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B88961F6-A7A7-4A1E-A7DF-B54039D8695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7" i="1" l="1"/>
  <c r="P317" i="1"/>
  <c r="Q317" i="1"/>
  <c r="R317" i="1"/>
  <c r="T317" i="1"/>
  <c r="V317" i="1"/>
  <c r="X317" i="1"/>
  <c r="O316" i="1" l="1"/>
  <c r="P316" i="1"/>
  <c r="Q316" i="1"/>
  <c r="R316" i="1"/>
  <c r="T316" i="1"/>
  <c r="V316" i="1"/>
  <c r="X316" i="1"/>
  <c r="O315" i="1" l="1"/>
  <c r="P315" i="1"/>
  <c r="Q315" i="1"/>
  <c r="R315" i="1"/>
  <c r="T315" i="1"/>
  <c r="V315" i="1"/>
  <c r="X315" i="1"/>
  <c r="O314" i="1"/>
  <c r="P314" i="1" l="1"/>
  <c r="Q314" i="1"/>
  <c r="R314" i="1"/>
  <c r="T314" i="1"/>
  <c r="V314" i="1"/>
  <c r="X314" i="1"/>
  <c r="O313" i="1"/>
  <c r="P313" i="1" l="1"/>
  <c r="Q313" i="1"/>
  <c r="R313" i="1"/>
  <c r="T313" i="1"/>
  <c r="V313" i="1"/>
  <c r="X313" i="1"/>
  <c r="O311" i="1" l="1"/>
  <c r="P311" i="1"/>
  <c r="Q311" i="1"/>
  <c r="R311" i="1"/>
  <c r="T311" i="1"/>
  <c r="V311" i="1"/>
  <c r="X311" i="1"/>
  <c r="O312" i="1"/>
  <c r="P312" i="1"/>
  <c r="Q312" i="1"/>
  <c r="R312" i="1"/>
  <c r="T312" i="1"/>
  <c r="V312" i="1"/>
  <c r="X312" i="1"/>
  <c r="S317" i="1" l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<sst xmlns="http://schemas.openxmlformats.org/spreadsheetml/2006/main" count="24" uniqueCount="24">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</sst>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7"/>
  <sheetViews>
    <sheetView tabSelected="1" zoomScale="87" zoomScaleNormal="87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M208" sqref="M208:M317"/>
    </sheetView>
  </sheetViews>
  <sheetFormatPr defaultColWidth="9.1796875" defaultRowHeight="14.5" x14ac:dyDescent="0.35"/>
  <cols>
    <col min="1" max="1" width="13.453125" style="1" customWidth="1"/>
    <col min="2" max="2" width="14.81640625" style="1" bestFit="1" customWidth="1"/>
    <col min="3" max="3" width="21.54296875" style="1" customWidth="1"/>
    <col min="4" max="4" width="22.453125" style="1" bestFit="1" customWidth="1"/>
    <col min="5" max="5" width="17.26953125" style="1" bestFit="1" customWidth="1"/>
    <col min="6" max="6" width="20.453125" style="1" bestFit="1" customWidth="1"/>
    <col min="7" max="7" width="12.54296875" style="1" bestFit="1" customWidth="1"/>
    <col min="8" max="8" width="12.81640625" style="1" bestFit="1" customWidth="1"/>
    <col min="9" max="9" width="28.81640625" style="1" bestFit="1" customWidth="1"/>
    <col min="10" max="10" width="22" style="1" bestFit="1" customWidth="1"/>
    <col min="11" max="11" width="18" style="1" bestFit="1" customWidth="1"/>
    <col min="12" max="12" width="25.81640625" style="1" bestFit="1" customWidth="1"/>
    <col min="13" max="13" width="33" style="1" bestFit="1" customWidth="1"/>
    <col min="14" max="14" width="40.81640625" style="1" bestFit="1" customWidth="1"/>
    <col min="15" max="15" width="40.81640625" style="1" customWidth="1"/>
    <col min="16" max="16" width="38.7265625" style="1" customWidth="1"/>
    <col min="17" max="17" width="31.7265625" style="1" customWidth="1"/>
    <col min="18" max="18" width="21" style="1" customWidth="1"/>
    <col min="19" max="16384" width="9.1796875" style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3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3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3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3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3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3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3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5">
      <c r="A44" s="2">
        <v>43894</v>
      </c>
      <c r="B44" s="1">
        <f t="shared" si="0"/>
        <v>54</v>
      </c>
      <c r="C44" s="1">
        <v>19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5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5">
      <c r="A51" s="2">
        <v>43901</v>
      </c>
      <c r="B51" s="1">
        <f t="shared" si="0"/>
        <v>608</v>
      </c>
      <c r="C51" s="1">
        <v>171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5">
      <c r="A52" s="2">
        <v>43902</v>
      </c>
      <c r="B52" s="1">
        <f t="shared" si="0"/>
        <v>1018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424</v>
      </c>
      <c r="J52" s="1">
        <v>7</v>
      </c>
      <c r="K52" s="1">
        <v>431</v>
      </c>
      <c r="L52" s="1">
        <v>29</v>
      </c>
      <c r="Q52" s="1">
        <f t="shared" si="4"/>
        <v>0.14906219151036526</v>
      </c>
      <c r="T52" s="1">
        <f t="shared" si="3"/>
        <v>144.71428571428572</v>
      </c>
    </row>
    <row r="53" spans="1:20" x14ac:dyDescent="0.35">
      <c r="A53" s="2">
        <v>43903</v>
      </c>
      <c r="B53" s="1">
        <f t="shared" si="0"/>
        <v>1941</v>
      </c>
      <c r="C53" s="1">
        <v>923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970</v>
      </c>
      <c r="J53" s="1">
        <v>14</v>
      </c>
      <c r="K53" s="1">
        <v>984</v>
      </c>
      <c r="L53" s="1">
        <v>64</v>
      </c>
      <c r="Q53" s="1">
        <f t="shared" si="4"/>
        <v>0.10318275154004107</v>
      </c>
      <c r="T53" s="1">
        <f t="shared" si="3"/>
        <v>278.28571428571428</v>
      </c>
    </row>
    <row r="54" spans="1:20" x14ac:dyDescent="0.35">
      <c r="A54" s="2">
        <v>43904</v>
      </c>
      <c r="B54" s="1">
        <f t="shared" si="0"/>
        <v>2828</v>
      </c>
      <c r="C54" s="1">
        <v>887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8.3003952569169967E-2</v>
      </c>
      <c r="T54" s="1">
        <f t="shared" si="3"/>
        <v>397.57142857142856</v>
      </c>
    </row>
    <row r="55" spans="1:20" x14ac:dyDescent="0.35">
      <c r="A55" s="2">
        <v>43905</v>
      </c>
      <c r="B55" s="1">
        <f t="shared" si="0"/>
        <v>3840</v>
      </c>
      <c r="C55" s="1">
        <v>1012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7.4336748095613345E-2</v>
      </c>
      <c r="T55" s="1">
        <f t="shared" si="3"/>
        <v>543.85714285714289</v>
      </c>
    </row>
    <row r="56" spans="1:20" x14ac:dyDescent="0.35">
      <c r="A56" s="2">
        <v>43906</v>
      </c>
      <c r="B56" s="1">
        <f t="shared" si="0"/>
        <v>5951</v>
      </c>
      <c r="C56" s="1">
        <v>2111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7.180003355141755E-2</v>
      </c>
      <c r="T56" s="1">
        <f t="shared" si="3"/>
        <v>851.57142857142856</v>
      </c>
    </row>
    <row r="57" spans="1:20" x14ac:dyDescent="0.35">
      <c r="A57" s="2">
        <v>43907</v>
      </c>
      <c r="B57" s="1">
        <f t="shared" si="0"/>
        <v>8586</v>
      </c>
      <c r="C57" s="1">
        <v>2635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2760</v>
      </c>
      <c r="J57" s="1">
        <v>28</v>
      </c>
      <c r="K57" s="1">
        <v>2788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5">
      <c r="A58" s="2">
        <v>43908</v>
      </c>
      <c r="B58" s="1">
        <f t="shared" si="0"/>
        <v>11524</v>
      </c>
      <c r="C58" s="1">
        <v>2938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5">
      <c r="A59" s="2">
        <v>43909</v>
      </c>
      <c r="B59" s="1">
        <f t="shared" si="0"/>
        <v>14378</v>
      </c>
      <c r="C59" s="1">
        <v>2854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35">
      <c r="A60" s="2">
        <v>43910</v>
      </c>
      <c r="B60" s="1">
        <f t="shared" si="0"/>
        <v>17974</v>
      </c>
      <c r="C60" s="1">
        <v>3596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8.6559046461841122E-2</v>
      </c>
      <c r="T60" s="1">
        <f t="shared" si="3"/>
        <v>2469</v>
      </c>
    </row>
    <row r="61" spans="1:20" x14ac:dyDescent="0.35">
      <c r="A61" s="2">
        <v>43911</v>
      </c>
      <c r="B61" s="1">
        <f t="shared" si="0"/>
        <v>20468</v>
      </c>
      <c r="C61" s="1">
        <v>2494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9.2164452348572026E-2</v>
      </c>
      <c r="T61" s="1">
        <f t="shared" si="3"/>
        <v>2731.1428571428573</v>
      </c>
    </row>
    <row r="62" spans="1:20" x14ac:dyDescent="0.35">
      <c r="A62" s="2">
        <v>43912</v>
      </c>
      <c r="B62" s="1">
        <f t="shared" si="0"/>
        <v>22332</v>
      </c>
      <c r="C62" s="1">
        <v>1864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9.8748261474269822E-2</v>
      </c>
      <c r="T62" s="1">
        <f t="shared" si="3"/>
        <v>2876</v>
      </c>
    </row>
    <row r="63" spans="1:20" x14ac:dyDescent="0.35">
      <c r="A63" s="2">
        <v>43913</v>
      </c>
      <c r="B63" s="1">
        <f t="shared" si="0"/>
        <v>26049</v>
      </c>
      <c r="C63" s="1">
        <v>3717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0.1122226264096035</v>
      </c>
      <c r="T63" s="1">
        <f t="shared" si="3"/>
        <v>3141.7142857142858</v>
      </c>
    </row>
    <row r="64" spans="1:20" x14ac:dyDescent="0.35">
      <c r="A64" s="2">
        <v>43914</v>
      </c>
      <c r="B64" s="1">
        <f t="shared" si="0"/>
        <v>29984</v>
      </c>
      <c r="C64" s="1">
        <v>3935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35">
      <c r="A65" s="2">
        <v>43915</v>
      </c>
      <c r="B65" s="1">
        <f t="shared" si="0"/>
        <v>34011</v>
      </c>
      <c r="C65" s="1">
        <v>4027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5">
      <c r="A66" s="2">
        <v>43916</v>
      </c>
      <c r="B66" s="1">
        <f t="shared" si="0"/>
        <v>38347</v>
      </c>
      <c r="C66" s="1">
        <v>4336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35">
      <c r="A67" s="2">
        <v>43917</v>
      </c>
      <c r="B67" s="1">
        <f t="shared" si="0"/>
        <v>42633</v>
      </c>
      <c r="C67" s="1">
        <v>4286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35">
      <c r="A68" s="2">
        <v>43918</v>
      </c>
      <c r="B68" s="1">
        <f t="shared" ref="B68:B131" si="5">C68+B67</f>
        <v>45380</v>
      </c>
      <c r="C68" s="1">
        <v>2747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35">
      <c r="A69" s="2">
        <v>43919</v>
      </c>
      <c r="B69" s="1">
        <f t="shared" si="5"/>
        <v>47416</v>
      </c>
      <c r="C69" s="1">
        <v>2036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35">
      <c r="A70" s="2">
        <v>43920</v>
      </c>
      <c r="B70" s="1">
        <f t="shared" si="5"/>
        <v>52374</v>
      </c>
      <c r="C70" s="1">
        <v>4958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5160</v>
      </c>
      <c r="J70" s="1">
        <v>417</v>
      </c>
      <c r="K70" s="1">
        <v>5577</v>
      </c>
      <c r="L70" s="1">
        <v>1317</v>
      </c>
      <c r="Q70" s="1">
        <f t="shared" si="4"/>
        <v>0.20599326599326601</v>
      </c>
      <c r="T70" s="1">
        <f t="shared" si="3"/>
        <v>4242.8571428571431</v>
      </c>
    </row>
    <row r="71" spans="1:20" x14ac:dyDescent="0.35">
      <c r="A71" s="2">
        <v>43921</v>
      </c>
      <c r="B71" s="1">
        <f t="shared" si="5"/>
        <v>57541</v>
      </c>
      <c r="C71" s="1">
        <v>5167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0.216626213592233</v>
      </c>
      <c r="T71" s="1">
        <f t="shared" si="3"/>
        <v>4473.1428571428569</v>
      </c>
    </row>
    <row r="72" spans="1:20" x14ac:dyDescent="0.35">
      <c r="A72" s="2">
        <v>43922</v>
      </c>
      <c r="B72" s="1">
        <f t="shared" si="5"/>
        <v>62390</v>
      </c>
      <c r="C72" s="1">
        <v>4849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0.22881826596729404</v>
      </c>
      <c r="T72" s="1">
        <f t="shared" si="3"/>
        <v>4630</v>
      </c>
    </row>
    <row r="73" spans="1:20" x14ac:dyDescent="0.35">
      <c r="A73" s="2">
        <v>43923</v>
      </c>
      <c r="B73" s="1">
        <f t="shared" si="5"/>
        <v>67518</v>
      </c>
      <c r="C73" s="1">
        <v>5128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5406</v>
      </c>
      <c r="J73" s="1">
        <v>596</v>
      </c>
      <c r="K73" s="1">
        <v>6002</v>
      </c>
      <c r="L73" s="1">
        <v>1402</v>
      </c>
      <c r="Q73" s="1">
        <f t="shared" si="4"/>
        <v>0.233321420061949</v>
      </c>
      <c r="T73" s="1">
        <f t="shared" ref="T73:T136" si="7">AVERAGE(K67:K73)</f>
        <v>4796.5714285714284</v>
      </c>
    </row>
    <row r="74" spans="1:20" x14ac:dyDescent="0.35">
      <c r="A74" s="2">
        <v>43924</v>
      </c>
      <c r="B74" s="1">
        <f t="shared" si="5"/>
        <v>73152</v>
      </c>
      <c r="C74" s="1">
        <v>5634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0.23924365942028986</v>
      </c>
      <c r="T74" s="1">
        <f t="shared" si="7"/>
        <v>5046.8571428571431</v>
      </c>
    </row>
    <row r="75" spans="1:20" x14ac:dyDescent="0.35">
      <c r="A75" s="2">
        <v>43925</v>
      </c>
      <c r="B75" s="1">
        <f t="shared" si="5"/>
        <v>77087</v>
      </c>
      <c r="C75" s="1">
        <v>3935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0.24598611412453894</v>
      </c>
      <c r="T75" s="1">
        <f t="shared" si="7"/>
        <v>5267.4285714285716</v>
      </c>
    </row>
    <row r="76" spans="1:20" x14ac:dyDescent="0.35">
      <c r="A76" s="2">
        <v>43926</v>
      </c>
      <c r="B76" s="1">
        <f t="shared" si="5"/>
        <v>80443</v>
      </c>
      <c r="C76" s="1">
        <v>3356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0.24859754830666944</v>
      </c>
      <c r="T76" s="1">
        <f t="shared" si="7"/>
        <v>5500.5714285714284</v>
      </c>
    </row>
    <row r="77" spans="1:20" x14ac:dyDescent="0.35">
      <c r="A77" s="2">
        <v>43927</v>
      </c>
      <c r="B77" s="1">
        <f t="shared" si="5"/>
        <v>86971</v>
      </c>
      <c r="C77" s="1">
        <v>6528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6801</v>
      </c>
      <c r="J77" s="1">
        <v>783</v>
      </c>
      <c r="K77" s="1">
        <v>7584</v>
      </c>
      <c r="L77" s="1">
        <v>2101</v>
      </c>
      <c r="Q77" s="1">
        <f t="shared" si="8"/>
        <v>0.25563427217299006</v>
      </c>
      <c r="T77" s="1">
        <f t="shared" si="7"/>
        <v>5787.2857142857147</v>
      </c>
    </row>
    <row r="78" spans="1:20" x14ac:dyDescent="0.35">
      <c r="A78" s="2">
        <v>43928</v>
      </c>
      <c r="B78" s="1">
        <f t="shared" si="5"/>
        <v>93419</v>
      </c>
      <c r="C78" s="1">
        <v>6448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0.26526694945377854</v>
      </c>
      <c r="T78" s="1">
        <f t="shared" si="7"/>
        <v>6028.4285714285716</v>
      </c>
    </row>
    <row r="79" spans="1:20" x14ac:dyDescent="0.35">
      <c r="A79" s="2">
        <v>43929</v>
      </c>
      <c r="B79" s="1">
        <f t="shared" si="5"/>
        <v>100083</v>
      </c>
      <c r="C79" s="1">
        <v>6664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6970</v>
      </c>
      <c r="J79" s="1">
        <v>984</v>
      </c>
      <c r="K79" s="1">
        <v>7954</v>
      </c>
      <c r="L79" s="1">
        <v>2107</v>
      </c>
      <c r="Q79" s="1">
        <f t="shared" si="8"/>
        <v>0.26643334679409519</v>
      </c>
      <c r="T79" s="1">
        <f t="shared" si="7"/>
        <v>6367.7142857142853</v>
      </c>
    </row>
    <row r="80" spans="1:20" x14ac:dyDescent="0.35">
      <c r="A80" s="2">
        <v>43930</v>
      </c>
      <c r="B80" s="1">
        <f t="shared" si="5"/>
        <v>106376</v>
      </c>
      <c r="C80" s="1">
        <v>6293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0.2751343302906713</v>
      </c>
      <c r="T80" s="1">
        <f t="shared" si="7"/>
        <v>6620.1428571428569</v>
      </c>
    </row>
    <row r="81" spans="1:20" x14ac:dyDescent="0.35">
      <c r="A81" s="2">
        <v>43931</v>
      </c>
      <c r="B81" s="1">
        <f t="shared" si="5"/>
        <v>113817</v>
      </c>
      <c r="C81" s="1">
        <v>7441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0.27641808234955367</v>
      </c>
      <c r="T81" s="1">
        <f t="shared" si="7"/>
        <v>6946</v>
      </c>
    </row>
    <row r="82" spans="1:20" x14ac:dyDescent="0.35">
      <c r="A82" s="2">
        <v>43932</v>
      </c>
      <c r="B82" s="1">
        <f t="shared" si="5"/>
        <v>118197</v>
      </c>
      <c r="C82" s="1">
        <v>4380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0.27642738302966358</v>
      </c>
      <c r="T82" s="1">
        <f t="shared" si="7"/>
        <v>7040.8571428571431</v>
      </c>
    </row>
    <row r="83" spans="1:20" x14ac:dyDescent="0.35">
      <c r="A83" s="2">
        <v>43933</v>
      </c>
      <c r="B83" s="1">
        <f t="shared" si="5"/>
        <v>121128</v>
      </c>
      <c r="C83" s="1">
        <v>2931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3055</v>
      </c>
      <c r="J83" s="1">
        <v>720</v>
      </c>
      <c r="K83" s="1">
        <v>3775</v>
      </c>
      <c r="L83" s="1">
        <v>1073</v>
      </c>
      <c r="Q83" s="1">
        <f t="shared" si="8"/>
        <v>0.27818857749816162</v>
      </c>
      <c r="T83" s="1">
        <f t="shared" si="7"/>
        <v>6993.7142857142853</v>
      </c>
    </row>
    <row r="84" spans="1:20" x14ac:dyDescent="0.35">
      <c r="A84" s="2">
        <v>43934</v>
      </c>
      <c r="B84" s="1">
        <f t="shared" si="5"/>
        <v>127156</v>
      </c>
      <c r="C84" s="1">
        <v>6028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1148</v>
      </c>
      <c r="K84" s="1">
        <v>7359</v>
      </c>
      <c r="L84" s="1">
        <v>2231</v>
      </c>
      <c r="Q84" s="1">
        <f t="shared" si="8"/>
        <v>0.28214073177238308</v>
      </c>
      <c r="T84" s="1">
        <f t="shared" si="7"/>
        <v>6961.5714285714284</v>
      </c>
    </row>
    <row r="85" spans="1:20" x14ac:dyDescent="0.35">
      <c r="A85" s="2">
        <v>43935</v>
      </c>
      <c r="B85" s="1">
        <f t="shared" si="5"/>
        <v>136894</v>
      </c>
      <c r="C85" s="1">
        <v>9738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10021</v>
      </c>
      <c r="J85" s="1">
        <v>1512</v>
      </c>
      <c r="K85" s="1">
        <v>11533</v>
      </c>
      <c r="L85" s="1">
        <v>3271</v>
      </c>
      <c r="Q85" s="1">
        <f t="shared" si="8"/>
        <v>0.28072941399943013</v>
      </c>
      <c r="T85" s="1">
        <f t="shared" si="7"/>
        <v>7520.7142857142853</v>
      </c>
    </row>
    <row r="86" spans="1:20" x14ac:dyDescent="0.35">
      <c r="A86" s="2">
        <v>43936</v>
      </c>
      <c r="B86" s="1">
        <f t="shared" si="5"/>
        <v>146438</v>
      </c>
      <c r="C86" s="1">
        <v>9544</v>
      </c>
      <c r="D86" s="3">
        <v>2541</v>
      </c>
      <c r="F86" s="1">
        <v>0</v>
      </c>
      <c r="G86" s="1">
        <v>0</v>
      </c>
      <c r="H86" s="1">
        <f t="shared" si="6"/>
        <v>0</v>
      </c>
      <c r="I86" s="1">
        <v>9978</v>
      </c>
      <c r="J86" s="1">
        <v>1474</v>
      </c>
      <c r="K86" s="1">
        <v>11452</v>
      </c>
      <c r="L86" s="1">
        <v>2854</v>
      </c>
      <c r="Q86" s="1">
        <f t="shared" si="8"/>
        <v>0.27654382558823004</v>
      </c>
      <c r="T86" s="1">
        <f t="shared" si="7"/>
        <v>8020.4285714285716</v>
      </c>
    </row>
    <row r="87" spans="1:20" x14ac:dyDescent="0.35">
      <c r="A87" s="2">
        <v>43937</v>
      </c>
      <c r="B87" s="1">
        <f t="shared" si="5"/>
        <v>155125</v>
      </c>
      <c r="C87" s="1">
        <v>8687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0.27164234688695532</v>
      </c>
      <c r="T87" s="1">
        <f t="shared" si="7"/>
        <v>8439.1428571428569</v>
      </c>
    </row>
    <row r="88" spans="1:20" x14ac:dyDescent="0.35">
      <c r="A88" s="2">
        <v>43938</v>
      </c>
      <c r="B88" s="1">
        <f t="shared" si="5"/>
        <v>165861</v>
      </c>
      <c r="C88" s="1">
        <v>10736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11271</v>
      </c>
      <c r="J88" s="1">
        <v>1854</v>
      </c>
      <c r="K88" s="1">
        <v>13125</v>
      </c>
      <c r="L88" s="1">
        <v>3323</v>
      </c>
      <c r="Q88" s="1">
        <f t="shared" si="8"/>
        <v>0.26921012754135626</v>
      </c>
      <c r="T88" s="1">
        <f t="shared" si="7"/>
        <v>9050.2857142857138</v>
      </c>
    </row>
    <row r="89" spans="1:20" x14ac:dyDescent="0.35">
      <c r="A89" s="2">
        <v>43939</v>
      </c>
      <c r="B89" s="1">
        <f t="shared" si="5"/>
        <v>171748</v>
      </c>
      <c r="C89" s="1">
        <v>5887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6304</v>
      </c>
      <c r="J89" s="1">
        <v>1174</v>
      </c>
      <c r="K89" s="1">
        <v>7478</v>
      </c>
      <c r="L89" s="1">
        <v>1708</v>
      </c>
      <c r="Q89" s="1">
        <f t="shared" si="8"/>
        <v>0.26377976827366939</v>
      </c>
      <c r="T89" s="1">
        <f t="shared" si="7"/>
        <v>9346</v>
      </c>
    </row>
    <row r="90" spans="1:20" x14ac:dyDescent="0.35">
      <c r="A90" s="2">
        <v>43940</v>
      </c>
      <c r="B90" s="1">
        <f t="shared" si="5"/>
        <v>176245</v>
      </c>
      <c r="C90" s="1">
        <v>4497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4657</v>
      </c>
      <c r="J90" s="1">
        <v>946</v>
      </c>
      <c r="K90" s="1">
        <v>5603</v>
      </c>
      <c r="L90" s="1">
        <v>1267</v>
      </c>
      <c r="Q90" s="1">
        <f t="shared" si="8"/>
        <v>0.25949442379182158</v>
      </c>
      <c r="T90" s="1">
        <f t="shared" si="7"/>
        <v>9607.1428571428569</v>
      </c>
    </row>
    <row r="91" spans="1:20" x14ac:dyDescent="0.35">
      <c r="A91" s="2">
        <v>43941</v>
      </c>
      <c r="B91" s="1">
        <f t="shared" si="5"/>
        <v>186733</v>
      </c>
      <c r="C91" s="1">
        <v>10488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0.25155773928796904</v>
      </c>
      <c r="T91" s="1">
        <f t="shared" si="7"/>
        <v>10408.857142857143</v>
      </c>
    </row>
    <row r="92" spans="1:20" x14ac:dyDescent="0.35">
      <c r="A92" s="2">
        <v>43942</v>
      </c>
      <c r="B92" s="1">
        <f t="shared" si="5"/>
        <v>195947</v>
      </c>
      <c r="C92" s="1">
        <v>9214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9624</v>
      </c>
      <c r="J92" s="1">
        <v>2201</v>
      </c>
      <c r="K92" s="1">
        <v>11825</v>
      </c>
      <c r="L92" s="1">
        <v>2712</v>
      </c>
      <c r="Q92" s="1">
        <f t="shared" si="8"/>
        <v>0.24291221259261284</v>
      </c>
      <c r="T92" s="1">
        <f t="shared" si="7"/>
        <v>10450.571428571429</v>
      </c>
    </row>
    <row r="93" spans="1:20" x14ac:dyDescent="0.35">
      <c r="A93" s="2">
        <v>43943</v>
      </c>
      <c r="B93" s="1">
        <f t="shared" si="5"/>
        <v>208077</v>
      </c>
      <c r="C93" s="1">
        <v>12130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12616</v>
      </c>
      <c r="J93" s="1">
        <v>2777</v>
      </c>
      <c r="K93" s="1">
        <v>15393</v>
      </c>
      <c r="L93" s="1">
        <v>3230</v>
      </c>
      <c r="Q93" s="1">
        <f t="shared" si="8"/>
        <v>0.23537194370581749</v>
      </c>
      <c r="T93" s="1">
        <f t="shared" si="7"/>
        <v>11013.571428571429</v>
      </c>
    </row>
    <row r="94" spans="1:20" x14ac:dyDescent="0.35">
      <c r="A94" s="2">
        <v>43944</v>
      </c>
      <c r="B94" s="1">
        <f t="shared" si="5"/>
        <v>218609</v>
      </c>
      <c r="C94" s="1">
        <v>10532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0.22903173270861782</v>
      </c>
      <c r="T94" s="1">
        <f t="shared" si="7"/>
        <v>11403.285714285714</v>
      </c>
    </row>
    <row r="95" spans="1:20" x14ac:dyDescent="0.35">
      <c r="A95" s="2">
        <v>43945</v>
      </c>
      <c r="B95" s="1">
        <f t="shared" si="5"/>
        <v>230707</v>
      </c>
      <c r="C95" s="1">
        <v>12098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12337</v>
      </c>
      <c r="J95" s="1">
        <v>2563</v>
      </c>
      <c r="K95" s="1">
        <v>14900</v>
      </c>
      <c r="L95" s="1">
        <v>2816</v>
      </c>
      <c r="Q95" s="1">
        <f t="shared" si="8"/>
        <v>0.21783622147601656</v>
      </c>
      <c r="T95" s="1">
        <f t="shared" si="7"/>
        <v>11656.857142857143</v>
      </c>
    </row>
    <row r="96" spans="1:20" x14ac:dyDescent="0.35">
      <c r="A96" s="2">
        <v>43946</v>
      </c>
      <c r="B96" s="1">
        <f t="shared" si="5"/>
        <v>238679</v>
      </c>
      <c r="C96" s="1">
        <v>7972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8388</v>
      </c>
      <c r="J96" s="1">
        <v>1876</v>
      </c>
      <c r="K96" s="1">
        <v>10264</v>
      </c>
      <c r="L96" s="1">
        <v>1830</v>
      </c>
      <c r="Q96" s="1">
        <f t="shared" si="8"/>
        <v>0.21208996966249527</v>
      </c>
      <c r="T96" s="1">
        <f t="shared" si="7"/>
        <v>12054.857142857143</v>
      </c>
    </row>
    <row r="97" spans="1:20" x14ac:dyDescent="0.35">
      <c r="A97" s="2">
        <v>43947</v>
      </c>
      <c r="B97" s="1">
        <f t="shared" si="5"/>
        <v>243463</v>
      </c>
      <c r="C97" s="1">
        <v>4784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4768</v>
      </c>
      <c r="J97" s="1">
        <v>1438</v>
      </c>
      <c r="K97" s="1">
        <v>6206</v>
      </c>
      <c r="L97" s="1">
        <v>1166</v>
      </c>
      <c r="Q97" s="1">
        <f t="shared" si="8"/>
        <v>0.20939673126478167</v>
      </c>
      <c r="T97" s="1">
        <f t="shared" si="7"/>
        <v>12141</v>
      </c>
    </row>
    <row r="98" spans="1:20" x14ac:dyDescent="0.35">
      <c r="A98" s="2">
        <v>43948</v>
      </c>
      <c r="B98" s="1">
        <f t="shared" si="5"/>
        <v>254171</v>
      </c>
      <c r="C98" s="1">
        <v>10708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10813</v>
      </c>
      <c r="J98" s="1">
        <v>2982</v>
      </c>
      <c r="K98" s="1">
        <v>13795</v>
      </c>
      <c r="L98" s="1">
        <v>2770</v>
      </c>
      <c r="Q98" s="1">
        <f t="shared" si="8"/>
        <v>0.20343545699269325</v>
      </c>
      <c r="T98" s="1">
        <f t="shared" si="7"/>
        <v>12258.714285714286</v>
      </c>
    </row>
    <row r="99" spans="1:20" x14ac:dyDescent="0.35">
      <c r="A99" s="2">
        <v>43949</v>
      </c>
      <c r="B99" s="1">
        <f t="shared" si="5"/>
        <v>266173</v>
      </c>
      <c r="C99" s="1">
        <v>12002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12227</v>
      </c>
      <c r="J99" s="1">
        <v>3052</v>
      </c>
      <c r="K99" s="1">
        <v>15279</v>
      </c>
      <c r="L99" s="1">
        <v>2767</v>
      </c>
      <c r="Q99" s="1">
        <f t="shared" si="8"/>
        <v>0.19617991373998767</v>
      </c>
      <c r="T99" s="1">
        <f t="shared" si="7"/>
        <v>12752.142857142857</v>
      </c>
    </row>
    <row r="100" spans="1:20" x14ac:dyDescent="0.35">
      <c r="A100" s="2">
        <v>43950</v>
      </c>
      <c r="B100" s="1">
        <f t="shared" si="5"/>
        <v>278501</v>
      </c>
      <c r="C100" s="1">
        <v>12328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0.19138772039738655</v>
      </c>
      <c r="T100" s="1">
        <f t="shared" si="7"/>
        <v>12769.142857142857</v>
      </c>
    </row>
    <row r="101" spans="1:20" x14ac:dyDescent="0.35">
      <c r="A101" s="2">
        <v>43951</v>
      </c>
      <c r="B101" s="1">
        <f t="shared" si="5"/>
        <v>291804</v>
      </c>
      <c r="C101" s="1">
        <v>13303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13699</v>
      </c>
      <c r="J101" s="1">
        <v>3195</v>
      </c>
      <c r="K101" s="1">
        <v>16894</v>
      </c>
      <c r="L101" s="1">
        <v>2705</v>
      </c>
      <c r="Q101" s="1">
        <f t="shared" si="8"/>
        <v>0.18178782983306407</v>
      </c>
      <c r="T101" s="1">
        <f t="shared" si="7"/>
        <v>13264.285714285714</v>
      </c>
    </row>
    <row r="102" spans="1:20" x14ac:dyDescent="0.35">
      <c r="A102" s="2">
        <v>43952</v>
      </c>
      <c r="B102" s="1">
        <f t="shared" si="5"/>
        <v>305513</v>
      </c>
      <c r="C102" s="1">
        <v>13709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13961</v>
      </c>
      <c r="J102" s="1">
        <v>3343</v>
      </c>
      <c r="K102" s="1">
        <v>17304</v>
      </c>
      <c r="L102" s="1">
        <v>2731</v>
      </c>
      <c r="Q102" s="1">
        <f t="shared" si="8"/>
        <v>0.17630755663804146</v>
      </c>
      <c r="T102" s="1">
        <f t="shared" si="7"/>
        <v>13607.714285714286</v>
      </c>
    </row>
    <row r="103" spans="1:20" x14ac:dyDescent="0.35">
      <c r="A103" s="2">
        <v>43953</v>
      </c>
      <c r="B103" s="1">
        <f t="shared" si="5"/>
        <v>312586</v>
      </c>
      <c r="C103" s="1">
        <v>7073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7293</v>
      </c>
      <c r="J103" s="1">
        <v>1921</v>
      </c>
      <c r="K103" s="1">
        <v>9214</v>
      </c>
      <c r="L103" s="1">
        <v>1412</v>
      </c>
      <c r="Q103" s="1">
        <f t="shared" si="8"/>
        <v>0.17383550592331537</v>
      </c>
      <c r="T103" s="1">
        <f t="shared" si="7"/>
        <v>13457.714285714286</v>
      </c>
    </row>
    <row r="104" spans="1:20" x14ac:dyDescent="0.35">
      <c r="A104" s="2">
        <v>43954</v>
      </c>
      <c r="B104" s="1">
        <f t="shared" si="5"/>
        <v>317586</v>
      </c>
      <c r="C104" s="1">
        <v>5000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5034</v>
      </c>
      <c r="J104" s="1">
        <v>1442</v>
      </c>
      <c r="K104" s="1">
        <v>6476</v>
      </c>
      <c r="L104" s="1">
        <v>1001</v>
      </c>
      <c r="Q104" s="1">
        <f t="shared" si="8"/>
        <v>0.17159218409297797</v>
      </c>
      <c r="T104" s="1">
        <f t="shared" si="7"/>
        <v>13496.285714285714</v>
      </c>
    </row>
    <row r="105" spans="1:20" x14ac:dyDescent="0.35">
      <c r="A105" s="2">
        <v>43955</v>
      </c>
      <c r="B105" s="1">
        <f t="shared" si="5"/>
        <v>329306</v>
      </c>
      <c r="C105" s="1">
        <v>11720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11827</v>
      </c>
      <c r="J105" s="1">
        <v>3643</v>
      </c>
      <c r="K105" s="1">
        <v>15470</v>
      </c>
      <c r="L105" s="1">
        <v>2710</v>
      </c>
      <c r="Q105" s="1">
        <f t="shared" si="8"/>
        <v>0.16797886613485319</v>
      </c>
      <c r="T105" s="1">
        <f t="shared" si="7"/>
        <v>13735.571428571429</v>
      </c>
    </row>
    <row r="106" spans="1:20" x14ac:dyDescent="0.35">
      <c r="A106" s="2">
        <v>43956</v>
      </c>
      <c r="B106" s="1">
        <f t="shared" si="5"/>
        <v>341581</v>
      </c>
      <c r="C106" s="1">
        <v>12275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12344</v>
      </c>
      <c r="J106" s="1">
        <v>3689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35">
      <c r="A107" s="2">
        <v>43957</v>
      </c>
      <c r="B107" s="1">
        <f t="shared" si="5"/>
        <v>354575</v>
      </c>
      <c r="C107" s="1">
        <v>12994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13029</v>
      </c>
      <c r="J107" s="1">
        <v>3666</v>
      </c>
      <c r="K107" s="1">
        <v>16695</v>
      </c>
      <c r="L107" s="1">
        <v>2484</v>
      </c>
      <c r="Q107" s="1">
        <f t="shared" si="8"/>
        <v>0.15853434740941622</v>
      </c>
      <c r="T107" s="1">
        <f t="shared" si="7"/>
        <v>14012.285714285714</v>
      </c>
    </row>
    <row r="108" spans="1:20" x14ac:dyDescent="0.35">
      <c r="A108" s="2">
        <v>43958</v>
      </c>
      <c r="B108" s="1">
        <f t="shared" si="5"/>
        <v>367782</v>
      </c>
      <c r="C108" s="1">
        <v>13207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13384</v>
      </c>
      <c r="J108" s="1">
        <v>3744</v>
      </c>
      <c r="K108" s="1">
        <v>17128</v>
      </c>
      <c r="L108" s="1">
        <v>2469</v>
      </c>
      <c r="Q108" s="1">
        <f t="shared" si="8"/>
        <v>0.1557567127746135</v>
      </c>
      <c r="T108" s="1">
        <f t="shared" si="7"/>
        <v>14045.714285714286</v>
      </c>
    </row>
    <row r="109" spans="1:20" x14ac:dyDescent="0.35">
      <c r="A109" s="2">
        <v>43959</v>
      </c>
      <c r="B109" s="1">
        <f t="shared" si="5"/>
        <v>380751</v>
      </c>
      <c r="C109" s="1">
        <v>12969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13169</v>
      </c>
      <c r="J109" s="1">
        <v>3790</v>
      </c>
      <c r="K109" s="1">
        <v>16959</v>
      </c>
      <c r="L109" s="1">
        <v>2224</v>
      </c>
      <c r="Q109" s="1">
        <f t="shared" si="8"/>
        <v>0.15113039040571574</v>
      </c>
      <c r="T109" s="1">
        <f t="shared" si="7"/>
        <v>13996.428571428571</v>
      </c>
    </row>
    <row r="110" spans="1:20" x14ac:dyDescent="0.35">
      <c r="A110" s="2">
        <v>43960</v>
      </c>
      <c r="B110" s="1">
        <f t="shared" si="5"/>
        <v>386439</v>
      </c>
      <c r="C110" s="1">
        <v>5688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5707</v>
      </c>
      <c r="J110" s="1">
        <v>2008</v>
      </c>
      <c r="K110" s="1">
        <v>7715</v>
      </c>
      <c r="L110" s="1">
        <v>1025</v>
      </c>
      <c r="Q110" s="1">
        <f t="shared" si="8"/>
        <v>0.14946722500932874</v>
      </c>
      <c r="T110" s="1">
        <f t="shared" si="7"/>
        <v>13782.285714285714</v>
      </c>
    </row>
    <row r="111" spans="1:20" x14ac:dyDescent="0.35">
      <c r="A111" s="2">
        <v>43961</v>
      </c>
      <c r="B111" s="1">
        <f t="shared" si="5"/>
        <v>389529</v>
      </c>
      <c r="C111" s="1">
        <v>3090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3063</v>
      </c>
      <c r="J111" s="1">
        <v>1499</v>
      </c>
      <c r="K111" s="1">
        <v>4562</v>
      </c>
      <c r="L111" s="1">
        <v>674</v>
      </c>
      <c r="Q111" s="1">
        <f t="shared" si="8"/>
        <v>0.14903449588629683</v>
      </c>
      <c r="T111" s="1">
        <f t="shared" si="7"/>
        <v>13508.857142857143</v>
      </c>
    </row>
    <row r="112" spans="1:20" x14ac:dyDescent="0.35">
      <c r="A112" s="2">
        <v>43962</v>
      </c>
      <c r="B112" s="1">
        <f t="shared" si="5"/>
        <v>401013</v>
      </c>
      <c r="C112" s="1">
        <v>11484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11549</v>
      </c>
      <c r="J112" s="1">
        <v>4097</v>
      </c>
      <c r="K112" s="1">
        <v>15646</v>
      </c>
      <c r="L112" s="1">
        <v>2124</v>
      </c>
      <c r="Q112" s="1">
        <f t="shared" si="8"/>
        <v>0.14257214634043361</v>
      </c>
      <c r="T112" s="1">
        <f t="shared" si="7"/>
        <v>13534</v>
      </c>
    </row>
    <row r="113" spans="1:20" x14ac:dyDescent="0.35">
      <c r="A113" s="2">
        <v>43963</v>
      </c>
      <c r="B113" s="1">
        <f t="shared" si="5"/>
        <v>413995</v>
      </c>
      <c r="C113" s="1">
        <v>12982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13033</v>
      </c>
      <c r="J113" s="1">
        <v>4349</v>
      </c>
      <c r="K113" s="1">
        <v>17382</v>
      </c>
      <c r="L113" s="1">
        <v>2271</v>
      </c>
      <c r="Q113" s="1">
        <f t="shared" si="8"/>
        <v>0.13811441714279768</v>
      </c>
      <c r="T113" s="1">
        <f t="shared" si="7"/>
        <v>13726.714285714286</v>
      </c>
    </row>
    <row r="114" spans="1:20" x14ac:dyDescent="0.35">
      <c r="A114" s="2">
        <v>43964</v>
      </c>
      <c r="B114" s="1">
        <f t="shared" si="5"/>
        <v>427677</v>
      </c>
      <c r="C114" s="1">
        <v>13682</v>
      </c>
      <c r="D114" s="3">
        <v>1314</v>
      </c>
      <c r="F114" s="1">
        <v>1</v>
      </c>
      <c r="G114" s="1">
        <v>1</v>
      </c>
      <c r="H114" s="1">
        <f t="shared" si="6"/>
        <v>4</v>
      </c>
      <c r="I114" s="1">
        <v>13728</v>
      </c>
      <c r="J114" s="1">
        <v>4209</v>
      </c>
      <c r="K114" s="1">
        <v>17937</v>
      </c>
      <c r="L114" s="1">
        <v>2113</v>
      </c>
      <c r="Q114" s="1">
        <f t="shared" si="8"/>
        <v>0.13254014733532657</v>
      </c>
      <c r="T114" s="1">
        <f t="shared" si="7"/>
        <v>13904.142857142857</v>
      </c>
    </row>
    <row r="115" spans="1:20" x14ac:dyDescent="0.35">
      <c r="A115" s="2">
        <v>43965</v>
      </c>
      <c r="B115" s="1">
        <f t="shared" si="5"/>
        <v>440748</v>
      </c>
      <c r="C115" s="1">
        <v>13071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13125</v>
      </c>
      <c r="J115" s="1">
        <v>4261</v>
      </c>
      <c r="K115" s="1">
        <v>17386</v>
      </c>
      <c r="L115" s="1">
        <v>2085</v>
      </c>
      <c r="Q115" s="1">
        <f t="shared" si="8"/>
        <v>0.12825478803529158</v>
      </c>
      <c r="T115" s="1">
        <f t="shared" si="7"/>
        <v>13941</v>
      </c>
    </row>
    <row r="116" spans="1:20" x14ac:dyDescent="0.35">
      <c r="A116" s="2">
        <v>43966</v>
      </c>
      <c r="B116" s="1">
        <f t="shared" si="5"/>
        <v>454219</v>
      </c>
      <c r="C116" s="1">
        <v>13471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13575</v>
      </c>
      <c r="J116" s="1">
        <v>4256</v>
      </c>
      <c r="K116" s="1">
        <v>17831</v>
      </c>
      <c r="L116" s="1">
        <v>1854</v>
      </c>
      <c r="Q116" s="1">
        <f t="shared" si="8"/>
        <v>0.12336099290059822</v>
      </c>
      <c r="T116" s="1">
        <f t="shared" si="7"/>
        <v>14065.571428571429</v>
      </c>
    </row>
    <row r="117" spans="1:20" x14ac:dyDescent="0.35">
      <c r="A117" s="2">
        <v>43967</v>
      </c>
      <c r="B117" s="1">
        <f t="shared" si="5"/>
        <v>461183</v>
      </c>
      <c r="C117" s="1">
        <v>6964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6944</v>
      </c>
      <c r="J117" s="1">
        <v>2403</v>
      </c>
      <c r="K117" s="1">
        <v>9347</v>
      </c>
      <c r="L117" s="1">
        <v>1033</v>
      </c>
      <c r="Q117" s="1">
        <f t="shared" si="8"/>
        <v>0.12142949915576826</v>
      </c>
      <c r="T117" s="1">
        <f t="shared" si="7"/>
        <v>14298.714285714286</v>
      </c>
    </row>
    <row r="118" spans="1:20" x14ac:dyDescent="0.35">
      <c r="A118" s="2">
        <v>43968</v>
      </c>
      <c r="B118" s="1">
        <f t="shared" si="5"/>
        <v>465326</v>
      </c>
      <c r="C118" s="1">
        <v>4143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0.11912182420703803</v>
      </c>
      <c r="T118" s="1">
        <f t="shared" si="7"/>
        <v>14484.571428571429</v>
      </c>
    </row>
    <row r="119" spans="1:20" x14ac:dyDescent="0.35">
      <c r="A119" s="2">
        <v>43969</v>
      </c>
      <c r="B119" s="1">
        <f t="shared" si="5"/>
        <v>478421</v>
      </c>
      <c r="C119" s="1">
        <v>13095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13129</v>
      </c>
      <c r="J119" s="1">
        <v>4489</v>
      </c>
      <c r="K119" s="1">
        <v>17618</v>
      </c>
      <c r="L119" s="1">
        <v>2143</v>
      </c>
      <c r="Q119" s="1">
        <f t="shared" si="8"/>
        <v>0.11703300955845362</v>
      </c>
      <c r="T119" s="1">
        <f t="shared" si="7"/>
        <v>14766.285714285714</v>
      </c>
    </row>
    <row r="120" spans="1:20" x14ac:dyDescent="0.35">
      <c r="A120" s="2">
        <v>43970</v>
      </c>
      <c r="B120" s="1">
        <f t="shared" si="5"/>
        <v>490505</v>
      </c>
      <c r="C120" s="1">
        <v>12084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12154</v>
      </c>
      <c r="J120" s="1">
        <v>4543</v>
      </c>
      <c r="K120" s="1">
        <v>16697</v>
      </c>
      <c r="L120" s="1">
        <v>1860</v>
      </c>
      <c r="Q120" s="1">
        <f t="shared" si="8"/>
        <v>0.11381100322363871</v>
      </c>
      <c r="T120" s="1">
        <f t="shared" si="7"/>
        <v>14668.428571428571</v>
      </c>
    </row>
    <row r="121" spans="1:20" x14ac:dyDescent="0.35">
      <c r="A121" s="2">
        <v>43971</v>
      </c>
      <c r="B121" s="1">
        <f t="shared" si="5"/>
        <v>503089</v>
      </c>
      <c r="C121" s="1">
        <v>12584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12574</v>
      </c>
      <c r="J121" s="1">
        <v>4345</v>
      </c>
      <c r="K121" s="1">
        <v>16919</v>
      </c>
      <c r="L121" s="1">
        <v>1678</v>
      </c>
      <c r="Q121" s="1">
        <f t="shared" si="8"/>
        <v>0.1106717423594102</v>
      </c>
      <c r="T121" s="1">
        <f t="shared" si="7"/>
        <v>14523</v>
      </c>
    </row>
    <row r="122" spans="1:20" x14ac:dyDescent="0.35">
      <c r="A122" s="2">
        <v>43972</v>
      </c>
      <c r="B122" s="1">
        <f t="shared" si="5"/>
        <v>514540</v>
      </c>
      <c r="C122" s="1">
        <v>11451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11523</v>
      </c>
      <c r="J122" s="1">
        <v>4461</v>
      </c>
      <c r="K122" s="1">
        <v>15984</v>
      </c>
      <c r="L122" s="1">
        <v>1670</v>
      </c>
      <c r="Q122" s="1">
        <f t="shared" si="8"/>
        <v>0.10808007261193509</v>
      </c>
      <c r="T122" s="1">
        <f t="shared" si="7"/>
        <v>14322.714285714286</v>
      </c>
    </row>
    <row r="123" spans="1:20" x14ac:dyDescent="0.35">
      <c r="A123" s="2">
        <v>43973</v>
      </c>
      <c r="B123" s="1">
        <f t="shared" si="5"/>
        <v>525389</v>
      </c>
      <c r="C123" s="1">
        <v>10849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10835</v>
      </c>
      <c r="J123" s="1">
        <v>3995</v>
      </c>
      <c r="K123" s="1">
        <v>14830</v>
      </c>
      <c r="L123" s="1">
        <v>1504</v>
      </c>
      <c r="Q123" s="1">
        <f t="shared" si="8"/>
        <v>0.1078163235929178</v>
      </c>
      <c r="T123" s="1">
        <f t="shared" si="7"/>
        <v>13894</v>
      </c>
    </row>
    <row r="124" spans="1:20" x14ac:dyDescent="0.35">
      <c r="A124" s="2">
        <v>43974</v>
      </c>
      <c r="B124" s="1">
        <f t="shared" si="5"/>
        <v>530258</v>
      </c>
      <c r="C124" s="1">
        <v>4869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4881</v>
      </c>
      <c r="J124" s="1">
        <v>1834</v>
      </c>
      <c r="K124" s="1">
        <v>6715</v>
      </c>
      <c r="L124" s="1">
        <v>628</v>
      </c>
      <c r="Q124" s="1">
        <f t="shared" si="8"/>
        <v>0.10653520174159321</v>
      </c>
      <c r="T124" s="1">
        <f t="shared" si="7"/>
        <v>13518</v>
      </c>
    </row>
    <row r="125" spans="1:20" x14ac:dyDescent="0.35">
      <c r="A125" s="2">
        <v>43975</v>
      </c>
      <c r="B125" s="1">
        <f t="shared" si="5"/>
        <v>534293</v>
      </c>
      <c r="C125" s="1">
        <v>4035</v>
      </c>
      <c r="D125" s="3">
        <v>302</v>
      </c>
      <c r="E125" s="1">
        <v>0</v>
      </c>
      <c r="F125" s="1">
        <v>15</v>
      </c>
      <c r="G125" s="1">
        <v>203</v>
      </c>
      <c r="H125" s="1">
        <f t="shared" si="6"/>
        <v>1084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0.10592263576903099</v>
      </c>
      <c r="T125" s="1">
        <f t="shared" si="7"/>
        <v>13476.142857142857</v>
      </c>
    </row>
    <row r="126" spans="1:20" x14ac:dyDescent="0.35">
      <c r="A126" s="2">
        <v>43976</v>
      </c>
      <c r="B126" s="1">
        <f t="shared" si="5"/>
        <v>537351</v>
      </c>
      <c r="C126" s="1">
        <v>3058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1318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0.10125850381979898</v>
      </c>
      <c r="T126" s="1">
        <f t="shared" si="7"/>
        <v>11612.428571428571</v>
      </c>
    </row>
    <row r="127" spans="1:20" x14ac:dyDescent="0.35">
      <c r="A127" s="2">
        <v>43977</v>
      </c>
      <c r="B127" s="1">
        <f t="shared" si="5"/>
        <v>548369</v>
      </c>
      <c r="C127" s="1">
        <v>11018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1619</v>
      </c>
      <c r="I127" s="1">
        <v>11039</v>
      </c>
      <c r="J127" s="1">
        <v>4402</v>
      </c>
      <c r="K127" s="1">
        <v>15441</v>
      </c>
      <c r="L127" s="1">
        <v>1542</v>
      </c>
      <c r="Q127" s="1">
        <f t="shared" si="8"/>
        <v>9.8874186252827026E-2</v>
      </c>
      <c r="T127" s="1">
        <f t="shared" si="7"/>
        <v>11433</v>
      </c>
    </row>
    <row r="128" spans="1:20" x14ac:dyDescent="0.35">
      <c r="A128" s="2">
        <v>43978</v>
      </c>
      <c r="B128" s="1">
        <f t="shared" si="5"/>
        <v>558389</v>
      </c>
      <c r="C128" s="1">
        <v>10020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1851</v>
      </c>
      <c r="I128" s="1">
        <v>10047</v>
      </c>
      <c r="J128" s="1">
        <v>3918</v>
      </c>
      <c r="K128" s="1">
        <v>13965</v>
      </c>
      <c r="L128" s="1">
        <v>1224</v>
      </c>
      <c r="Q128" s="1">
        <f t="shared" si="8"/>
        <v>9.6773356513616252E-2</v>
      </c>
      <c r="T128" s="1">
        <f t="shared" si="7"/>
        <v>11011</v>
      </c>
    </row>
    <row r="129" spans="1:20" x14ac:dyDescent="0.35">
      <c r="A129" s="2">
        <v>43979</v>
      </c>
      <c r="B129" s="1">
        <f t="shared" si="5"/>
        <v>567580</v>
      </c>
      <c r="C129" s="1">
        <v>9191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2082</v>
      </c>
      <c r="I129" s="1">
        <v>9232</v>
      </c>
      <c r="J129" s="1">
        <v>3631</v>
      </c>
      <c r="K129" s="1">
        <v>12863</v>
      </c>
      <c r="L129" s="1">
        <v>1164</v>
      </c>
      <c r="Q129" s="1">
        <f t="shared" si="8"/>
        <v>9.4015360484612467E-2</v>
      </c>
      <c r="T129" s="1">
        <f t="shared" si="7"/>
        <v>10565.142857142857</v>
      </c>
    </row>
    <row r="130" spans="1:20" x14ac:dyDescent="0.35">
      <c r="A130" s="2">
        <v>43980</v>
      </c>
      <c r="B130" s="1">
        <f t="shared" si="5"/>
        <v>577626</v>
      </c>
      <c r="C130" s="1">
        <v>10046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2298</v>
      </c>
      <c r="I130" s="1">
        <v>10156</v>
      </c>
      <c r="J130" s="1">
        <v>3601</v>
      </c>
      <c r="K130" s="1">
        <v>13757</v>
      </c>
      <c r="L130" s="1">
        <v>1022</v>
      </c>
      <c r="Q130" s="1">
        <f t="shared" si="8"/>
        <v>8.8786136684823616E-2</v>
      </c>
      <c r="T130" s="1">
        <f t="shared" si="7"/>
        <v>10411.857142857143</v>
      </c>
    </row>
    <row r="131" spans="1:20" x14ac:dyDescent="0.35">
      <c r="A131" s="2">
        <v>43981</v>
      </c>
      <c r="B131" s="1">
        <f t="shared" si="5"/>
        <v>583269</v>
      </c>
      <c r="C131" s="1">
        <v>5643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2470</v>
      </c>
      <c r="I131" s="1">
        <v>5749</v>
      </c>
      <c r="J131" s="1">
        <v>1842</v>
      </c>
      <c r="K131" s="1">
        <v>7591</v>
      </c>
      <c r="L131" s="1">
        <v>465</v>
      </c>
      <c r="Q131" s="1">
        <f t="shared" si="8"/>
        <v>8.5521766835233673E-2</v>
      </c>
      <c r="T131" s="1">
        <f t="shared" si="7"/>
        <v>10537</v>
      </c>
    </row>
    <row r="132" spans="1:20" x14ac:dyDescent="0.35">
      <c r="A132" s="2">
        <v>43982</v>
      </c>
      <c r="B132" s="1">
        <f t="shared" ref="B132:B195" si="9">C132+B131</f>
        <v>586923</v>
      </c>
      <c r="C132" s="1">
        <v>3654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2612</v>
      </c>
      <c r="I132" s="1">
        <v>3656</v>
      </c>
      <c r="J132" s="1">
        <v>1414</v>
      </c>
      <c r="K132" s="1">
        <v>5070</v>
      </c>
      <c r="L132" s="1">
        <v>298</v>
      </c>
      <c r="Q132" s="1">
        <f t="shared" si="8"/>
        <v>8.3225269250194508E-2</v>
      </c>
      <c r="T132" s="1">
        <f t="shared" si="7"/>
        <v>10465.571428571429</v>
      </c>
    </row>
    <row r="133" spans="1:20" x14ac:dyDescent="0.35">
      <c r="A133" s="2">
        <v>43983</v>
      </c>
      <c r="B133" s="1">
        <f t="shared" si="9"/>
        <v>596259</v>
      </c>
      <c r="C133" s="1">
        <v>9336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2834</v>
      </c>
      <c r="I133" s="1">
        <v>9381</v>
      </c>
      <c r="J133" s="1">
        <v>3561</v>
      </c>
      <c r="K133" s="1">
        <v>12942</v>
      </c>
      <c r="L133" s="1">
        <v>936</v>
      </c>
      <c r="Q133" s="1">
        <f t="shared" si="8"/>
        <v>8.1478396158228078E-2</v>
      </c>
      <c r="T133" s="1">
        <f t="shared" si="7"/>
        <v>11661.285714285714</v>
      </c>
    </row>
    <row r="134" spans="1:20" x14ac:dyDescent="0.35">
      <c r="A134" s="2">
        <v>43984</v>
      </c>
      <c r="B134" s="1">
        <f t="shared" si="9"/>
        <v>605586</v>
      </c>
      <c r="C134" s="1">
        <v>9327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3055</v>
      </c>
      <c r="I134" s="1">
        <v>9401</v>
      </c>
      <c r="J134" s="1">
        <v>3793</v>
      </c>
      <c r="K134" s="1">
        <v>13194</v>
      </c>
      <c r="L134" s="1">
        <v>882</v>
      </c>
      <c r="Q134" s="1">
        <f t="shared" si="8"/>
        <v>7.5470509687334666E-2</v>
      </c>
      <c r="T134" s="1">
        <f t="shared" si="7"/>
        <v>11340.285714285714</v>
      </c>
    </row>
    <row r="135" spans="1:20" x14ac:dyDescent="0.35">
      <c r="A135" s="2">
        <v>43985</v>
      </c>
      <c r="B135" s="1">
        <f t="shared" si="9"/>
        <v>615041</v>
      </c>
      <c r="C135" s="1">
        <v>9455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3245</v>
      </c>
      <c r="I135" s="1">
        <v>9468</v>
      </c>
      <c r="J135" s="1">
        <v>3774</v>
      </c>
      <c r="K135" s="1">
        <v>13242</v>
      </c>
      <c r="L135" s="1">
        <v>870</v>
      </c>
      <c r="Q135" s="1">
        <f t="shared" si="8"/>
        <v>7.1663763841391323E-2</v>
      </c>
      <c r="T135" s="1">
        <f t="shared" si="7"/>
        <v>11237</v>
      </c>
    </row>
    <row r="136" spans="1:20" x14ac:dyDescent="0.35">
      <c r="A136" s="2">
        <v>43986</v>
      </c>
      <c r="B136" s="1">
        <f t="shared" si="9"/>
        <v>623603</v>
      </c>
      <c r="C136" s="1">
        <v>8562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3415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6.69529547493911E-2</v>
      </c>
      <c r="T136" s="1">
        <f t="shared" si="7"/>
        <v>11144.285714285714</v>
      </c>
    </row>
    <row r="137" spans="1:20" x14ac:dyDescent="0.35">
      <c r="A137" s="2">
        <v>43987</v>
      </c>
      <c r="B137" s="1">
        <f t="shared" si="9"/>
        <v>632106</v>
      </c>
      <c r="C137" s="1">
        <v>8503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3600</v>
      </c>
      <c r="I137" s="1">
        <v>8544</v>
      </c>
      <c r="J137" s="1">
        <v>3178</v>
      </c>
      <c r="K137" s="1">
        <v>11722</v>
      </c>
      <c r="L137" s="1">
        <v>660</v>
      </c>
      <c r="Q137" s="1">
        <f t="shared" si="8"/>
        <v>6.3981572885817697E-2</v>
      </c>
      <c r="T137" s="1">
        <f t="shared" ref="T137:T200" si="11">AVERAGE(K131:K137)</f>
        <v>10853.571428571429</v>
      </c>
    </row>
    <row r="138" spans="1:20" x14ac:dyDescent="0.35">
      <c r="A138" s="2">
        <v>43988</v>
      </c>
      <c r="B138" s="1">
        <f t="shared" si="9"/>
        <v>636671</v>
      </c>
      <c r="C138" s="1">
        <v>4565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3749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6.2656339874526804E-2</v>
      </c>
      <c r="T138" s="1">
        <f t="shared" si="11"/>
        <v>10679.571428571429</v>
      </c>
    </row>
    <row r="139" spans="1:20" x14ac:dyDescent="0.35">
      <c r="A139" s="2">
        <v>43989</v>
      </c>
      <c r="B139" s="1">
        <f t="shared" si="9"/>
        <v>640225</v>
      </c>
      <c r="C139" s="1">
        <v>3554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3890</v>
      </c>
      <c r="I139" s="1">
        <v>3574</v>
      </c>
      <c r="J139" s="1">
        <v>1516</v>
      </c>
      <c r="K139" s="1">
        <v>5090</v>
      </c>
      <c r="L139" s="1">
        <v>252</v>
      </c>
      <c r="Q139" s="1">
        <f t="shared" ref="Q139:Q202" si="12">((SUM(L133:L139))/(SUM(K133:K139)))</f>
        <v>6.2024419273305965E-2</v>
      </c>
      <c r="T139" s="1">
        <f t="shared" si="11"/>
        <v>10682.428571428571</v>
      </c>
    </row>
    <row r="140" spans="1:20" x14ac:dyDescent="0.35">
      <c r="A140" s="2">
        <v>43990</v>
      </c>
      <c r="B140" s="1">
        <f t="shared" si="9"/>
        <v>650958</v>
      </c>
      <c r="C140" s="1">
        <v>10733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4078</v>
      </c>
      <c r="I140" s="1">
        <v>10807</v>
      </c>
      <c r="J140" s="1">
        <v>3460</v>
      </c>
      <c r="K140" s="1">
        <v>14267</v>
      </c>
      <c r="L140" s="1">
        <v>678</v>
      </c>
      <c r="Q140" s="1">
        <f t="shared" si="12"/>
        <v>5.7554334971485641E-2</v>
      </c>
      <c r="T140" s="1">
        <f t="shared" si="11"/>
        <v>10871.714285714286</v>
      </c>
    </row>
    <row r="141" spans="1:20" x14ac:dyDescent="0.35">
      <c r="A141" s="2">
        <v>43991</v>
      </c>
      <c r="B141" s="1">
        <f t="shared" si="9"/>
        <v>661989</v>
      </c>
      <c r="C141" s="1">
        <v>11031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4266</v>
      </c>
      <c r="I141" s="1">
        <v>11061</v>
      </c>
      <c r="J141" s="1">
        <v>3586</v>
      </c>
      <c r="K141" s="1">
        <v>14647</v>
      </c>
      <c r="L141" s="1">
        <v>644</v>
      </c>
      <c r="Q141" s="1">
        <f t="shared" si="12"/>
        <v>5.3407259364322092E-2</v>
      </c>
      <c r="T141" s="1">
        <f t="shared" si="11"/>
        <v>11079.285714285714</v>
      </c>
    </row>
    <row r="142" spans="1:20" x14ac:dyDescent="0.35">
      <c r="A142" s="2">
        <v>43992</v>
      </c>
      <c r="B142" s="1">
        <f t="shared" si="9"/>
        <v>672239</v>
      </c>
      <c r="C142" s="1">
        <v>10250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4513</v>
      </c>
      <c r="I142" s="1">
        <v>10336</v>
      </c>
      <c r="J142" s="1">
        <v>3345</v>
      </c>
      <c r="K142" s="1">
        <v>13681</v>
      </c>
      <c r="L142" s="1">
        <v>562</v>
      </c>
      <c r="Q142" s="1">
        <f t="shared" si="12"/>
        <v>4.9157627509808448E-2</v>
      </c>
      <c r="T142" s="1">
        <f t="shared" si="11"/>
        <v>11142</v>
      </c>
    </row>
    <row r="143" spans="1:20" x14ac:dyDescent="0.35">
      <c r="A143" s="2">
        <v>43993</v>
      </c>
      <c r="B143" s="1">
        <f t="shared" si="9"/>
        <v>682526</v>
      </c>
      <c r="C143" s="1">
        <v>10287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4782</v>
      </c>
      <c r="I143" s="1">
        <v>10406</v>
      </c>
      <c r="J143" s="1">
        <v>2991</v>
      </c>
      <c r="K143" s="1">
        <v>13397</v>
      </c>
      <c r="L143" s="1">
        <v>505</v>
      </c>
      <c r="Q143" s="1">
        <f t="shared" si="12"/>
        <v>4.5328820238200486E-2</v>
      </c>
      <c r="T143" s="1">
        <f t="shared" si="11"/>
        <v>11311</v>
      </c>
    </row>
    <row r="144" spans="1:20" x14ac:dyDescent="0.35">
      <c r="A144" s="2">
        <v>43994</v>
      </c>
      <c r="B144" s="1">
        <f t="shared" si="9"/>
        <v>692728</v>
      </c>
      <c r="C144" s="1">
        <v>10202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5049</v>
      </c>
      <c r="I144" s="1">
        <v>10286</v>
      </c>
      <c r="J144" s="1">
        <v>3177</v>
      </c>
      <c r="K144" s="1">
        <v>13463</v>
      </c>
      <c r="L144" s="1">
        <v>484</v>
      </c>
      <c r="Q144" s="1">
        <f t="shared" si="12"/>
        <v>4.2178501693071996E-2</v>
      </c>
      <c r="T144" s="1">
        <f t="shared" si="11"/>
        <v>11559.714285714286</v>
      </c>
    </row>
    <row r="145" spans="1:20" x14ac:dyDescent="0.35">
      <c r="A145" s="2">
        <v>43995</v>
      </c>
      <c r="B145" s="1">
        <f t="shared" si="9"/>
        <v>697588</v>
      </c>
      <c r="C145" s="1">
        <v>4860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5253</v>
      </c>
      <c r="I145" s="1">
        <v>4918</v>
      </c>
      <c r="J145" s="1">
        <v>1735</v>
      </c>
      <c r="K145" s="1">
        <v>6653</v>
      </c>
      <c r="L145" s="1">
        <v>193</v>
      </c>
      <c r="Q145" s="1">
        <f t="shared" si="12"/>
        <v>4.0863075445208008E-2</v>
      </c>
      <c r="T145" s="1">
        <f t="shared" si="11"/>
        <v>11599.714285714286</v>
      </c>
    </row>
    <row r="146" spans="1:20" x14ac:dyDescent="0.35">
      <c r="A146" s="2">
        <v>43996</v>
      </c>
      <c r="B146" s="1">
        <f t="shared" si="9"/>
        <v>701355</v>
      </c>
      <c r="C146" s="1">
        <v>3767</v>
      </c>
      <c r="D146" s="3">
        <v>76</v>
      </c>
      <c r="E146" s="1">
        <v>0</v>
      </c>
      <c r="F146" s="1">
        <v>6</v>
      </c>
      <c r="G146" s="1">
        <v>212</v>
      </c>
      <c r="H146" s="1">
        <f t="shared" si="10"/>
        <v>5465</v>
      </c>
      <c r="I146" s="1">
        <v>3798</v>
      </c>
      <c r="J146" s="1">
        <v>1438</v>
      </c>
      <c r="K146" s="1">
        <v>5236</v>
      </c>
      <c r="L146" s="1">
        <v>146</v>
      </c>
      <c r="Q146" s="1">
        <f t="shared" si="12"/>
        <v>3.948662470495673E-2</v>
      </c>
      <c r="T146" s="1">
        <f t="shared" si="11"/>
        <v>11620.571428571429</v>
      </c>
    </row>
    <row r="147" spans="1:20" x14ac:dyDescent="0.35">
      <c r="A147" s="2">
        <v>43997</v>
      </c>
      <c r="B147" s="1">
        <f t="shared" si="9"/>
        <v>712151</v>
      </c>
      <c r="C147" s="1">
        <v>10796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5926</v>
      </c>
      <c r="I147" s="1">
        <v>10916</v>
      </c>
      <c r="J147" s="1">
        <v>3622</v>
      </c>
      <c r="K147" s="1">
        <v>14538</v>
      </c>
      <c r="L147" s="1">
        <v>492</v>
      </c>
      <c r="Q147" s="1">
        <f t="shared" si="12"/>
        <v>3.7076517796973595E-2</v>
      </c>
      <c r="T147" s="1">
        <f t="shared" si="11"/>
        <v>11659.285714285714</v>
      </c>
    </row>
    <row r="148" spans="1:20" x14ac:dyDescent="0.35">
      <c r="A148" s="2">
        <v>43998</v>
      </c>
      <c r="B148" s="1">
        <f t="shared" si="9"/>
        <v>722639</v>
      </c>
      <c r="C148" s="1">
        <v>10488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6359</v>
      </c>
      <c r="I148" s="1">
        <v>10594</v>
      </c>
      <c r="J148" s="1">
        <v>3493</v>
      </c>
      <c r="K148" s="1">
        <v>14087</v>
      </c>
      <c r="L148" s="1">
        <v>391</v>
      </c>
      <c r="Q148" s="1">
        <f t="shared" si="12"/>
        <v>3.4211337980383692E-2</v>
      </c>
      <c r="T148" s="1">
        <f t="shared" si="11"/>
        <v>11579.285714285714</v>
      </c>
    </row>
    <row r="149" spans="1:20" x14ac:dyDescent="0.35">
      <c r="A149" s="2">
        <v>43999</v>
      </c>
      <c r="B149" s="1">
        <f t="shared" si="9"/>
        <v>737252</v>
      </c>
      <c r="C149" s="1">
        <v>14613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6823</v>
      </c>
      <c r="I149" s="1">
        <v>14774</v>
      </c>
      <c r="J149" s="1">
        <v>3560</v>
      </c>
      <c r="K149" s="1">
        <v>18334</v>
      </c>
      <c r="L149" s="1">
        <v>449</v>
      </c>
      <c r="Q149" s="1">
        <f t="shared" si="12"/>
        <v>3.1035609278013722E-2</v>
      </c>
      <c r="T149" s="1">
        <f t="shared" si="11"/>
        <v>12244</v>
      </c>
    </row>
    <row r="150" spans="1:20" x14ac:dyDescent="0.35">
      <c r="A150" s="2">
        <v>44000</v>
      </c>
      <c r="B150" s="1">
        <f t="shared" si="9"/>
        <v>752052</v>
      </c>
      <c r="C150" s="1">
        <v>14800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7223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2.8265354530510475E-2</v>
      </c>
      <c r="T150" s="1">
        <f t="shared" si="11"/>
        <v>12948.714285714286</v>
      </c>
    </row>
    <row r="151" spans="1:20" x14ac:dyDescent="0.35">
      <c r="A151" s="2">
        <v>44001</v>
      </c>
      <c r="B151" s="1">
        <f t="shared" si="9"/>
        <v>761188</v>
      </c>
      <c r="C151" s="1">
        <v>9136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7715</v>
      </c>
      <c r="I151" s="1">
        <v>9236</v>
      </c>
      <c r="J151" s="1">
        <v>2958</v>
      </c>
      <c r="K151" s="1">
        <v>12194</v>
      </c>
      <c r="L151" s="1">
        <v>313</v>
      </c>
      <c r="Q151" s="1">
        <f t="shared" si="12"/>
        <v>2.6753345566844201E-2</v>
      </c>
      <c r="T151" s="1">
        <f t="shared" si="11"/>
        <v>12767.428571428571</v>
      </c>
    </row>
    <row r="152" spans="1:20" x14ac:dyDescent="0.35">
      <c r="A152" s="2">
        <v>44002</v>
      </c>
      <c r="B152" s="1">
        <f t="shared" si="9"/>
        <v>766634</v>
      </c>
      <c r="C152" s="1">
        <v>5446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8165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2.6176558669875883E-2</v>
      </c>
      <c r="T152" s="1">
        <f t="shared" si="11"/>
        <v>12879.571428571429</v>
      </c>
    </row>
    <row r="153" spans="1:20" x14ac:dyDescent="0.35">
      <c r="A153" s="2">
        <v>44003</v>
      </c>
      <c r="B153" s="1">
        <f t="shared" si="9"/>
        <v>770579</v>
      </c>
      <c r="C153" s="1">
        <v>3945</v>
      </c>
      <c r="D153" s="3">
        <v>79</v>
      </c>
      <c r="E153" s="1">
        <v>0</v>
      </c>
      <c r="F153" s="1">
        <v>6</v>
      </c>
      <c r="G153" s="1">
        <v>320</v>
      </c>
      <c r="H153" s="1">
        <f t="shared" si="10"/>
        <v>8485</v>
      </c>
      <c r="I153" s="1">
        <v>3988</v>
      </c>
      <c r="J153" s="1">
        <v>1444</v>
      </c>
      <c r="K153" s="1">
        <v>5432</v>
      </c>
      <c r="L153" s="1">
        <v>120</v>
      </c>
      <c r="Q153" s="1">
        <f t="shared" si="12"/>
        <v>2.5832014432282269E-2</v>
      </c>
      <c r="T153" s="1">
        <f t="shared" si="11"/>
        <v>12907.571428571429</v>
      </c>
    </row>
    <row r="154" spans="1:20" x14ac:dyDescent="0.35">
      <c r="A154" s="2">
        <v>44004</v>
      </c>
      <c r="B154" s="1">
        <f t="shared" si="9"/>
        <v>780811</v>
      </c>
      <c r="C154" s="1">
        <v>10232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9230</v>
      </c>
      <c r="I154" s="1">
        <v>10321</v>
      </c>
      <c r="J154" s="1">
        <v>3740</v>
      </c>
      <c r="K154" s="1">
        <v>14061</v>
      </c>
      <c r="L154" s="1">
        <v>415</v>
      </c>
      <c r="Q154" s="1">
        <f t="shared" si="12"/>
        <v>2.5112377052828341E-2</v>
      </c>
      <c r="T154" s="1">
        <f t="shared" si="11"/>
        <v>12839.428571428571</v>
      </c>
    </row>
    <row r="155" spans="1:20" x14ac:dyDescent="0.35">
      <c r="A155" s="2">
        <v>44005</v>
      </c>
      <c r="B155" s="1">
        <f t="shared" si="9"/>
        <v>791489</v>
      </c>
      <c r="C155" s="1">
        <v>10678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9874</v>
      </c>
      <c r="I155" s="1">
        <v>10799</v>
      </c>
      <c r="J155" s="1">
        <v>3789</v>
      </c>
      <c r="K155" s="1">
        <v>14588</v>
      </c>
      <c r="L155" s="1">
        <v>332</v>
      </c>
      <c r="Q155" s="1">
        <f t="shared" si="12"/>
        <v>2.432034699093796E-2</v>
      </c>
      <c r="T155" s="1">
        <f t="shared" si="11"/>
        <v>12911</v>
      </c>
    </row>
    <row r="156" spans="1:20" x14ac:dyDescent="0.35">
      <c r="A156" s="2">
        <v>44006</v>
      </c>
      <c r="B156" s="1">
        <f t="shared" si="9"/>
        <v>802085</v>
      </c>
      <c r="C156" s="1">
        <v>10596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10532</v>
      </c>
      <c r="I156" s="1">
        <v>10709</v>
      </c>
      <c r="J156" s="1">
        <v>3513</v>
      </c>
      <c r="K156" s="1">
        <v>14222</v>
      </c>
      <c r="L156" s="1">
        <v>344</v>
      </c>
      <c r="Q156" s="1">
        <f t="shared" si="12"/>
        <v>2.4262447110647425E-2</v>
      </c>
      <c r="T156" s="1">
        <f t="shared" si="11"/>
        <v>12323.571428571429</v>
      </c>
    </row>
    <row r="157" spans="1:20" x14ac:dyDescent="0.35">
      <c r="A157" s="2">
        <v>44007</v>
      </c>
      <c r="B157" s="1">
        <f t="shared" si="9"/>
        <v>811665</v>
      </c>
      <c r="C157" s="1">
        <v>9580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11070</v>
      </c>
      <c r="I157" s="1">
        <v>9677</v>
      </c>
      <c r="J157" s="1">
        <v>3266</v>
      </c>
      <c r="K157" s="1">
        <v>12943</v>
      </c>
      <c r="L157" s="1">
        <v>335</v>
      </c>
      <c r="Q157" s="1">
        <f t="shared" si="12"/>
        <v>2.4988253913301516E-2</v>
      </c>
      <c r="T157" s="1">
        <f t="shared" si="11"/>
        <v>11554</v>
      </c>
    </row>
    <row r="158" spans="1:20" x14ac:dyDescent="0.35">
      <c r="A158" s="2">
        <v>44008</v>
      </c>
      <c r="B158" s="1">
        <f t="shared" si="9"/>
        <v>822073</v>
      </c>
      <c r="C158" s="1">
        <v>10408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11833</v>
      </c>
      <c r="I158" s="1">
        <v>10572</v>
      </c>
      <c r="J158" s="1">
        <v>3241</v>
      </c>
      <c r="K158" s="1">
        <v>13813</v>
      </c>
      <c r="L158" s="1">
        <v>329</v>
      </c>
      <c r="Q158" s="1">
        <f t="shared" si="12"/>
        <v>2.4691806974799082E-2</v>
      </c>
      <c r="T158" s="1">
        <f t="shared" si="11"/>
        <v>11785.285714285714</v>
      </c>
    </row>
    <row r="159" spans="1:20" x14ac:dyDescent="0.35">
      <c r="A159" s="2">
        <v>44009</v>
      </c>
      <c r="B159" s="1">
        <f t="shared" si="9"/>
        <v>828080</v>
      </c>
      <c r="C159" s="1">
        <v>6007</v>
      </c>
      <c r="D159" s="3">
        <v>134</v>
      </c>
      <c r="E159" s="1">
        <v>0</v>
      </c>
      <c r="F159" s="1">
        <v>4</v>
      </c>
      <c r="G159" s="1">
        <v>661</v>
      </c>
      <c r="H159" s="1">
        <f t="shared" si="10"/>
        <v>12494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35">
      <c r="A160" s="2">
        <v>44010</v>
      </c>
      <c r="B160" s="1">
        <f t="shared" si="9"/>
        <v>832810</v>
      </c>
      <c r="C160" s="1">
        <v>4730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13065</v>
      </c>
      <c r="I160" s="1">
        <v>4786</v>
      </c>
      <c r="J160" s="1">
        <v>1658</v>
      </c>
      <c r="K160" s="1">
        <v>6444</v>
      </c>
      <c r="L160" s="1">
        <v>122</v>
      </c>
      <c r="Q160" s="1">
        <f t="shared" si="12"/>
        <v>2.4632711860370977E-2</v>
      </c>
      <c r="T160" s="1">
        <f t="shared" si="11"/>
        <v>11999.142857142857</v>
      </c>
    </row>
    <row r="161" spans="1:20" x14ac:dyDescent="0.35">
      <c r="A161" s="2">
        <v>44011</v>
      </c>
      <c r="B161" s="1">
        <f t="shared" si="9"/>
        <v>845056</v>
      </c>
      <c r="C161" s="1">
        <v>12246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13985</v>
      </c>
      <c r="I161" s="1">
        <v>12399</v>
      </c>
      <c r="J161" s="1">
        <v>4150</v>
      </c>
      <c r="K161" s="1">
        <v>16549</v>
      </c>
      <c r="L161" s="1">
        <v>319</v>
      </c>
      <c r="Q161" s="1">
        <f t="shared" si="12"/>
        <v>2.2813995976041258E-2</v>
      </c>
      <c r="T161" s="1">
        <f t="shared" si="11"/>
        <v>12354.571428571429</v>
      </c>
    </row>
    <row r="162" spans="1:20" x14ac:dyDescent="0.35">
      <c r="A162" s="2">
        <v>44012</v>
      </c>
      <c r="B162" s="1">
        <f t="shared" si="9"/>
        <v>857476</v>
      </c>
      <c r="C162" s="1">
        <v>12420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15051</v>
      </c>
      <c r="I162" s="1">
        <v>12542</v>
      </c>
      <c r="J162" s="1">
        <v>3970</v>
      </c>
      <c r="K162" s="1">
        <v>16512</v>
      </c>
      <c r="L162" s="1">
        <v>345</v>
      </c>
      <c r="Q162" s="1">
        <f t="shared" si="12"/>
        <v>2.2464538605976969E-2</v>
      </c>
      <c r="T162" s="1">
        <f t="shared" si="11"/>
        <v>12629.428571428571</v>
      </c>
    </row>
    <row r="163" spans="1:20" x14ac:dyDescent="0.35">
      <c r="A163" s="2">
        <v>44013</v>
      </c>
      <c r="B163" s="1">
        <f t="shared" si="9"/>
        <v>868486</v>
      </c>
      <c r="C163" s="1">
        <v>11010</v>
      </c>
      <c r="D163" s="3">
        <v>216</v>
      </c>
      <c r="E163" s="1">
        <v>0</v>
      </c>
      <c r="F163" s="1">
        <v>12</v>
      </c>
      <c r="G163" s="1">
        <v>1022</v>
      </c>
      <c r="H163" s="1">
        <f t="shared" si="10"/>
        <v>16073</v>
      </c>
      <c r="I163" s="1">
        <v>11163</v>
      </c>
      <c r="J163" s="1">
        <v>3813</v>
      </c>
      <c r="K163" s="1">
        <v>14976</v>
      </c>
      <c r="L163" s="1">
        <v>319</v>
      </c>
      <c r="Q163" s="1">
        <f t="shared" si="12"/>
        <v>2.1994167788245849E-2</v>
      </c>
      <c r="T163" s="1">
        <f t="shared" si="11"/>
        <v>12737.142857142857</v>
      </c>
    </row>
    <row r="164" spans="1:20" x14ac:dyDescent="0.35">
      <c r="A164" s="2">
        <v>44014</v>
      </c>
      <c r="B164" s="1">
        <f t="shared" si="9"/>
        <v>878927</v>
      </c>
      <c r="C164" s="1">
        <v>10441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17080</v>
      </c>
      <c r="I164" s="1">
        <v>10575</v>
      </c>
      <c r="J164" s="1">
        <v>3839</v>
      </c>
      <c r="K164" s="1">
        <v>14414</v>
      </c>
      <c r="L164" s="1">
        <v>345</v>
      </c>
      <c r="Q164" s="1">
        <f t="shared" si="12"/>
        <v>2.1747525681058359E-2</v>
      </c>
      <c r="T164" s="1">
        <f t="shared" si="11"/>
        <v>12947.285714285714</v>
      </c>
    </row>
    <row r="165" spans="1:20" x14ac:dyDescent="0.35">
      <c r="A165" s="2">
        <v>44015</v>
      </c>
      <c r="B165" s="1">
        <f t="shared" si="9"/>
        <v>885168</v>
      </c>
      <c r="C165" s="1">
        <v>6241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18223</v>
      </c>
      <c r="I165" s="1">
        <v>6323</v>
      </c>
      <c r="J165" s="1">
        <v>2458</v>
      </c>
      <c r="K165" s="1">
        <v>8781</v>
      </c>
      <c r="L165" s="1">
        <v>164</v>
      </c>
      <c r="Q165" s="1">
        <f t="shared" si="12"/>
        <v>2.1098377317492027E-2</v>
      </c>
      <c r="T165" s="1">
        <f t="shared" si="11"/>
        <v>12228.428571428571</v>
      </c>
    </row>
    <row r="166" spans="1:20" x14ac:dyDescent="0.35">
      <c r="A166" s="2">
        <v>44016</v>
      </c>
      <c r="B166" s="1">
        <f t="shared" si="9"/>
        <v>888274</v>
      </c>
      <c r="C166" s="1">
        <v>3106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18738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2.0926556420233462E-2</v>
      </c>
      <c r="T166" s="1">
        <f t="shared" si="11"/>
        <v>11748.571428571429</v>
      </c>
    </row>
    <row r="167" spans="1:20" x14ac:dyDescent="0.35">
      <c r="A167" s="2">
        <v>44017</v>
      </c>
      <c r="B167" s="1">
        <f t="shared" si="9"/>
        <v>893245</v>
      </c>
      <c r="C167" s="1">
        <v>4971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19399</v>
      </c>
      <c r="I167" s="1">
        <v>5014</v>
      </c>
      <c r="J167" s="1">
        <v>1997</v>
      </c>
      <c r="K167" s="1">
        <v>7011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5">
      <c r="A168" s="2">
        <v>44018</v>
      </c>
      <c r="B168" s="1">
        <f t="shared" si="9"/>
        <v>906029</v>
      </c>
      <c r="C168" s="1">
        <v>12784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20492</v>
      </c>
      <c r="I168" s="1">
        <v>12940</v>
      </c>
      <c r="J168" s="1">
        <v>4768</v>
      </c>
      <c r="K168" s="1">
        <v>17708</v>
      </c>
      <c r="L168" s="1">
        <v>350</v>
      </c>
      <c r="Q168" s="1">
        <f t="shared" si="12"/>
        <v>2.1032322606769408E-2</v>
      </c>
      <c r="T168" s="1">
        <f t="shared" si="11"/>
        <v>11995.142857142857</v>
      </c>
    </row>
    <row r="169" spans="1:20" x14ac:dyDescent="0.35">
      <c r="A169" s="2">
        <v>44019</v>
      </c>
      <c r="B169" s="1">
        <f t="shared" si="9"/>
        <v>921123</v>
      </c>
      <c r="C169" s="1">
        <v>15094</v>
      </c>
      <c r="D169" s="3">
        <v>242</v>
      </c>
      <c r="E169" s="1">
        <v>0</v>
      </c>
      <c r="F169" s="1">
        <v>21</v>
      </c>
      <c r="G169" s="1">
        <v>1122</v>
      </c>
      <c r="H169" s="1">
        <f t="shared" si="10"/>
        <v>21614</v>
      </c>
      <c r="I169" s="1">
        <v>15261</v>
      </c>
      <c r="J169" s="1">
        <v>5195</v>
      </c>
      <c r="K169" s="1">
        <v>20456</v>
      </c>
      <c r="L169" s="1">
        <v>327</v>
      </c>
      <c r="Q169" s="1">
        <f t="shared" si="12"/>
        <v>1.9883972244340804E-2</v>
      </c>
      <c r="T169" s="1">
        <f t="shared" si="11"/>
        <v>12558.571428571429</v>
      </c>
    </row>
    <row r="170" spans="1:20" x14ac:dyDescent="0.35">
      <c r="A170" s="2">
        <v>44020</v>
      </c>
      <c r="B170" s="1">
        <f t="shared" si="9"/>
        <v>935554</v>
      </c>
      <c r="C170" s="1">
        <v>14431</v>
      </c>
      <c r="D170" s="3">
        <v>216</v>
      </c>
      <c r="E170" s="1">
        <v>0</v>
      </c>
      <c r="F170" s="1">
        <v>21</v>
      </c>
      <c r="G170" s="1">
        <v>1278</v>
      </c>
      <c r="H170" s="1">
        <f t="shared" si="10"/>
        <v>22892</v>
      </c>
      <c r="I170" s="1">
        <v>14604</v>
      </c>
      <c r="J170" s="1">
        <v>5494</v>
      </c>
      <c r="K170" s="1">
        <v>20098</v>
      </c>
      <c r="L170" s="1">
        <v>302</v>
      </c>
      <c r="Q170" s="1">
        <f t="shared" si="12"/>
        <v>1.8606500988907041E-2</v>
      </c>
      <c r="T170" s="1">
        <f t="shared" si="11"/>
        <v>13290.285714285714</v>
      </c>
    </row>
    <row r="171" spans="1:20" x14ac:dyDescent="0.35">
      <c r="A171" s="2">
        <v>44021</v>
      </c>
      <c r="B171" s="1">
        <f t="shared" si="9"/>
        <v>948495</v>
      </c>
      <c r="C171" s="1">
        <v>12941</v>
      </c>
      <c r="D171" s="3">
        <v>254</v>
      </c>
      <c r="E171" s="1">
        <v>0</v>
      </c>
      <c r="F171" s="1">
        <v>19</v>
      </c>
      <c r="G171" s="1">
        <v>1205</v>
      </c>
      <c r="H171" s="1">
        <f t="shared" si="10"/>
        <v>24097</v>
      </c>
      <c r="I171" s="1">
        <v>13073</v>
      </c>
      <c r="J171" s="1">
        <v>5223</v>
      </c>
      <c r="K171" s="1">
        <v>18296</v>
      </c>
      <c r="L171" s="1">
        <v>356</v>
      </c>
      <c r="Q171" s="1">
        <f t="shared" si="12"/>
        <v>1.7974699217863259E-2</v>
      </c>
      <c r="T171" s="1">
        <f t="shared" si="11"/>
        <v>13844.857142857143</v>
      </c>
    </row>
    <row r="172" spans="1:20" x14ac:dyDescent="0.35">
      <c r="A172" s="2">
        <v>44022</v>
      </c>
      <c r="B172" s="1">
        <f t="shared" si="9"/>
        <v>961991</v>
      </c>
      <c r="C172" s="1">
        <v>13496</v>
      </c>
      <c r="D172" s="3">
        <v>228</v>
      </c>
      <c r="E172" s="1">
        <v>0</v>
      </c>
      <c r="F172" s="1">
        <v>9</v>
      </c>
      <c r="G172" s="1">
        <v>1262</v>
      </c>
      <c r="H172" s="1">
        <f t="shared" si="10"/>
        <v>25359</v>
      </c>
      <c r="I172" s="1">
        <v>13654</v>
      </c>
      <c r="J172" s="1">
        <v>5355</v>
      </c>
      <c r="K172" s="1">
        <v>19009</v>
      </c>
      <c r="L172" s="1">
        <v>330</v>
      </c>
      <c r="Q172" s="1">
        <f t="shared" si="12"/>
        <v>1.7808142465139721E-2</v>
      </c>
      <c r="T172" s="1">
        <f t="shared" si="11"/>
        <v>15306</v>
      </c>
    </row>
    <row r="173" spans="1:20" x14ac:dyDescent="0.35">
      <c r="A173" s="2">
        <v>44023</v>
      </c>
      <c r="B173" s="1">
        <f t="shared" si="9"/>
        <v>969714</v>
      </c>
      <c r="C173" s="1">
        <v>7723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26514</v>
      </c>
      <c r="I173" s="1">
        <v>7823</v>
      </c>
      <c r="J173" s="1">
        <v>2843</v>
      </c>
      <c r="K173" s="1">
        <v>10666</v>
      </c>
      <c r="L173" s="1">
        <v>153</v>
      </c>
      <c r="Q173" s="1">
        <f t="shared" si="12"/>
        <v>1.7254777295044328E-2</v>
      </c>
      <c r="T173" s="1">
        <f t="shared" si="11"/>
        <v>16177.714285714286</v>
      </c>
    </row>
    <row r="174" spans="1:20" x14ac:dyDescent="0.35">
      <c r="A174" s="2">
        <v>44024</v>
      </c>
      <c r="B174" s="1">
        <f t="shared" si="9"/>
        <v>975013</v>
      </c>
      <c r="C174" s="1">
        <v>5299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27453</v>
      </c>
      <c r="I174" s="1">
        <v>5361</v>
      </c>
      <c r="J174" s="1">
        <v>2052</v>
      </c>
      <c r="K174" s="1">
        <v>7413</v>
      </c>
      <c r="L174" s="1">
        <v>107</v>
      </c>
      <c r="Q174" s="1">
        <f t="shared" si="12"/>
        <v>1.693856360980589E-2</v>
      </c>
      <c r="T174" s="1">
        <f t="shared" si="11"/>
        <v>16235.142857142857</v>
      </c>
    </row>
    <row r="175" spans="1:20" x14ac:dyDescent="0.35">
      <c r="A175" s="2">
        <v>44025</v>
      </c>
      <c r="B175" s="1">
        <f t="shared" si="9"/>
        <v>990123</v>
      </c>
      <c r="C175" s="1">
        <v>15110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27920</v>
      </c>
      <c r="I175" s="1">
        <v>15290</v>
      </c>
      <c r="J175" s="1">
        <v>5739</v>
      </c>
      <c r="K175" s="1">
        <v>21029</v>
      </c>
      <c r="L175" s="1">
        <v>377</v>
      </c>
      <c r="Q175" s="1">
        <f t="shared" si="12"/>
        <v>1.6688467687467404E-2</v>
      </c>
      <c r="T175" s="1">
        <f t="shared" si="11"/>
        <v>16709.571428571428</v>
      </c>
    </row>
    <row r="176" spans="1:20" x14ac:dyDescent="0.35">
      <c r="A176" s="2">
        <v>44026</v>
      </c>
      <c r="B176" s="1">
        <f t="shared" si="9"/>
        <v>1005722</v>
      </c>
      <c r="C176" s="1">
        <v>15599</v>
      </c>
      <c r="D176" s="3">
        <v>232</v>
      </c>
      <c r="E176" s="1">
        <v>0</v>
      </c>
      <c r="F176" s="1">
        <v>25</v>
      </c>
      <c r="G176" s="1">
        <v>1383</v>
      </c>
      <c r="H176" s="1">
        <f t="shared" si="10"/>
        <v>29303</v>
      </c>
      <c r="I176" s="1">
        <v>15801</v>
      </c>
      <c r="J176" s="1">
        <v>6226</v>
      </c>
      <c r="K176" s="1">
        <v>22027</v>
      </c>
      <c r="L176" s="1">
        <v>314</v>
      </c>
      <c r="Q176" s="1">
        <f t="shared" si="12"/>
        <v>1.635762371560175E-2</v>
      </c>
      <c r="T176" s="1">
        <f t="shared" si="11"/>
        <v>16934</v>
      </c>
    </row>
    <row r="177" spans="1:20" x14ac:dyDescent="0.35">
      <c r="A177" s="2">
        <v>44027</v>
      </c>
      <c r="B177" s="1">
        <f t="shared" si="9"/>
        <v>1021668</v>
      </c>
      <c r="C177" s="1">
        <v>15946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29772</v>
      </c>
      <c r="I177" s="1">
        <v>16225</v>
      </c>
      <c r="J177" s="1">
        <v>6149</v>
      </c>
      <c r="K177" s="1">
        <v>22374</v>
      </c>
      <c r="L177" s="1">
        <v>381</v>
      </c>
      <c r="Q177" s="1">
        <f t="shared" si="12"/>
        <v>1.6703362193123312E-2</v>
      </c>
      <c r="T177" s="1">
        <f t="shared" si="11"/>
        <v>17259.142857142859</v>
      </c>
    </row>
    <row r="178" spans="1:20" x14ac:dyDescent="0.35">
      <c r="A178" s="2">
        <v>44028</v>
      </c>
      <c r="B178" s="1">
        <f t="shared" si="9"/>
        <v>1035331</v>
      </c>
      <c r="C178" s="1">
        <v>13663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31251</v>
      </c>
      <c r="I178" s="1">
        <v>13814</v>
      </c>
      <c r="J178" s="1">
        <v>5503</v>
      </c>
      <c r="K178" s="1">
        <v>19317</v>
      </c>
      <c r="L178" s="1">
        <v>323</v>
      </c>
      <c r="Q178" s="1">
        <f t="shared" si="12"/>
        <v>1.6292526778019453E-2</v>
      </c>
      <c r="T178" s="1">
        <f t="shared" si="11"/>
        <v>17405</v>
      </c>
    </row>
    <row r="179" spans="1:20" x14ac:dyDescent="0.35">
      <c r="A179" s="2">
        <v>44029</v>
      </c>
      <c r="B179" s="1">
        <f t="shared" si="9"/>
        <v>1048822</v>
      </c>
      <c r="C179" s="1">
        <v>13491</v>
      </c>
      <c r="D179" s="3">
        <v>227</v>
      </c>
      <c r="E179" s="1">
        <v>0</v>
      </c>
      <c r="F179" s="1">
        <v>5</v>
      </c>
      <c r="G179" s="1">
        <v>443</v>
      </c>
      <c r="H179" s="1">
        <f t="shared" si="10"/>
        <v>31694</v>
      </c>
      <c r="I179" s="1">
        <v>13640</v>
      </c>
      <c r="J179" s="1">
        <v>5508</v>
      </c>
      <c r="K179" s="1">
        <v>19148</v>
      </c>
      <c r="L179" s="1">
        <v>302</v>
      </c>
      <c r="Q179" s="1">
        <f t="shared" si="12"/>
        <v>1.6044402905537245E-2</v>
      </c>
      <c r="T179" s="1">
        <f t="shared" si="11"/>
        <v>17424.857142857141</v>
      </c>
    </row>
    <row r="180" spans="1:20" x14ac:dyDescent="0.35">
      <c r="A180" s="2">
        <v>44030</v>
      </c>
      <c r="B180" s="1">
        <f t="shared" si="9"/>
        <v>1057109</v>
      </c>
      <c r="C180" s="1">
        <v>8287</v>
      </c>
      <c r="D180" s="3">
        <v>128</v>
      </c>
      <c r="E180" s="1">
        <v>0</v>
      </c>
      <c r="F180" s="1">
        <v>24</v>
      </c>
      <c r="G180" s="1">
        <v>1137</v>
      </c>
      <c r="H180" s="1">
        <f t="shared" si="10"/>
        <v>32831</v>
      </c>
      <c r="I180" s="1">
        <v>8367</v>
      </c>
      <c r="J180" s="1">
        <v>3000</v>
      </c>
      <c r="K180" s="1">
        <v>11367</v>
      </c>
      <c r="L180" s="1">
        <v>169</v>
      </c>
      <c r="Q180" s="1">
        <f t="shared" si="12"/>
        <v>1.6083146525371919E-2</v>
      </c>
      <c r="T180" s="1">
        <f t="shared" si="11"/>
        <v>17525</v>
      </c>
    </row>
    <row r="181" spans="1:20" x14ac:dyDescent="0.35">
      <c r="A181" s="2">
        <v>44031</v>
      </c>
      <c r="B181" s="1">
        <f t="shared" si="9"/>
        <v>1062849</v>
      </c>
      <c r="C181" s="1">
        <v>5740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33731</v>
      </c>
      <c r="I181" s="1">
        <v>5811</v>
      </c>
      <c r="J181" s="1">
        <v>2151</v>
      </c>
      <c r="K181" s="1">
        <v>7962</v>
      </c>
      <c r="L181" s="1">
        <v>111</v>
      </c>
      <c r="Q181" s="1">
        <f t="shared" si="12"/>
        <v>1.6043952476790236E-2</v>
      </c>
      <c r="T181" s="1">
        <f t="shared" si="11"/>
        <v>17603.428571428572</v>
      </c>
    </row>
    <row r="182" spans="1:20" x14ac:dyDescent="0.35">
      <c r="A182" s="2">
        <v>44032</v>
      </c>
      <c r="B182" s="1">
        <f t="shared" si="9"/>
        <v>1076292</v>
      </c>
      <c r="C182" s="1">
        <v>13443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35097</v>
      </c>
      <c r="I182" s="1">
        <v>13559</v>
      </c>
      <c r="J182" s="1">
        <v>5031</v>
      </c>
      <c r="K182" s="1">
        <v>18590</v>
      </c>
      <c r="L182" s="1">
        <v>357</v>
      </c>
      <c r="Q182" s="1">
        <f t="shared" si="12"/>
        <v>1.6202343006167984E-2</v>
      </c>
      <c r="T182" s="1">
        <f t="shared" si="11"/>
        <v>17255</v>
      </c>
    </row>
    <row r="183" spans="1:20" x14ac:dyDescent="0.35">
      <c r="A183" s="2">
        <v>44033</v>
      </c>
      <c r="B183" s="1">
        <f t="shared" si="9"/>
        <v>1090533</v>
      </c>
      <c r="C183" s="1">
        <v>14241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36561</v>
      </c>
      <c r="I183" s="1">
        <v>14466</v>
      </c>
      <c r="J183" s="1">
        <v>5543</v>
      </c>
      <c r="K183" s="1">
        <v>20009</v>
      </c>
      <c r="L183" s="1">
        <v>338</v>
      </c>
      <c r="Q183" s="1">
        <f t="shared" si="12"/>
        <v>1.6679717429925821E-2</v>
      </c>
      <c r="T183" s="1">
        <f t="shared" si="11"/>
        <v>16966.714285714286</v>
      </c>
    </row>
    <row r="184" spans="1:20" x14ac:dyDescent="0.35">
      <c r="A184" s="2">
        <v>44034</v>
      </c>
      <c r="B184" s="1">
        <f t="shared" si="9"/>
        <v>1103856</v>
      </c>
      <c r="C184" s="1">
        <v>13323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38235</v>
      </c>
      <c r="I184" s="1">
        <v>13472</v>
      </c>
      <c r="J184" s="1">
        <v>5332</v>
      </c>
      <c r="K184" s="1">
        <v>18804</v>
      </c>
      <c r="L184" s="1">
        <v>328</v>
      </c>
      <c r="Q184" s="1">
        <f t="shared" si="12"/>
        <v>1.6736546958688162E-2</v>
      </c>
      <c r="T184" s="1">
        <f t="shared" si="11"/>
        <v>16456.714285714286</v>
      </c>
    </row>
    <row r="185" spans="1:20" x14ac:dyDescent="0.35">
      <c r="A185" s="2">
        <v>44035</v>
      </c>
      <c r="B185" s="1">
        <f t="shared" si="9"/>
        <v>1118050</v>
      </c>
      <c r="C185" s="1">
        <v>14194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39842</v>
      </c>
      <c r="I185" s="1">
        <v>14337</v>
      </c>
      <c r="J185" s="1">
        <v>6599</v>
      </c>
      <c r="K185" s="1">
        <v>20936</v>
      </c>
      <c r="L185" s="1">
        <v>348</v>
      </c>
      <c r="Q185" s="1">
        <f t="shared" si="12"/>
        <v>1.6718600191754553E-2</v>
      </c>
      <c r="T185" s="1">
        <f t="shared" si="11"/>
        <v>16688</v>
      </c>
    </row>
    <row r="186" spans="1:20" x14ac:dyDescent="0.35">
      <c r="A186" s="2">
        <v>44036</v>
      </c>
      <c r="B186" s="1">
        <f t="shared" si="9"/>
        <v>1131008</v>
      </c>
      <c r="C186" s="1">
        <v>12958</v>
      </c>
      <c r="D186" s="3">
        <v>258</v>
      </c>
      <c r="E186" s="1">
        <v>0</v>
      </c>
      <c r="F186" s="1">
        <v>32</v>
      </c>
      <c r="G186" s="1">
        <v>1546</v>
      </c>
      <c r="H186" s="1">
        <f t="shared" si="10"/>
        <v>41388</v>
      </c>
      <c r="I186" s="1">
        <v>13121</v>
      </c>
      <c r="J186" s="1">
        <v>5290</v>
      </c>
      <c r="K186" s="1">
        <v>18411</v>
      </c>
      <c r="L186" s="1">
        <v>332</v>
      </c>
      <c r="Q186" s="1">
        <f t="shared" si="12"/>
        <v>1.7083193342465046E-2</v>
      </c>
      <c r="T186" s="1">
        <f t="shared" si="11"/>
        <v>16582.714285714286</v>
      </c>
    </row>
    <row r="187" spans="1:20" x14ac:dyDescent="0.35">
      <c r="A187" s="2">
        <v>44037</v>
      </c>
      <c r="B187" s="1">
        <f t="shared" si="9"/>
        <v>1139382</v>
      </c>
      <c r="C187" s="1">
        <v>8374</v>
      </c>
      <c r="D187" s="3">
        <v>159</v>
      </c>
      <c r="E187" s="1">
        <v>0</v>
      </c>
      <c r="F187" s="1">
        <v>49</v>
      </c>
      <c r="G187" s="1">
        <v>1337</v>
      </c>
      <c r="H187" s="1">
        <f t="shared" si="10"/>
        <v>42725</v>
      </c>
      <c r="I187" s="1">
        <v>8470</v>
      </c>
      <c r="J187" s="1">
        <v>3446</v>
      </c>
      <c r="K187" s="1">
        <v>11916</v>
      </c>
      <c r="L187" s="1">
        <v>199</v>
      </c>
      <c r="Q187" s="1">
        <f t="shared" si="12"/>
        <v>1.7260006173474639E-2</v>
      </c>
      <c r="T187" s="1">
        <f t="shared" si="11"/>
        <v>16661.142857142859</v>
      </c>
    </row>
    <row r="188" spans="1:20" x14ac:dyDescent="0.35">
      <c r="A188" s="2">
        <v>44038</v>
      </c>
      <c r="B188" s="1">
        <f t="shared" si="9"/>
        <v>1144702</v>
      </c>
      <c r="C188" s="1">
        <v>5320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43817</v>
      </c>
      <c r="I188" s="1">
        <v>5369</v>
      </c>
      <c r="J188" s="1">
        <v>2288</v>
      </c>
      <c r="K188" s="1">
        <v>7657</v>
      </c>
      <c r="L188" s="1">
        <v>126</v>
      </c>
      <c r="Q188" s="1">
        <f t="shared" si="12"/>
        <v>1.7434213354194785E-2</v>
      </c>
      <c r="T188" s="1">
        <f t="shared" si="11"/>
        <v>16617.571428571428</v>
      </c>
    </row>
    <row r="189" spans="1:20" x14ac:dyDescent="0.35">
      <c r="A189" s="2">
        <v>44039</v>
      </c>
      <c r="B189" s="1">
        <f t="shared" si="9"/>
        <v>1160771</v>
      </c>
      <c r="C189" s="1">
        <v>16069</v>
      </c>
      <c r="D189" s="3">
        <v>361</v>
      </c>
      <c r="E189" s="1">
        <v>0</v>
      </c>
      <c r="F189" s="1">
        <v>38</v>
      </c>
      <c r="G189" s="1">
        <v>1470</v>
      </c>
      <c r="H189" s="1">
        <f t="shared" si="10"/>
        <v>45287</v>
      </c>
      <c r="I189" s="1">
        <v>16289</v>
      </c>
      <c r="J189" s="1">
        <v>6422</v>
      </c>
      <c r="K189" s="1">
        <v>22711</v>
      </c>
      <c r="L189" s="1">
        <v>433</v>
      </c>
      <c r="Q189" s="1">
        <f t="shared" si="12"/>
        <v>1.7468699146491316E-2</v>
      </c>
      <c r="T189" s="1">
        <f t="shared" si="11"/>
        <v>17206.285714285714</v>
      </c>
    </row>
    <row r="190" spans="1:20" x14ac:dyDescent="0.35">
      <c r="A190" s="2">
        <v>44040</v>
      </c>
      <c r="B190" s="1">
        <f t="shared" si="9"/>
        <v>1178974</v>
      </c>
      <c r="C190" s="1">
        <v>18203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46848</v>
      </c>
      <c r="I190" s="1">
        <v>18467</v>
      </c>
      <c r="J190" s="1">
        <v>8266</v>
      </c>
      <c r="K190" s="1">
        <v>26733</v>
      </c>
      <c r="L190" s="1">
        <v>398</v>
      </c>
      <c r="Q190" s="1">
        <f t="shared" si="12"/>
        <v>1.7016859587317565E-2</v>
      </c>
      <c r="T190" s="1">
        <f t="shared" si="11"/>
        <v>18166.857142857141</v>
      </c>
    </row>
    <row r="191" spans="1:20" x14ac:dyDescent="0.35">
      <c r="A191" s="2">
        <v>44041</v>
      </c>
      <c r="B191" s="1">
        <f t="shared" si="9"/>
        <v>1195117</v>
      </c>
      <c r="C191" s="1">
        <v>16143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48522</v>
      </c>
      <c r="I191" s="1">
        <v>16333</v>
      </c>
      <c r="J191" s="1">
        <v>7136</v>
      </c>
      <c r="K191" s="1">
        <v>23469</v>
      </c>
      <c r="L191" s="1">
        <v>388</v>
      </c>
      <c r="Q191" s="1">
        <f t="shared" si="12"/>
        <v>1.6869827736606162E-2</v>
      </c>
      <c r="T191" s="1">
        <f t="shared" si="11"/>
        <v>18833.285714285714</v>
      </c>
    </row>
    <row r="192" spans="1:20" x14ac:dyDescent="0.35">
      <c r="A192" s="2">
        <v>44042</v>
      </c>
      <c r="B192" s="1">
        <f t="shared" si="9"/>
        <v>1211431</v>
      </c>
      <c r="C192" s="1">
        <v>16314</v>
      </c>
      <c r="D192" s="3">
        <v>336</v>
      </c>
      <c r="E192" s="1">
        <v>0</v>
      </c>
      <c r="F192" s="1">
        <v>41</v>
      </c>
      <c r="G192" s="1">
        <v>1558</v>
      </c>
      <c r="H192" s="1">
        <f t="shared" si="10"/>
        <v>50080</v>
      </c>
      <c r="I192" s="1">
        <v>16432</v>
      </c>
      <c r="J192" s="1">
        <v>7444</v>
      </c>
      <c r="K192" s="1">
        <v>23876</v>
      </c>
      <c r="L192" s="1">
        <v>421</v>
      </c>
      <c r="Q192" s="1">
        <f t="shared" si="12"/>
        <v>1.7043473099211268E-2</v>
      </c>
      <c r="T192" s="1">
        <f t="shared" si="11"/>
        <v>19253.285714285714</v>
      </c>
    </row>
    <row r="193" spans="1:20" x14ac:dyDescent="0.35">
      <c r="A193" s="2">
        <v>44043</v>
      </c>
      <c r="B193" s="1">
        <f t="shared" si="9"/>
        <v>1226637</v>
      </c>
      <c r="C193" s="1">
        <v>15206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50557</v>
      </c>
      <c r="I193" s="1">
        <v>15399</v>
      </c>
      <c r="J193" s="1">
        <v>6826</v>
      </c>
      <c r="K193" s="1">
        <v>22225</v>
      </c>
      <c r="L193" s="1">
        <v>394</v>
      </c>
      <c r="Q193" s="1">
        <f t="shared" si="12"/>
        <v>1.7021798581396522E-2</v>
      </c>
      <c r="T193" s="1">
        <f t="shared" si="11"/>
        <v>19798.142857142859</v>
      </c>
    </row>
    <row r="194" spans="1:20" x14ac:dyDescent="0.35">
      <c r="A194" s="2">
        <v>44044</v>
      </c>
      <c r="B194" s="1">
        <f t="shared" si="9"/>
        <v>1234705</v>
      </c>
      <c r="C194" s="1">
        <v>8068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50978</v>
      </c>
      <c r="I194" s="1">
        <v>8172</v>
      </c>
      <c r="J194" s="1">
        <v>3259</v>
      </c>
      <c r="K194" s="1">
        <v>11431</v>
      </c>
      <c r="L194" s="1">
        <v>189</v>
      </c>
      <c r="Q194" s="1">
        <f t="shared" si="12"/>
        <v>1.7009167137333275E-2</v>
      </c>
      <c r="T194" s="1">
        <f t="shared" si="11"/>
        <v>19728.857142857141</v>
      </c>
    </row>
    <row r="195" spans="1:20" x14ac:dyDescent="0.35">
      <c r="A195" s="2">
        <v>44045</v>
      </c>
      <c r="B195" s="1">
        <f t="shared" si="9"/>
        <v>1240581</v>
      </c>
      <c r="C195" s="1">
        <v>5876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52325</v>
      </c>
      <c r="I195" s="1">
        <v>5935</v>
      </c>
      <c r="J195" s="1">
        <v>2498</v>
      </c>
      <c r="K195" s="1">
        <v>8433</v>
      </c>
      <c r="L195" s="1">
        <v>135</v>
      </c>
      <c r="Q195" s="1">
        <f t="shared" si="12"/>
        <v>1.6978931148202019E-2</v>
      </c>
      <c r="T195" s="1">
        <f t="shared" si="11"/>
        <v>19839.714285714286</v>
      </c>
    </row>
    <row r="196" spans="1:20" x14ac:dyDescent="0.35">
      <c r="A196" s="2">
        <v>44046</v>
      </c>
      <c r="B196" s="1">
        <f t="shared" ref="B196:B259" si="13">C196+B195</f>
        <v>1259665</v>
      </c>
      <c r="C196" s="1">
        <v>19084</v>
      </c>
      <c r="D196" s="3">
        <v>359</v>
      </c>
      <c r="E196" s="1">
        <v>0</v>
      </c>
      <c r="F196" s="1">
        <v>18</v>
      </c>
      <c r="G196" s="1">
        <v>1825</v>
      </c>
      <c r="H196" s="1">
        <f t="shared" ref="H196:H259" si="14">G196+H195</f>
        <v>54150</v>
      </c>
      <c r="I196" s="1">
        <v>19376</v>
      </c>
      <c r="J196" s="1">
        <v>8279</v>
      </c>
      <c r="K196" s="1">
        <v>27655</v>
      </c>
      <c r="L196" s="1">
        <v>424</v>
      </c>
      <c r="Q196" s="1">
        <f t="shared" si="12"/>
        <v>1.6332689018369928E-2</v>
      </c>
      <c r="T196" s="1">
        <f t="shared" si="11"/>
        <v>20546</v>
      </c>
    </row>
    <row r="197" spans="1:20" x14ac:dyDescent="0.35">
      <c r="A197" s="2">
        <v>44047</v>
      </c>
      <c r="B197" s="1">
        <f t="shared" si="13"/>
        <v>1276733</v>
      </c>
      <c r="C197" s="1">
        <v>17068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55881</v>
      </c>
      <c r="I197" s="1">
        <v>17290</v>
      </c>
      <c r="J197" s="1">
        <v>8328</v>
      </c>
      <c r="K197" s="1">
        <v>25618</v>
      </c>
      <c r="L197" s="1">
        <v>395</v>
      </c>
      <c r="Q197" s="1">
        <f t="shared" si="12"/>
        <v>1.6439277680842565E-2</v>
      </c>
      <c r="T197" s="1">
        <f t="shared" si="11"/>
        <v>20386.714285714286</v>
      </c>
    </row>
    <row r="198" spans="1:20" x14ac:dyDescent="0.35">
      <c r="A198" s="2">
        <v>44048</v>
      </c>
      <c r="B198" s="1">
        <f t="shared" si="13"/>
        <v>1294661</v>
      </c>
      <c r="C198" s="1">
        <v>17928</v>
      </c>
      <c r="D198" s="3">
        <v>333</v>
      </c>
      <c r="E198" s="1">
        <v>0</v>
      </c>
      <c r="F198" s="1">
        <v>37</v>
      </c>
      <c r="G198" s="1">
        <v>1945</v>
      </c>
      <c r="H198" s="1">
        <f t="shared" si="14"/>
        <v>57826</v>
      </c>
      <c r="I198" s="1">
        <v>18149</v>
      </c>
      <c r="J198" s="1">
        <v>8208</v>
      </c>
      <c r="K198" s="1">
        <v>26357</v>
      </c>
      <c r="L198" s="1">
        <v>413</v>
      </c>
      <c r="Q198" s="1">
        <f t="shared" si="12"/>
        <v>1.6284899893540299E-2</v>
      </c>
      <c r="T198" s="1">
        <f t="shared" si="11"/>
        <v>20799.285714285714</v>
      </c>
    </row>
    <row r="199" spans="1:20" x14ac:dyDescent="0.35">
      <c r="A199" s="2">
        <v>44049</v>
      </c>
      <c r="B199" s="1">
        <f t="shared" si="13"/>
        <v>1311121</v>
      </c>
      <c r="C199" s="1">
        <v>16460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59634</v>
      </c>
      <c r="I199" s="1">
        <v>16654</v>
      </c>
      <c r="J199" s="1">
        <v>7687</v>
      </c>
      <c r="K199" s="1">
        <v>24341</v>
      </c>
      <c r="L199" s="1">
        <v>445</v>
      </c>
      <c r="Q199" s="1">
        <f t="shared" si="12"/>
        <v>1.6397370943447898E-2</v>
      </c>
      <c r="T199" s="1">
        <f t="shared" si="11"/>
        <v>20865.714285714286</v>
      </c>
    </row>
    <row r="200" spans="1:20" x14ac:dyDescent="0.35">
      <c r="A200" s="2">
        <v>44050</v>
      </c>
      <c r="B200" s="1">
        <f t="shared" si="13"/>
        <v>1327583</v>
      </c>
      <c r="C200" s="1">
        <v>16462</v>
      </c>
      <c r="D200" s="3">
        <v>299</v>
      </c>
      <c r="E200" s="1">
        <v>0</v>
      </c>
      <c r="F200" s="1">
        <v>17</v>
      </c>
      <c r="G200" s="1">
        <v>1909</v>
      </c>
      <c r="H200" s="1">
        <f t="shared" si="14"/>
        <v>61543</v>
      </c>
      <c r="I200" s="1">
        <v>16665</v>
      </c>
      <c r="J200" s="1">
        <v>6968</v>
      </c>
      <c r="K200" s="1">
        <v>23633</v>
      </c>
      <c r="L200" s="1">
        <v>362</v>
      </c>
      <c r="Q200" s="1">
        <f t="shared" si="12"/>
        <v>1.6023815336208534E-2</v>
      </c>
      <c r="T200" s="1">
        <f t="shared" si="11"/>
        <v>21066.857142857141</v>
      </c>
    </row>
    <row r="201" spans="1:20" x14ac:dyDescent="0.35">
      <c r="A201" s="2">
        <v>44051</v>
      </c>
      <c r="B201" s="1">
        <f t="shared" si="13"/>
        <v>1337238</v>
      </c>
      <c r="C201" s="1">
        <v>9655</v>
      </c>
      <c r="D201" s="3">
        <v>169</v>
      </c>
      <c r="E201" s="1">
        <v>0</v>
      </c>
      <c r="F201" s="1">
        <v>19</v>
      </c>
      <c r="G201" s="1">
        <v>1523</v>
      </c>
      <c r="H201" s="1">
        <f t="shared" si="14"/>
        <v>63066</v>
      </c>
      <c r="I201" s="1">
        <v>9772</v>
      </c>
      <c r="J201" s="1">
        <v>3760</v>
      </c>
      <c r="K201" s="1">
        <v>13532</v>
      </c>
      <c r="L201" s="1">
        <v>220</v>
      </c>
      <c r="Q201" s="1">
        <f t="shared" si="12"/>
        <v>1.6005990546169326E-2</v>
      </c>
      <c r="T201" s="1">
        <f t="shared" ref="T201:T264" si="15">AVERAGE(K195:K201)</f>
        <v>21367</v>
      </c>
    </row>
    <row r="202" spans="1:20" x14ac:dyDescent="0.35">
      <c r="A202" s="2">
        <v>44052</v>
      </c>
      <c r="B202" s="1">
        <f t="shared" si="13"/>
        <v>1343695</v>
      </c>
      <c r="C202" s="1">
        <v>6457</v>
      </c>
      <c r="D202" s="3">
        <v>85</v>
      </c>
      <c r="E202" s="1">
        <v>0</v>
      </c>
      <c r="F202" s="1">
        <v>14</v>
      </c>
      <c r="G202" s="1">
        <v>1268</v>
      </c>
      <c r="H202" s="1">
        <f t="shared" si="14"/>
        <v>64334</v>
      </c>
      <c r="I202" s="1">
        <v>6520</v>
      </c>
      <c r="J202" s="1">
        <v>2965</v>
      </c>
      <c r="K202" s="1">
        <v>9485</v>
      </c>
      <c r="L202" s="1">
        <v>106</v>
      </c>
      <c r="Q202" s="1">
        <f t="shared" si="12"/>
        <v>1.570166178686903E-2</v>
      </c>
      <c r="T202" s="1">
        <f t="shared" si="15"/>
        <v>21517.285714285714</v>
      </c>
    </row>
    <row r="203" spans="1:20" x14ac:dyDescent="0.35">
      <c r="A203" s="2">
        <v>44053</v>
      </c>
      <c r="B203" s="1">
        <f t="shared" si="13"/>
        <v>1364488</v>
      </c>
      <c r="C203" s="1">
        <v>20793</v>
      </c>
      <c r="D203" s="3">
        <v>374</v>
      </c>
      <c r="E203" s="1">
        <v>0</v>
      </c>
      <c r="F203" s="1">
        <v>32</v>
      </c>
      <c r="G203" s="1">
        <v>1916</v>
      </c>
      <c r="H203" s="1">
        <f t="shared" si="14"/>
        <v>66250</v>
      </c>
      <c r="I203" s="1">
        <v>21056</v>
      </c>
      <c r="J203" s="1">
        <v>9781</v>
      </c>
      <c r="K203" s="1">
        <v>30837</v>
      </c>
      <c r="L203" s="1">
        <v>468</v>
      </c>
      <c r="Q203" s="1">
        <f t="shared" ref="Q203:Q213" si="16">((SUM(L197:L203))/(SUM(K197:K203)))</f>
        <v>1.566289344161037E-2</v>
      </c>
      <c r="T203" s="1">
        <f t="shared" si="15"/>
        <v>21971.857142857141</v>
      </c>
    </row>
    <row r="204" spans="1:20" x14ac:dyDescent="0.35">
      <c r="A204" s="2">
        <v>44054</v>
      </c>
      <c r="B204" s="1">
        <f t="shared" si="13"/>
        <v>1383462</v>
      </c>
      <c r="C204" s="1">
        <v>18974</v>
      </c>
      <c r="D204" s="3">
        <v>285</v>
      </c>
      <c r="E204" s="1">
        <v>0</v>
      </c>
      <c r="F204" s="1">
        <v>10</v>
      </c>
      <c r="G204" s="1">
        <v>737</v>
      </c>
      <c r="H204" s="1">
        <f t="shared" si="14"/>
        <v>66987</v>
      </c>
      <c r="I204" s="1">
        <v>19242</v>
      </c>
      <c r="J204" s="1">
        <v>9903</v>
      </c>
      <c r="K204" s="1">
        <v>29145</v>
      </c>
      <c r="L204" s="1">
        <v>356</v>
      </c>
      <c r="Q204" s="1">
        <f t="shared" si="16"/>
        <v>1.5063878472001526E-2</v>
      </c>
      <c r="T204" s="1">
        <f t="shared" si="15"/>
        <v>22475.714285714286</v>
      </c>
    </row>
    <row r="205" spans="1:20" x14ac:dyDescent="0.35">
      <c r="A205" s="2">
        <v>44055</v>
      </c>
      <c r="B205" s="1">
        <f t="shared" si="13"/>
        <v>1402900</v>
      </c>
      <c r="C205" s="1">
        <v>19438</v>
      </c>
      <c r="D205" s="3">
        <v>304</v>
      </c>
      <c r="E205" s="1">
        <v>0</v>
      </c>
      <c r="F205" s="1">
        <v>23</v>
      </c>
      <c r="G205" s="1">
        <v>1852</v>
      </c>
      <c r="H205" s="1">
        <f t="shared" si="14"/>
        <v>68839</v>
      </c>
      <c r="I205" s="1">
        <v>19665</v>
      </c>
      <c r="J205" s="1">
        <v>9543</v>
      </c>
      <c r="K205" s="1">
        <v>29208</v>
      </c>
      <c r="L205" s="1">
        <v>391</v>
      </c>
      <c r="Q205" s="1">
        <f t="shared" si="16"/>
        <v>1.465841766501645E-2</v>
      </c>
      <c r="T205" s="1">
        <f t="shared" si="15"/>
        <v>22883</v>
      </c>
    </row>
    <row r="206" spans="1:20" x14ac:dyDescent="0.35">
      <c r="A206" s="2">
        <v>44056</v>
      </c>
      <c r="B206" s="1">
        <f t="shared" si="13"/>
        <v>1421756</v>
      </c>
      <c r="C206" s="1">
        <v>18856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70640</v>
      </c>
      <c r="I206" s="1">
        <v>19131</v>
      </c>
      <c r="J206" s="1">
        <v>9000</v>
      </c>
      <c r="K206" s="1">
        <v>28131</v>
      </c>
      <c r="L206" s="1">
        <v>444</v>
      </c>
      <c r="Q206" s="1">
        <f t="shared" si="16"/>
        <v>1.4313506656664898E-2</v>
      </c>
      <c r="T206" s="1">
        <f t="shared" si="15"/>
        <v>23424.428571428572</v>
      </c>
    </row>
    <row r="207" spans="1:20" x14ac:dyDescent="0.35">
      <c r="A207" s="2">
        <v>44057</v>
      </c>
      <c r="B207" s="1">
        <f t="shared" si="13"/>
        <v>1440980</v>
      </c>
      <c r="C207" s="1">
        <v>19224</v>
      </c>
      <c r="D207" s="3">
        <v>342</v>
      </c>
      <c r="E207" s="1">
        <v>0</v>
      </c>
      <c r="F207" s="1">
        <v>27</v>
      </c>
      <c r="G207" s="1">
        <v>1792</v>
      </c>
      <c r="H207" s="1">
        <f t="shared" si="14"/>
        <v>72432</v>
      </c>
      <c r="I207" s="1">
        <v>19497</v>
      </c>
      <c r="J207" s="1">
        <v>8465</v>
      </c>
      <c r="K207" s="1">
        <v>27962</v>
      </c>
      <c r="L207" s="1">
        <v>415</v>
      </c>
      <c r="Q207" s="1">
        <f t="shared" si="16"/>
        <v>1.4260249554367201E-2</v>
      </c>
      <c r="T207" s="1">
        <f t="shared" si="15"/>
        <v>24042.857142857141</v>
      </c>
    </row>
    <row r="208" spans="1:20" x14ac:dyDescent="0.35">
      <c r="A208" s="2">
        <v>44058</v>
      </c>
      <c r="B208" s="1">
        <f t="shared" si="13"/>
        <v>1451360</v>
      </c>
      <c r="C208" s="1">
        <v>10380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72893</v>
      </c>
      <c r="I208" s="1">
        <v>10520</v>
      </c>
      <c r="J208" s="1">
        <v>3974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1.3978329453746264E-2</v>
      </c>
      <c r="T208" s="1">
        <f t="shared" si="15"/>
        <v>24180.285714285714</v>
      </c>
    </row>
    <row r="209" spans="1:24" x14ac:dyDescent="0.35">
      <c r="A209" s="2">
        <v>44059</v>
      </c>
      <c r="B209" s="1">
        <f t="shared" si="13"/>
        <v>1459517</v>
      </c>
      <c r="C209" s="1">
        <v>8157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74419</v>
      </c>
      <c r="I209" s="1">
        <v>8264</v>
      </c>
      <c r="J209" s="1">
        <v>3346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1.4020900068266555E-2</v>
      </c>
      <c r="T209" s="1">
        <f t="shared" si="15"/>
        <v>24483.857142857141</v>
      </c>
    </row>
    <row r="210" spans="1:24" x14ac:dyDescent="0.35">
      <c r="A210" s="2">
        <v>44060</v>
      </c>
      <c r="B210" s="1">
        <f t="shared" si="13"/>
        <v>1486523</v>
      </c>
      <c r="C210" s="1">
        <v>27006</v>
      </c>
      <c r="D210" s="3">
        <v>369</v>
      </c>
      <c r="E210" s="1">
        <v>0</v>
      </c>
      <c r="F210" s="1">
        <v>25</v>
      </c>
      <c r="G210" s="1">
        <v>1998</v>
      </c>
      <c r="H210" s="1">
        <f t="shared" si="14"/>
        <v>76417</v>
      </c>
      <c r="I210" s="1">
        <v>27418</v>
      </c>
      <c r="J210" s="1">
        <v>13294</v>
      </c>
      <c r="K210" s="1">
        <v>40712</v>
      </c>
      <c r="L210" s="1">
        <v>475</v>
      </c>
      <c r="M210" s="3">
        <v>11714</v>
      </c>
      <c r="N210" s="3">
        <v>11</v>
      </c>
      <c r="O210" s="1">
        <f t="shared" si="17"/>
        <v>28998</v>
      </c>
      <c r="P210" s="1">
        <f t="shared" si="18"/>
        <v>464</v>
      </c>
      <c r="Q210" s="1">
        <f t="shared" si="16"/>
        <v>1.3295671458993059E-2</v>
      </c>
      <c r="T210" s="1">
        <f t="shared" si="15"/>
        <v>25894.571428571428</v>
      </c>
    </row>
    <row r="211" spans="1:24" x14ac:dyDescent="0.35">
      <c r="A211" s="2">
        <v>44061</v>
      </c>
      <c r="B211" s="1">
        <f t="shared" si="13"/>
        <v>1511674</v>
      </c>
      <c r="C211" s="1">
        <v>25151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77092</v>
      </c>
      <c r="I211" s="1">
        <v>25553</v>
      </c>
      <c r="J211" s="1">
        <v>13975</v>
      </c>
      <c r="K211" s="1">
        <v>39528</v>
      </c>
      <c r="L211" s="1">
        <v>455</v>
      </c>
      <c r="M211" s="3">
        <v>12297</v>
      </c>
      <c r="N211" s="3">
        <v>4</v>
      </c>
      <c r="O211" s="1">
        <f t="shared" si="17"/>
        <v>27231</v>
      </c>
      <c r="P211" s="1">
        <f t="shared" si="18"/>
        <v>451</v>
      </c>
      <c r="Q211" s="1">
        <f t="shared" si="16"/>
        <v>1.3091914738187795E-2</v>
      </c>
      <c r="T211" s="1">
        <f t="shared" si="15"/>
        <v>27377.857142857141</v>
      </c>
    </row>
    <row r="212" spans="1:24" x14ac:dyDescent="0.35">
      <c r="A212" s="2">
        <v>44062</v>
      </c>
      <c r="B212" s="1">
        <f t="shared" si="13"/>
        <v>1535848</v>
      </c>
      <c r="C212" s="1">
        <v>24174</v>
      </c>
      <c r="D212" s="3">
        <v>338</v>
      </c>
      <c r="E212" s="1">
        <v>0</v>
      </c>
      <c r="F212" s="1">
        <v>29</v>
      </c>
      <c r="G212" s="1">
        <v>1954</v>
      </c>
      <c r="H212" s="1">
        <f t="shared" si="14"/>
        <v>79046</v>
      </c>
      <c r="I212" s="1">
        <v>24475</v>
      </c>
      <c r="J212" s="1">
        <v>14153</v>
      </c>
      <c r="K212" s="1">
        <v>38628</v>
      </c>
      <c r="L212" s="1">
        <v>407</v>
      </c>
      <c r="M212" s="3">
        <v>12404</v>
      </c>
      <c r="N212" s="3">
        <v>11</v>
      </c>
      <c r="O212" s="1">
        <f t="shared" si="17"/>
        <v>26224</v>
      </c>
      <c r="P212" s="1">
        <f t="shared" si="18"/>
        <v>396</v>
      </c>
      <c r="Q212" s="1">
        <f t="shared" si="16"/>
        <v>1.2558127968567378E-2</v>
      </c>
      <c r="T212" s="1">
        <f t="shared" si="15"/>
        <v>28723.571428571428</v>
      </c>
    </row>
    <row r="213" spans="1:24" x14ac:dyDescent="0.35">
      <c r="A213" s="2">
        <v>44063</v>
      </c>
      <c r="B213" s="1">
        <f t="shared" si="13"/>
        <v>1559078</v>
      </c>
      <c r="C213" s="1">
        <v>23230</v>
      </c>
      <c r="D213" s="3">
        <v>356</v>
      </c>
      <c r="E213" s="1">
        <v>0</v>
      </c>
      <c r="F213" s="1">
        <v>26</v>
      </c>
      <c r="G213" s="1">
        <v>1823</v>
      </c>
      <c r="H213" s="1">
        <f t="shared" si="14"/>
        <v>80869</v>
      </c>
      <c r="I213" s="1">
        <v>23525</v>
      </c>
      <c r="J213" s="1">
        <v>15285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1.185865951337464E-2</v>
      </c>
      <c r="T213" s="1">
        <f t="shared" si="15"/>
        <v>30249.142857142859</v>
      </c>
    </row>
    <row r="214" spans="1:24" x14ac:dyDescent="0.35">
      <c r="A214" s="2">
        <v>44064</v>
      </c>
      <c r="B214" s="1">
        <f t="shared" si="13"/>
        <v>1579834</v>
      </c>
      <c r="C214" s="1">
        <v>20756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82578</v>
      </c>
      <c r="I214" s="1">
        <v>21084</v>
      </c>
      <c r="J214" s="1">
        <v>14210</v>
      </c>
      <c r="K214" s="1">
        <v>35294</v>
      </c>
      <c r="L214" s="1">
        <v>370</v>
      </c>
      <c r="M214" s="3">
        <v>13479</v>
      </c>
      <c r="N214" s="3">
        <v>11</v>
      </c>
      <c r="O214" s="1">
        <f t="shared" si="17"/>
        <v>21815</v>
      </c>
      <c r="P214" s="1">
        <f t="shared" si="18"/>
        <v>359</v>
      </c>
      <c r="Q214" s="1">
        <f>((SUM(L208:L214))/(SUM(K208:K214)))</f>
        <v>1.1256367653234494E-2</v>
      </c>
      <c r="R214" s="1">
        <f>((SUM(N208:N214))/(SUM(M208:M214)))</f>
        <v>8.7577372381956098E-4</v>
      </c>
      <c r="S214" s="1">
        <f>((SUM(P208:P214))/(SUM(O208:O214)))</f>
        <v>1.5866110331098762E-2</v>
      </c>
      <c r="T214" s="1">
        <f t="shared" si="15"/>
        <v>31296.571428571428</v>
      </c>
      <c r="U214" s="1">
        <f>AVERAGE(O208:O214)</f>
        <v>21672.428571428572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5">
      <c r="A215" s="2">
        <v>44065</v>
      </c>
      <c r="B215" s="1">
        <f t="shared" si="13"/>
        <v>1592749</v>
      </c>
      <c r="C215" s="1">
        <v>12915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83822</v>
      </c>
      <c r="I215" s="1">
        <v>13067</v>
      </c>
      <c r="J215" s="1">
        <v>7503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1.0983691017623649E-2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1.5907648365598222E-2</v>
      </c>
      <c r="T215" s="1">
        <f t="shared" si="15"/>
        <v>32164.571428571428</v>
      </c>
      <c r="U215" s="1">
        <f t="shared" ref="U215:U278" si="22">AVERAGE(O209:O215)</f>
        <v>21606.857142857141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5">
      <c r="A216" s="2">
        <v>44066</v>
      </c>
      <c r="B216" s="1">
        <f t="shared" si="13"/>
        <v>1602879</v>
      </c>
      <c r="C216" s="1">
        <v>10130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84919</v>
      </c>
      <c r="I216" s="1">
        <v>10258</v>
      </c>
      <c r="J216" s="1">
        <v>7388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1.0580133916985311E-2</v>
      </c>
      <c r="R216" s="1">
        <f t="shared" si="20"/>
        <v>8.07302987021052E-4</v>
      </c>
      <c r="S216" s="1">
        <f t="shared" si="21"/>
        <v>1.5802433083565073E-2</v>
      </c>
      <c r="T216" s="1">
        <f t="shared" si="15"/>
        <v>33026.857142857145</v>
      </c>
      <c r="U216" s="1">
        <f t="shared" si="22"/>
        <v>21524.714285714286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5">
      <c r="A217" s="2">
        <v>44067</v>
      </c>
      <c r="B217" s="1">
        <f t="shared" si="13"/>
        <v>1629332</v>
      </c>
      <c r="C217" s="1">
        <v>26453</v>
      </c>
      <c r="D217" s="3">
        <v>396</v>
      </c>
      <c r="E217" s="1">
        <v>0</v>
      </c>
      <c r="F217" s="1">
        <v>23</v>
      </c>
      <c r="G217" s="1">
        <v>1726</v>
      </c>
      <c r="H217" s="1">
        <f t="shared" si="14"/>
        <v>86645</v>
      </c>
      <c r="I217" s="1">
        <v>26808</v>
      </c>
      <c r="J217" s="1">
        <v>26430</v>
      </c>
      <c r="K217" s="1">
        <v>53238</v>
      </c>
      <c r="L217" s="1">
        <v>492</v>
      </c>
      <c r="M217" s="3">
        <v>22565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1.0106107979024594E-2</v>
      </c>
      <c r="R217" s="1">
        <f t="shared" si="20"/>
        <v>8.0992929536151306E-4</v>
      </c>
      <c r="S217" s="1">
        <f t="shared" si="21"/>
        <v>1.5681203560269908E-2</v>
      </c>
      <c r="T217" s="1">
        <f t="shared" si="15"/>
        <v>34816.285714285717</v>
      </c>
      <c r="U217" s="1">
        <f t="shared" si="22"/>
        <v>21764</v>
      </c>
      <c r="V217" s="1">
        <f t="shared" si="23"/>
        <v>13052.285714285714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5">
      <c r="A218" s="2">
        <v>44068</v>
      </c>
      <c r="B218" s="1">
        <f t="shared" si="13"/>
        <v>1654246</v>
      </c>
      <c r="C218" s="1">
        <v>24914</v>
      </c>
      <c r="D218" s="3">
        <v>380</v>
      </c>
      <c r="E218" s="1">
        <v>0</v>
      </c>
      <c r="F218" s="1">
        <v>33</v>
      </c>
      <c r="G218" s="1">
        <v>1451</v>
      </c>
      <c r="H218" s="1">
        <f t="shared" si="14"/>
        <v>88096</v>
      </c>
      <c r="I218" s="1">
        <v>25276</v>
      </c>
      <c r="J218" s="1">
        <v>27076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9.6749799250013639E-3</v>
      </c>
      <c r="R218" s="1">
        <f t="shared" si="20"/>
        <v>8.4650668346555901E-4</v>
      </c>
      <c r="S218" s="1">
        <f t="shared" si="21"/>
        <v>1.5463651383725734E-2</v>
      </c>
      <c r="T218" s="1">
        <f t="shared" si="15"/>
        <v>36648.285714285717</v>
      </c>
      <c r="U218" s="1">
        <f t="shared" si="22"/>
        <v>22134.857142857141</v>
      </c>
      <c r="V218" s="1">
        <f t="shared" si="23"/>
        <v>14513.428571428571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5">
      <c r="A219" s="2">
        <v>44069</v>
      </c>
      <c r="B219" s="1">
        <f t="shared" si="13"/>
        <v>1679292</v>
      </c>
      <c r="C219" s="1">
        <v>25046</v>
      </c>
      <c r="D219" s="3">
        <v>379</v>
      </c>
      <c r="E219" s="1">
        <v>0</v>
      </c>
      <c r="F219" s="1">
        <v>36</v>
      </c>
      <c r="G219" s="1">
        <v>1464</v>
      </c>
      <c r="H219" s="1">
        <f t="shared" si="14"/>
        <v>89560</v>
      </c>
      <c r="I219" s="1">
        <v>25471</v>
      </c>
      <c r="J219" s="1">
        <v>24030</v>
      </c>
      <c r="K219" s="1">
        <v>49501</v>
      </c>
      <c r="L219" s="1">
        <v>471</v>
      </c>
      <c r="M219" s="3">
        <v>21822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9.5209247188784308E-3</v>
      </c>
      <c r="R219" s="1">
        <f t="shared" si="20"/>
        <v>7.836990595611285E-4</v>
      </c>
      <c r="S219" s="1">
        <f t="shared" si="21"/>
        <v>1.5722606922039143E-2</v>
      </c>
      <c r="T219" s="1">
        <f t="shared" si="15"/>
        <v>38201.571428571428</v>
      </c>
      <c r="U219" s="1">
        <f t="shared" si="22"/>
        <v>22342.714285714286</v>
      </c>
      <c r="V219" s="1">
        <f t="shared" si="23"/>
        <v>15858.857142857143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5">
      <c r="A220" s="2">
        <v>44070</v>
      </c>
      <c r="B220" s="1">
        <f t="shared" si="13"/>
        <v>1699668</v>
      </c>
      <c r="C220" s="1">
        <v>20376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89997</v>
      </c>
      <c r="I220" s="1">
        <v>20660</v>
      </c>
      <c r="J220" s="1">
        <v>26904</v>
      </c>
      <c r="K220" s="1">
        <v>47564</v>
      </c>
      <c r="L220" s="1">
        <v>420</v>
      </c>
      <c r="M220" s="3">
        <v>25209</v>
      </c>
      <c r="N220" s="3">
        <v>15</v>
      </c>
      <c r="O220" s="1">
        <f t="shared" si="17"/>
        <v>22355</v>
      </c>
      <c r="P220" s="1">
        <f t="shared" si="18"/>
        <v>405</v>
      </c>
      <c r="Q220" s="1">
        <f t="shared" si="19"/>
        <v>9.1829160103561285E-3</v>
      </c>
      <c r="R220" s="1">
        <f t="shared" si="20"/>
        <v>7.3597357037133958E-4</v>
      </c>
      <c r="S220" s="1">
        <f t="shared" si="21"/>
        <v>1.5895709588115259E-2</v>
      </c>
      <c r="T220" s="1">
        <f t="shared" si="15"/>
        <v>39452.142857142855</v>
      </c>
      <c r="U220" s="1">
        <f t="shared" si="22"/>
        <v>21982.571428571428</v>
      </c>
      <c r="V220" s="1">
        <f t="shared" si="23"/>
        <v>17469.571428571428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5">
      <c r="A221" s="2">
        <v>44071</v>
      </c>
      <c r="B221" s="1">
        <f t="shared" si="13"/>
        <v>1723031</v>
      </c>
      <c r="C221" s="1">
        <v>23363</v>
      </c>
      <c r="D221" s="3">
        <v>364</v>
      </c>
      <c r="E221" s="1">
        <v>0</v>
      </c>
      <c r="F221" s="1">
        <v>33</v>
      </c>
      <c r="G221" s="1">
        <v>1346</v>
      </c>
      <c r="H221" s="1">
        <f t="shared" si="14"/>
        <v>91343</v>
      </c>
      <c r="I221" s="1">
        <v>23656</v>
      </c>
      <c r="J221" s="1">
        <v>24555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9.0839277436851832E-3</v>
      </c>
      <c r="R221" s="1">
        <f t="shared" si="20"/>
        <v>7.0558244692957837E-4</v>
      </c>
      <c r="S221" s="1">
        <f t="shared" si="21"/>
        <v>1.6105445204608458E-2</v>
      </c>
      <c r="T221" s="1">
        <f t="shared" si="15"/>
        <v>41297.428571428572</v>
      </c>
      <c r="U221" s="1">
        <f t="shared" si="22"/>
        <v>22468</v>
      </c>
      <c r="V221" s="1">
        <f t="shared" si="23"/>
        <v>18829.428571428572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5">
      <c r="A222" s="2">
        <v>44072</v>
      </c>
      <c r="B222" s="1">
        <f t="shared" si="13"/>
        <v>1739840</v>
      </c>
      <c r="C222" s="1">
        <v>16809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92456</v>
      </c>
      <c r="I222" s="1">
        <v>17080</v>
      </c>
      <c r="J222" s="1">
        <v>10837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8.9667340239990012E-3</v>
      </c>
      <c r="R222" s="1">
        <f t="shared" si="20"/>
        <v>7.0843544201311327E-4</v>
      </c>
      <c r="S222" s="1">
        <f t="shared" si="21"/>
        <v>1.6192693047262424E-2</v>
      </c>
      <c r="T222" s="1">
        <f t="shared" si="15"/>
        <v>42347</v>
      </c>
      <c r="U222" s="1">
        <f t="shared" si="22"/>
        <v>22585.142857142859</v>
      </c>
      <c r="V222" s="1">
        <f t="shared" si="23"/>
        <v>19761.857142857141</v>
      </c>
      <c r="W222" s="1">
        <f t="shared" si="24"/>
        <v>365.71428571428572</v>
      </c>
      <c r="X222" s="1">
        <f t="shared" si="25"/>
        <v>14</v>
      </c>
    </row>
    <row r="223" spans="1:24" x14ac:dyDescent="0.35">
      <c r="A223" s="2">
        <v>44073</v>
      </c>
      <c r="B223" s="1">
        <f t="shared" si="13"/>
        <v>1752484</v>
      </c>
      <c r="C223" s="1">
        <v>12644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93467</v>
      </c>
      <c r="I223" s="1">
        <v>12791</v>
      </c>
      <c r="J223" s="1">
        <v>11942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8.9286890971151441E-3</v>
      </c>
      <c r="R223" s="1">
        <f t="shared" si="20"/>
        <v>7.8056463144224862E-4</v>
      </c>
      <c r="S223" s="1">
        <f t="shared" si="21"/>
        <v>1.6359158167925467E-2</v>
      </c>
      <c r="T223" s="1">
        <f t="shared" si="15"/>
        <v>43359.428571428572</v>
      </c>
      <c r="U223" s="1">
        <f t="shared" si="22"/>
        <v>22678.428571428572</v>
      </c>
      <c r="V223" s="1">
        <f t="shared" si="23"/>
        <v>20681</v>
      </c>
      <c r="W223" s="1">
        <f t="shared" si="24"/>
        <v>371</v>
      </c>
      <c r="X223" s="1">
        <f t="shared" si="25"/>
        <v>16.142857142857142</v>
      </c>
    </row>
    <row r="224" spans="1:24" x14ac:dyDescent="0.35">
      <c r="A224" s="2">
        <v>44074</v>
      </c>
      <c r="B224" s="1">
        <f t="shared" si="13"/>
        <v>1778179</v>
      </c>
      <c r="C224" s="1">
        <v>25695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93959</v>
      </c>
      <c r="I224" s="1">
        <v>26003</v>
      </c>
      <c r="J224" s="1">
        <v>38304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8.8052513629066874E-3</v>
      </c>
      <c r="R224" s="1">
        <f t="shared" si="20"/>
        <v>8.3368604666076676E-4</v>
      </c>
      <c r="S224" s="1">
        <f t="shared" si="21"/>
        <v>1.6640298516870364E-2</v>
      </c>
      <c r="T224" s="1">
        <f t="shared" si="15"/>
        <v>44940.714285714283</v>
      </c>
      <c r="U224" s="1">
        <f t="shared" si="22"/>
        <v>22664.428571428572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5">
      <c r="A225" s="2">
        <v>44075</v>
      </c>
      <c r="B225" s="1">
        <f t="shared" si="13"/>
        <v>1802651</v>
      </c>
      <c r="C225" s="1">
        <v>24472</v>
      </c>
      <c r="D225" s="3">
        <v>395</v>
      </c>
      <c r="E225" s="1">
        <v>0</v>
      </c>
      <c r="F225" s="1">
        <v>24</v>
      </c>
      <c r="G225" s="1">
        <v>1304</v>
      </c>
      <c r="H225" s="1">
        <f t="shared" si="14"/>
        <v>95263</v>
      </c>
      <c r="I225" s="1">
        <v>24754</v>
      </c>
      <c r="J225" s="1">
        <v>37692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8.5284234582464532E-3</v>
      </c>
      <c r="R225" s="1">
        <f t="shared" si="20"/>
        <v>8.2544306870599665E-4</v>
      </c>
      <c r="S225" s="1">
        <f t="shared" si="21"/>
        <v>1.6464585196255606E-2</v>
      </c>
      <c r="T225" s="1">
        <f t="shared" si="15"/>
        <v>46382.714285714283</v>
      </c>
      <c r="U225" s="1">
        <f t="shared" si="22"/>
        <v>22845.571428571428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5">
      <c r="A226" s="2">
        <v>44076</v>
      </c>
      <c r="B226" s="1">
        <f t="shared" si="13"/>
        <v>1823630</v>
      </c>
      <c r="C226" s="1">
        <v>20979</v>
      </c>
      <c r="D226" s="3">
        <v>384</v>
      </c>
      <c r="E226" s="1">
        <v>0</v>
      </c>
      <c r="F226" s="1">
        <v>23</v>
      </c>
      <c r="G226" s="1">
        <v>1535</v>
      </c>
      <c r="H226" s="1">
        <f t="shared" si="14"/>
        <v>96798</v>
      </c>
      <c r="I226" s="1">
        <v>21215</v>
      </c>
      <c r="J226" s="1">
        <v>35491</v>
      </c>
      <c r="K226" s="1">
        <v>56706</v>
      </c>
      <c r="L226" s="1">
        <v>470</v>
      </c>
      <c r="M226" s="3">
        <v>29198</v>
      </c>
      <c r="N226" s="3">
        <v>36</v>
      </c>
      <c r="O226" s="1">
        <f t="shared" si="17"/>
        <v>27508</v>
      </c>
      <c r="P226" s="1">
        <f t="shared" si="18"/>
        <v>434</v>
      </c>
      <c r="Q226" s="1">
        <f t="shared" si="19"/>
        <v>8.340263465548203E-3</v>
      </c>
      <c r="R226" s="1">
        <f t="shared" si="20"/>
        <v>9.2949760654366311E-4</v>
      </c>
      <c r="S226" s="1">
        <f t="shared" si="21"/>
        <v>1.6325712997971805E-2</v>
      </c>
      <c r="T226" s="1">
        <f t="shared" si="15"/>
        <v>47412</v>
      </c>
      <c r="U226" s="1">
        <f t="shared" si="22"/>
        <v>22821.142857142859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5">
      <c r="A227" s="2">
        <v>44077</v>
      </c>
      <c r="B227" s="1">
        <f t="shared" si="13"/>
        <v>1844794</v>
      </c>
      <c r="C227" s="1">
        <v>21164</v>
      </c>
      <c r="D227" s="3">
        <v>464</v>
      </c>
      <c r="E227" s="1">
        <v>0</v>
      </c>
      <c r="F227" s="1">
        <v>35</v>
      </c>
      <c r="G227" s="1">
        <v>1502</v>
      </c>
      <c r="H227" s="1">
        <f t="shared" si="14"/>
        <v>98300</v>
      </c>
      <c r="I227" s="1">
        <v>21384</v>
      </c>
      <c r="J227" s="1">
        <v>41163</v>
      </c>
      <c r="K227" s="1">
        <v>62547</v>
      </c>
      <c r="L227" s="1">
        <v>554</v>
      </c>
      <c r="M227" s="3">
        <v>34048</v>
      </c>
      <c r="N227" s="3">
        <v>24</v>
      </c>
      <c r="O227" s="1">
        <f t="shared" si="17"/>
        <v>28499</v>
      </c>
      <c r="P227" s="1">
        <f t="shared" si="18"/>
        <v>530</v>
      </c>
      <c r="Q227" s="1">
        <f t="shared" si="19"/>
        <v>8.3663190790706516E-3</v>
      </c>
      <c r="R227" s="1">
        <f t="shared" si="20"/>
        <v>9.3383063959110379E-4</v>
      </c>
      <c r="S227" s="1">
        <f t="shared" si="21"/>
        <v>1.647457381911123E-2</v>
      </c>
      <c r="T227" s="1">
        <f t="shared" si="15"/>
        <v>49552.428571428572</v>
      </c>
      <c r="U227" s="1">
        <f t="shared" si="22"/>
        <v>23698.857142857141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5">
      <c r="A228" s="2">
        <v>44078</v>
      </c>
      <c r="B228" s="1">
        <f t="shared" si="13"/>
        <v>1862658</v>
      </c>
      <c r="C228" s="1">
        <v>17864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99869</v>
      </c>
      <c r="I228" s="1">
        <v>18050</v>
      </c>
      <c r="J228" s="1">
        <v>33454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8.2762165867032219E-3</v>
      </c>
      <c r="R228" s="1">
        <f t="shared" si="20"/>
        <v>9.2944292522013829E-4</v>
      </c>
      <c r="S228" s="1">
        <f t="shared" si="21"/>
        <v>1.6613118571942424E-2</v>
      </c>
      <c r="T228" s="1">
        <f t="shared" si="15"/>
        <v>50022.857142857145</v>
      </c>
      <c r="U228" s="1">
        <f t="shared" si="22"/>
        <v>23432.428571428572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5">
      <c r="A229" s="2">
        <v>44079</v>
      </c>
      <c r="B229" s="1">
        <f t="shared" si="13"/>
        <v>1872151</v>
      </c>
      <c r="C229" s="1">
        <v>9493</v>
      </c>
      <c r="D229" s="3">
        <v>198</v>
      </c>
      <c r="E229" s="1">
        <v>0</v>
      </c>
      <c r="F229" s="1">
        <v>24</v>
      </c>
      <c r="G229" s="1">
        <v>1218</v>
      </c>
      <c r="H229" s="1">
        <f t="shared" si="14"/>
        <v>101087</v>
      </c>
      <c r="I229" s="1">
        <v>9571</v>
      </c>
      <c r="J229" s="1">
        <v>14575</v>
      </c>
      <c r="K229" s="1">
        <v>24146</v>
      </c>
      <c r="L229" s="1">
        <v>253</v>
      </c>
      <c r="M229" s="3">
        <v>12046</v>
      </c>
      <c r="N229" s="3">
        <v>11</v>
      </c>
      <c r="O229" s="1">
        <f t="shared" si="17"/>
        <v>12100</v>
      </c>
      <c r="P229" s="1">
        <f t="shared" si="18"/>
        <v>242</v>
      </c>
      <c r="Q229" s="1">
        <f t="shared" si="19"/>
        <v>8.4471504580110792E-3</v>
      </c>
      <c r="R229" s="1">
        <f t="shared" si="20"/>
        <v>9.1552634590547186E-4</v>
      </c>
      <c r="S229" s="1">
        <f t="shared" si="21"/>
        <v>1.6931879573694807E-2</v>
      </c>
      <c r="T229" s="1">
        <f t="shared" si="15"/>
        <v>49484.142857142855</v>
      </c>
      <c r="U229" s="1">
        <f t="shared" si="22"/>
        <v>23269.714285714286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35">
      <c r="A230" s="2">
        <v>44080</v>
      </c>
      <c r="B230" s="1">
        <f t="shared" si="13"/>
        <v>1879310</v>
      </c>
      <c r="C230" s="1">
        <v>7159</v>
      </c>
      <c r="D230" s="3">
        <v>112</v>
      </c>
      <c r="E230" s="1">
        <v>0</v>
      </c>
      <c r="F230" s="1">
        <v>28</v>
      </c>
      <c r="G230" s="1">
        <v>1068</v>
      </c>
      <c r="H230" s="1">
        <f t="shared" si="14"/>
        <v>102155</v>
      </c>
      <c r="I230" s="1">
        <v>7221</v>
      </c>
      <c r="J230" s="1">
        <v>15639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8.4059956576762757E-3</v>
      </c>
      <c r="R230" s="1">
        <f t="shared" si="20"/>
        <v>8.5670038551517345E-4</v>
      </c>
      <c r="S230" s="1">
        <f t="shared" si="21"/>
        <v>1.6869635886764107E-2</v>
      </c>
      <c r="T230" s="1">
        <f t="shared" si="15"/>
        <v>49216.571428571428</v>
      </c>
      <c r="U230" s="1">
        <f t="shared" si="22"/>
        <v>23203.142857142859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5">
      <c r="A231" s="2">
        <v>44081</v>
      </c>
      <c r="B231" s="1">
        <f t="shared" si="13"/>
        <v>1887524</v>
      </c>
      <c r="C231" s="1">
        <v>8214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103280</v>
      </c>
      <c r="I231" s="1">
        <v>8275</v>
      </c>
      <c r="J231" s="1">
        <v>28336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8.0297960987311401E-3</v>
      </c>
      <c r="R231" s="1">
        <f t="shared" si="20"/>
        <v>8.345323741007194E-4</v>
      </c>
      <c r="S231" s="1">
        <f t="shared" si="21"/>
        <v>1.6768015656671558E-2</v>
      </c>
      <c r="T231" s="1">
        <f t="shared" si="15"/>
        <v>45260</v>
      </c>
      <c r="U231" s="1">
        <f t="shared" si="22"/>
        <v>20438.571428571428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5">
      <c r="A232" s="2">
        <v>44082</v>
      </c>
      <c r="B232" s="1">
        <f t="shared" si="13"/>
        <v>1909768</v>
      </c>
      <c r="C232" s="1">
        <v>22244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103915</v>
      </c>
      <c r="I232" s="1">
        <v>22407</v>
      </c>
      <c r="J232" s="1">
        <v>54494</v>
      </c>
      <c r="K232" s="1">
        <v>76901</v>
      </c>
      <c r="L232" s="1">
        <v>660</v>
      </c>
      <c r="M232" s="3">
        <v>41300</v>
      </c>
      <c r="N232" s="3">
        <v>61</v>
      </c>
      <c r="O232" s="1">
        <f t="shared" si="17"/>
        <v>35601</v>
      </c>
      <c r="P232" s="1">
        <f t="shared" si="18"/>
        <v>599</v>
      </c>
      <c r="Q232" s="1">
        <f t="shared" si="19"/>
        <v>8.2439061202928075E-3</v>
      </c>
      <c r="R232" s="1">
        <f t="shared" si="20"/>
        <v>1.001638550019325E-3</v>
      </c>
      <c r="S232" s="1">
        <f t="shared" si="21"/>
        <v>1.7258903886810863E-2</v>
      </c>
      <c r="T232" s="1">
        <f t="shared" si="15"/>
        <v>47325</v>
      </c>
      <c r="U232" s="1">
        <f t="shared" si="22"/>
        <v>21082.285714285714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5">
      <c r="A233" s="2">
        <v>44083</v>
      </c>
      <c r="B233" s="1">
        <f t="shared" si="13"/>
        <v>1929438</v>
      </c>
      <c r="C233" s="1">
        <v>19670</v>
      </c>
      <c r="D233" s="3">
        <v>474</v>
      </c>
      <c r="E233" s="1">
        <v>0</v>
      </c>
      <c r="F233" s="1">
        <v>36</v>
      </c>
      <c r="G233" s="1">
        <v>1498</v>
      </c>
      <c r="H233" s="1">
        <f t="shared" si="14"/>
        <v>105413</v>
      </c>
      <c r="I233" s="1">
        <v>19895</v>
      </c>
      <c r="J233" s="1">
        <v>47886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8.3335767489411423E-3</v>
      </c>
      <c r="R233" s="1">
        <f t="shared" si="20"/>
        <v>1.0234437556673861E-3</v>
      </c>
      <c r="S233" s="1">
        <f t="shared" si="21"/>
        <v>1.7298450292968115E-2</v>
      </c>
      <c r="T233" s="1">
        <f t="shared" si="15"/>
        <v>48907.142857142855</v>
      </c>
      <c r="U233" s="1">
        <f t="shared" si="22"/>
        <v>21967.285714285714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35">
      <c r="A234" s="2">
        <v>44084</v>
      </c>
      <c r="B234" s="1">
        <f t="shared" si="13"/>
        <v>1945815</v>
      </c>
      <c r="C234" s="1">
        <v>16377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106819</v>
      </c>
      <c r="I234" s="1">
        <v>16508</v>
      </c>
      <c r="J234" s="1">
        <v>47748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8.1730168372284983E-3</v>
      </c>
      <c r="R234" s="1">
        <f t="shared" si="20"/>
        <v>1.0232675293599068E-3</v>
      </c>
      <c r="S234" s="1">
        <f t="shared" si="21"/>
        <v>1.7049637442749833E-2</v>
      </c>
      <c r="T234" s="1">
        <f t="shared" si="15"/>
        <v>49151.285714285717</v>
      </c>
      <c r="U234" s="1">
        <f t="shared" si="22"/>
        <v>21927.571428571428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5">
      <c r="A235" s="2">
        <v>44085</v>
      </c>
      <c r="B235" s="1">
        <f t="shared" si="13"/>
        <v>1962127</v>
      </c>
      <c r="C235" s="1">
        <v>16312</v>
      </c>
      <c r="D235" s="3">
        <v>409</v>
      </c>
      <c r="E235" s="1">
        <v>0</v>
      </c>
      <c r="F235" s="1">
        <v>31</v>
      </c>
      <c r="G235" s="1">
        <v>1403</v>
      </c>
      <c r="H235" s="1">
        <f t="shared" si="14"/>
        <v>108222</v>
      </c>
      <c r="I235" s="1">
        <v>16482</v>
      </c>
      <c r="J235" s="1">
        <v>41766</v>
      </c>
      <c r="K235" s="1">
        <v>58248</v>
      </c>
      <c r="L235" s="1">
        <v>506</v>
      </c>
      <c r="M235" s="3">
        <v>31244</v>
      </c>
      <c r="N235" s="3">
        <v>29</v>
      </c>
      <c r="O235" s="1">
        <f t="shared" si="17"/>
        <v>27004</v>
      </c>
      <c r="P235" s="1">
        <f t="shared" si="18"/>
        <v>477</v>
      </c>
      <c r="Q235" s="1">
        <f t="shared" si="19"/>
        <v>8.1584250989871817E-3</v>
      </c>
      <c r="R235" s="1">
        <f t="shared" si="20"/>
        <v>1.0637528788457766E-3</v>
      </c>
      <c r="S235" s="1">
        <f t="shared" si="21"/>
        <v>1.690115750020681E-2</v>
      </c>
      <c r="T235" s="1">
        <f t="shared" si="15"/>
        <v>50114.714285714283</v>
      </c>
      <c r="U235" s="1">
        <f t="shared" si="22"/>
        <v>22449.857142857141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5">
      <c r="A236" s="2">
        <v>44086</v>
      </c>
      <c r="B236" s="1">
        <f t="shared" si="13"/>
        <v>1972493</v>
      </c>
      <c r="C236" s="1">
        <v>10366</v>
      </c>
      <c r="D236" s="3">
        <v>189</v>
      </c>
      <c r="E236" s="1">
        <v>0</v>
      </c>
      <c r="F236" s="1">
        <v>21</v>
      </c>
      <c r="G236" s="1">
        <v>1130</v>
      </c>
      <c r="H236" s="1">
        <f t="shared" si="14"/>
        <v>109352</v>
      </c>
      <c r="I236" s="1">
        <v>10424</v>
      </c>
      <c r="J236" s="1">
        <v>12912</v>
      </c>
      <c r="K236" s="1">
        <v>23336</v>
      </c>
      <c r="L236" s="1">
        <v>238</v>
      </c>
      <c r="M236" s="3">
        <v>9288</v>
      </c>
      <c r="N236" s="3">
        <v>6</v>
      </c>
      <c r="O236" s="1">
        <f t="shared" si="17"/>
        <v>14048</v>
      </c>
      <c r="P236" s="1">
        <f t="shared" si="18"/>
        <v>232</v>
      </c>
      <c r="Q236" s="1">
        <f t="shared" si="19"/>
        <v>8.13444840325378E-3</v>
      </c>
      <c r="R236" s="1">
        <f t="shared" si="20"/>
        <v>1.0529293437264269E-3</v>
      </c>
      <c r="S236" s="1">
        <f t="shared" si="21"/>
        <v>1.6631363256378186E-2</v>
      </c>
      <c r="T236" s="1">
        <f t="shared" si="15"/>
        <v>49999</v>
      </c>
      <c r="U236" s="1">
        <f t="shared" si="22"/>
        <v>22728.142857142859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35">
      <c r="A237" s="2">
        <v>44087</v>
      </c>
      <c r="B237" s="1">
        <f t="shared" si="13"/>
        <v>1981226</v>
      </c>
      <c r="C237" s="1">
        <v>8733</v>
      </c>
      <c r="D237" s="3">
        <v>161</v>
      </c>
      <c r="E237" s="1">
        <v>0</v>
      </c>
      <c r="F237" s="1">
        <v>31</v>
      </c>
      <c r="G237" s="1">
        <v>1059</v>
      </c>
      <c r="H237" s="1">
        <f t="shared" si="14"/>
        <v>110411</v>
      </c>
      <c r="I237" s="1">
        <v>8797</v>
      </c>
      <c r="J237" s="1">
        <v>14904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8.2859700029073585E-3</v>
      </c>
      <c r="R237" s="1">
        <f t="shared" si="20"/>
        <v>1.0557221717413113E-3</v>
      </c>
      <c r="S237" s="1">
        <f t="shared" si="21"/>
        <v>1.6865802808474037E-2</v>
      </c>
      <c r="T237" s="1">
        <f t="shared" si="15"/>
        <v>50119.142857142855</v>
      </c>
      <c r="U237" s="1">
        <f t="shared" si="22"/>
        <v>22920.428571428572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5">
      <c r="A238" s="2">
        <v>44088</v>
      </c>
      <c r="B238" s="1">
        <f t="shared" si="13"/>
        <v>2002025</v>
      </c>
      <c r="C238" s="1">
        <v>20799</v>
      </c>
      <c r="D238" s="3">
        <v>504</v>
      </c>
      <c r="E238" s="1">
        <v>0</v>
      </c>
      <c r="F238" s="1">
        <v>24</v>
      </c>
      <c r="G238" s="1">
        <v>1500</v>
      </c>
      <c r="H238" s="1">
        <f t="shared" si="14"/>
        <v>111911</v>
      </c>
      <c r="I238" s="1">
        <v>20965</v>
      </c>
      <c r="J238" s="1">
        <v>55941</v>
      </c>
      <c r="K238" s="1">
        <v>76906</v>
      </c>
      <c r="L238" s="1">
        <v>624</v>
      </c>
      <c r="M238" s="3">
        <v>42850</v>
      </c>
      <c r="N238" s="3">
        <v>29</v>
      </c>
      <c r="O238" s="1">
        <f t="shared" si="17"/>
        <v>34056</v>
      </c>
      <c r="P238" s="1">
        <f t="shared" si="18"/>
        <v>595</v>
      </c>
      <c r="Q238" s="1">
        <f t="shared" si="19"/>
        <v>8.5163718364018003E-3</v>
      </c>
      <c r="R238" s="1">
        <f t="shared" si="20"/>
        <v>9.8146286077179542E-4</v>
      </c>
      <c r="S238" s="1">
        <f t="shared" si="21"/>
        <v>1.706169929505227E-2</v>
      </c>
      <c r="T238" s="1">
        <f t="shared" si="15"/>
        <v>55875.571428571428</v>
      </c>
      <c r="U238" s="1">
        <f t="shared" si="22"/>
        <v>26182.285714285714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5">
      <c r="A239" s="2">
        <v>44089</v>
      </c>
      <c r="B239" s="1">
        <f t="shared" si="13"/>
        <v>2021276</v>
      </c>
      <c r="C239" s="1">
        <v>19251</v>
      </c>
      <c r="D239" s="3">
        <v>421</v>
      </c>
      <c r="E239" s="1">
        <v>0</v>
      </c>
      <c r="F239" s="1">
        <v>26</v>
      </c>
      <c r="G239" s="1">
        <v>1531</v>
      </c>
      <c r="H239" s="1">
        <f t="shared" si="14"/>
        <v>113442</v>
      </c>
      <c r="I239" s="1">
        <v>19415</v>
      </c>
      <c r="J239" s="1">
        <v>51174</v>
      </c>
      <c r="K239" s="1">
        <v>70589</v>
      </c>
      <c r="L239" s="1">
        <v>520</v>
      </c>
      <c r="M239" s="3">
        <v>37539</v>
      </c>
      <c r="N239" s="3">
        <v>15</v>
      </c>
      <c r="O239" s="1">
        <f t="shared" si="17"/>
        <v>33050</v>
      </c>
      <c r="P239" s="1">
        <f t="shared" si="18"/>
        <v>505</v>
      </c>
      <c r="Q239" s="1">
        <f t="shared" si="19"/>
        <v>8.2922532008721031E-3</v>
      </c>
      <c r="R239" s="1">
        <f t="shared" si="20"/>
        <v>7.7416067263782996E-4</v>
      </c>
      <c r="S239" s="1">
        <f t="shared" si="21"/>
        <v>1.6782404205284273E-2</v>
      </c>
      <c r="T239" s="1">
        <f t="shared" si="15"/>
        <v>54973.857142857145</v>
      </c>
      <c r="U239" s="1">
        <f t="shared" si="22"/>
        <v>25817.857142857141</v>
      </c>
      <c r="V239" s="1">
        <f t="shared" si="23"/>
        <v>29156</v>
      </c>
      <c r="W239" s="1">
        <f t="shared" si="24"/>
        <v>433.28571428571428</v>
      </c>
      <c r="X239" s="1">
        <f t="shared" si="25"/>
        <v>22.571428571428573</v>
      </c>
    </row>
    <row r="240" spans="1:24" x14ac:dyDescent="0.35">
      <c r="A240" s="2">
        <v>44090</v>
      </c>
      <c r="B240" s="1">
        <f t="shared" si="13"/>
        <v>2038534</v>
      </c>
      <c r="C240" s="1">
        <v>17258</v>
      </c>
      <c r="D240" s="3">
        <v>414</v>
      </c>
      <c r="E240" s="1">
        <v>0</v>
      </c>
      <c r="F240" s="1">
        <v>32</v>
      </c>
      <c r="G240" s="1">
        <v>1485</v>
      </c>
      <c r="H240" s="1">
        <f t="shared" si="14"/>
        <v>114927</v>
      </c>
      <c r="I240" s="1">
        <v>17377</v>
      </c>
      <c r="J240" s="1">
        <v>47287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8.1765784647629021E-3</v>
      </c>
      <c r="R240" s="1">
        <f t="shared" si="20"/>
        <v>6.8573571055046323E-4</v>
      </c>
      <c r="S240" s="1">
        <f t="shared" si="21"/>
        <v>1.6659404015687326E-2</v>
      </c>
      <c r="T240" s="1">
        <f t="shared" si="15"/>
        <v>54528.571428571428</v>
      </c>
      <c r="U240" s="1">
        <f t="shared" si="22"/>
        <v>25571.142857142859</v>
      </c>
      <c r="V240" s="1">
        <f t="shared" si="23"/>
        <v>28957.428571428572</v>
      </c>
      <c r="W240" s="1">
        <f t="shared" si="24"/>
        <v>426</v>
      </c>
      <c r="X240" s="1">
        <f t="shared" si="25"/>
        <v>19.857142857142858</v>
      </c>
    </row>
    <row r="241" spans="1:24" x14ac:dyDescent="0.35">
      <c r="A241" s="2">
        <v>44091</v>
      </c>
      <c r="B241" s="1">
        <f t="shared" si="13"/>
        <v>2053780</v>
      </c>
      <c r="C241" s="1">
        <v>15246</v>
      </c>
      <c r="D241" s="3">
        <v>355</v>
      </c>
      <c r="E241" s="1">
        <v>0</v>
      </c>
      <c r="F241" s="1">
        <v>47</v>
      </c>
      <c r="G241" s="1">
        <v>1539</v>
      </c>
      <c r="H241" s="1">
        <f t="shared" si="14"/>
        <v>116466</v>
      </c>
      <c r="I241" s="1">
        <v>15367</v>
      </c>
      <c r="J241" s="1">
        <v>51674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7.9769041705138044E-3</v>
      </c>
      <c r="R241" s="1">
        <f t="shared" si="20"/>
        <v>6.1370012468827935E-4</v>
      </c>
      <c r="S241" s="1">
        <f t="shared" si="21"/>
        <v>1.6414303494388105E-2</v>
      </c>
      <c r="T241" s="1">
        <f t="shared" si="15"/>
        <v>54926.428571428572</v>
      </c>
      <c r="U241" s="1">
        <f t="shared" si="22"/>
        <v>25596.142857142859</v>
      </c>
      <c r="V241" s="1">
        <f t="shared" si="23"/>
        <v>29330.285714285714</v>
      </c>
      <c r="W241" s="1">
        <f t="shared" si="24"/>
        <v>420.14285714285717</v>
      </c>
      <c r="X241" s="1">
        <f t="shared" si="25"/>
        <v>18</v>
      </c>
    </row>
    <row r="242" spans="1:24" x14ac:dyDescent="0.35">
      <c r="A242" s="2">
        <v>44092</v>
      </c>
      <c r="B242" s="1">
        <f t="shared" si="13"/>
        <v>2069233</v>
      </c>
      <c r="C242" s="1">
        <v>15453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117978</v>
      </c>
      <c r="I242" s="1">
        <v>15540</v>
      </c>
      <c r="J242" s="1">
        <v>43229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8.0622120174750518E-3</v>
      </c>
      <c r="R242" s="1">
        <f t="shared" si="20"/>
        <v>5.6142474955574216E-4</v>
      </c>
      <c r="S242" s="1">
        <f t="shared" si="21"/>
        <v>1.6589887328634069E-2</v>
      </c>
      <c r="T242" s="1">
        <f t="shared" si="15"/>
        <v>55000.857142857145</v>
      </c>
      <c r="U242" s="1">
        <f t="shared" si="22"/>
        <v>25738.571428571428</v>
      </c>
      <c r="V242" s="1">
        <f t="shared" si="23"/>
        <v>29262.285714285714</v>
      </c>
      <c r="W242" s="1">
        <f t="shared" si="24"/>
        <v>427</v>
      </c>
      <c r="X242" s="1">
        <f t="shared" si="25"/>
        <v>16.428571428571427</v>
      </c>
    </row>
    <row r="243" spans="1:24" x14ac:dyDescent="0.35">
      <c r="A243" s="2">
        <v>44093</v>
      </c>
      <c r="B243" s="1">
        <f t="shared" si="13"/>
        <v>2077607</v>
      </c>
      <c r="C243" s="1">
        <v>8374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119182</v>
      </c>
      <c r="I243" s="1">
        <v>8408</v>
      </c>
      <c r="J243" s="1">
        <v>14650</v>
      </c>
      <c r="K243" s="1">
        <v>23058</v>
      </c>
      <c r="L243" s="1">
        <v>254</v>
      </c>
      <c r="M243" s="3">
        <v>8753</v>
      </c>
      <c r="N243" s="3">
        <v>1</v>
      </c>
      <c r="O243" s="1">
        <f t="shared" si="17"/>
        <v>14305</v>
      </c>
      <c r="P243" s="1">
        <f t="shared" si="18"/>
        <v>253</v>
      </c>
      <c r="Q243" s="1">
        <f t="shared" si="19"/>
        <v>8.1096255016531154E-3</v>
      </c>
      <c r="R243" s="1">
        <f t="shared" si="20"/>
        <v>5.3842125099730299E-4</v>
      </c>
      <c r="S243" s="1">
        <f t="shared" si="21"/>
        <v>1.6682647275629479E-2</v>
      </c>
      <c r="T243" s="1">
        <f t="shared" si="15"/>
        <v>54961.142857142855</v>
      </c>
      <c r="U243" s="1">
        <f t="shared" si="22"/>
        <v>25775.285714285714</v>
      </c>
      <c r="V243" s="1">
        <f t="shared" si="23"/>
        <v>29185.857142857141</v>
      </c>
      <c r="W243" s="1">
        <f t="shared" si="24"/>
        <v>430</v>
      </c>
      <c r="X243" s="1">
        <f t="shared" si="25"/>
        <v>15.714285714285714</v>
      </c>
    </row>
    <row r="244" spans="1:24" x14ac:dyDescent="0.35">
      <c r="A244" s="2">
        <v>44094</v>
      </c>
      <c r="B244" s="1">
        <f t="shared" si="13"/>
        <v>2083780</v>
      </c>
      <c r="C244" s="1">
        <v>6173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120344</v>
      </c>
      <c r="I244" s="1">
        <v>6193</v>
      </c>
      <c r="J244" s="1">
        <v>16699</v>
      </c>
      <c r="K244" s="1">
        <v>22892</v>
      </c>
      <c r="L244" s="1">
        <v>176</v>
      </c>
      <c r="M244" s="3">
        <v>12658</v>
      </c>
      <c r="N244" s="3">
        <v>7</v>
      </c>
      <c r="O244" s="1">
        <f t="shared" si="17"/>
        <v>10234</v>
      </c>
      <c r="P244" s="1">
        <f t="shared" si="18"/>
        <v>169</v>
      </c>
      <c r="Q244" s="1">
        <f t="shared" si="19"/>
        <v>8.0694104746053211E-3</v>
      </c>
      <c r="R244" s="1">
        <f t="shared" si="20"/>
        <v>5.3457315069568075E-4</v>
      </c>
      <c r="S244" s="1">
        <f t="shared" si="21"/>
        <v>1.660389516603895E-2</v>
      </c>
      <c r="T244" s="1">
        <f t="shared" si="15"/>
        <v>54845.571428571428</v>
      </c>
      <c r="U244" s="1">
        <f t="shared" si="22"/>
        <v>25716.857142857141</v>
      </c>
      <c r="V244" s="1">
        <f t="shared" si="23"/>
        <v>29128.714285714286</v>
      </c>
      <c r="W244" s="1">
        <f t="shared" si="24"/>
        <v>427</v>
      </c>
      <c r="X244" s="1">
        <f t="shared" si="25"/>
        <v>15.571428571428571</v>
      </c>
    </row>
    <row r="245" spans="1:24" x14ac:dyDescent="0.35">
      <c r="A245" s="2">
        <v>44095</v>
      </c>
      <c r="B245" s="1">
        <f t="shared" si="13"/>
        <v>2102190</v>
      </c>
      <c r="C245" s="1">
        <v>18410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122088</v>
      </c>
      <c r="I245" s="1">
        <v>18520</v>
      </c>
      <c r="J245" s="1">
        <v>60089</v>
      </c>
      <c r="K245" s="1">
        <v>78609</v>
      </c>
      <c r="L245" s="1">
        <v>511</v>
      </c>
      <c r="M245" s="3">
        <v>44284</v>
      </c>
      <c r="N245" s="3">
        <v>40</v>
      </c>
      <c r="O245" s="1">
        <f t="shared" si="17"/>
        <v>34325</v>
      </c>
      <c r="P245" s="1">
        <f t="shared" si="18"/>
        <v>471</v>
      </c>
      <c r="Q245" s="1">
        <f t="shared" si="19"/>
        <v>7.740740932830596E-3</v>
      </c>
      <c r="R245" s="1">
        <f t="shared" si="20"/>
        <v>5.8441084082109726E-4</v>
      </c>
      <c r="S245" s="1">
        <f t="shared" si="21"/>
        <v>1.5891328825705681E-2</v>
      </c>
      <c r="T245" s="1">
        <f t="shared" si="15"/>
        <v>55088.857142857145</v>
      </c>
      <c r="U245" s="1">
        <f t="shared" si="22"/>
        <v>25755.285714285714</v>
      </c>
      <c r="V245" s="1">
        <f t="shared" si="23"/>
        <v>29333.571428571428</v>
      </c>
      <c r="W245" s="1">
        <f t="shared" si="24"/>
        <v>409.28571428571428</v>
      </c>
      <c r="X245" s="1">
        <f t="shared" si="25"/>
        <v>17.142857142857142</v>
      </c>
    </row>
    <row r="246" spans="1:24" x14ac:dyDescent="0.35">
      <c r="A246" s="2">
        <v>44096</v>
      </c>
      <c r="B246" s="1">
        <f t="shared" si="13"/>
        <v>2120624</v>
      </c>
      <c r="C246" s="1">
        <v>18434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122741</v>
      </c>
      <c r="I246" s="1">
        <v>18526</v>
      </c>
      <c r="J246" s="1">
        <v>56150</v>
      </c>
      <c r="K246" s="1">
        <v>74676</v>
      </c>
      <c r="L246" s="1">
        <v>613</v>
      </c>
      <c r="M246" s="3">
        <v>39704</v>
      </c>
      <c r="N246" s="3">
        <v>78</v>
      </c>
      <c r="O246" s="1">
        <f t="shared" si="17"/>
        <v>34972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8.8192771084337354E-4</v>
      </c>
      <c r="S246" s="1">
        <f t="shared" si="21"/>
        <v>1.5888347995982634E-2</v>
      </c>
      <c r="T246" s="1">
        <f t="shared" si="15"/>
        <v>55672.714285714283</v>
      </c>
      <c r="U246" s="1">
        <f t="shared" si="22"/>
        <v>26029.857142857141</v>
      </c>
      <c r="V246" s="1">
        <f t="shared" si="23"/>
        <v>29642.857142857141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5">
      <c r="A247" s="2">
        <v>44097</v>
      </c>
      <c r="B247" s="1">
        <f t="shared" si="13"/>
        <v>2137529</v>
      </c>
      <c r="C247" s="1">
        <v>16905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124483</v>
      </c>
      <c r="I247" s="1">
        <v>16957</v>
      </c>
      <c r="J247" s="1">
        <v>49441</v>
      </c>
      <c r="K247" s="1">
        <v>66398</v>
      </c>
      <c r="L247" s="1">
        <v>690</v>
      </c>
      <c r="M247" s="3">
        <v>34064</v>
      </c>
      <c r="N247" s="3">
        <v>43</v>
      </c>
      <c r="O247" s="1">
        <f t="shared" si="17"/>
        <v>32334</v>
      </c>
      <c r="P247" s="1">
        <f t="shared" si="18"/>
        <v>647</v>
      </c>
      <c r="Q247" s="1">
        <f t="shared" si="19"/>
        <v>8.2923950613499279E-3</v>
      </c>
      <c r="R247" s="1">
        <f t="shared" si="20"/>
        <v>9.5750588866121524E-4</v>
      </c>
      <c r="S247" s="1">
        <f t="shared" si="21"/>
        <v>1.6684285769060125E-2</v>
      </c>
      <c r="T247" s="1">
        <f t="shared" si="15"/>
        <v>55920.428571428572</v>
      </c>
      <c r="U247" s="1">
        <f t="shared" si="22"/>
        <v>26081</v>
      </c>
      <c r="V247" s="1">
        <f t="shared" si="23"/>
        <v>29839.428571428572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5">
      <c r="A248" s="2">
        <v>44098</v>
      </c>
      <c r="B248" s="1">
        <f t="shared" si="13"/>
        <v>2154498</v>
      </c>
      <c r="C248" s="1">
        <v>16969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126223</v>
      </c>
      <c r="I248" s="1">
        <v>17083</v>
      </c>
      <c r="J248" s="1">
        <v>57081</v>
      </c>
      <c r="K248" s="1">
        <v>74164</v>
      </c>
      <c r="L248" s="1">
        <v>698</v>
      </c>
      <c r="M248" s="3">
        <v>42335</v>
      </c>
      <c r="N248" s="3">
        <v>32</v>
      </c>
      <c r="O248" s="1">
        <f t="shared" si="17"/>
        <v>31829</v>
      </c>
      <c r="P248" s="1">
        <f t="shared" si="18"/>
        <v>666</v>
      </c>
      <c r="Q248" s="1">
        <f t="shared" si="19"/>
        <v>8.74384669038503E-3</v>
      </c>
      <c r="R248" s="1">
        <f t="shared" si="20"/>
        <v>1.0302682460976826E-3</v>
      </c>
      <c r="S248" s="1">
        <f t="shared" si="21"/>
        <v>1.7559139784946238E-2</v>
      </c>
      <c r="T248" s="1">
        <f t="shared" si="15"/>
        <v>56938</v>
      </c>
      <c r="U248" s="1">
        <f t="shared" si="22"/>
        <v>26571.428571428572</v>
      </c>
      <c r="V248" s="1">
        <f t="shared" si="23"/>
        <v>30366.571428571428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5">
      <c r="A249" s="2">
        <v>44099</v>
      </c>
      <c r="B249" s="1">
        <f t="shared" si="13"/>
        <v>2170734</v>
      </c>
      <c r="C249" s="1">
        <v>16236</v>
      </c>
      <c r="D249" s="3">
        <v>553</v>
      </c>
      <c r="E249" s="1">
        <v>0</v>
      </c>
      <c r="F249" s="1">
        <v>64</v>
      </c>
      <c r="G249" s="1">
        <v>1843</v>
      </c>
      <c r="H249" s="1">
        <f t="shared" si="14"/>
        <v>128066</v>
      </c>
      <c r="I249" s="1">
        <v>16264</v>
      </c>
      <c r="J249" s="1">
        <v>44605</v>
      </c>
      <c r="K249" s="1">
        <v>60869</v>
      </c>
      <c r="L249" s="1">
        <v>678</v>
      </c>
      <c r="M249" s="3">
        <v>31486</v>
      </c>
      <c r="N249" s="3">
        <v>34</v>
      </c>
      <c r="O249" s="1">
        <f t="shared" si="17"/>
        <v>29383</v>
      </c>
      <c r="P249" s="1">
        <f t="shared" si="18"/>
        <v>644</v>
      </c>
      <c r="Q249" s="1">
        <f t="shared" si="19"/>
        <v>9.0349567969331065E-3</v>
      </c>
      <c r="R249" s="1">
        <f t="shared" si="20"/>
        <v>1.1018172952495264E-3</v>
      </c>
      <c r="S249" s="1">
        <f t="shared" si="21"/>
        <v>1.80647020524917E-2</v>
      </c>
      <c r="T249" s="1">
        <f t="shared" si="15"/>
        <v>57238</v>
      </c>
      <c r="U249" s="1">
        <f t="shared" si="22"/>
        <v>26768.857142857141</v>
      </c>
      <c r="V249" s="1">
        <f t="shared" si="23"/>
        <v>30469.142857142859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35">
      <c r="A250" s="2">
        <v>44100</v>
      </c>
      <c r="B250" s="1">
        <f t="shared" si="13"/>
        <v>2181925</v>
      </c>
      <c r="C250" s="1">
        <v>11191</v>
      </c>
      <c r="D250" s="3">
        <v>364</v>
      </c>
      <c r="E250" s="1">
        <v>0</v>
      </c>
      <c r="F250" s="1">
        <v>46</v>
      </c>
      <c r="G250" s="1">
        <v>1378</v>
      </c>
      <c r="H250" s="1">
        <f t="shared" si="14"/>
        <v>129444</v>
      </c>
      <c r="I250" s="1">
        <v>11238</v>
      </c>
      <c r="J250" s="1">
        <v>15214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9.3649458001286937E-3</v>
      </c>
      <c r="R250" s="1">
        <f t="shared" si="20"/>
        <v>1.1362836013616622E-3</v>
      </c>
      <c r="S250" s="1">
        <f t="shared" si="21"/>
        <v>1.853625349975142E-2</v>
      </c>
      <c r="T250" s="1">
        <f t="shared" si="15"/>
        <v>57722.857142857145</v>
      </c>
      <c r="U250" s="1">
        <f t="shared" si="22"/>
        <v>27297.857142857141</v>
      </c>
      <c r="V250" s="1">
        <f t="shared" si="23"/>
        <v>30425</v>
      </c>
      <c r="W250" s="1">
        <f t="shared" si="24"/>
        <v>506</v>
      </c>
      <c r="X250" s="1">
        <f t="shared" si="25"/>
        <v>34.571428571428569</v>
      </c>
    </row>
    <row r="251" spans="1:24" x14ac:dyDescent="0.35">
      <c r="A251" s="2">
        <v>44101</v>
      </c>
      <c r="B251" s="1">
        <f t="shared" si="13"/>
        <v>2190579</v>
      </c>
      <c r="C251" s="1">
        <v>8654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130701</v>
      </c>
      <c r="I251" s="1">
        <v>8699</v>
      </c>
      <c r="J251" s="1">
        <v>14674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9.588644908674275E-3</v>
      </c>
      <c r="R251" s="1">
        <f t="shared" si="20"/>
        <v>1.1798118961194655E-3</v>
      </c>
      <c r="S251" s="1">
        <f t="shared" si="21"/>
        <v>1.8683942409616235E-2</v>
      </c>
      <c r="T251" s="1">
        <f t="shared" si="15"/>
        <v>57791.571428571428</v>
      </c>
      <c r="U251" s="1">
        <f t="shared" si="22"/>
        <v>27762.571428571428</v>
      </c>
      <c r="V251" s="1">
        <f t="shared" si="23"/>
        <v>30029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5">
      <c r="A252" s="2">
        <v>44102</v>
      </c>
      <c r="B252" s="1">
        <f t="shared" si="13"/>
        <v>2211746</v>
      </c>
      <c r="C252" s="1">
        <v>21167</v>
      </c>
      <c r="D252" s="3">
        <v>867</v>
      </c>
      <c r="E252" s="1">
        <v>0</v>
      </c>
      <c r="F252" s="1">
        <v>63</v>
      </c>
      <c r="G252" s="1">
        <v>1735</v>
      </c>
      <c r="H252" s="1">
        <f t="shared" si="14"/>
        <v>132436</v>
      </c>
      <c r="I252" s="1">
        <v>21181</v>
      </c>
      <c r="J252" s="1">
        <v>61759</v>
      </c>
      <c r="K252" s="1">
        <v>82940</v>
      </c>
      <c r="L252" s="1">
        <v>998</v>
      </c>
      <c r="M252" s="3">
        <v>41648</v>
      </c>
      <c r="N252" s="3">
        <v>61</v>
      </c>
      <c r="O252" s="1">
        <f t="shared" si="17"/>
        <v>41292</v>
      </c>
      <c r="P252" s="1">
        <f t="shared" si="18"/>
        <v>937</v>
      </c>
      <c r="Q252" s="1">
        <f t="shared" si="19"/>
        <v>1.0678158445674929E-2</v>
      </c>
      <c r="R252" s="1">
        <f t="shared" si="20"/>
        <v>1.2959670853266655E-3</v>
      </c>
      <c r="S252" s="1">
        <f t="shared" si="21"/>
        <v>2.0352201882715283E-2</v>
      </c>
      <c r="T252" s="1">
        <f t="shared" si="15"/>
        <v>58410.285714285717</v>
      </c>
      <c r="U252" s="1">
        <f t="shared" si="22"/>
        <v>28757.857142857141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5">
      <c r="A253" s="2">
        <v>44103</v>
      </c>
      <c r="B253" s="1">
        <f t="shared" si="13"/>
        <v>2231512</v>
      </c>
      <c r="C253" s="1">
        <v>19766</v>
      </c>
      <c r="D253" s="3">
        <v>718</v>
      </c>
      <c r="E253" s="1">
        <v>0</v>
      </c>
      <c r="F253" s="1">
        <v>73</v>
      </c>
      <c r="G253" s="1">
        <v>1789</v>
      </c>
      <c r="H253" s="1">
        <f t="shared" si="14"/>
        <v>134225</v>
      </c>
      <c r="I253" s="1">
        <v>19869</v>
      </c>
      <c r="J253" s="1">
        <v>58656</v>
      </c>
      <c r="K253" s="1">
        <v>78525</v>
      </c>
      <c r="L253" s="1">
        <v>834</v>
      </c>
      <c r="M253" s="3">
        <v>39322</v>
      </c>
      <c r="N253" s="3">
        <v>33</v>
      </c>
      <c r="O253" s="1">
        <f t="shared" si="17"/>
        <v>39203</v>
      </c>
      <c r="P253" s="1">
        <f t="shared" si="18"/>
        <v>801</v>
      </c>
      <c r="Q253" s="1">
        <f t="shared" si="19"/>
        <v>1.1114045565890759E-2</v>
      </c>
      <c r="R253" s="1">
        <f t="shared" si="20"/>
        <v>1.0811593503390689E-3</v>
      </c>
      <c r="S253" s="1">
        <f t="shared" si="21"/>
        <v>2.1227424879339873E-2</v>
      </c>
      <c r="T253" s="1">
        <f t="shared" si="15"/>
        <v>58960.142857142855</v>
      </c>
      <c r="U253" s="1">
        <f t="shared" si="22"/>
        <v>29362.285714285714</v>
      </c>
      <c r="V253" s="1">
        <f t="shared" si="23"/>
        <v>29597.857142857141</v>
      </c>
      <c r="W253" s="1">
        <f t="shared" si="24"/>
        <v>623.28571428571433</v>
      </c>
      <c r="X253" s="1">
        <f t="shared" si="25"/>
        <v>32</v>
      </c>
    </row>
    <row r="254" spans="1:24" x14ac:dyDescent="0.35">
      <c r="A254" s="2">
        <v>44104</v>
      </c>
      <c r="B254" s="1">
        <f t="shared" si="13"/>
        <v>2248730</v>
      </c>
      <c r="C254" s="1">
        <v>17218</v>
      </c>
      <c r="D254" s="3">
        <v>613</v>
      </c>
      <c r="E254" s="1">
        <v>0</v>
      </c>
      <c r="F254" s="1">
        <v>67</v>
      </c>
      <c r="G254" s="1">
        <v>1728</v>
      </c>
      <c r="H254" s="1">
        <f t="shared" si="14"/>
        <v>135953</v>
      </c>
      <c r="I254" s="1">
        <v>17261</v>
      </c>
      <c r="J254" s="1">
        <v>49124</v>
      </c>
      <c r="K254" s="1">
        <v>66385</v>
      </c>
      <c r="L254" s="1">
        <v>735</v>
      </c>
      <c r="M254" s="3">
        <v>30279</v>
      </c>
      <c r="N254" s="3">
        <v>40</v>
      </c>
      <c r="O254" s="1">
        <f t="shared" si="17"/>
        <v>36106</v>
      </c>
      <c r="P254" s="1">
        <f t="shared" si="18"/>
        <v>695</v>
      </c>
      <c r="Q254" s="1">
        <f t="shared" si="19"/>
        <v>1.1223431578743325E-2</v>
      </c>
      <c r="R254" s="1">
        <f t="shared" si="20"/>
        <v>1.0865290068829891E-3</v>
      </c>
      <c r="S254" s="1">
        <f t="shared" si="21"/>
        <v>2.1074206432625604E-2</v>
      </c>
      <c r="T254" s="1">
        <f t="shared" si="15"/>
        <v>58958.285714285717</v>
      </c>
      <c r="U254" s="1">
        <f t="shared" si="22"/>
        <v>29901.142857142859</v>
      </c>
      <c r="V254" s="1">
        <f t="shared" si="23"/>
        <v>29057.142857142859</v>
      </c>
      <c r="W254" s="1">
        <f t="shared" si="24"/>
        <v>630.14285714285711</v>
      </c>
      <c r="X254" s="1">
        <f t="shared" si="25"/>
        <v>31.571428571428573</v>
      </c>
    </row>
    <row r="255" spans="1:24" x14ac:dyDescent="0.35">
      <c r="A255" s="2">
        <v>44105</v>
      </c>
      <c r="B255" s="1">
        <f t="shared" si="13"/>
        <v>2264976</v>
      </c>
      <c r="C255" s="1">
        <v>16246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137641</v>
      </c>
      <c r="I255" s="1">
        <v>16268</v>
      </c>
      <c r="J255" s="1">
        <v>60034</v>
      </c>
      <c r="K255" s="1">
        <v>76302</v>
      </c>
      <c r="L255" s="1">
        <v>815</v>
      </c>
      <c r="M255" s="3">
        <v>42046</v>
      </c>
      <c r="N255" s="3">
        <v>44</v>
      </c>
      <c r="O255" s="1">
        <f t="shared" si="17"/>
        <v>34256</v>
      </c>
      <c r="P255" s="1">
        <f t="shared" si="18"/>
        <v>771</v>
      </c>
      <c r="Q255" s="1">
        <f t="shared" si="19"/>
        <v>1.1447621527024486E-2</v>
      </c>
      <c r="R255" s="1">
        <f t="shared" si="20"/>
        <v>1.147155988597368E-3</v>
      </c>
      <c r="S255" s="1">
        <f t="shared" si="21"/>
        <v>2.1328547476798829E-2</v>
      </c>
      <c r="T255" s="1">
        <f t="shared" si="15"/>
        <v>59263.714285714283</v>
      </c>
      <c r="U255" s="1">
        <f t="shared" si="22"/>
        <v>30247.857142857141</v>
      </c>
      <c r="V255" s="1">
        <f t="shared" si="23"/>
        <v>29015.857142857141</v>
      </c>
      <c r="W255" s="1">
        <f t="shared" si="24"/>
        <v>645.14285714285711</v>
      </c>
      <c r="X255" s="1">
        <f t="shared" si="25"/>
        <v>33.285714285714285</v>
      </c>
    </row>
    <row r="256" spans="1:24" x14ac:dyDescent="0.35">
      <c r="A256" s="2">
        <v>44106</v>
      </c>
      <c r="B256" s="1">
        <f t="shared" si="13"/>
        <v>2281900</v>
      </c>
      <c r="C256" s="1">
        <v>16924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139555</v>
      </c>
      <c r="I256" s="1">
        <v>16968</v>
      </c>
      <c r="J256" s="1">
        <v>47659</v>
      </c>
      <c r="K256" s="1">
        <v>64627</v>
      </c>
      <c r="L256" s="1">
        <v>674</v>
      </c>
      <c r="M256" s="3">
        <v>31613</v>
      </c>
      <c r="N256" s="3">
        <v>34</v>
      </c>
      <c r="O256" s="1">
        <f t="shared" si="17"/>
        <v>33014</v>
      </c>
      <c r="P256" s="1">
        <f t="shared" si="18"/>
        <v>640</v>
      </c>
      <c r="Q256" s="1">
        <f t="shared" si="19"/>
        <v>1.1335295410459528E-2</v>
      </c>
      <c r="R256" s="1">
        <f t="shared" si="20"/>
        <v>1.1464391501589269E-3</v>
      </c>
      <c r="S256" s="1">
        <f t="shared" si="21"/>
        <v>2.0950382140170688E-2</v>
      </c>
      <c r="T256" s="1">
        <f t="shared" si="15"/>
        <v>59800.571428571428</v>
      </c>
      <c r="U256" s="1">
        <f t="shared" si="22"/>
        <v>30766.571428571428</v>
      </c>
      <c r="V256" s="1">
        <f t="shared" si="23"/>
        <v>29034</v>
      </c>
      <c r="W256" s="1">
        <f t="shared" si="24"/>
        <v>644.57142857142856</v>
      </c>
      <c r="X256" s="1">
        <f t="shared" si="25"/>
        <v>33.285714285714285</v>
      </c>
    </row>
    <row r="257" spans="1:24" x14ac:dyDescent="0.35">
      <c r="A257" s="2">
        <v>44107</v>
      </c>
      <c r="B257" s="1">
        <f t="shared" si="13"/>
        <v>2293493</v>
      </c>
      <c r="C257" s="1">
        <v>11593</v>
      </c>
      <c r="D257" s="3">
        <v>408</v>
      </c>
      <c r="E257" s="1">
        <v>0</v>
      </c>
      <c r="F257" s="1">
        <v>61</v>
      </c>
      <c r="G257" s="1">
        <v>1588</v>
      </c>
      <c r="H257" s="1">
        <f t="shared" si="14"/>
        <v>141143</v>
      </c>
      <c r="I257" s="1">
        <v>11674</v>
      </c>
      <c r="J257" s="1">
        <v>17012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1.1429576226481448E-2</v>
      </c>
      <c r="R257" s="1">
        <f t="shared" si="20"/>
        <v>1.1326860841423948E-3</v>
      </c>
      <c r="S257" s="1">
        <f t="shared" si="21"/>
        <v>2.1111305775064777E-2</v>
      </c>
      <c r="T257" s="1">
        <f t="shared" si="15"/>
        <v>60119.714285714283</v>
      </c>
      <c r="U257" s="1">
        <f t="shared" si="22"/>
        <v>30985.428571428572</v>
      </c>
      <c r="V257" s="1">
        <f t="shared" si="23"/>
        <v>29134.285714285714</v>
      </c>
      <c r="W257" s="1">
        <f t="shared" si="24"/>
        <v>654.14285714285711</v>
      </c>
      <c r="X257" s="1">
        <f t="shared" si="25"/>
        <v>33</v>
      </c>
    </row>
    <row r="258" spans="1:24" x14ac:dyDescent="0.35">
      <c r="A258" s="2">
        <v>44108</v>
      </c>
      <c r="B258" s="1">
        <f t="shared" si="13"/>
        <v>2301126</v>
      </c>
      <c r="C258" s="1">
        <v>7633</v>
      </c>
      <c r="D258" s="3">
        <v>292</v>
      </c>
      <c r="E258" s="1">
        <v>0</v>
      </c>
      <c r="F258" s="1">
        <v>64</v>
      </c>
      <c r="G258" s="1">
        <v>1694</v>
      </c>
      <c r="H258" s="1">
        <f t="shared" si="14"/>
        <v>142837</v>
      </c>
      <c r="I258" s="1">
        <v>7636</v>
      </c>
      <c r="J258" s="1">
        <v>18943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1.1550688136136815E-2</v>
      </c>
      <c r="R258" s="1">
        <f t="shared" si="20"/>
        <v>1.0838220209409897E-3</v>
      </c>
      <c r="S258" s="1">
        <f t="shared" si="21"/>
        <v>2.1502705089985648E-2</v>
      </c>
      <c r="T258" s="1">
        <f t="shared" si="15"/>
        <v>60577.714285714283</v>
      </c>
      <c r="U258" s="1">
        <f t="shared" si="22"/>
        <v>31052.571428571428</v>
      </c>
      <c r="V258" s="1">
        <f t="shared" si="23"/>
        <v>29525.142857142859</v>
      </c>
      <c r="W258" s="1">
        <f t="shared" si="24"/>
        <v>667.71428571428567</v>
      </c>
      <c r="X258" s="1">
        <f t="shared" si="25"/>
        <v>32</v>
      </c>
    </row>
    <row r="259" spans="1:24" x14ac:dyDescent="0.35">
      <c r="A259" s="2">
        <v>44109</v>
      </c>
      <c r="B259" s="1">
        <f t="shared" si="13"/>
        <v>2322945</v>
      </c>
      <c r="C259" s="1">
        <v>21819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143719</v>
      </c>
      <c r="I259" s="1">
        <v>21818</v>
      </c>
      <c r="J259" s="1">
        <v>69589</v>
      </c>
      <c r="K259" s="1">
        <v>91407</v>
      </c>
      <c r="L259" s="1">
        <v>921</v>
      </c>
      <c r="M259" s="3">
        <v>45813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1.1146537313501853E-2</v>
      </c>
      <c r="R259" s="1">
        <f t="shared" si="20"/>
        <v>9.7229665956811062E-4</v>
      </c>
      <c r="S259" s="1">
        <f t="shared" si="21"/>
        <v>2.0823747011323137E-2</v>
      </c>
      <c r="T259" s="1">
        <f t="shared" si="15"/>
        <v>61787.285714285717</v>
      </c>
      <c r="U259" s="1">
        <f t="shared" si="22"/>
        <v>31667.142857142859</v>
      </c>
      <c r="V259" s="1">
        <f t="shared" si="23"/>
        <v>30120.142857142859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35">
      <c r="A260" s="2">
        <v>44110</v>
      </c>
      <c r="B260" s="1">
        <f t="shared" ref="B260:B317" si="26">C260+B259</f>
        <v>2344777</v>
      </c>
      <c r="C260" s="1">
        <v>21832</v>
      </c>
      <c r="D260" s="3">
        <v>734</v>
      </c>
      <c r="E260" s="1">
        <v>0</v>
      </c>
      <c r="F260" s="1">
        <v>59</v>
      </c>
      <c r="G260" s="1">
        <v>2146</v>
      </c>
      <c r="H260" s="1">
        <f t="shared" ref="H260:H279" si="27">G260+H259</f>
        <v>145865</v>
      </c>
      <c r="I260" s="1">
        <v>21897</v>
      </c>
      <c r="J260" s="1">
        <v>65781</v>
      </c>
      <c r="K260" s="1">
        <v>87678</v>
      </c>
      <c r="L260" s="1">
        <v>881</v>
      </c>
      <c r="M260" s="3">
        <v>41721</v>
      </c>
      <c r="N260" s="3">
        <v>22</v>
      </c>
      <c r="O260" s="1">
        <f t="shared" si="17"/>
        <v>45957</v>
      </c>
      <c r="P260" s="1">
        <f t="shared" si="18"/>
        <v>859</v>
      </c>
      <c r="Q260" s="1">
        <f t="shared" si="19"/>
        <v>1.1021953340095638E-2</v>
      </c>
      <c r="R260" s="1">
        <f t="shared" si="20"/>
        <v>9.0977302569874316E-4</v>
      </c>
      <c r="S260" s="1">
        <f t="shared" si="21"/>
        <v>2.04619479564319E-2</v>
      </c>
      <c r="T260" s="1">
        <f t="shared" si="15"/>
        <v>63094.857142857145</v>
      </c>
      <c r="U260" s="1">
        <f t="shared" si="22"/>
        <v>32632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35">
      <c r="A261" s="2">
        <v>44111</v>
      </c>
      <c r="B261" s="1">
        <f t="shared" si="26"/>
        <v>2365776</v>
      </c>
      <c r="C261" s="1">
        <v>20999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147907</v>
      </c>
      <c r="I261" s="1">
        <v>21051</v>
      </c>
      <c r="J261" s="1">
        <v>56646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1.1055773374306806E-2</v>
      </c>
      <c r="R261" s="1">
        <f t="shared" si="20"/>
        <v>7.9332865945906054E-4</v>
      </c>
      <c r="S261" s="1">
        <f t="shared" si="21"/>
        <v>2.0476948612851868E-2</v>
      </c>
      <c r="T261" s="1">
        <f t="shared" si="15"/>
        <v>64710.857142857145</v>
      </c>
      <c r="U261" s="1">
        <f t="shared" si="22"/>
        <v>33738.285714285717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5">
      <c r="A262" s="2">
        <v>44112</v>
      </c>
      <c r="B262" s="1">
        <f t="shared" si="26"/>
        <v>2384913</v>
      </c>
      <c r="C262" s="1">
        <v>19137</v>
      </c>
      <c r="D262" s="3">
        <v>833</v>
      </c>
      <c r="E262" s="1">
        <v>0</v>
      </c>
      <c r="F262" s="1">
        <v>106</v>
      </c>
      <c r="G262" s="1">
        <v>2068</v>
      </c>
      <c r="H262" s="1">
        <f t="shared" si="27"/>
        <v>149975</v>
      </c>
      <c r="I262" s="1">
        <v>19065</v>
      </c>
      <c r="J262" s="1">
        <v>67584</v>
      </c>
      <c r="K262" s="1">
        <v>86649</v>
      </c>
      <c r="L262" s="1">
        <v>993</v>
      </c>
      <c r="M262" s="3">
        <v>43668</v>
      </c>
      <c r="N262" s="3">
        <v>26</v>
      </c>
      <c r="O262" s="1">
        <f t="shared" si="17"/>
        <v>42981</v>
      </c>
      <c r="P262" s="1">
        <f t="shared" si="18"/>
        <v>967</v>
      </c>
      <c r="Q262" s="1">
        <f t="shared" si="19"/>
        <v>1.1193055384688436E-2</v>
      </c>
      <c r="R262" s="1">
        <f t="shared" si="20"/>
        <v>7.0503136016114999E-4</v>
      </c>
      <c r="S262" s="1">
        <f t="shared" si="21"/>
        <v>2.0547749425259196E-2</v>
      </c>
      <c r="T262" s="1">
        <f t="shared" si="15"/>
        <v>66189</v>
      </c>
      <c r="U262" s="1">
        <f t="shared" si="22"/>
        <v>34984.714285714283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35">
      <c r="A263" s="2">
        <v>44113</v>
      </c>
      <c r="B263" s="1">
        <f t="shared" si="26"/>
        <v>2400865</v>
      </c>
      <c r="C263" s="1">
        <v>15952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151971</v>
      </c>
      <c r="I263" s="1">
        <v>15888</v>
      </c>
      <c r="J263" s="1">
        <v>43936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1.1761755212422577E-2</v>
      </c>
      <c r="R263" s="1">
        <f t="shared" si="20"/>
        <v>6.4276160633687323E-4</v>
      </c>
      <c r="S263" s="1">
        <f t="shared" si="21"/>
        <v>2.1289175606338563E-2</v>
      </c>
      <c r="T263" s="1">
        <f t="shared" si="15"/>
        <v>65502.857142857145</v>
      </c>
      <c r="U263" s="1">
        <f t="shared" si="22"/>
        <v>35276.142857142855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35">
      <c r="A264" s="2">
        <v>44114</v>
      </c>
      <c r="B264" s="1">
        <f t="shared" si="26"/>
        <v>2411278</v>
      </c>
      <c r="C264" s="1">
        <v>10413</v>
      </c>
      <c r="D264" s="3">
        <v>413</v>
      </c>
      <c r="E264" s="1">
        <v>0</v>
      </c>
      <c r="F264" s="1">
        <v>58</v>
      </c>
      <c r="G264" s="1">
        <v>1628</v>
      </c>
      <c r="H264" s="1">
        <f t="shared" si="27"/>
        <v>153599</v>
      </c>
      <c r="I264" s="1">
        <v>10375</v>
      </c>
      <c r="J264" s="1">
        <v>12663</v>
      </c>
      <c r="K264" s="1">
        <v>23038</v>
      </c>
      <c r="L264" s="1">
        <v>515</v>
      </c>
      <c r="M264" s="3">
        <v>3600</v>
      </c>
      <c r="N264" s="3">
        <v>5</v>
      </c>
      <c r="O264" s="1">
        <f t="shared" si="17"/>
        <v>19438</v>
      </c>
      <c r="P264" s="1">
        <f t="shared" si="18"/>
        <v>510</v>
      </c>
      <c r="Q264" s="1">
        <f t="shared" si="19"/>
        <v>1.197910226289106E-2</v>
      </c>
      <c r="R264" s="1">
        <f t="shared" si="20"/>
        <v>6.5520940007085971E-4</v>
      </c>
      <c r="S264" s="1">
        <f t="shared" si="21"/>
        <v>2.1431667821302836E-2</v>
      </c>
      <c r="T264" s="1">
        <f t="shared" si="15"/>
        <v>64696</v>
      </c>
      <c r="U264" s="1">
        <f t="shared" si="22"/>
        <v>35261.571428571428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35">
      <c r="A265" s="2">
        <v>44115</v>
      </c>
      <c r="B265" s="1">
        <f t="shared" si="26"/>
        <v>2418509</v>
      </c>
      <c r="C265" s="1">
        <v>7231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154964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1.2006570893080529E-2</v>
      </c>
      <c r="R265" s="1">
        <f t="shared" si="20"/>
        <v>6.4016388195378021E-4</v>
      </c>
      <c r="S265" s="1">
        <f t="shared" si="21"/>
        <v>2.1382641227389605E-2</v>
      </c>
      <c r="T265" s="1">
        <f t="shared" ref="T265:T279" si="28">AVERAGE(K259:K265)</f>
        <v>64179.142857142855</v>
      </c>
      <c r="U265" s="1">
        <f t="shared" si="22"/>
        <v>35168.714285714283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35">
      <c r="A266" s="2">
        <v>44116</v>
      </c>
      <c r="B266" s="1">
        <f t="shared" si="26"/>
        <v>2432418</v>
      </c>
      <c r="C266" s="1">
        <v>13909</v>
      </c>
      <c r="D266" s="3">
        <v>593</v>
      </c>
      <c r="E266" s="1">
        <v>0</v>
      </c>
      <c r="F266" s="1">
        <v>82</v>
      </c>
      <c r="G266" s="1">
        <v>2067</v>
      </c>
      <c r="H266" s="1">
        <f t="shared" si="27"/>
        <v>157031</v>
      </c>
      <c r="I266" s="1">
        <v>13867</v>
      </c>
      <c r="J266" s="1">
        <v>45762</v>
      </c>
      <c r="K266" s="1">
        <v>59629</v>
      </c>
      <c r="L266" s="1">
        <v>749</v>
      </c>
      <c r="M266" s="3">
        <v>28642</v>
      </c>
      <c r="N266" s="3">
        <v>20</v>
      </c>
      <c r="O266" s="1">
        <f t="shared" si="17"/>
        <v>30987</v>
      </c>
      <c r="P266" s="1">
        <f t="shared" si="18"/>
        <v>729</v>
      </c>
      <c r="Q266" s="1">
        <f t="shared" si="19"/>
        <v>1.2508503482834941E-2</v>
      </c>
      <c r="R266" s="1">
        <f t="shared" si="20"/>
        <v>5.8095125388645625E-4</v>
      </c>
      <c r="S266" s="1">
        <f t="shared" si="21"/>
        <v>2.2083653605327023E-2</v>
      </c>
      <c r="T266" s="1">
        <f t="shared" si="28"/>
        <v>59639.428571428572</v>
      </c>
      <c r="U266" s="1">
        <f t="shared" si="22"/>
        <v>33082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35">
      <c r="A267" s="2">
        <v>44117</v>
      </c>
      <c r="B267" s="1">
        <f t="shared" si="26"/>
        <v>2450739</v>
      </c>
      <c r="C267" s="1">
        <v>18321</v>
      </c>
      <c r="D267" s="3">
        <v>788</v>
      </c>
      <c r="E267" s="1">
        <v>0</v>
      </c>
      <c r="F267" s="1">
        <v>52</v>
      </c>
      <c r="G267" s="1">
        <v>1880</v>
      </c>
      <c r="H267" s="1">
        <f t="shared" si="27"/>
        <v>158911</v>
      </c>
      <c r="I267" s="1">
        <v>18216</v>
      </c>
      <c r="J267" s="1">
        <v>69415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1.265844011796018E-2</v>
      </c>
      <c r="R267" s="1">
        <f t="shared" si="20"/>
        <v>7.8944579845289815E-4</v>
      </c>
      <c r="S267" s="1">
        <f t="shared" si="21"/>
        <v>2.2454075185076677E-2</v>
      </c>
      <c r="T267" s="1">
        <f t="shared" si="28"/>
        <v>59632.714285714283</v>
      </c>
      <c r="U267" s="1">
        <f t="shared" si="22"/>
        <v>32669.857142857141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35">
      <c r="A268" s="2">
        <v>44118</v>
      </c>
      <c r="B268" s="1">
        <f t="shared" si="26"/>
        <v>2471132</v>
      </c>
      <c r="C268" s="1">
        <v>20393</v>
      </c>
      <c r="D268" s="3">
        <v>899</v>
      </c>
      <c r="E268" s="1">
        <v>0</v>
      </c>
      <c r="F268" s="1">
        <v>71</v>
      </c>
      <c r="G268" s="1">
        <v>2032</v>
      </c>
      <c r="H268" s="1">
        <f t="shared" si="27"/>
        <v>160943</v>
      </c>
      <c r="I268" s="1">
        <v>20347</v>
      </c>
      <c r="J268" s="1">
        <v>64361</v>
      </c>
      <c r="K268" s="1">
        <v>84708</v>
      </c>
      <c r="L268" s="1">
        <v>1134</v>
      </c>
      <c r="M268" s="3">
        <v>39081</v>
      </c>
      <c r="N268" s="3">
        <v>51</v>
      </c>
      <c r="O268" s="1">
        <f t="shared" si="17"/>
        <v>45627</v>
      </c>
      <c r="P268" s="1">
        <f t="shared" si="18"/>
        <v>1083</v>
      </c>
      <c r="Q268" s="1">
        <f t="shared" si="19"/>
        <v>1.3059560833097729E-2</v>
      </c>
      <c r="R268" s="1">
        <f t="shared" si="20"/>
        <v>9.3827007743305807E-4</v>
      </c>
      <c r="S268" s="1">
        <f t="shared" si="21"/>
        <v>2.3261565697326288E-2</v>
      </c>
      <c r="T268" s="1">
        <f t="shared" si="28"/>
        <v>60634.285714285717</v>
      </c>
      <c r="U268" s="1">
        <f t="shared" si="22"/>
        <v>32923.714285714283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35">
      <c r="A269" s="2">
        <v>44119</v>
      </c>
      <c r="B269" s="1">
        <f t="shared" si="26"/>
        <v>2489805</v>
      </c>
      <c r="C269" s="1">
        <v>18673</v>
      </c>
      <c r="D269" s="3">
        <v>951</v>
      </c>
      <c r="E269" s="1">
        <v>0</v>
      </c>
      <c r="F269" s="1">
        <v>55</v>
      </c>
      <c r="G269" s="1">
        <v>1817</v>
      </c>
      <c r="H269" s="1">
        <f t="shared" si="27"/>
        <v>162760</v>
      </c>
      <c r="I269" s="1">
        <v>18601</v>
      </c>
      <c r="J269" s="1">
        <v>68882</v>
      </c>
      <c r="K269" s="1">
        <v>87483</v>
      </c>
      <c r="L269" s="1">
        <v>1171</v>
      </c>
      <c r="M269" s="3">
        <v>44126</v>
      </c>
      <c r="N269" s="3">
        <v>38</v>
      </c>
      <c r="O269" s="1">
        <f t="shared" si="17"/>
        <v>43357</v>
      </c>
      <c r="P269" s="1">
        <f t="shared" si="18"/>
        <v>1133</v>
      </c>
      <c r="Q269" s="1">
        <f t="shared" si="19"/>
        <v>1.3452503562409176E-2</v>
      </c>
      <c r="R269" s="1">
        <f t="shared" si="20"/>
        <v>9.9777814351547072E-4</v>
      </c>
      <c r="S269" s="1">
        <f t="shared" si="21"/>
        <v>2.3942783375642214E-2</v>
      </c>
      <c r="T269" s="1">
        <f t="shared" si="28"/>
        <v>60753.428571428572</v>
      </c>
      <c r="U269" s="1">
        <f t="shared" si="22"/>
        <v>32977.428571428572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5">
      <c r="A270" s="2">
        <v>44120</v>
      </c>
      <c r="B270" s="1">
        <f t="shared" si="26"/>
        <v>2506952</v>
      </c>
      <c r="C270" s="1">
        <v>17147</v>
      </c>
      <c r="D270" s="3">
        <v>866</v>
      </c>
      <c r="E270" s="1">
        <v>0</v>
      </c>
      <c r="F270" s="1">
        <v>83</v>
      </c>
      <c r="G270" s="1">
        <v>1891</v>
      </c>
      <c r="H270" s="1">
        <f t="shared" si="27"/>
        <v>164651</v>
      </c>
      <c r="I270" s="1">
        <v>17013</v>
      </c>
      <c r="J270" s="1">
        <v>57612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1.3468158836561949E-2</v>
      </c>
      <c r="R270" s="1">
        <f t="shared" si="20"/>
        <v>9.9331330555286362E-4</v>
      </c>
      <c r="S270" s="1">
        <f t="shared" si="21"/>
        <v>2.4484905539271271E-2</v>
      </c>
      <c r="T270" s="1">
        <f t="shared" si="28"/>
        <v>62867.857142857145</v>
      </c>
      <c r="U270" s="1">
        <f t="shared" si="22"/>
        <v>33385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5">
      <c r="A271" s="2">
        <v>44121</v>
      </c>
      <c r="B271" s="1">
        <f t="shared" si="26"/>
        <v>2517370</v>
      </c>
      <c r="C271" s="1">
        <v>10418</v>
      </c>
      <c r="D271" s="3">
        <v>544</v>
      </c>
      <c r="E271" s="1">
        <v>0</v>
      </c>
      <c r="F271" s="1">
        <v>83</v>
      </c>
      <c r="G271" s="1">
        <v>1371</v>
      </c>
      <c r="H271" s="1">
        <f t="shared" si="27"/>
        <v>166022</v>
      </c>
      <c r="I271" s="1">
        <v>10365</v>
      </c>
      <c r="J271" s="1">
        <v>18578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1.3619444818153281E-2</v>
      </c>
      <c r="R271" s="1">
        <f t="shared" si="20"/>
        <v>1.0066114999456525E-3</v>
      </c>
      <c r="S271" s="1">
        <f t="shared" si="21"/>
        <v>2.5006506555621449E-2</v>
      </c>
      <c r="T271" s="1">
        <f t="shared" si="28"/>
        <v>63711.428571428572</v>
      </c>
      <c r="U271" s="1">
        <f t="shared" si="22"/>
        <v>33482.714285714283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5">
      <c r="A272" s="2">
        <v>44122</v>
      </c>
      <c r="B272" s="1">
        <f t="shared" si="26"/>
        <v>2524669</v>
      </c>
      <c r="C272" s="1">
        <v>7299</v>
      </c>
      <c r="D272" s="3">
        <v>331</v>
      </c>
      <c r="E272" s="1">
        <v>0</v>
      </c>
      <c r="F272" s="1">
        <v>67</v>
      </c>
      <c r="G272" s="1">
        <v>1387</v>
      </c>
      <c r="H272" s="1">
        <f t="shared" si="27"/>
        <v>167409</v>
      </c>
      <c r="I272" s="1">
        <v>7303</v>
      </c>
      <c r="J272" s="1">
        <v>18375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1.3690753448318131E-2</v>
      </c>
      <c r="R272" s="1">
        <f>((SUM(N266:N272))/(SUM(M266:M272)))</f>
        <v>1.030995472992605E-3</v>
      </c>
      <c r="S272" s="1">
        <f t="shared" si="21"/>
        <v>2.5170943984769094E-2</v>
      </c>
      <c r="T272" s="1">
        <f t="shared" si="28"/>
        <v>64099.571428571428</v>
      </c>
      <c r="U272" s="1">
        <f t="shared" si="22"/>
        <v>33615.857142857145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5">
      <c r="A273" s="2">
        <v>44123</v>
      </c>
      <c r="B273" s="1">
        <f t="shared" si="26"/>
        <v>2545130</v>
      </c>
      <c r="C273" s="1">
        <v>20461</v>
      </c>
      <c r="D273" s="3">
        <v>1079</v>
      </c>
      <c r="E273" s="1">
        <v>0</v>
      </c>
      <c r="F273" s="1">
        <v>99</v>
      </c>
      <c r="G273" s="1">
        <v>2144</v>
      </c>
      <c r="H273" s="1">
        <f t="shared" si="27"/>
        <v>169553</v>
      </c>
      <c r="I273" s="1">
        <v>20286</v>
      </c>
      <c r="J273" s="1">
        <v>67007</v>
      </c>
      <c r="K273" s="1">
        <v>87293</v>
      </c>
      <c r="L273" s="1">
        <v>1327</v>
      </c>
      <c r="M273" s="3">
        <v>40496</v>
      </c>
      <c r="N273" s="3">
        <v>42</v>
      </c>
      <c r="O273" s="1">
        <f t="shared" ref="O273:O287" si="29">K273-M273</f>
        <v>46797</v>
      </c>
      <c r="P273" s="1">
        <f t="shared" ref="P273:P278" si="30">L273-N273</f>
        <v>1285</v>
      </c>
      <c r="Q273" s="1">
        <f t="shared" si="19"/>
        <v>1.4109047550072319E-2</v>
      </c>
      <c r="R273" s="1">
        <f t="shared" si="20"/>
        <v>1.0744095187355709E-3</v>
      </c>
      <c r="S273" s="1">
        <f t="shared" si="21"/>
        <v>2.5800311403665961E-2</v>
      </c>
      <c r="T273" s="1">
        <f t="shared" si="28"/>
        <v>68051.571428571435</v>
      </c>
      <c r="U273" s="1">
        <f t="shared" si="22"/>
        <v>35874.428571428572</v>
      </c>
      <c r="V273" s="1">
        <f t="shared" si="23"/>
        <v>32177.142857142859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5">
      <c r="A274" s="2">
        <v>44124</v>
      </c>
      <c r="B274" s="1">
        <f t="shared" si="26"/>
        <v>2565489</v>
      </c>
      <c r="C274" s="1">
        <v>20359</v>
      </c>
      <c r="D274" s="3">
        <v>1120</v>
      </c>
      <c r="E274" s="1">
        <v>0</v>
      </c>
      <c r="F274" s="1">
        <v>94</v>
      </c>
      <c r="G274" s="1">
        <v>1936</v>
      </c>
      <c r="H274" s="1">
        <f t="shared" si="27"/>
        <v>171489</v>
      </c>
      <c r="I274" s="1">
        <v>20164</v>
      </c>
      <c r="J274" s="1">
        <v>69843</v>
      </c>
      <c r="K274" s="1">
        <v>90007</v>
      </c>
      <c r="L274" s="1">
        <v>1322</v>
      </c>
      <c r="M274" s="3">
        <v>42249</v>
      </c>
      <c r="N274" s="3">
        <v>53</v>
      </c>
      <c r="O274" s="1">
        <f t="shared" si="29"/>
        <v>47758</v>
      </c>
      <c r="P274" s="1">
        <f t="shared" si="30"/>
        <v>1269</v>
      </c>
      <c r="Q274" s="1">
        <f t="shared" si="19"/>
        <v>1.4830689919517397E-2</v>
      </c>
      <c r="R274" s="1">
        <f t="shared" si="20"/>
        <v>1.0406854169470237E-3</v>
      </c>
      <c r="S274" s="1">
        <f t="shared" si="21"/>
        <v>2.6848366151043562E-2</v>
      </c>
      <c r="T274" s="1">
        <f t="shared" si="28"/>
        <v>68391</v>
      </c>
      <c r="U274" s="1">
        <f t="shared" si="22"/>
        <v>36543.857142857145</v>
      </c>
      <c r="V274" s="1">
        <f t="shared" si="23"/>
        <v>31847.142857142859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5">
      <c r="A275" s="2">
        <v>44125</v>
      </c>
      <c r="B275" s="1">
        <f t="shared" si="26"/>
        <v>2585176</v>
      </c>
      <c r="C275" s="1">
        <v>19687</v>
      </c>
      <c r="D275" s="3">
        <v>1203</v>
      </c>
      <c r="E275" s="1">
        <v>0</v>
      </c>
      <c r="F275" s="1">
        <v>118</v>
      </c>
      <c r="G275" s="1">
        <v>1979</v>
      </c>
      <c r="H275" s="1">
        <f t="shared" si="27"/>
        <v>173468</v>
      </c>
      <c r="I275" s="1">
        <v>19488</v>
      </c>
      <c r="J275" s="1">
        <v>61975</v>
      </c>
      <c r="K275" s="1">
        <v>81463</v>
      </c>
      <c r="L275" s="1">
        <v>1427</v>
      </c>
      <c r="M275" s="3">
        <v>34477</v>
      </c>
      <c r="N275" s="3">
        <v>41</v>
      </c>
      <c r="O275" s="1">
        <f t="shared" si="29"/>
        <v>46986</v>
      </c>
      <c r="P275" s="1">
        <f t="shared" si="30"/>
        <v>1386</v>
      </c>
      <c r="Q275" s="1">
        <f t="shared" si="19"/>
        <v>1.5548105961824805E-2</v>
      </c>
      <c r="R275" s="1">
        <f t="shared" si="20"/>
        <v>1.0168280461328471E-3</v>
      </c>
      <c r="S275" s="1">
        <f t="shared" si="21"/>
        <v>2.7884712598088394E-2</v>
      </c>
      <c r="T275" s="1">
        <f t="shared" si="28"/>
        <v>67927.428571428565</v>
      </c>
      <c r="U275" s="1">
        <f t="shared" si="22"/>
        <v>36738</v>
      </c>
      <c r="V275" s="1">
        <f t="shared" si="23"/>
        <v>31189.428571428572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5">
      <c r="A276" s="2">
        <v>44126</v>
      </c>
      <c r="B276" s="1">
        <f t="shared" si="26"/>
        <v>2605038</v>
      </c>
      <c r="C276" s="1">
        <v>19862</v>
      </c>
      <c r="D276" s="3">
        <v>1379</v>
      </c>
      <c r="E276" s="1">
        <v>0</v>
      </c>
      <c r="F276" s="1">
        <v>128</v>
      </c>
      <c r="G276" s="1">
        <v>1915</v>
      </c>
      <c r="H276" s="1">
        <f t="shared" si="27"/>
        <v>175383</v>
      </c>
      <c r="I276" s="1">
        <v>19672</v>
      </c>
      <c r="J276" s="1">
        <v>68973</v>
      </c>
      <c r="K276" s="1">
        <v>88645</v>
      </c>
      <c r="L276" s="1">
        <v>1599</v>
      </c>
      <c r="M276" s="3">
        <v>42854</v>
      </c>
      <c r="N276" s="3">
        <v>39</v>
      </c>
      <c r="O276" s="1">
        <f t="shared" si="29"/>
        <v>45791</v>
      </c>
      <c r="P276" s="1">
        <f t="shared" si="30"/>
        <v>1560</v>
      </c>
      <c r="Q276" s="1">
        <f t="shared" si="19"/>
        <v>1.6408128327885636E-2</v>
      </c>
      <c r="R276" s="1">
        <f t="shared" si="20"/>
        <v>1.0273941046928415E-3</v>
      </c>
      <c r="S276" s="1">
        <f t="shared" si="21"/>
        <v>2.9268104776579353E-2</v>
      </c>
      <c r="T276" s="1">
        <f t="shared" si="28"/>
        <v>68093.428571428565</v>
      </c>
      <c r="U276" s="1">
        <f t="shared" si="22"/>
        <v>37085.714285714283</v>
      </c>
      <c r="V276" s="1">
        <f t="shared" si="23"/>
        <v>31007.714285714286</v>
      </c>
      <c r="W276" s="1">
        <f t="shared" si="24"/>
        <v>1085.4285714285713</v>
      </c>
      <c r="X276" s="1">
        <f t="shared" si="25"/>
        <v>31.857142857142858</v>
      </c>
    </row>
    <row r="277" spans="1:24" x14ac:dyDescent="0.35">
      <c r="A277" s="2">
        <v>44127</v>
      </c>
      <c r="B277" s="1">
        <f t="shared" si="26"/>
        <v>2623357</v>
      </c>
      <c r="C277" s="1">
        <v>18319</v>
      </c>
      <c r="D277" s="3">
        <v>1226</v>
      </c>
      <c r="E277" s="1">
        <v>0</v>
      </c>
      <c r="F277" s="1">
        <v>95</v>
      </c>
      <c r="G277" s="1">
        <v>1858</v>
      </c>
      <c r="H277" s="1">
        <f t="shared" si="27"/>
        <v>177241</v>
      </c>
      <c r="I277" s="1">
        <v>18134</v>
      </c>
      <c r="J277" s="1">
        <v>56010</v>
      </c>
      <c r="K277" s="1">
        <v>74144</v>
      </c>
      <c r="L277" s="1">
        <v>1465</v>
      </c>
      <c r="M277" s="3">
        <v>33395</v>
      </c>
      <c r="N277" s="3">
        <v>27</v>
      </c>
      <c r="O277" s="1">
        <f t="shared" si="29"/>
        <v>40749</v>
      </c>
      <c r="P277" s="1">
        <f t="shared" si="30"/>
        <v>1438</v>
      </c>
      <c r="Q277" s="1">
        <f t="shared" si="19"/>
        <v>1.7218531920121467E-2</v>
      </c>
      <c r="R277" s="1">
        <f t="shared" si="20"/>
        <v>1.0433675975876219E-3</v>
      </c>
      <c r="S277" s="1">
        <f t="shared" si="21"/>
        <v>3.0391476973959962E-2</v>
      </c>
      <c r="T277" s="1">
        <f t="shared" si="28"/>
        <v>68024.71428571429</v>
      </c>
      <c r="U277" s="1">
        <f t="shared" si="22"/>
        <v>37491.714285714283</v>
      </c>
      <c r="V277" s="1">
        <f t="shared" si="23"/>
        <v>30533</v>
      </c>
      <c r="W277" s="1">
        <f t="shared" si="24"/>
        <v>1139.4285714285713</v>
      </c>
      <c r="X277" s="1">
        <f t="shared" si="25"/>
        <v>31.857142857142858</v>
      </c>
    </row>
    <row r="278" spans="1:24" x14ac:dyDescent="0.35">
      <c r="A278" s="2">
        <v>44128</v>
      </c>
      <c r="B278" s="1">
        <f t="shared" si="26"/>
        <v>2635536</v>
      </c>
      <c r="C278" s="1">
        <v>12179</v>
      </c>
      <c r="D278" s="3">
        <v>788</v>
      </c>
      <c r="E278" s="1">
        <v>0</v>
      </c>
      <c r="F278" s="1">
        <v>105</v>
      </c>
      <c r="G278" s="1">
        <v>1473</v>
      </c>
      <c r="H278" s="1">
        <f t="shared" si="27"/>
        <v>178714</v>
      </c>
      <c r="I278" s="1">
        <v>12055</v>
      </c>
      <c r="J278" s="1">
        <v>19114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1.781567269162352E-2</v>
      </c>
      <c r="R278" s="1">
        <f t="shared" si="20"/>
        <v>1.0299577249170181E-3</v>
      </c>
      <c r="S278" s="1">
        <f t="shared" si="21"/>
        <v>3.1355977008889792E-2</v>
      </c>
      <c r="T278" s="1">
        <f t="shared" si="28"/>
        <v>68342.71428571429</v>
      </c>
      <c r="U278" s="1">
        <f t="shared" si="22"/>
        <v>37828.285714285717</v>
      </c>
      <c r="V278" s="1">
        <f t="shared" si="23"/>
        <v>30514.428571428572</v>
      </c>
      <c r="W278" s="1">
        <f t="shared" si="24"/>
        <v>1186.1428571428571</v>
      </c>
      <c r="X278" s="1">
        <f t="shared" si="25"/>
        <v>31.428571428571427</v>
      </c>
    </row>
    <row r="279" spans="1:24" x14ac:dyDescent="0.35">
      <c r="A279" s="2">
        <v>44129</v>
      </c>
      <c r="B279" s="1">
        <f t="shared" si="26"/>
        <v>2643169</v>
      </c>
      <c r="C279" s="1">
        <v>7633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180282</v>
      </c>
      <c r="I279" s="1">
        <v>7530</v>
      </c>
      <c r="J279" s="1">
        <v>19626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1.8106723181148504E-2</v>
      </c>
      <c r="R279" s="1">
        <f>((SUM(N273:N279))/(SUM(M273:M279)))</f>
        <v>1.0409956212829921E-3</v>
      </c>
      <c r="S279" s="1">
        <f t="shared" ref="S279" si="32">((SUM(P273:P279))/(SUM(O273:O279)))</f>
        <v>3.1867920906124017E-2</v>
      </c>
      <c r="T279" s="1">
        <f t="shared" si="28"/>
        <v>68553.857142857145</v>
      </c>
      <c r="U279" s="1">
        <f t="shared" ref="U279" si="33">AVERAGE(O273:O279)</f>
        <v>37951.285714285717</v>
      </c>
      <c r="V279" s="1">
        <f t="shared" ref="V279" si="34">AVERAGE(M273:M279)</f>
        <v>30602.571428571428</v>
      </c>
      <c r="W279" s="1">
        <f t="shared" ref="W279" si="35">AVERAGE(P273:P279)</f>
        <v>1209.4285714285713</v>
      </c>
      <c r="X279" s="1">
        <f t="shared" ref="X279" si="36">AVERAGE(N273:N279)</f>
        <v>31.857142857142858</v>
      </c>
    </row>
    <row r="280" spans="1:24" x14ac:dyDescent="0.35">
      <c r="A280" s="2">
        <v>44130</v>
      </c>
      <c r="B280" s="1">
        <f t="shared" si="26"/>
        <v>2664832</v>
      </c>
      <c r="C280" s="1">
        <v>21663</v>
      </c>
      <c r="D280" s="3">
        <v>1524</v>
      </c>
      <c r="E280" s="1">
        <v>0</v>
      </c>
      <c r="F280" s="1">
        <v>111</v>
      </c>
      <c r="G280" s="1">
        <v>2266</v>
      </c>
      <c r="H280" s="1">
        <f>G280+H279</f>
        <v>182548</v>
      </c>
      <c r="I280" s="1">
        <v>21272</v>
      </c>
      <c r="J280" s="1">
        <v>72128</v>
      </c>
      <c r="K280" s="1">
        <v>93400</v>
      </c>
      <c r="L280" s="1">
        <v>1814</v>
      </c>
      <c r="M280" s="3">
        <v>43239</v>
      </c>
      <c r="N280" s="3">
        <v>64</v>
      </c>
      <c r="O280" s="1">
        <f t="shared" si="29"/>
        <v>50161</v>
      </c>
      <c r="P280" s="1">
        <f t="shared" ref="P280:P287" si="37">L280-N280</f>
        <v>1750</v>
      </c>
      <c r="Q280" s="1">
        <f t="shared" si="31"/>
        <v>1.8881280042141305E-2</v>
      </c>
      <c r="R280" s="1">
        <f t="shared" ref="R280:R287" si="38">((SUM(N274:N280))/(SUM(M274:M280)))</f>
        <v>1.1292352081710539E-3</v>
      </c>
      <c r="S280" s="1">
        <f t="shared" ref="S280:S287" si="39">((SUM(P274:P280))/(SUM(O274:O280)))</f>
        <v>3.3197905011839134E-2</v>
      </c>
      <c r="T280" s="1">
        <f t="shared" ref="T280:T287" si="40">AVERAGE(K274:K280)</f>
        <v>69426.28571428571</v>
      </c>
      <c r="U280" s="1">
        <f t="shared" ref="U280:U287" si="41">AVERAGE(O274:O280)</f>
        <v>38431.857142857145</v>
      </c>
      <c r="V280" s="1">
        <f t="shared" ref="V280:V287" si="42">AVERAGE(M274:M280)</f>
        <v>30994.428571428572</v>
      </c>
      <c r="W280" s="1">
        <f t="shared" ref="W280:W287" si="43">AVERAGE(P274:P280)</f>
        <v>1275.8571428571429</v>
      </c>
      <c r="X280" s="1">
        <f t="shared" ref="X280:X287" si="44">AVERAGE(N274:N280)</f>
        <v>35</v>
      </c>
    </row>
    <row r="281" spans="1:24" x14ac:dyDescent="0.35">
      <c r="A281" s="2">
        <v>44131</v>
      </c>
      <c r="B281" s="1">
        <f t="shared" si="26"/>
        <v>2685925</v>
      </c>
      <c r="C281" s="1">
        <v>21093</v>
      </c>
      <c r="D281" s="3">
        <v>1346</v>
      </c>
      <c r="E281" s="1">
        <v>0</v>
      </c>
      <c r="F281" s="1">
        <v>134</v>
      </c>
      <c r="G281" s="1">
        <v>2236</v>
      </c>
      <c r="H281" s="1">
        <f t="shared" ref="H281:H317" si="45">G281+H280</f>
        <v>184784</v>
      </c>
      <c r="I281" s="1">
        <v>20888</v>
      </c>
      <c r="J281" s="1">
        <v>72715</v>
      </c>
      <c r="K281" s="1">
        <v>93603</v>
      </c>
      <c r="L281" s="1">
        <v>1561</v>
      </c>
      <c r="M281" s="3">
        <v>43461</v>
      </c>
      <c r="N281" s="3">
        <v>32</v>
      </c>
      <c r="O281" s="1">
        <f t="shared" si="29"/>
        <v>50142</v>
      </c>
      <c r="P281" s="1">
        <f t="shared" si="37"/>
        <v>1529</v>
      </c>
      <c r="Q281" s="1">
        <f t="shared" si="31"/>
        <v>1.9230769230769232E-2</v>
      </c>
      <c r="R281" s="1">
        <f t="shared" si="38"/>
        <v>1.0267081627882461E-3</v>
      </c>
      <c r="S281" s="1">
        <f t="shared" si="39"/>
        <v>3.3864270265689535E-2</v>
      </c>
      <c r="T281" s="1">
        <f t="shared" si="40"/>
        <v>69940</v>
      </c>
      <c r="U281" s="1">
        <f t="shared" si="41"/>
        <v>38772.428571428572</v>
      </c>
      <c r="V281" s="1">
        <f t="shared" si="42"/>
        <v>31167.571428571428</v>
      </c>
      <c r="W281" s="1">
        <f t="shared" si="43"/>
        <v>1313</v>
      </c>
      <c r="X281" s="1">
        <f t="shared" si="44"/>
        <v>32</v>
      </c>
    </row>
    <row r="282" spans="1:24" x14ac:dyDescent="0.35">
      <c r="A282" s="2">
        <v>44132</v>
      </c>
      <c r="B282" s="1">
        <f t="shared" si="26"/>
        <v>2705979</v>
      </c>
      <c r="C282" s="1">
        <v>20054</v>
      </c>
      <c r="D282" s="3">
        <v>1443</v>
      </c>
      <c r="E282" s="1">
        <v>0</v>
      </c>
      <c r="F282" s="1">
        <v>127</v>
      </c>
      <c r="G282" s="1">
        <v>2427</v>
      </c>
      <c r="H282" s="1">
        <f t="shared" si="45"/>
        <v>187211</v>
      </c>
      <c r="I282" s="1">
        <v>19671</v>
      </c>
      <c r="J282" s="1">
        <v>61243</v>
      </c>
      <c r="K282" s="1">
        <v>80914</v>
      </c>
      <c r="L282" s="1">
        <v>1682</v>
      </c>
      <c r="M282" s="3">
        <v>33103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1.9773797571115123E-2</v>
      </c>
      <c r="R282" s="1">
        <f t="shared" si="38"/>
        <v>1.1715921198898519E-3</v>
      </c>
      <c r="S282" s="1">
        <f t="shared" si="39"/>
        <v>3.4588145405389521E-2</v>
      </c>
      <c r="T282" s="1">
        <f t="shared" si="40"/>
        <v>69861.571428571435</v>
      </c>
      <c r="U282" s="1">
        <f t="shared" si="41"/>
        <v>38890.285714285717</v>
      </c>
      <c r="V282" s="1">
        <f t="shared" si="42"/>
        <v>30971.285714285714</v>
      </c>
      <c r="W282" s="1">
        <f t="shared" si="43"/>
        <v>1345.1428571428571</v>
      </c>
      <c r="X282" s="1">
        <f t="shared" si="44"/>
        <v>36.285714285714285</v>
      </c>
    </row>
    <row r="283" spans="1:24" x14ac:dyDescent="0.35">
      <c r="A283" s="2">
        <v>44133</v>
      </c>
      <c r="B283" s="1">
        <f t="shared" si="26"/>
        <v>2728496</v>
      </c>
      <c r="C283" s="1">
        <v>22517</v>
      </c>
      <c r="D283" s="3">
        <v>1386</v>
      </c>
      <c r="E283" s="1">
        <v>0</v>
      </c>
      <c r="F283" s="1">
        <v>172</v>
      </c>
      <c r="G283" s="1">
        <v>2631</v>
      </c>
      <c r="H283" s="1">
        <f t="shared" si="45"/>
        <v>189842</v>
      </c>
      <c r="I283" s="1">
        <v>22187</v>
      </c>
      <c r="J283" s="1">
        <v>73051</v>
      </c>
      <c r="K283" s="1">
        <v>95238</v>
      </c>
      <c r="L283" s="1">
        <v>1661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1614</v>
      </c>
      <c r="Q283" s="1">
        <f t="shared" si="31"/>
        <v>1.9635852985327586E-2</v>
      </c>
      <c r="R283" s="1">
        <f t="shared" si="38"/>
        <v>1.2076682323332428E-3</v>
      </c>
      <c r="S283" s="1">
        <f t="shared" si="39"/>
        <v>3.3981993490671998E-2</v>
      </c>
      <c r="T283" s="1">
        <f t="shared" si="40"/>
        <v>70803.428571428565</v>
      </c>
      <c r="U283" s="1">
        <f t="shared" si="41"/>
        <v>39811</v>
      </c>
      <c r="V283" s="1">
        <f t="shared" si="42"/>
        <v>30992.428571428572</v>
      </c>
      <c r="W283" s="1">
        <f t="shared" si="43"/>
        <v>1352.8571428571429</v>
      </c>
      <c r="X283" s="1">
        <f t="shared" si="44"/>
        <v>37.428571428571431</v>
      </c>
    </row>
    <row r="284" spans="1:24" x14ac:dyDescent="0.35">
      <c r="A284" s="2">
        <v>44134</v>
      </c>
      <c r="B284" s="1">
        <f t="shared" si="26"/>
        <v>2745825</v>
      </c>
      <c r="C284" s="1">
        <v>17329</v>
      </c>
      <c r="D284" s="3">
        <v>1125</v>
      </c>
      <c r="E284" s="1">
        <v>0</v>
      </c>
      <c r="F284" s="1">
        <v>136</v>
      </c>
      <c r="G284" s="1">
        <v>2362</v>
      </c>
      <c r="H284" s="1">
        <f t="shared" si="45"/>
        <v>192204</v>
      </c>
      <c r="I284" s="1">
        <v>17135</v>
      </c>
      <c r="J284" s="1">
        <v>52739</v>
      </c>
      <c r="K284" s="1">
        <v>69874</v>
      </c>
      <c r="L284" s="1">
        <v>1375</v>
      </c>
      <c r="M284" s="3">
        <v>31549</v>
      </c>
      <c r="N284" s="3">
        <v>26</v>
      </c>
      <c r="O284" s="1">
        <f t="shared" si="29"/>
        <v>38325</v>
      </c>
      <c r="P284" s="1">
        <f t="shared" si="37"/>
        <v>1349</v>
      </c>
      <c r="Q284" s="1">
        <f t="shared" si="31"/>
        <v>1.9623326562926119E-2</v>
      </c>
      <c r="R284" s="1">
        <f t="shared" si="38"/>
        <v>1.2133834803185481E-3</v>
      </c>
      <c r="S284" s="1">
        <f t="shared" si="39"/>
        <v>3.3958002266038741E-2</v>
      </c>
      <c r="T284" s="1">
        <f t="shared" si="40"/>
        <v>70193.428571428565</v>
      </c>
      <c r="U284" s="1">
        <f t="shared" si="41"/>
        <v>39464.714285714283</v>
      </c>
      <c r="V284" s="1">
        <f t="shared" si="42"/>
        <v>30728.714285714286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35">
      <c r="A285" s="2">
        <v>44135</v>
      </c>
      <c r="B285" s="1">
        <f t="shared" si="26"/>
        <v>2758077</v>
      </c>
      <c r="C285" s="1">
        <v>12252</v>
      </c>
      <c r="D285" s="3">
        <v>872</v>
      </c>
      <c r="E285" s="1">
        <v>0</v>
      </c>
      <c r="F285" s="1">
        <v>104</v>
      </c>
      <c r="G285" s="1">
        <v>1699</v>
      </c>
      <c r="H285" s="1">
        <f t="shared" si="45"/>
        <v>193903</v>
      </c>
      <c r="I285" s="1">
        <v>12118</v>
      </c>
      <c r="J285" s="1">
        <v>20420</v>
      </c>
      <c r="K285" s="1">
        <v>32538</v>
      </c>
      <c r="L285" s="1">
        <v>1045</v>
      </c>
      <c r="M285" s="3">
        <v>8846</v>
      </c>
      <c r="N285" s="3">
        <v>8</v>
      </c>
      <c r="O285" s="1">
        <f t="shared" si="29"/>
        <v>23692</v>
      </c>
      <c r="P285" s="1">
        <f t="shared" si="37"/>
        <v>1037</v>
      </c>
      <c r="Q285" s="1">
        <f t="shared" si="31"/>
        <v>1.9688547114707453E-2</v>
      </c>
      <c r="R285" s="1">
        <f t="shared" si="38"/>
        <v>1.2032184933288735E-3</v>
      </c>
      <c r="S285" s="1">
        <f t="shared" si="39"/>
        <v>3.4029271949457054E-2</v>
      </c>
      <c r="T285" s="1">
        <f t="shared" si="40"/>
        <v>70389</v>
      </c>
      <c r="U285" s="1">
        <f t="shared" si="41"/>
        <v>39638.142857142855</v>
      </c>
      <c r="V285" s="1">
        <f t="shared" si="42"/>
        <v>30750.857142857141</v>
      </c>
      <c r="W285" s="1">
        <f t="shared" si="43"/>
        <v>1348.8571428571429</v>
      </c>
      <c r="X285" s="1">
        <f t="shared" si="44"/>
        <v>37</v>
      </c>
    </row>
    <row r="286" spans="1:24" x14ac:dyDescent="0.35">
      <c r="A286" s="2">
        <v>44136</v>
      </c>
      <c r="B286" s="1">
        <f t="shared" si="26"/>
        <v>2766576</v>
      </c>
      <c r="C286" s="1">
        <v>8499</v>
      </c>
      <c r="D286" s="3">
        <v>522</v>
      </c>
      <c r="E286" s="1">
        <v>0</v>
      </c>
      <c r="F286" s="1">
        <v>114</v>
      </c>
      <c r="G286" s="1">
        <v>1555</v>
      </c>
      <c r="H286" s="1">
        <f t="shared" si="45"/>
        <v>195458</v>
      </c>
      <c r="I286" s="1">
        <v>8359</v>
      </c>
      <c r="J286" s="1">
        <v>21534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1.9702902353368586E-2</v>
      </c>
      <c r="R286" s="1">
        <f t="shared" si="38"/>
        <v>1.2010702973924254E-3</v>
      </c>
      <c r="S286" s="1">
        <f t="shared" si="39"/>
        <v>3.3961239229644877E-2</v>
      </c>
      <c r="T286" s="1">
        <f t="shared" si="40"/>
        <v>70780</v>
      </c>
      <c r="U286" s="1">
        <f t="shared" si="41"/>
        <v>39974.142857142855</v>
      </c>
      <c r="V286" s="1">
        <f t="shared" si="42"/>
        <v>30805.857142857141</v>
      </c>
      <c r="W286" s="1">
        <f t="shared" si="43"/>
        <v>1357.5714285714287</v>
      </c>
      <c r="X286" s="1">
        <f t="shared" si="44"/>
        <v>37</v>
      </c>
    </row>
    <row r="287" spans="1:24" x14ac:dyDescent="0.35">
      <c r="A287" s="2">
        <v>44137</v>
      </c>
      <c r="B287" s="1">
        <f t="shared" si="26"/>
        <v>2790907</v>
      </c>
      <c r="C287" s="1">
        <v>24331</v>
      </c>
      <c r="D287" s="3">
        <v>1839</v>
      </c>
      <c r="E287" s="1">
        <v>0</v>
      </c>
      <c r="F287" s="1">
        <v>161</v>
      </c>
      <c r="G287" s="1">
        <v>2371</v>
      </c>
      <c r="H287" s="1">
        <f t="shared" si="45"/>
        <v>197829</v>
      </c>
      <c r="I287" s="1">
        <v>23870</v>
      </c>
      <c r="J287" s="1">
        <v>80911</v>
      </c>
      <c r="K287" s="1">
        <v>104781</v>
      </c>
      <c r="L287" s="1">
        <v>2177</v>
      </c>
      <c r="M287" s="3">
        <v>49180</v>
      </c>
      <c r="N287" s="3">
        <v>85</v>
      </c>
      <c r="O287" s="1">
        <f t="shared" si="29"/>
        <v>55601</v>
      </c>
      <c r="P287" s="1">
        <f t="shared" si="37"/>
        <v>2092</v>
      </c>
      <c r="Q287" s="1">
        <f t="shared" si="31"/>
        <v>1.9976679076870261E-2</v>
      </c>
      <c r="R287" s="1">
        <f t="shared" si="38"/>
        <v>1.2636405484199981E-3</v>
      </c>
      <c r="S287" s="1">
        <f t="shared" si="39"/>
        <v>3.4512495661837138E-2</v>
      </c>
      <c r="T287" s="1">
        <f t="shared" si="40"/>
        <v>72405.857142857145</v>
      </c>
      <c r="U287" s="1">
        <f t="shared" si="41"/>
        <v>40751.285714285717</v>
      </c>
      <c r="V287" s="1">
        <f t="shared" si="42"/>
        <v>31654.571428571428</v>
      </c>
      <c r="W287" s="1">
        <f t="shared" si="43"/>
        <v>1406.4285714285713</v>
      </c>
      <c r="X287" s="1">
        <f t="shared" si="44"/>
        <v>40</v>
      </c>
    </row>
    <row r="288" spans="1:24" x14ac:dyDescent="0.35">
      <c r="A288" s="2">
        <v>44138</v>
      </c>
      <c r="B288" s="1">
        <f t="shared" si="26"/>
        <v>2818209</v>
      </c>
      <c r="C288" s="1">
        <v>27302</v>
      </c>
      <c r="D288" s="3">
        <v>1911</v>
      </c>
      <c r="E288" s="1">
        <v>0</v>
      </c>
      <c r="F288" s="1">
        <v>163</v>
      </c>
      <c r="G288" s="1">
        <v>2386</v>
      </c>
      <c r="H288" s="1">
        <f t="shared" si="45"/>
        <v>200215</v>
      </c>
      <c r="I288" s="1">
        <v>26800</v>
      </c>
      <c r="J288" s="1">
        <v>69285</v>
      </c>
      <c r="K288" s="1">
        <v>96085</v>
      </c>
      <c r="L288" s="1">
        <v>2224</v>
      </c>
      <c r="M288" s="3">
        <v>42580</v>
      </c>
      <c r="N288" s="3">
        <v>122</v>
      </c>
      <c r="O288" s="1">
        <f t="shared" ref="O288" si="46">K288-M288</f>
        <v>53505</v>
      </c>
      <c r="P288" s="1">
        <f t="shared" ref="P288" si="47">L288-N288</f>
        <v>2102</v>
      </c>
      <c r="Q288" s="1">
        <f t="shared" ref="Q288" si="48">((SUM(L282:L288))/(SUM(K282:K288)))</f>
        <v>2.11810579926687E-2</v>
      </c>
      <c r="R288" s="1">
        <f t="shared" ref="R288" si="49">((SUM(N282:N288))/(SUM(M282:M288)))</f>
        <v>1.6764763186392449E-3</v>
      </c>
      <c r="S288" s="1">
        <f t="shared" ref="S288" si="50">((SUM(P282:P288))/(SUM(O282:O288)))</f>
        <v>3.6095654523910163E-2</v>
      </c>
      <c r="T288" s="1">
        <f t="shared" ref="T288" si="51">AVERAGE(K282:K288)</f>
        <v>72760.428571428565</v>
      </c>
      <c r="U288" s="1">
        <f t="shared" ref="U288" si="52">AVERAGE(O282:O288)</f>
        <v>41231.714285714283</v>
      </c>
      <c r="V288" s="1">
        <f t="shared" ref="V288" si="53">AVERAGE(M282:M288)</f>
        <v>31528.714285714286</v>
      </c>
      <c r="W288" s="1">
        <f t="shared" ref="W288" si="54">AVERAGE(P282:P288)</f>
        <v>1488.2857142857142</v>
      </c>
      <c r="X288" s="1">
        <f>AVERAGE(N282:N288)</f>
        <v>52.857142857142854</v>
      </c>
    </row>
    <row r="289" spans="1:24" x14ac:dyDescent="0.35">
      <c r="A289" s="2">
        <v>44139</v>
      </c>
      <c r="B289" s="1">
        <f t="shared" si="26"/>
        <v>2841139</v>
      </c>
      <c r="C289" s="1">
        <v>22930</v>
      </c>
      <c r="D289" s="3">
        <v>2178</v>
      </c>
      <c r="E289" s="1">
        <v>0</v>
      </c>
      <c r="F289" s="1">
        <v>194</v>
      </c>
      <c r="G289" s="1">
        <v>2419</v>
      </c>
      <c r="H289" s="1">
        <f t="shared" si="45"/>
        <v>202634</v>
      </c>
      <c r="I289" s="1">
        <v>22284</v>
      </c>
      <c r="J289" s="1">
        <v>68105</v>
      </c>
      <c r="K289" s="1">
        <v>90389</v>
      </c>
      <c r="L289" s="1">
        <v>2490</v>
      </c>
      <c r="M289" s="3">
        <v>34203</v>
      </c>
      <c r="N289" s="3">
        <v>115</v>
      </c>
      <c r="O289" s="1">
        <f t="shared" ref="O289" si="55">K289-M289</f>
        <v>56186</v>
      </c>
      <c r="P289" s="1">
        <f t="shared" ref="P289" si="56">L289-N289</f>
        <v>2375</v>
      </c>
      <c r="Q289" s="1">
        <f t="shared" ref="Q289" si="57">((SUM(L283:L289))/(SUM(K283:K289)))</f>
        <v>2.235166673734286E-2</v>
      </c>
      <c r="R289" s="1">
        <f t="shared" ref="R289" si="58">((SUM(N283:N289))/(SUM(M283:M289)))</f>
        <v>1.8665380228222595E-3</v>
      </c>
      <c r="S289" s="1">
        <f t="shared" ref="S289" si="59">((SUM(P283:P289))/(SUM(O283:O289)))</f>
        <v>3.7650211955002913E-2</v>
      </c>
      <c r="T289" s="1">
        <f t="shared" ref="T289" si="60">AVERAGE(K283:K289)</f>
        <v>74114</v>
      </c>
      <c r="U289" s="1">
        <f t="shared" ref="U289" si="61">AVERAGE(O283:O289)</f>
        <v>42428.142857142855</v>
      </c>
      <c r="V289" s="1">
        <f t="shared" ref="V289" si="62">AVERAGE(M283:M289)</f>
        <v>31685.857142857141</v>
      </c>
      <c r="W289" s="1">
        <f t="shared" ref="W289" si="63">AVERAGE(P283:P289)</f>
        <v>1597.4285714285713</v>
      </c>
      <c r="X289" s="1">
        <f t="shared" ref="X289" si="64">AVERAGE(N283:N289)</f>
        <v>59.142857142857146</v>
      </c>
    </row>
    <row r="290" spans="1:24" x14ac:dyDescent="0.35">
      <c r="A290" s="2">
        <v>44140</v>
      </c>
      <c r="B290" s="1">
        <f t="shared" si="26"/>
        <v>2865319</v>
      </c>
      <c r="C290" s="1">
        <v>24180</v>
      </c>
      <c r="D290" s="3">
        <v>2417</v>
      </c>
      <c r="E290" s="1">
        <v>0</v>
      </c>
      <c r="F290" s="1">
        <v>210</v>
      </c>
      <c r="G290" s="1">
        <v>2870</v>
      </c>
      <c r="H290" s="1">
        <f t="shared" si="45"/>
        <v>205504</v>
      </c>
      <c r="I290" s="1">
        <v>23580</v>
      </c>
      <c r="J290" s="1">
        <v>78327</v>
      </c>
      <c r="K290" s="1">
        <v>101907</v>
      </c>
      <c r="L290" s="1">
        <v>2740</v>
      </c>
      <c r="M290" s="3">
        <v>45204</v>
      </c>
      <c r="N290" s="3">
        <v>124</v>
      </c>
      <c r="O290" s="1">
        <f t="shared" ref="O290" si="65">K290-M290</f>
        <v>56703</v>
      </c>
      <c r="P290" s="1">
        <f t="shared" ref="P290" si="66">L290-N290</f>
        <v>2616</v>
      </c>
      <c r="Q290" s="1">
        <f t="shared" ref="Q290" si="67">((SUM(L284:L290))/(SUM(K284:K290)))</f>
        <v>2.4121400582719752E-2</v>
      </c>
      <c r="R290" s="1">
        <f t="shared" ref="R290" si="68">((SUM(N284:N290))/(SUM(M284:M290)))</f>
        <v>2.1919349294429093E-3</v>
      </c>
      <c r="S290" s="1">
        <f t="shared" ref="S290" si="69">((SUM(P284:P290))/(SUM(O284:O290)))</f>
        <v>4.0416102751904041E-2</v>
      </c>
      <c r="T290" s="1">
        <f t="shared" ref="T290" si="70">AVERAGE(K284:K290)</f>
        <v>75066.71428571429</v>
      </c>
      <c r="U290" s="1">
        <f t="shared" ref="U290" si="71">AVERAGE(O284:O290)</f>
        <v>43066.285714285717</v>
      </c>
      <c r="V290" s="1">
        <f t="shared" ref="V290" si="72">AVERAGE(M284:M290)</f>
        <v>32000.428571428572</v>
      </c>
      <c r="W290" s="1">
        <f t="shared" ref="W290" si="73">AVERAGE(P284:P290)</f>
        <v>1740.5714285714287</v>
      </c>
      <c r="X290" s="1">
        <f t="shared" ref="X290" si="74">AVERAGE(N284:N290)</f>
        <v>70.142857142857139</v>
      </c>
    </row>
    <row r="291" spans="1:24" x14ac:dyDescent="0.35">
      <c r="A291" s="2">
        <v>44141</v>
      </c>
      <c r="B291" s="1">
        <f t="shared" si="26"/>
        <v>2887460</v>
      </c>
      <c r="C291" s="1">
        <v>22141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207916</v>
      </c>
      <c r="I291" s="1">
        <v>21574</v>
      </c>
      <c r="J291" s="1">
        <v>62547</v>
      </c>
      <c r="K291" s="1">
        <v>84121</v>
      </c>
      <c r="L291" s="1">
        <v>2648</v>
      </c>
      <c r="M291" s="3">
        <v>33809</v>
      </c>
      <c r="N291" s="3">
        <v>66</v>
      </c>
      <c r="O291" s="1">
        <f t="shared" ref="O291" si="75">K291-M291</f>
        <v>50312</v>
      </c>
      <c r="P291" s="1">
        <f t="shared" ref="P291" si="76">L291-N291</f>
        <v>2582</v>
      </c>
      <c r="Q291" s="1">
        <f t="shared" ref="Q291" si="77">((SUM(L285:L291))/(SUM(K285:K291)))</f>
        <v>2.5843317016049239E-2</v>
      </c>
      <c r="R291" s="1">
        <f t="shared" ref="R291" si="78">((SUM(N285:N291))/(SUM(M285:M291)))</f>
        <v>2.3468264806884025E-3</v>
      </c>
      <c r="S291" s="1">
        <f t="shared" ref="S291" si="79">((SUM(P285:P291))/(SUM(O285:O291)))</f>
        <v>4.280413844588149E-2</v>
      </c>
      <c r="T291" s="1">
        <f t="shared" ref="T291" si="80">AVERAGE(K285:K291)</f>
        <v>77102</v>
      </c>
      <c r="U291" s="1">
        <f t="shared" ref="U291" si="81">AVERAGE(O285:O291)</f>
        <v>44778.714285714283</v>
      </c>
      <c r="V291" s="1">
        <f t="shared" ref="V291" si="82">AVERAGE(M285:M291)</f>
        <v>32323.285714285714</v>
      </c>
      <c r="W291" s="1">
        <f t="shared" ref="W291" si="83">AVERAGE(P285:P291)</f>
        <v>1916.7142857142858</v>
      </c>
      <c r="X291" s="1">
        <f t="shared" ref="X291" si="84">AVERAGE(N285:N291)</f>
        <v>75.857142857142861</v>
      </c>
    </row>
    <row r="292" spans="1:24" x14ac:dyDescent="0.35">
      <c r="A292" s="2">
        <v>44142</v>
      </c>
      <c r="B292" s="1">
        <f t="shared" si="26"/>
        <v>2901007</v>
      </c>
      <c r="C292" s="1">
        <v>13547</v>
      </c>
      <c r="D292" s="3">
        <v>1326</v>
      </c>
      <c r="E292" s="1">
        <v>0</v>
      </c>
      <c r="F292" s="1">
        <v>164</v>
      </c>
      <c r="G292" s="1">
        <v>1840</v>
      </c>
      <c r="H292" s="1">
        <f t="shared" si="45"/>
        <v>209756</v>
      </c>
      <c r="I292" s="1">
        <v>13196</v>
      </c>
      <c r="J292" s="1">
        <v>22564</v>
      </c>
      <c r="K292" s="1">
        <v>35760</v>
      </c>
      <c r="L292" s="1">
        <v>1506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1485</v>
      </c>
      <c r="Q292" s="1">
        <f t="shared" ref="Q292" si="87">((SUM(L286:L292))/(SUM(K286:K292)))</f>
        <v>2.6539039592143456E-2</v>
      </c>
      <c r="R292" s="1">
        <f t="shared" ref="R292" si="88">((SUM(N286:N292))/(SUM(M286:M292)))</f>
        <v>2.4029117636665607E-3</v>
      </c>
      <c r="S292" s="1">
        <f t="shared" ref="S292" si="89">((SUM(P286:P292))/(SUM(O286:O292)))</f>
        <v>4.3801177719369186E-2</v>
      </c>
      <c r="T292" s="1">
        <f t="shared" ref="T292" si="90">AVERAGE(K286:K292)</f>
        <v>77562.28571428571</v>
      </c>
      <c r="U292" s="1">
        <f t="shared" ref="U292" si="91">AVERAGE(O286:O292)</f>
        <v>45220.571428571428</v>
      </c>
      <c r="V292" s="1">
        <f t="shared" ref="V292" si="92">AVERAGE(M286:M292)</f>
        <v>32341.714285714286</v>
      </c>
      <c r="W292" s="1">
        <f t="shared" ref="W292" si="93">AVERAGE(P286:P292)</f>
        <v>1980.7142857142858</v>
      </c>
      <c r="X292" s="1">
        <f t="shared" ref="X292" si="94">AVERAGE(N286:N292)</f>
        <v>77.714285714285708</v>
      </c>
    </row>
    <row r="293" spans="1:24" x14ac:dyDescent="0.35">
      <c r="A293" s="2">
        <v>44143</v>
      </c>
      <c r="B293" s="1">
        <f t="shared" si="26"/>
        <v>2911536</v>
      </c>
      <c r="C293" s="1">
        <v>10529</v>
      </c>
      <c r="D293" s="3">
        <v>943</v>
      </c>
      <c r="E293" s="1">
        <v>0</v>
      </c>
      <c r="F293" s="1">
        <v>175</v>
      </c>
      <c r="G293" s="1">
        <v>1943</v>
      </c>
      <c r="H293" s="1">
        <f t="shared" si="45"/>
        <v>211699</v>
      </c>
      <c r="I293" s="1">
        <v>10251</v>
      </c>
      <c r="J293" s="1">
        <v>22356</v>
      </c>
      <c r="K293" s="1">
        <v>32607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19886</v>
      </c>
      <c r="P293" s="1">
        <f t="shared" ref="P293" si="96">L293-N293</f>
        <v>1051</v>
      </c>
      <c r="Q293" s="1">
        <f t="shared" ref="Q293" si="97">((SUM(L287:L293))/(SUM(K287:K293)))</f>
        <v>2.7242738018876569E-2</v>
      </c>
      <c r="R293" s="1">
        <f t="shared" ref="R293" si="98">((SUM(N287:N293))/(SUM(M287:M293)))</f>
        <v>2.4793534269781886E-3</v>
      </c>
      <c r="S293" s="1">
        <f t="shared" ref="S293" si="99">((SUM(P287:P293))/(SUM(O287:O293)))</f>
        <v>4.4840083015129567E-2</v>
      </c>
      <c r="T293" s="1">
        <f t="shared" ref="T293" si="100">AVERAGE(K287:K293)</f>
        <v>77950</v>
      </c>
      <c r="U293" s="1">
        <f t="shared" ref="U293" si="101">AVERAGE(O287:O293)</f>
        <v>45568.285714285717</v>
      </c>
      <c r="V293" s="1">
        <f t="shared" ref="V293" si="102">AVERAGE(M287:M293)</f>
        <v>32381.714285714286</v>
      </c>
      <c r="W293" s="1">
        <f t="shared" ref="W293" si="103">AVERAGE(P287:P293)</f>
        <v>2043.2857142857142</v>
      </c>
      <c r="X293" s="1">
        <f t="shared" ref="X293" si="104">AVERAGE(N287:N293)</f>
        <v>80.285714285714292</v>
      </c>
    </row>
    <row r="294" spans="1:24" x14ac:dyDescent="0.35">
      <c r="A294" s="2">
        <v>44144</v>
      </c>
      <c r="B294" s="1">
        <f t="shared" si="26"/>
        <v>2937878</v>
      </c>
      <c r="C294" s="1">
        <v>26342</v>
      </c>
      <c r="D294" s="3">
        <v>3179</v>
      </c>
      <c r="E294" s="1">
        <v>0</v>
      </c>
      <c r="F294" s="1">
        <v>241</v>
      </c>
      <c r="G294" s="1">
        <v>2796</v>
      </c>
      <c r="H294" s="1">
        <f t="shared" si="45"/>
        <v>214495</v>
      </c>
      <c r="I294" s="1">
        <v>25271</v>
      </c>
      <c r="J294" s="1">
        <v>83949</v>
      </c>
      <c r="K294" s="1">
        <v>109220</v>
      </c>
      <c r="L294" s="1">
        <v>3597</v>
      </c>
      <c r="M294" s="3">
        <v>47754</v>
      </c>
      <c r="N294" s="3">
        <v>137</v>
      </c>
      <c r="O294" s="1">
        <f t="shared" si="95"/>
        <v>61466</v>
      </c>
      <c r="P294" s="1">
        <f t="shared" ref="P294" si="105">L294-N294</f>
        <v>3460</v>
      </c>
      <c r="Q294" s="1">
        <f t="shared" ref="Q294" si="106">((SUM(L288:L294))/(SUM(K288:K294)))</f>
        <v>2.9604300395026987E-2</v>
      </c>
      <c r="R294" s="1">
        <f t="shared" ref="R294" si="107">((SUM(N288:N294))/(SUM(M288:M294)))</f>
        <v>2.725908562194223E-3</v>
      </c>
      <c r="S294" s="1">
        <f t="shared" ref="S294" si="108">((SUM(P288:P294))/(SUM(O288:O294)))</f>
        <v>4.8241766022355415E-2</v>
      </c>
      <c r="T294" s="1">
        <f t="shared" ref="T294" si="109">AVERAGE(K288:K294)</f>
        <v>78584.142857142855</v>
      </c>
      <c r="U294" s="1">
        <f t="shared" ref="U294" si="110">AVERAGE(O288:O294)</f>
        <v>46406.142857142855</v>
      </c>
      <c r="V294" s="1">
        <f t="shared" ref="V294" si="111">AVERAGE(M288:M294)</f>
        <v>32178</v>
      </c>
      <c r="W294" s="1">
        <f t="shared" ref="W294" si="112">AVERAGE(P288:P294)</f>
        <v>2238.7142857142858</v>
      </c>
      <c r="X294" s="1">
        <f t="shared" ref="X294" si="113">AVERAGE(N288:N294)</f>
        <v>87.714285714285708</v>
      </c>
    </row>
    <row r="295" spans="1:24" x14ac:dyDescent="0.35">
      <c r="A295" s="2">
        <v>44145</v>
      </c>
      <c r="B295" s="1">
        <f t="shared" si="26"/>
        <v>2963205</v>
      </c>
      <c r="C295" s="1">
        <v>25327</v>
      </c>
      <c r="D295" s="3">
        <v>2824</v>
      </c>
      <c r="E295" s="1">
        <v>0</v>
      </c>
      <c r="F295" s="1">
        <v>250</v>
      </c>
      <c r="G295" s="1">
        <v>3031</v>
      </c>
      <c r="H295" s="1">
        <f t="shared" si="45"/>
        <v>217526</v>
      </c>
      <c r="I295" s="1">
        <v>24371</v>
      </c>
      <c r="J295" s="1">
        <v>79434</v>
      </c>
      <c r="K295" s="1">
        <v>103805</v>
      </c>
      <c r="L295" s="1">
        <v>3162</v>
      </c>
      <c r="M295" s="3">
        <v>43963</v>
      </c>
      <c r="N295" s="3">
        <v>158</v>
      </c>
      <c r="O295" s="1">
        <f t="shared" si="95"/>
        <v>59842</v>
      </c>
      <c r="P295" s="1">
        <f t="shared" ref="P295" si="114">L295-N295</f>
        <v>3004</v>
      </c>
      <c r="Q295" s="1">
        <f t="shared" ref="Q295" si="115">((SUM(L289:L295))/(SUM(K289:K295)))</f>
        <v>3.0876160119323998E-2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5.0042273084123436E-2</v>
      </c>
      <c r="T295" s="1">
        <f t="shared" ref="T295" si="118">AVERAGE(K289:K295)</f>
        <v>79687</v>
      </c>
      <c r="U295" s="1">
        <f t="shared" ref="U295" si="119">AVERAGE(O289:O295)</f>
        <v>47311.428571428572</v>
      </c>
      <c r="V295" s="1">
        <f t="shared" ref="V295" si="120">AVERAGE(M289:M295)</f>
        <v>32375.571428571428</v>
      </c>
      <c r="W295" s="1">
        <f t="shared" ref="W295" si="121">AVERAGE(P289:P295)</f>
        <v>2367.5714285714284</v>
      </c>
      <c r="X295" s="1">
        <f t="shared" ref="X295" si="122">AVERAGE(N289:N295)</f>
        <v>92.857142857142861</v>
      </c>
    </row>
    <row r="296" spans="1:24" x14ac:dyDescent="0.35">
      <c r="A296" s="2">
        <v>44146</v>
      </c>
      <c r="B296" s="1">
        <f t="shared" si="26"/>
        <v>2987713</v>
      </c>
      <c r="C296" s="1">
        <v>24508</v>
      </c>
      <c r="D296" s="3">
        <v>2666</v>
      </c>
      <c r="E296" s="1">
        <v>0</v>
      </c>
      <c r="F296" s="1">
        <v>352</v>
      </c>
      <c r="G296" s="1">
        <v>3114</v>
      </c>
      <c r="H296" s="1">
        <f t="shared" si="45"/>
        <v>220640</v>
      </c>
      <c r="I296" s="1">
        <v>23636</v>
      </c>
      <c r="J296" s="1">
        <v>52925</v>
      </c>
      <c r="K296" s="1">
        <v>76561</v>
      </c>
      <c r="L296" s="1">
        <v>3017</v>
      </c>
      <c r="M296" s="3">
        <v>25232</v>
      </c>
      <c r="N296" s="3">
        <v>78</v>
      </c>
      <c r="O296" s="1">
        <f t="shared" si="95"/>
        <v>51329</v>
      </c>
      <c r="P296" s="1">
        <f t="shared" ref="P296" si="123">L296-N296</f>
        <v>2939</v>
      </c>
      <c r="Q296" s="1">
        <f t="shared" ref="Q296" si="124">((SUM(L290:L296))/(SUM(K290:K296)))</f>
        <v>3.2629816114901074E-2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5.251545248113066E-2</v>
      </c>
      <c r="T296" s="1">
        <f t="shared" ref="T296" si="127">AVERAGE(K290:K296)</f>
        <v>77711.571428571435</v>
      </c>
      <c r="U296" s="1">
        <f t="shared" ref="U296" si="128">AVERAGE(O290:O296)</f>
        <v>46617.571428571428</v>
      </c>
      <c r="V296" s="1">
        <f t="shared" ref="V296" si="129">AVERAGE(M290:M296)</f>
        <v>31094</v>
      </c>
      <c r="W296" s="1">
        <f t="shared" ref="W296" si="130">AVERAGE(P290:P296)</f>
        <v>2448.1428571428573</v>
      </c>
      <c r="X296" s="1">
        <f t="shared" ref="X296" si="131">AVERAGE(N290:N296)</f>
        <v>87.571428571428569</v>
      </c>
    </row>
    <row r="297" spans="1:24" x14ac:dyDescent="0.35">
      <c r="A297" s="2">
        <v>44147</v>
      </c>
      <c r="B297" s="1">
        <f t="shared" si="26"/>
        <v>3013921</v>
      </c>
      <c r="C297" s="1">
        <v>26208</v>
      </c>
      <c r="D297" s="1">
        <v>2993</v>
      </c>
      <c r="E297" s="1">
        <v>0</v>
      </c>
      <c r="F297" s="1">
        <v>321</v>
      </c>
      <c r="G297" s="1">
        <v>3185</v>
      </c>
      <c r="H297" s="1">
        <f t="shared" si="45"/>
        <v>223825</v>
      </c>
      <c r="I297" s="1">
        <v>25217</v>
      </c>
      <c r="J297" s="1">
        <v>82264</v>
      </c>
      <c r="K297" s="1">
        <v>107481</v>
      </c>
      <c r="L297" s="1">
        <v>3420</v>
      </c>
      <c r="M297" s="3">
        <v>46866</v>
      </c>
      <c r="N297" s="3">
        <v>116</v>
      </c>
      <c r="O297" s="1">
        <f t="shared" si="95"/>
        <v>60615</v>
      </c>
      <c r="P297" s="1">
        <f t="shared" ref="P297" si="132">L297-N297</f>
        <v>3304</v>
      </c>
      <c r="Q297" s="1">
        <f t="shared" ref="Q297" si="133">((SUM(L291:L297))/(SUM(K291:K297)))</f>
        <v>3.3536224763672427E-2</v>
      </c>
      <c r="R297" s="1">
        <f t="shared" ref="R297" si="134">((SUM(N291:N297))/(SUM(M291:M297)))</f>
        <v>2.7585263541856646E-3</v>
      </c>
      <c r="S297" s="1">
        <f t="shared" ref="S297" si="135">((SUM(P291:P297))/(SUM(O291:O297)))</f>
        <v>5.3976713552470211E-2</v>
      </c>
      <c r="T297" s="1">
        <f t="shared" ref="T297" si="136">AVERAGE(K291:K297)</f>
        <v>78507.857142857145</v>
      </c>
      <c r="U297" s="1">
        <f t="shared" ref="U297" si="137">AVERAGE(O291:O297)</f>
        <v>47176.428571428572</v>
      </c>
      <c r="V297" s="1">
        <f t="shared" ref="V297" si="138">AVERAGE(M291:M297)</f>
        <v>31331.428571428572</v>
      </c>
      <c r="W297" s="1">
        <f t="shared" ref="W297" si="139">AVERAGE(P291:P297)</f>
        <v>2546.4285714285716</v>
      </c>
      <c r="X297" s="1">
        <f t="shared" ref="X297" si="140">AVERAGE(N291:N297)</f>
        <v>86.428571428571431</v>
      </c>
    </row>
    <row r="298" spans="1:24" x14ac:dyDescent="0.35">
      <c r="A298" s="2">
        <v>44148</v>
      </c>
      <c r="B298" s="1">
        <f t="shared" si="26"/>
        <v>3037420</v>
      </c>
      <c r="C298" s="1">
        <v>23499</v>
      </c>
      <c r="D298" s="1">
        <v>2609</v>
      </c>
      <c r="E298" s="1">
        <v>0</v>
      </c>
      <c r="F298" s="1">
        <v>240</v>
      </c>
      <c r="G298" s="1">
        <v>2536</v>
      </c>
      <c r="H298" s="1">
        <f t="shared" si="45"/>
        <v>226361</v>
      </c>
      <c r="I298" s="1">
        <v>22642</v>
      </c>
      <c r="J298" s="1">
        <v>64383</v>
      </c>
      <c r="K298" s="1">
        <v>87025</v>
      </c>
      <c r="L298" s="1">
        <v>3063</v>
      </c>
      <c r="M298" s="1">
        <v>33109</v>
      </c>
      <c r="N298" s="1">
        <v>79</v>
      </c>
      <c r="O298" s="1">
        <f t="shared" si="95"/>
        <v>53916</v>
      </c>
      <c r="P298" s="1">
        <f t="shared" ref="P298" si="141">L298-N298</f>
        <v>2984</v>
      </c>
      <c r="Q298" s="1">
        <f t="shared" ref="Q298" si="142">((SUM(L292:L298))/(SUM(K292:K298)))</f>
        <v>3.4111128608638831E-2</v>
      </c>
      <c r="R298" s="1">
        <f t="shared" ref="R298" si="143">((SUM(N292:N298))/(SUM(M292:M298)))</f>
        <v>2.8268227975482571E-3</v>
      </c>
      <c r="S298" s="1">
        <f t="shared" ref="S298" si="144">((SUM(P292:P298))/(SUM(O292:O298)))</f>
        <v>5.4598174569178558E-2</v>
      </c>
      <c r="T298" s="1">
        <f t="shared" ref="T298" si="145">AVERAGE(K292:K298)</f>
        <v>78922.71428571429</v>
      </c>
      <c r="U298" s="1">
        <f t="shared" ref="U298" si="146">AVERAGE(O292:O298)</f>
        <v>47691.285714285717</v>
      </c>
      <c r="V298" s="1">
        <f t="shared" ref="V298" si="147">AVERAGE(M292:M298)</f>
        <v>31231.428571428572</v>
      </c>
      <c r="W298" s="1">
        <f t="shared" ref="W298" si="148">AVERAGE(P292:P298)</f>
        <v>2603.8571428571427</v>
      </c>
      <c r="X298" s="1">
        <f t="shared" ref="X298" si="149">AVERAGE(N292:N298)</f>
        <v>88.285714285714292</v>
      </c>
    </row>
    <row r="299" spans="1:24" x14ac:dyDescent="0.35">
      <c r="A299" s="2">
        <v>44149</v>
      </c>
      <c r="B299" s="1">
        <f t="shared" si="26"/>
        <v>3052977</v>
      </c>
      <c r="C299" s="1">
        <v>15557</v>
      </c>
      <c r="D299" s="1">
        <v>1715</v>
      </c>
      <c r="E299" s="1">
        <v>0</v>
      </c>
      <c r="F299" s="1">
        <v>217</v>
      </c>
      <c r="G299" s="1">
        <v>2101</v>
      </c>
      <c r="H299" s="1">
        <f t="shared" si="45"/>
        <v>228462</v>
      </c>
      <c r="I299" s="1">
        <v>15042</v>
      </c>
      <c r="J299" s="1">
        <v>25221</v>
      </c>
      <c r="K299" s="1">
        <v>40263</v>
      </c>
      <c r="L299" s="1">
        <v>2014</v>
      </c>
      <c r="M299" s="1">
        <v>9178</v>
      </c>
      <c r="N299" s="1">
        <v>38</v>
      </c>
      <c r="O299" s="1">
        <f t="shared" ref="O299" si="150">K299-M299</f>
        <v>31085</v>
      </c>
      <c r="P299" s="1">
        <f t="shared" ref="P299" si="151">L299-N299</f>
        <v>1976</v>
      </c>
      <c r="Q299" s="1">
        <f t="shared" ref="Q299" si="152">((SUM(L293:L299))/(SUM(K293:K299)))</f>
        <v>3.4747433397610612E-2</v>
      </c>
      <c r="R299" s="1">
        <f t="shared" ref="R299" si="153">((SUM(N293:N299))/(SUM(M293:M299)))</f>
        <v>2.901888741128675E-3</v>
      </c>
      <c r="S299" s="1">
        <f t="shared" ref="S299" si="154">((SUM(P293:P299))/(SUM(O293:O299)))</f>
        <v>5.5355933506634848E-2</v>
      </c>
      <c r="T299" s="1">
        <f t="shared" ref="T299" si="155">AVERAGE(K293:K299)</f>
        <v>79566</v>
      </c>
      <c r="U299" s="1">
        <f t="shared" ref="U299" si="156">AVERAGE(O293:O299)</f>
        <v>48305.571428571428</v>
      </c>
      <c r="V299" s="1">
        <f t="shared" ref="V299" si="157">AVERAGE(M293:M299)</f>
        <v>31260.428571428572</v>
      </c>
      <c r="W299" s="1">
        <f t="shared" ref="W299" si="158">AVERAGE(P293:P299)</f>
        <v>2674</v>
      </c>
      <c r="X299" s="1">
        <f t="shared" ref="X299" si="159">AVERAGE(N293:N299)</f>
        <v>90.714285714285708</v>
      </c>
    </row>
    <row r="300" spans="1:24" x14ac:dyDescent="0.35">
      <c r="A300" s="2">
        <v>44150</v>
      </c>
      <c r="B300" s="1">
        <f t="shared" si="26"/>
        <v>3063867</v>
      </c>
      <c r="C300" s="1">
        <v>10890</v>
      </c>
      <c r="D300" s="1">
        <v>1195</v>
      </c>
      <c r="E300" s="1">
        <v>0</v>
      </c>
      <c r="F300" s="1">
        <v>289</v>
      </c>
      <c r="G300" s="1">
        <v>2418</v>
      </c>
      <c r="H300" s="1">
        <f t="shared" si="45"/>
        <v>230880</v>
      </c>
      <c r="I300" s="1">
        <v>10471</v>
      </c>
      <c r="J300" s="1">
        <v>24762</v>
      </c>
      <c r="K300" s="1">
        <v>35233</v>
      </c>
      <c r="L300" s="1">
        <v>1346</v>
      </c>
      <c r="M300" s="1">
        <v>12940</v>
      </c>
      <c r="N300" s="1">
        <v>57</v>
      </c>
      <c r="O300" s="1">
        <f t="shared" ref="O300" si="160">K300-M300</f>
        <v>22293</v>
      </c>
      <c r="P300" s="1">
        <f t="shared" ref="P300" si="161">L300-N300</f>
        <v>1289</v>
      </c>
      <c r="Q300" s="1">
        <f t="shared" ref="Q300" si="162">((SUM(L294:L300))/(SUM(K294:K300)))</f>
        <v>3.5059722510132452E-2</v>
      </c>
      <c r="R300" s="1">
        <f t="shared" ref="R300" si="163">((SUM(N294:N300))/(SUM(M294:M300)))</f>
        <v>3.0268167748650943E-3</v>
      </c>
      <c r="S300" s="1">
        <f t="shared" ref="S300" si="164">((SUM(P294:P300))/(SUM(O294:O300)))</f>
        <v>5.5663552060514584E-2</v>
      </c>
      <c r="T300" s="1">
        <f t="shared" ref="T300" si="165">AVERAGE(K294:K300)</f>
        <v>79941.142857142855</v>
      </c>
      <c r="U300" s="1">
        <f t="shared" ref="U300" si="166">AVERAGE(O294:O300)</f>
        <v>48649.428571428572</v>
      </c>
      <c r="V300" s="1">
        <f t="shared" ref="V300" si="167">AVERAGE(M294:M300)</f>
        <v>31291.714285714286</v>
      </c>
      <c r="W300" s="1">
        <f t="shared" ref="W300" si="168">AVERAGE(P294:P300)</f>
        <v>2708</v>
      </c>
      <c r="X300" s="1">
        <f t="shared" ref="X300" si="169">AVERAGE(N294:N300)</f>
        <v>94.714285714285708</v>
      </c>
    </row>
    <row r="301" spans="1:24" x14ac:dyDescent="0.35">
      <c r="A301" s="2">
        <v>44151</v>
      </c>
      <c r="B301" s="1">
        <f t="shared" si="26"/>
        <v>3093457</v>
      </c>
      <c r="C301" s="1">
        <v>29590</v>
      </c>
      <c r="D301" s="1">
        <v>3521</v>
      </c>
      <c r="E301" s="1">
        <v>0</v>
      </c>
      <c r="F301" s="1">
        <v>286</v>
      </c>
      <c r="G301" s="1">
        <v>3449</v>
      </c>
      <c r="H301" s="1">
        <f t="shared" si="45"/>
        <v>234329</v>
      </c>
      <c r="I301" s="1">
        <v>28213</v>
      </c>
      <c r="J301" s="1">
        <v>92700</v>
      </c>
      <c r="K301" s="1">
        <v>120913</v>
      </c>
      <c r="L301" s="1">
        <v>4059</v>
      </c>
      <c r="M301" s="1">
        <v>49582</v>
      </c>
      <c r="N301" s="1">
        <v>223</v>
      </c>
      <c r="O301" s="1">
        <f t="shared" ref="O301" si="170">K301-M301</f>
        <v>71331</v>
      </c>
      <c r="P301" s="1">
        <f t="shared" ref="P301" si="171">L301-N301</f>
        <v>3836</v>
      </c>
      <c r="Q301" s="1">
        <f t="shared" ref="Q301" si="172">((SUM(L295:L301))/(SUM(K295:K301)))</f>
        <v>3.5150827701253849E-2</v>
      </c>
      <c r="R301" s="1">
        <f t="shared" ref="R301" si="173">((SUM(N295:N301))/(SUM(M295:M301)))</f>
        <v>3.3911350568207542E-3</v>
      </c>
      <c r="S301" s="1">
        <f t="shared" ref="S301" si="174">((SUM(P295:P301))/(SUM(O295:O301)))</f>
        <v>5.5169500957447111E-2</v>
      </c>
      <c r="T301" s="1">
        <f t="shared" ref="T301" si="175">AVERAGE(K295:K301)</f>
        <v>81611.571428571435</v>
      </c>
      <c r="U301" s="1">
        <f t="shared" ref="U301" si="176">AVERAGE(O295:O301)</f>
        <v>50058.714285714283</v>
      </c>
      <c r="V301" s="1">
        <f t="shared" ref="V301" si="177">AVERAGE(M295:M301)</f>
        <v>31552.857142857141</v>
      </c>
      <c r="W301" s="1">
        <f t="shared" ref="W301" si="178">AVERAGE(P295:P301)</f>
        <v>2761.7142857142858</v>
      </c>
      <c r="X301" s="1">
        <f t="shared" ref="X301" si="179">AVERAGE(N295:N301)</f>
        <v>107</v>
      </c>
    </row>
    <row r="302" spans="1:24" x14ac:dyDescent="0.35">
      <c r="A302" s="2">
        <v>44152</v>
      </c>
      <c r="B302" s="1">
        <f t="shared" si="26"/>
        <v>3123335</v>
      </c>
      <c r="C302" s="1">
        <v>29878</v>
      </c>
      <c r="D302" s="1">
        <v>3137</v>
      </c>
      <c r="E302" s="1">
        <v>0</v>
      </c>
      <c r="F302" s="1">
        <v>249</v>
      </c>
      <c r="G302" s="1">
        <v>3518</v>
      </c>
      <c r="H302" s="1">
        <f t="shared" si="45"/>
        <v>237847</v>
      </c>
      <c r="I302" s="1">
        <v>28651</v>
      </c>
      <c r="J302" s="1">
        <v>86815</v>
      </c>
      <c r="K302" s="1">
        <v>115466</v>
      </c>
      <c r="L302" s="1">
        <v>3588</v>
      </c>
      <c r="M302" s="1">
        <v>45309</v>
      </c>
      <c r="N302" s="1">
        <v>189</v>
      </c>
      <c r="O302" s="1">
        <f t="shared" ref="O302" si="180">K302-M302</f>
        <v>70157</v>
      </c>
      <c r="P302" s="1">
        <f t="shared" ref="P302" si="181">L302-N302</f>
        <v>3399</v>
      </c>
      <c r="Q302" s="1">
        <f t="shared" ref="Q302" si="182">((SUM(L296:L302))/(SUM(K296:K302)))</f>
        <v>3.5178456861917652E-2</v>
      </c>
      <c r="R302" s="1">
        <f t="shared" ref="R302" si="183">((SUM(N296:N302))/(SUM(M296:M302)))</f>
        <v>3.5100982827519171E-3</v>
      </c>
      <c r="S302" s="1">
        <f t="shared" ref="S302" si="184">((SUM(P296:P302))/(SUM(O296:O302)))</f>
        <v>5.4686936899474944E-2</v>
      </c>
      <c r="T302" s="1">
        <f t="shared" ref="T302" si="185">AVERAGE(K296:K302)</f>
        <v>83277.428571428565</v>
      </c>
      <c r="U302" s="1">
        <f t="shared" ref="U302" si="186">AVERAGE(O296:O302)</f>
        <v>51532.285714285717</v>
      </c>
      <c r="V302" s="1">
        <f t="shared" ref="V302" si="187">AVERAGE(M296:M302)</f>
        <v>31745.142857142859</v>
      </c>
      <c r="W302" s="1">
        <f t="shared" ref="W302" si="188">AVERAGE(P296:P302)</f>
        <v>2818.1428571428573</v>
      </c>
      <c r="X302" s="1">
        <f t="shared" ref="X302" si="189">AVERAGE(N296:N302)</f>
        <v>111.42857142857143</v>
      </c>
    </row>
    <row r="303" spans="1:24" x14ac:dyDescent="0.35">
      <c r="A303" s="2">
        <v>44153</v>
      </c>
      <c r="B303" s="1">
        <f t="shared" si="26"/>
        <v>3155384</v>
      </c>
      <c r="C303" s="1">
        <v>32049</v>
      </c>
      <c r="D303" s="1">
        <v>2921</v>
      </c>
      <c r="E303" s="1">
        <v>0</v>
      </c>
      <c r="F303" s="1">
        <v>307</v>
      </c>
      <c r="G303" s="1">
        <v>2784</v>
      </c>
      <c r="H303" s="1">
        <f t="shared" si="45"/>
        <v>240631</v>
      </c>
      <c r="I303" s="1">
        <v>30947</v>
      </c>
      <c r="J303" s="1">
        <v>70218</v>
      </c>
      <c r="K303" s="1">
        <v>101165</v>
      </c>
      <c r="L303" s="1">
        <v>3433</v>
      </c>
      <c r="M303" s="1">
        <v>34060</v>
      </c>
      <c r="N303" s="1">
        <v>153</v>
      </c>
      <c r="O303" s="1">
        <f t="shared" ref="O303" si="190">K303-M303</f>
        <v>67105</v>
      </c>
      <c r="P303" s="1">
        <f t="shared" ref="P303" si="191">L303-N303</f>
        <v>3280</v>
      </c>
      <c r="Q303" s="1">
        <f t="shared" ref="Q303" si="192">((SUM(L297:L303))/(SUM(K297:K303)))</f>
        <v>3.4438544571110667E-2</v>
      </c>
      <c r="R303" s="1">
        <f t="shared" ref="R303" si="193">((SUM(N297:N303))/(SUM(M297:M303)))</f>
        <v>3.7005938262841711E-3</v>
      </c>
      <c r="S303" s="1">
        <f t="shared" ref="S303" si="194">((SUM(P297:P303))/(SUM(O297:O303)))</f>
        <v>5.3301177682987075E-2</v>
      </c>
      <c r="T303" s="1">
        <f t="shared" ref="T303" si="195">AVERAGE(K297:K303)</f>
        <v>86792.28571428571</v>
      </c>
      <c r="U303" s="1">
        <f t="shared" ref="U303" si="196">AVERAGE(O297:O303)</f>
        <v>53786</v>
      </c>
      <c r="V303" s="1">
        <f t="shared" ref="V303" si="197">AVERAGE(M297:M303)</f>
        <v>33006.285714285717</v>
      </c>
      <c r="W303" s="1">
        <f t="shared" ref="W303" si="198">AVERAGE(P297:P303)</f>
        <v>2866.8571428571427</v>
      </c>
      <c r="X303" s="1">
        <f t="shared" ref="X303" si="199">AVERAGE(N297:N303)</f>
        <v>122.14285714285714</v>
      </c>
    </row>
    <row r="304" spans="1:24" x14ac:dyDescent="0.35">
      <c r="A304" s="2">
        <v>44154</v>
      </c>
      <c r="B304" s="1">
        <f t="shared" si="26"/>
        <v>3187535</v>
      </c>
      <c r="C304" s="1">
        <v>32151</v>
      </c>
      <c r="D304" s="1">
        <v>3002</v>
      </c>
      <c r="E304" s="1">
        <v>0</v>
      </c>
      <c r="F304" s="1">
        <v>233</v>
      </c>
      <c r="G304" s="1">
        <v>2951</v>
      </c>
      <c r="H304" s="1">
        <f t="shared" si="45"/>
        <v>243582</v>
      </c>
      <c r="I304" s="1">
        <v>31040</v>
      </c>
      <c r="J304" s="1">
        <v>85588</v>
      </c>
      <c r="K304" s="1">
        <v>116628</v>
      </c>
      <c r="L304" s="1">
        <v>3611</v>
      </c>
      <c r="M304" s="1">
        <v>44817</v>
      </c>
      <c r="N304" s="1">
        <v>162</v>
      </c>
      <c r="O304" s="1">
        <f t="shared" ref="O304" si="200">K304-M304</f>
        <v>71811</v>
      </c>
      <c r="P304" s="1">
        <f t="shared" ref="P304" si="201">L304-N304</f>
        <v>3449</v>
      </c>
      <c r="Q304" s="1">
        <f t="shared" ref="Q304" si="202">((SUM(L298:L304))/(SUM(K298:K304)))</f>
        <v>3.4237456886976179E-2</v>
      </c>
      <c r="R304" s="1">
        <f t="shared" ref="R304" si="203">((SUM(N298:N304))/(SUM(M298:M304)))</f>
        <v>3.93458372453547E-3</v>
      </c>
      <c r="S304" s="1">
        <f t="shared" ref="S304" si="204">((SUM(P298:P304))/(SUM(O298:O304)))</f>
        <v>5.2135940861185767E-2</v>
      </c>
      <c r="T304" s="1">
        <f t="shared" ref="T304" si="205">AVERAGE(K298:K304)</f>
        <v>88099</v>
      </c>
      <c r="U304" s="1">
        <f t="shared" ref="U304" si="206">AVERAGE(O298:O304)</f>
        <v>55385.428571428572</v>
      </c>
      <c r="V304" s="1">
        <f t="shared" ref="V304" si="207">AVERAGE(M298:M304)</f>
        <v>32713.571428571428</v>
      </c>
      <c r="W304" s="1">
        <f t="shared" ref="W304" si="208">AVERAGE(P298:P304)</f>
        <v>2887.5714285714284</v>
      </c>
      <c r="X304" s="1">
        <f t="shared" ref="X304" si="209">AVERAGE(N298:N304)</f>
        <v>128.71428571428572</v>
      </c>
    </row>
    <row r="305" spans="1:24" x14ac:dyDescent="0.35">
      <c r="A305" s="2">
        <v>44155</v>
      </c>
      <c r="B305" s="1">
        <f t="shared" si="26"/>
        <v>3215553</v>
      </c>
      <c r="C305" s="1">
        <v>28018</v>
      </c>
      <c r="D305" s="1">
        <v>2863</v>
      </c>
      <c r="E305" s="1">
        <v>0</v>
      </c>
      <c r="F305" s="1">
        <v>175</v>
      </c>
      <c r="G305" s="1">
        <v>2628</v>
      </c>
      <c r="H305" s="1">
        <f t="shared" si="45"/>
        <v>246210</v>
      </c>
      <c r="I305" s="1">
        <v>26936</v>
      </c>
      <c r="J305" s="1">
        <v>77464</v>
      </c>
      <c r="K305" s="1">
        <v>104400</v>
      </c>
      <c r="L305" s="1">
        <v>3410</v>
      </c>
      <c r="M305" s="1">
        <v>37834</v>
      </c>
      <c r="N305" s="1">
        <v>96</v>
      </c>
      <c r="O305" s="1">
        <f t="shared" ref="O305" si="210">K305-M305</f>
        <v>66566</v>
      </c>
      <c r="P305" s="1">
        <f t="shared" ref="P305" si="211">L305-N305</f>
        <v>3314</v>
      </c>
      <c r="Q305" s="1">
        <f t="shared" ref="Q305" si="212">((SUM(L299:L305))/(SUM(K299:K305)))</f>
        <v>3.3846527501782145E-2</v>
      </c>
      <c r="R305" s="1">
        <f t="shared" ref="R305" si="213">((SUM(N299:N305))/(SUM(M299:M305)))</f>
        <v>3.9277768269724454E-3</v>
      </c>
      <c r="S305" s="1">
        <f t="shared" ref="S305" si="214">((SUM(P299:P305))/(SUM(O299:O305)))</f>
        <v>5.1312857813702081E-2</v>
      </c>
      <c r="T305" s="1">
        <f t="shared" ref="T305" si="215">AVERAGE(K299:K305)</f>
        <v>90581.142857142855</v>
      </c>
      <c r="U305" s="1">
        <f t="shared" ref="U305" si="216">AVERAGE(O299:O305)</f>
        <v>57192.571428571428</v>
      </c>
      <c r="V305" s="1">
        <f t="shared" ref="V305" si="217">AVERAGE(M299:M305)</f>
        <v>33388.571428571428</v>
      </c>
      <c r="W305" s="1">
        <f t="shared" ref="W305" si="218">AVERAGE(P299:P305)</f>
        <v>2934.7142857142858</v>
      </c>
      <c r="X305" s="1">
        <f t="shared" ref="X305" si="219">AVERAGE(N299:N305)</f>
        <v>131.14285714285714</v>
      </c>
    </row>
    <row r="306" spans="1:24" x14ac:dyDescent="0.35">
      <c r="A306" s="2">
        <v>44156</v>
      </c>
      <c r="B306" s="1">
        <f t="shared" si="26"/>
        <v>3235359</v>
      </c>
      <c r="C306" s="1">
        <v>19806</v>
      </c>
      <c r="D306" s="1">
        <v>1772</v>
      </c>
      <c r="E306" s="1">
        <v>0</v>
      </c>
      <c r="F306" s="1">
        <v>174</v>
      </c>
      <c r="G306" s="1">
        <v>2147</v>
      </c>
      <c r="H306" s="1">
        <f t="shared" si="45"/>
        <v>248357</v>
      </c>
      <c r="I306" s="1">
        <v>19166</v>
      </c>
      <c r="J306" s="1">
        <v>32457</v>
      </c>
      <c r="K306" s="1">
        <v>51623</v>
      </c>
      <c r="L306" s="1">
        <v>2101</v>
      </c>
      <c r="M306" s="1">
        <v>11385</v>
      </c>
      <c r="N306" s="1">
        <v>30</v>
      </c>
      <c r="O306" s="1">
        <f t="shared" ref="O306" si="220">K306-M306</f>
        <v>40238</v>
      </c>
      <c r="P306" s="1">
        <f t="shared" ref="P306" si="221">L306-N306</f>
        <v>2071</v>
      </c>
      <c r="Q306" s="1">
        <f t="shared" ref="Q306" si="222">((SUM(L300:L306))/(SUM(K300:K306)))</f>
        <v>3.3385598393624073E-2</v>
      </c>
      <c r="R306" s="1">
        <f t="shared" ref="R306" si="223">((SUM(N300:N306))/(SUM(M300:M306)))</f>
        <v>3.8571252972317708E-3</v>
      </c>
      <c r="S306" s="1">
        <f t="shared" ref="S306" si="224">((SUM(P300:P306))/(SUM(O300:O306)))</f>
        <v>5.0397923326194562E-2</v>
      </c>
      <c r="T306" s="1">
        <f t="shared" ref="T306" si="225">AVERAGE(K300:K306)</f>
        <v>92204</v>
      </c>
      <c r="U306" s="1">
        <f t="shared" ref="U306" si="226">AVERAGE(O300:O306)</f>
        <v>58500.142857142855</v>
      </c>
      <c r="V306" s="1">
        <f t="shared" ref="V306" si="227">AVERAGE(M300:M306)</f>
        <v>33703.857142857145</v>
      </c>
      <c r="W306" s="1">
        <f t="shared" ref="W306" si="228">AVERAGE(P300:P306)</f>
        <v>2948.2857142857142</v>
      </c>
      <c r="X306" s="1">
        <f t="shared" ref="X306" si="229">AVERAGE(N300:N306)</f>
        <v>130</v>
      </c>
    </row>
    <row r="307" spans="1:24" x14ac:dyDescent="0.35">
      <c r="A307" s="2">
        <v>44157</v>
      </c>
      <c r="B307" s="1">
        <f t="shared" si="26"/>
        <v>3247919</v>
      </c>
      <c r="C307" s="1">
        <v>12560</v>
      </c>
      <c r="D307" s="1">
        <v>1188</v>
      </c>
      <c r="E307" s="1">
        <v>0</v>
      </c>
      <c r="F307" s="1">
        <v>187</v>
      </c>
      <c r="G307" s="1">
        <v>2294</v>
      </c>
      <c r="H307" s="1">
        <f t="shared" si="45"/>
        <v>250651</v>
      </c>
      <c r="I307" s="1">
        <v>12065</v>
      </c>
      <c r="J307" s="1">
        <v>27902</v>
      </c>
      <c r="K307" s="1">
        <v>39967</v>
      </c>
      <c r="L307" s="1">
        <v>1372</v>
      </c>
      <c r="M307" s="1">
        <v>12592</v>
      </c>
      <c r="N307" s="1">
        <v>15</v>
      </c>
      <c r="O307" s="1">
        <f>K307-M307</f>
        <v>27375</v>
      </c>
      <c r="P307" s="1">
        <f t="shared" ref="P307" si="230">L307-N307</f>
        <v>1357</v>
      </c>
      <c r="Q307" s="1">
        <f t="shared" ref="Q307" si="231">((SUM(L301:L307))/(SUM(K301:K307)))</f>
        <v>3.3182499130985817E-2</v>
      </c>
      <c r="R307" s="1">
        <f t="shared" ref="R307" si="232">((SUM(N301:N307))/(SUM(M301:M307)))</f>
        <v>3.6845389444729792E-3</v>
      </c>
      <c r="S307" s="1">
        <f t="shared" ref="S307" si="233">((SUM(P301:P307))/(SUM(O301:O307)))</f>
        <v>4.994416075912423E-2</v>
      </c>
      <c r="T307" s="1">
        <f t="shared" ref="T307" si="234">AVERAGE(K301:K307)</f>
        <v>92880.28571428571</v>
      </c>
      <c r="U307" s="1">
        <f t="shared" ref="U307" si="235">AVERAGE(O301:O307)</f>
        <v>59226.142857142855</v>
      </c>
      <c r="V307" s="1">
        <f t="shared" ref="V307" si="236">AVERAGE(M301:M307)</f>
        <v>33654.142857142855</v>
      </c>
      <c r="W307" s="1">
        <f t="shared" ref="W307" si="237">AVERAGE(P301:P307)</f>
        <v>2958</v>
      </c>
      <c r="X307" s="1">
        <f t="shared" ref="X307" si="238">AVERAGE(N301:N307)</f>
        <v>124</v>
      </c>
    </row>
    <row r="308" spans="1:24" x14ac:dyDescent="0.35">
      <c r="A308" s="2">
        <v>44158</v>
      </c>
      <c r="B308" s="1">
        <f t="shared" si="26"/>
        <v>3279523</v>
      </c>
      <c r="C308" s="1">
        <v>31604</v>
      </c>
      <c r="D308" s="1">
        <v>3585</v>
      </c>
      <c r="E308" s="1">
        <v>0</v>
      </c>
      <c r="F308" s="1">
        <v>269</v>
      </c>
      <c r="G308" s="1">
        <v>2999</v>
      </c>
      <c r="H308" s="1">
        <f t="shared" si="45"/>
        <v>253650</v>
      </c>
      <c r="I308" s="1">
        <v>29992</v>
      </c>
      <c r="J308" s="1">
        <v>99488</v>
      </c>
      <c r="K308" s="1">
        <v>129480</v>
      </c>
      <c r="L308" s="1">
        <v>4149</v>
      </c>
      <c r="M308" s="1">
        <v>43567</v>
      </c>
      <c r="N308" s="1">
        <v>142</v>
      </c>
      <c r="O308" s="1">
        <f>K308-M308</f>
        <v>85913</v>
      </c>
      <c r="P308" s="1">
        <f t="shared" ref="P308" si="239">L308-N308</f>
        <v>4007</v>
      </c>
      <c r="Q308" s="1">
        <f t="shared" ref="Q308" si="240">((SUM(L302:L308))/(SUM(K302:K308)))</f>
        <v>3.2887575922723913E-2</v>
      </c>
      <c r="R308" s="1">
        <f t="shared" ref="R308" si="241">((SUM(N302:N308))/(SUM(M302:M308)))</f>
        <v>3.4282378770190448E-3</v>
      </c>
      <c r="S308" s="1">
        <f t="shared" ref="S308" si="242">((SUM(P302:P308))/(SUM(O302:O308)))</f>
        <v>4.8645625808255565E-2</v>
      </c>
      <c r="T308" s="1">
        <f t="shared" ref="T308" si="243">AVERAGE(K302:K308)</f>
        <v>94104.142857142855</v>
      </c>
      <c r="U308" s="1">
        <f t="shared" ref="U308" si="244">AVERAGE(O302:O308)</f>
        <v>61309.285714285717</v>
      </c>
      <c r="V308" s="1">
        <f t="shared" ref="V308" si="245">AVERAGE(M302:M308)</f>
        <v>32794.857142857145</v>
      </c>
      <c r="W308" s="1">
        <f t="shared" ref="W308" si="246">AVERAGE(P302:P308)</f>
        <v>2982.4285714285716</v>
      </c>
      <c r="X308" s="1">
        <f t="shared" ref="X308" si="247">AVERAGE(N302:N308)</f>
        <v>112.42857142857143</v>
      </c>
    </row>
    <row r="309" spans="1:24" x14ac:dyDescent="0.35">
      <c r="A309" s="2">
        <v>44159</v>
      </c>
      <c r="B309" s="1">
        <f t="shared" si="26"/>
        <v>3308509</v>
      </c>
      <c r="C309" s="1">
        <v>28986</v>
      </c>
      <c r="D309" s="1">
        <v>3780</v>
      </c>
      <c r="E309" s="1">
        <v>0</v>
      </c>
      <c r="F309" s="1">
        <v>280</v>
      </c>
      <c r="G309" s="1">
        <v>3401</v>
      </c>
      <c r="H309" s="1">
        <f t="shared" si="45"/>
        <v>257051</v>
      </c>
      <c r="I309" s="1">
        <v>27410</v>
      </c>
      <c r="J309" s="1">
        <v>82914</v>
      </c>
      <c r="K309" s="1">
        <v>110324</v>
      </c>
      <c r="L309" s="1">
        <v>4366</v>
      </c>
      <c r="M309" s="1">
        <v>33720</v>
      </c>
      <c r="N309" s="1">
        <v>116</v>
      </c>
      <c r="O309" s="1">
        <f>K309-M309</f>
        <v>76604</v>
      </c>
      <c r="P309" s="1">
        <f t="shared" ref="P309" si="248">L309-N309</f>
        <v>4250</v>
      </c>
      <c r="Q309" s="1">
        <f t="shared" ref="Q309" si="249">((SUM(L303:L309))/(SUM(K303:K309)))</f>
        <v>3.4336668262985648E-2</v>
      </c>
      <c r="R309" s="1">
        <f t="shared" ref="R309" si="250">((SUM(N303:N309))/(SUM(M303:M309)))</f>
        <v>3.2756050005734601E-3</v>
      </c>
      <c r="S309" s="1">
        <f t="shared" ref="S309" si="251">((SUM(P303:P309))/(SUM(O303:O309)))</f>
        <v>4.9879250342047508E-2</v>
      </c>
      <c r="T309" s="1">
        <f t="shared" ref="T309" si="252">AVERAGE(K303:K309)</f>
        <v>93369.571428571435</v>
      </c>
      <c r="U309" s="1">
        <f t="shared" ref="U309" si="253">AVERAGE(O303:O309)</f>
        <v>62230.285714285717</v>
      </c>
      <c r="V309" s="1">
        <f t="shared" ref="V309" si="254">AVERAGE(M303:M309)</f>
        <v>31139.285714285714</v>
      </c>
      <c r="W309" s="1">
        <f t="shared" ref="W309" si="255">AVERAGE(P303:P309)</f>
        <v>3104</v>
      </c>
      <c r="X309" s="1">
        <f t="shared" ref="X309" si="256">AVERAGE(N303:N309)</f>
        <v>102</v>
      </c>
    </row>
    <row r="310" spans="1:24" x14ac:dyDescent="0.35">
      <c r="A310" s="2">
        <v>44160</v>
      </c>
      <c r="B310" s="1">
        <f t="shared" si="26"/>
        <v>3329245</v>
      </c>
      <c r="C310" s="1">
        <v>20736</v>
      </c>
      <c r="D310" s="1">
        <v>2931</v>
      </c>
      <c r="E310" s="1">
        <v>0</v>
      </c>
      <c r="F310" s="1">
        <v>343</v>
      </c>
      <c r="G310" s="1">
        <v>3278</v>
      </c>
      <c r="H310" s="1">
        <f t="shared" si="45"/>
        <v>260329</v>
      </c>
      <c r="I310" s="1">
        <v>19514</v>
      </c>
      <c r="J310" s="1">
        <v>40261</v>
      </c>
      <c r="K310" s="1">
        <v>59775</v>
      </c>
      <c r="L310" s="1">
        <v>3392</v>
      </c>
      <c r="M310" s="1">
        <v>14501</v>
      </c>
      <c r="N310" s="1">
        <v>58</v>
      </c>
      <c r="O310" s="1">
        <f>K310-M310</f>
        <v>45274</v>
      </c>
      <c r="P310" s="1">
        <f t="shared" ref="P310" si="257">L310-N310</f>
        <v>3334</v>
      </c>
      <c r="Q310" s="1">
        <f t="shared" ref="Q310" si="258">((SUM(L304:L310))/(SUM(K304:K310)))</f>
        <v>3.6591162648624546E-2</v>
      </c>
      <c r="R310" s="1">
        <f t="shared" ref="R310" si="259">((SUM(N304:N310))/(SUM(M304:M310)))</f>
        <v>3.1197080880574148E-3</v>
      </c>
      <c r="S310" s="1">
        <f t="shared" ref="S310" si="260">((SUM(P304:P310))/(SUM(O304:O310)))</f>
        <v>5.264137309349632E-2</v>
      </c>
      <c r="T310" s="1">
        <f t="shared" ref="T310" si="261">AVERAGE(K304:K310)</f>
        <v>87456.71428571429</v>
      </c>
      <c r="U310" s="1">
        <f t="shared" ref="U310" si="262">AVERAGE(O304:O310)</f>
        <v>59111.571428571428</v>
      </c>
      <c r="V310" s="1">
        <f t="shared" ref="V310" si="263">AVERAGE(M304:M310)</f>
        <v>28345.142857142859</v>
      </c>
      <c r="W310" s="1">
        <f t="shared" ref="W310" si="264">AVERAGE(P304:P310)</f>
        <v>3111.7142857142858</v>
      </c>
      <c r="X310" s="1">
        <f t="shared" ref="X310" si="265">AVERAGE(N304:N310)</f>
        <v>88.428571428571431</v>
      </c>
    </row>
    <row r="311" spans="1:24" x14ac:dyDescent="0.35">
      <c r="A311" s="2">
        <v>44161</v>
      </c>
      <c r="B311" s="1">
        <f t="shared" si="26"/>
        <v>3331402</v>
      </c>
      <c r="C311" s="1">
        <v>2157</v>
      </c>
      <c r="D311" s="1">
        <v>430</v>
      </c>
      <c r="E311" s="1">
        <v>0</v>
      </c>
      <c r="F311" s="1">
        <v>105</v>
      </c>
      <c r="G311" s="1">
        <v>1042</v>
      </c>
      <c r="H311" s="1">
        <f t="shared" si="45"/>
        <v>261371</v>
      </c>
      <c r="I311" s="1">
        <v>1955</v>
      </c>
      <c r="J311" s="1">
        <v>4523</v>
      </c>
      <c r="K311" s="1">
        <v>6478</v>
      </c>
      <c r="L311" s="1">
        <v>506</v>
      </c>
      <c r="M311" s="1">
        <v>985</v>
      </c>
      <c r="N311" s="1">
        <v>5</v>
      </c>
      <c r="O311" s="1">
        <f t="shared" ref="O311:O312" si="266">K311-M311</f>
        <v>5493</v>
      </c>
      <c r="P311" s="1">
        <f t="shared" ref="P311:P312" si="267">L311-N311</f>
        <v>501</v>
      </c>
      <c r="Q311" s="1">
        <f t="shared" ref="Q311:Q312" si="268">((SUM(L305:L311))/(SUM(K305:K311)))</f>
        <v>3.8434648548841044E-2</v>
      </c>
      <c r="R311" s="1">
        <f t="shared" ref="R311:R312" si="269">((SUM(N305:N311))/(SUM(M305:M311)))</f>
        <v>2.9886663561558766E-3</v>
      </c>
      <c r="S311" s="1">
        <f t="shared" ref="S311:S312" si="270">((SUM(P305:P311))/(SUM(O305:O311)))</f>
        <v>5.4204332547638165E-2</v>
      </c>
      <c r="T311" s="1">
        <f t="shared" ref="T311:T312" si="271">AVERAGE(K305:K311)</f>
        <v>71721</v>
      </c>
      <c r="U311" s="1">
        <f t="shared" ref="U311:U312" si="272">AVERAGE(O305:O311)</f>
        <v>49637.571428571428</v>
      </c>
      <c r="V311" s="1">
        <f t="shared" ref="V311:V312" si="273">AVERAGE(M305:M311)</f>
        <v>22083.428571428572</v>
      </c>
      <c r="W311" s="1">
        <f t="shared" ref="W311:W312" si="274">AVERAGE(P305:P311)</f>
        <v>2690.5714285714284</v>
      </c>
      <c r="X311" s="1">
        <f t="shared" ref="X311:X312" si="275">AVERAGE(N305:N311)</f>
        <v>66</v>
      </c>
    </row>
    <row r="312" spans="1:24" x14ac:dyDescent="0.35">
      <c r="A312" s="2">
        <v>44162</v>
      </c>
      <c r="B312" s="1">
        <f t="shared" si="26"/>
        <v>3350647</v>
      </c>
      <c r="C312" s="1">
        <v>19245</v>
      </c>
      <c r="D312" s="1">
        <v>3220</v>
      </c>
      <c r="E312" s="1">
        <v>0</v>
      </c>
      <c r="F312" s="1">
        <v>430</v>
      </c>
      <c r="G312" s="1">
        <v>2830</v>
      </c>
      <c r="H312" s="1">
        <f t="shared" si="45"/>
        <v>264201</v>
      </c>
      <c r="I312" s="1">
        <v>17773</v>
      </c>
      <c r="J312" s="1">
        <v>44791</v>
      </c>
      <c r="K312" s="1">
        <v>62564</v>
      </c>
      <c r="L312" s="1">
        <v>3715</v>
      </c>
      <c r="M312" s="1">
        <v>11851</v>
      </c>
      <c r="N312" s="1">
        <v>44</v>
      </c>
      <c r="O312" s="1">
        <f t="shared" si="266"/>
        <v>50713</v>
      </c>
      <c r="P312" s="1">
        <f t="shared" si="267"/>
        <v>3671</v>
      </c>
      <c r="Q312" s="1">
        <f t="shared" si="268"/>
        <v>4.2591333105901422E-2</v>
      </c>
      <c r="R312" s="1">
        <f t="shared" si="269"/>
        <v>3.1881556130978765E-3</v>
      </c>
      <c r="S312" s="1">
        <f t="shared" si="270"/>
        <v>5.7872199270227076E-2</v>
      </c>
      <c r="T312" s="1">
        <f t="shared" si="271"/>
        <v>65744.428571428565</v>
      </c>
      <c r="U312" s="1">
        <f t="shared" si="272"/>
        <v>47372.857142857145</v>
      </c>
      <c r="V312" s="1">
        <f t="shared" si="273"/>
        <v>18371.571428571428</v>
      </c>
      <c r="W312" s="1">
        <f t="shared" si="274"/>
        <v>2741.5714285714284</v>
      </c>
      <c r="X312" s="1">
        <f t="shared" si="275"/>
        <v>58.571428571428569</v>
      </c>
    </row>
    <row r="313" spans="1:24" x14ac:dyDescent="0.35">
      <c r="A313" s="2">
        <v>44163</v>
      </c>
      <c r="B313" s="1">
        <f t="shared" si="26"/>
        <v>3367257</v>
      </c>
      <c r="C313" s="1">
        <v>16610</v>
      </c>
      <c r="D313" s="1">
        <v>2706</v>
      </c>
      <c r="E313" s="1">
        <v>0</v>
      </c>
      <c r="F313" s="1">
        <v>171</v>
      </c>
      <c r="G313" s="1">
        <v>1052</v>
      </c>
      <c r="H313" s="1">
        <f t="shared" si="45"/>
        <v>265253</v>
      </c>
      <c r="I313" s="1">
        <v>15466</v>
      </c>
      <c r="J313" s="1">
        <v>29359</v>
      </c>
      <c r="K313" s="1">
        <v>44825</v>
      </c>
      <c r="L313" s="1">
        <v>3136</v>
      </c>
      <c r="M313" s="1">
        <v>9151</v>
      </c>
      <c r="N313" s="1">
        <v>42</v>
      </c>
      <c r="O313" s="1">
        <f>K313-M313</f>
        <v>35674</v>
      </c>
      <c r="P313" s="1">
        <f t="shared" ref="P313" si="276">L313-N313</f>
        <v>3094</v>
      </c>
      <c r="Q313" s="1">
        <f t="shared" ref="Q313" si="277">((SUM(L307:L313))/(SUM(K307:K313)))</f>
        <v>4.5512590066892657E-2</v>
      </c>
      <c r="R313" s="1">
        <f t="shared" ref="R313" si="278">((SUM(N307:N313))/(SUM(M307:M313)))</f>
        <v>3.3394794527052156E-3</v>
      </c>
      <c r="S313" s="1">
        <f t="shared" ref="S313" si="279">((SUM(P307:P313))/(SUM(O307:O313)))</f>
        <v>6.1807819083553997E-2</v>
      </c>
      <c r="T313" s="1">
        <f t="shared" ref="T313" si="280">AVERAGE(K307:K313)</f>
        <v>64773.285714285717</v>
      </c>
      <c r="U313" s="1">
        <f t="shared" ref="U313" si="281">AVERAGE(O307:O313)</f>
        <v>46720.857142857145</v>
      </c>
      <c r="V313" s="1">
        <f t="shared" ref="V313" si="282">AVERAGE(M307:M313)</f>
        <v>18052.428571428572</v>
      </c>
      <c r="W313" s="1">
        <f t="shared" ref="W313" si="283">AVERAGE(P307:P313)</f>
        <v>2887.7142857142858</v>
      </c>
      <c r="X313" s="1">
        <f t="shared" ref="X313" si="284">AVERAGE(N307:N313)</f>
        <v>60.285714285714285</v>
      </c>
    </row>
    <row r="314" spans="1:24" x14ac:dyDescent="0.35">
      <c r="A314" s="2">
        <v>44164</v>
      </c>
      <c r="B314" s="1">
        <f t="shared" si="26"/>
        <v>3377120</v>
      </c>
      <c r="C314" s="1">
        <v>9863</v>
      </c>
      <c r="D314" s="1">
        <v>1430</v>
      </c>
      <c r="E314" s="1">
        <v>0</v>
      </c>
      <c r="F314" s="1">
        <v>304</v>
      </c>
      <c r="G314" s="1">
        <v>2536</v>
      </c>
      <c r="H314" s="1">
        <f t="shared" si="45"/>
        <v>267789</v>
      </c>
      <c r="I314" s="1">
        <v>9211</v>
      </c>
      <c r="J314" s="1">
        <v>25205</v>
      </c>
      <c r="K314" s="1">
        <v>34416</v>
      </c>
      <c r="L314" s="1">
        <v>1631</v>
      </c>
      <c r="M314" s="1">
        <v>11824</v>
      </c>
      <c r="N314" s="1">
        <v>37</v>
      </c>
      <c r="O314" s="1">
        <f>K314-M314</f>
        <v>22592</v>
      </c>
      <c r="P314" s="1">
        <f t="shared" ref="P314" si="285">L314-N314</f>
        <v>1594</v>
      </c>
      <c r="Q314" s="1">
        <f t="shared" ref="Q314" si="286">((SUM(L308:L314))/(SUM(K308:K314)))</f>
        <v>4.6654996405142653E-2</v>
      </c>
      <c r="R314" s="1">
        <f t="shared" ref="R314" si="287">((SUM(N308:N314))/(SUM(M308:M314)))</f>
        <v>3.5350599925158639E-3</v>
      </c>
      <c r="S314" s="1">
        <f t="shared" ref="S314" si="288">((SUM(P308:P314))/(SUM(O308:O314)))</f>
        <v>6.3460589642621093E-2</v>
      </c>
      <c r="T314" s="1">
        <f t="shared" ref="T314" si="289">AVERAGE(K308:K314)</f>
        <v>63980.285714285717</v>
      </c>
      <c r="U314" s="1">
        <f t="shared" ref="U314" si="290">AVERAGE(O308:O314)</f>
        <v>46037.571428571428</v>
      </c>
      <c r="V314" s="1">
        <f t="shared" ref="V314" si="291">AVERAGE(M308:M314)</f>
        <v>17942.714285714286</v>
      </c>
      <c r="W314" s="1">
        <f t="shared" ref="W314" si="292">AVERAGE(P308:P314)</f>
        <v>2921.5714285714284</v>
      </c>
      <c r="X314" s="1">
        <f t="shared" ref="X314" si="293">AVERAGE(N308:N314)</f>
        <v>63.428571428571431</v>
      </c>
    </row>
    <row r="315" spans="1:24" x14ac:dyDescent="0.35">
      <c r="A315" s="2">
        <v>44165</v>
      </c>
      <c r="B315" s="1">
        <f t="shared" si="26"/>
        <v>3399634</v>
      </c>
      <c r="C315" s="1">
        <v>22514</v>
      </c>
      <c r="D315" s="1">
        <v>3804</v>
      </c>
      <c r="E315" s="1">
        <v>0</v>
      </c>
      <c r="F315" s="1">
        <v>431</v>
      </c>
      <c r="G315" s="1">
        <v>3178</v>
      </c>
      <c r="H315" s="1">
        <f t="shared" si="45"/>
        <v>270967</v>
      </c>
      <c r="I315" s="1">
        <v>20716</v>
      </c>
      <c r="J315" s="1">
        <v>83690</v>
      </c>
      <c r="K315" s="1">
        <v>104406</v>
      </c>
      <c r="L315" s="1">
        <v>4262</v>
      </c>
      <c r="M315" s="1">
        <v>37079</v>
      </c>
      <c r="N315" s="1">
        <v>200</v>
      </c>
      <c r="O315" s="1">
        <f>K315-M315</f>
        <v>67327</v>
      </c>
      <c r="P315" s="1">
        <f t="shared" ref="P315" si="294">L315-N315</f>
        <v>4062</v>
      </c>
      <c r="Q315" s="1">
        <f t="shared" ref="Q315" si="295">((SUM(L309:L315))/(SUM(K309:K315)))</f>
        <v>4.9689205937727653E-2</v>
      </c>
      <c r="R315" s="1">
        <f t="shared" ref="R315" si="296">((SUM(N309:N315))/(SUM(M309:M315)))</f>
        <v>4.2145561702949348E-3</v>
      </c>
      <c r="S315" s="1">
        <f t="shared" ref="S315" si="297">((SUM(P309:P315))/(SUM(O309:O315)))</f>
        <v>6.7525693417677335E-2</v>
      </c>
      <c r="T315" s="1">
        <f t="shared" ref="T315" si="298">AVERAGE(K309:K315)</f>
        <v>60398.285714285717</v>
      </c>
      <c r="U315" s="1">
        <f t="shared" ref="U315" si="299">AVERAGE(O309:O315)</f>
        <v>43382.428571428572</v>
      </c>
      <c r="V315" s="1">
        <f t="shared" ref="V315" si="300">AVERAGE(M309:M315)</f>
        <v>17015.857142857141</v>
      </c>
      <c r="W315" s="1">
        <f t="shared" ref="W315" si="301">AVERAGE(P309:P315)</f>
        <v>2929.4285714285716</v>
      </c>
      <c r="X315" s="1">
        <f t="shared" ref="X315" si="302">AVERAGE(N309:N315)</f>
        <v>71.714285714285708</v>
      </c>
    </row>
    <row r="316" spans="1:24" x14ac:dyDescent="0.35">
      <c r="A316" s="2">
        <v>44166</v>
      </c>
      <c r="B316" s="1">
        <f t="shared" si="26"/>
        <v>3417244</v>
      </c>
      <c r="C316" s="1">
        <v>17610</v>
      </c>
      <c r="D316" s="1">
        <v>3290</v>
      </c>
      <c r="E316" s="1">
        <v>0</v>
      </c>
      <c r="F316" s="1">
        <v>205</v>
      </c>
      <c r="G316" s="1">
        <v>1393</v>
      </c>
      <c r="H316" s="1">
        <f t="shared" si="45"/>
        <v>272360</v>
      </c>
      <c r="I316" s="1">
        <v>16078</v>
      </c>
      <c r="J316" s="1">
        <v>53082</v>
      </c>
      <c r="K316" s="1">
        <v>69160</v>
      </c>
      <c r="L316" s="1">
        <v>3717</v>
      </c>
      <c r="M316" s="1">
        <v>23749</v>
      </c>
      <c r="N316" s="1">
        <v>121</v>
      </c>
      <c r="O316" s="1">
        <f>K316-M316</f>
        <v>45411</v>
      </c>
      <c r="P316" s="1">
        <f t="shared" ref="P316" si="303">L316-N316</f>
        <v>3596</v>
      </c>
      <c r="Q316" s="1">
        <f t="shared" ref="Q316" si="304">((SUM(L310:L316))/(SUM(K310:K316)))</f>
        <v>5.3348321908475355E-2</v>
      </c>
      <c r="R316" s="1">
        <f t="shared" ref="R316" si="305">((SUM(N310:N316))/(SUM(M310:M316)))</f>
        <v>4.6454095656954372E-3</v>
      </c>
      <c r="S316" s="1">
        <f t="shared" ref="S316" si="306">((SUM(P310:P316))/(SUM(O310:O316)))</f>
        <v>7.285565390995434E-2</v>
      </c>
      <c r="T316" s="1">
        <f t="shared" ref="T316" si="307">AVERAGE(K310:K316)</f>
        <v>54517.714285714283</v>
      </c>
      <c r="U316" s="1">
        <f t="shared" ref="U316" si="308">AVERAGE(O310:O316)</f>
        <v>38926.285714285717</v>
      </c>
      <c r="V316" s="1">
        <f t="shared" ref="V316" si="309">AVERAGE(M310:M316)</f>
        <v>15591.428571428571</v>
      </c>
      <c r="W316" s="1">
        <f t="shared" ref="W316" si="310">AVERAGE(P310:P316)</f>
        <v>2836</v>
      </c>
      <c r="X316" s="1">
        <f t="shared" ref="X316" si="311">AVERAGE(N310:N316)</f>
        <v>72.428571428571431</v>
      </c>
    </row>
    <row r="317" spans="1:24" x14ac:dyDescent="0.35">
      <c r="A317" s="2">
        <v>44167</v>
      </c>
      <c r="B317" s="1">
        <f t="shared" si="26"/>
        <v>3419203</v>
      </c>
      <c r="C317" s="1">
        <v>1959</v>
      </c>
      <c r="D317" s="1">
        <v>407</v>
      </c>
      <c r="E317" s="1">
        <v>0</v>
      </c>
      <c r="F317" s="1">
        <v>56</v>
      </c>
      <c r="G317" s="1">
        <v>437</v>
      </c>
      <c r="H317" s="1">
        <f t="shared" si="45"/>
        <v>272797</v>
      </c>
      <c r="I317" s="1">
        <v>1745</v>
      </c>
      <c r="J317" s="1">
        <v>6034</v>
      </c>
      <c r="K317" s="1">
        <v>7779</v>
      </c>
      <c r="L317" s="1">
        <v>464</v>
      </c>
      <c r="M317" s="1">
        <v>3466</v>
      </c>
      <c r="N317" s="1">
        <v>24</v>
      </c>
      <c r="O317" s="1">
        <f>K317-M317</f>
        <v>4313</v>
      </c>
      <c r="P317" s="1">
        <f t="shared" ref="P317" si="312">L317-N317</f>
        <v>440</v>
      </c>
      <c r="Q317" s="1">
        <f t="shared" ref="Q317" si="313">((SUM(L311:L317))/(SUM(K311:K317)))</f>
        <v>5.2880823231036198E-2</v>
      </c>
      <c r="R317" s="1">
        <f t="shared" ref="R317" si="314">((SUM(N311:N317))/(SUM(M311:M317)))</f>
        <v>4.8213648641761376E-3</v>
      </c>
      <c r="S317" s="1">
        <f t="shared" ref="S317" si="315">((SUM(P311:P317))/(SUM(O311:O317)))</f>
        <v>7.3245422700984358E-2</v>
      </c>
      <c r="T317" s="1">
        <f t="shared" ref="T317" si="316">AVERAGE(K311:K317)</f>
        <v>47089.714285714283</v>
      </c>
      <c r="U317" s="1">
        <f t="shared" ref="U317" si="317">AVERAGE(O311:O317)</f>
        <v>33074.714285714283</v>
      </c>
      <c r="V317" s="1">
        <f t="shared" ref="V317" si="318">AVERAGE(M311:M317)</f>
        <v>14015</v>
      </c>
      <c r="W317" s="1">
        <f t="shared" ref="W317" si="319">AVERAGE(P311:P317)</f>
        <v>2422.5714285714284</v>
      </c>
      <c r="X317" s="1">
        <f t="shared" ref="X317" si="320">AVERAGE(N311:N317)</f>
        <v>67.571428571428569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2020-12-03T18:36:50Z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