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4000" windowHeight="9968" tabRatio="745" activeTab="1"/>
  </bookViews>
  <sheets>
    <sheet name="Line_Data" sheetId="3" r:id="rId1"/>
    <sheet name="Line_Map" sheetId="5" r:id="rId2"/>
    <sheet name="Generator_Data" sheetId="38" r:id="rId3"/>
    <sheet name="Generator_Map" sheetId="2" r:id="rId4"/>
    <sheet name="Generator_Commitments" sheetId="48" r:id="rId5"/>
    <sheet name="Generator_Outputs" sheetId="49" r:id="rId6"/>
    <sheet name="Load_Active" sheetId="8" r:id="rId7"/>
    <sheet name="Load_Reactive" sheetId="53" r:id="rId8"/>
    <sheet name="Wind_Deterministic" sheetId="51" r:id="rId9"/>
    <sheet name="Wind_Data" sheetId="55" r:id="rId10"/>
    <sheet name="Wind_Curtailed" sheetId="54" r:id="rId11"/>
    <sheet name="Wind_Map" sheetId="50" r:id="rId12"/>
    <sheet name="Storage_Data" sheetId="41" r:id="rId13"/>
    <sheet name="Storage_State" sheetId="52" r:id="rId14"/>
    <sheet name="Storage_Charging" sheetId="56" r:id="rId15"/>
    <sheet name="LMPs" sheetId="57" r:id="rId16"/>
  </sheets>
  <definedNames>
    <definedName name="bus_data" localSheetId="6">Load_Active!#REF!</definedName>
    <definedName name="bus_data" localSheetId="7">Load_Reactive!#REF!</definedName>
    <definedName name="bus_data_1" localSheetId="6">Load_Active!#REF!</definedName>
    <definedName name="bus_data_1" localSheetId="7">Load_Reactive!#REF!</definedName>
    <definedName name="generator_at_bus" localSheetId="4">Generator_Commitments!#REF!</definedName>
    <definedName name="generator_at_bus" localSheetId="3">Generator_Map!#REF!</definedName>
    <definedName name="generator_at_bus" localSheetId="5">Generator_Outputs!#REF!</definedName>
    <definedName name="generator_at_bus" localSheetId="6">Load_Active!#REF!</definedName>
    <definedName name="generator_at_bus" localSheetId="7">Load_Reactive!#REF!</definedName>
    <definedName name="generator_at_bus" localSheetId="10">Wind_Curtailed!#REF!</definedName>
    <definedName name="generator_at_bus" localSheetId="9">Wind_Data!#REF!</definedName>
    <definedName name="generator_at_bus" localSheetId="8">Wind_Deterministic!#REF!</definedName>
    <definedName name="generator_at_bus" localSheetId="11">Wind_Map!#REF!</definedName>
    <definedName name="generator_at_bus_1" localSheetId="4">Generator_Commitments!$B$2:$F$63</definedName>
    <definedName name="generator_at_bus_1" localSheetId="3">Generator_Map!$B$2:$F$97</definedName>
    <definedName name="generator_at_bus_1" localSheetId="5">Generator_Outputs!$B$2:$F$63</definedName>
    <definedName name="generator_at_bus_1" localSheetId="13">Storage_State!$B$2:$F$63</definedName>
    <definedName name="generator_at_bus_1" localSheetId="10">Wind_Curtailed!#REF!</definedName>
    <definedName name="generator_at_bus_1" localSheetId="9">Wind_Data!#REF!</definedName>
    <definedName name="generator_at_bus_1" localSheetId="8">Wind_Deterministic!$B$3:$F$64</definedName>
    <definedName name="generator_at_bus_2" localSheetId="10">Wind_Curtailed!$B$3:$F$64</definedName>
    <definedName name="generator_at_bus_2" localSheetId="9">Wind_Data!$G$3:$K$3</definedName>
    <definedName name="generator_at_bus_2" localSheetId="8">Wind_Deterministic!$AB$3:$AF$64</definedName>
  </definedNames>
  <calcPr calcId="152511"/>
</workbook>
</file>

<file path=xl/calcChain.xml><?xml version="1.0" encoding="utf-8"?>
<calcChain xmlns="http://schemas.openxmlformats.org/spreadsheetml/2006/main">
  <c r="BY121" i="5" l="1"/>
  <c r="BY120" i="5"/>
  <c r="BY119" i="5"/>
  <c r="BY118" i="5"/>
  <c r="BY117" i="5"/>
  <c r="BY116" i="5"/>
  <c r="BY115" i="5"/>
  <c r="BY114" i="5"/>
  <c r="BY113" i="5"/>
  <c r="BY112" i="5"/>
  <c r="BY111" i="5"/>
  <c r="BY110" i="5"/>
  <c r="BY109" i="5"/>
  <c r="BY108" i="5"/>
  <c r="BY107" i="5"/>
  <c r="BY106" i="5"/>
  <c r="BY105" i="5"/>
  <c r="BY104" i="5"/>
  <c r="BY103" i="5"/>
  <c r="BY102" i="5"/>
  <c r="BY101" i="5"/>
  <c r="BY100" i="5"/>
  <c r="BY99" i="5"/>
  <c r="BY98" i="5"/>
  <c r="BY97" i="5"/>
  <c r="BY96" i="5"/>
  <c r="BY95" i="5"/>
  <c r="BY94" i="5"/>
  <c r="BY93" i="5"/>
  <c r="BY92" i="5"/>
  <c r="BY91" i="5"/>
  <c r="BY90" i="5"/>
  <c r="BY89" i="5"/>
  <c r="BY88" i="5"/>
  <c r="BY87" i="5"/>
  <c r="BY86" i="5"/>
  <c r="BY85" i="5"/>
  <c r="BY84" i="5"/>
  <c r="BY83" i="5"/>
  <c r="BY82" i="5"/>
  <c r="BY81" i="5"/>
  <c r="BY80" i="5"/>
  <c r="BY79" i="5"/>
  <c r="BY78" i="5"/>
  <c r="BY77" i="5"/>
  <c r="BY76" i="5"/>
  <c r="BY75" i="5"/>
  <c r="BY74" i="5"/>
  <c r="BY73" i="5"/>
  <c r="BY72" i="5"/>
  <c r="BY71" i="5"/>
  <c r="BY70" i="5"/>
  <c r="BY69" i="5"/>
  <c r="BY68" i="5"/>
  <c r="BY67" i="5"/>
  <c r="BY66" i="5"/>
  <c r="BY65" i="5"/>
  <c r="BY64" i="5"/>
  <c r="BY63" i="5"/>
  <c r="BY62" i="5"/>
  <c r="BY61" i="5"/>
  <c r="BY60" i="5"/>
  <c r="BY59" i="5"/>
  <c r="BY58" i="5"/>
  <c r="BY57" i="5"/>
  <c r="BY56" i="5"/>
  <c r="BY55" i="5"/>
  <c r="BY54" i="5"/>
  <c r="BY53" i="5"/>
  <c r="BY52" i="5"/>
  <c r="BY51" i="5"/>
  <c r="BY50" i="5"/>
  <c r="BY49" i="5"/>
  <c r="BY48" i="5"/>
  <c r="BY47" i="5"/>
  <c r="BY46" i="5"/>
  <c r="BY45" i="5"/>
  <c r="BY44" i="5"/>
  <c r="BY43" i="5"/>
  <c r="BY42" i="5"/>
  <c r="BX121" i="5"/>
  <c r="BX120" i="5"/>
  <c r="BX119" i="5"/>
  <c r="BX118" i="5"/>
  <c r="BX117" i="5"/>
  <c r="BX116" i="5"/>
  <c r="BX115" i="5"/>
  <c r="BX114" i="5"/>
  <c r="BX113" i="5"/>
  <c r="BX112" i="5"/>
  <c r="BX111" i="5"/>
  <c r="BX110" i="5"/>
  <c r="BX109" i="5"/>
  <c r="BX108" i="5"/>
  <c r="BX107" i="5"/>
  <c r="BX106" i="5"/>
  <c r="BX105" i="5"/>
  <c r="BX104" i="5"/>
  <c r="BX103" i="5"/>
  <c r="BX102" i="5"/>
  <c r="BX101" i="5"/>
  <c r="BX100" i="5"/>
  <c r="BX99" i="5"/>
  <c r="BX98" i="5"/>
  <c r="BX97" i="5"/>
  <c r="BX96" i="5"/>
  <c r="BX95" i="5"/>
  <c r="BX94" i="5"/>
  <c r="BX93" i="5"/>
  <c r="BX92" i="5"/>
  <c r="BX91" i="5"/>
  <c r="BX90" i="5"/>
  <c r="BX89" i="5"/>
  <c r="BX88" i="5"/>
  <c r="BX87" i="5"/>
  <c r="BX86" i="5"/>
  <c r="BX85" i="5"/>
  <c r="BX84" i="5"/>
  <c r="BX83" i="5"/>
  <c r="BX82" i="5"/>
  <c r="BX81" i="5"/>
  <c r="BX80" i="5"/>
  <c r="BX79" i="5"/>
  <c r="BX78" i="5"/>
  <c r="BX77" i="5"/>
  <c r="BX76" i="5"/>
  <c r="BX75" i="5"/>
  <c r="BX74" i="5"/>
  <c r="BX73" i="5"/>
  <c r="BX72" i="5"/>
  <c r="BX71" i="5"/>
  <c r="BX70" i="5"/>
  <c r="BX69" i="5"/>
  <c r="BX68" i="5"/>
  <c r="BX67" i="5"/>
  <c r="BX66" i="5"/>
  <c r="BX65" i="5"/>
  <c r="BX64" i="5"/>
  <c r="BX63" i="5"/>
  <c r="BX62" i="5"/>
  <c r="BX61" i="5"/>
  <c r="BX60" i="5"/>
  <c r="BX59" i="5"/>
  <c r="BX58" i="5"/>
  <c r="BX57" i="5"/>
  <c r="BX56" i="5"/>
  <c r="BX55" i="5"/>
  <c r="BX54" i="5"/>
  <c r="BX53" i="5"/>
  <c r="BX52" i="5"/>
  <c r="BX51" i="5"/>
  <c r="BX50" i="5"/>
  <c r="BX49" i="5"/>
  <c r="BX48" i="5"/>
  <c r="BX47" i="5"/>
  <c r="BX46" i="5"/>
  <c r="BX45" i="5"/>
  <c r="BX44" i="5"/>
  <c r="BX43" i="5"/>
  <c r="BX42" i="5"/>
  <c r="BY41" i="5"/>
  <c r="BY40" i="5"/>
  <c r="BY39" i="5"/>
  <c r="BY38" i="5"/>
  <c r="BY37" i="5"/>
  <c r="BY36" i="5"/>
  <c r="BY35" i="5"/>
  <c r="BY34" i="5"/>
  <c r="BY33" i="5"/>
  <c r="BY32" i="5"/>
  <c r="BY31" i="5"/>
  <c r="BY30" i="5"/>
  <c r="BY29" i="5"/>
  <c r="BY28" i="5"/>
  <c r="BY27" i="5"/>
  <c r="BY26" i="5"/>
  <c r="BY25" i="5"/>
  <c r="BY24" i="5"/>
  <c r="BY23" i="5"/>
  <c r="BY22" i="5"/>
  <c r="BY21" i="5"/>
  <c r="BY20" i="5"/>
  <c r="BY19" i="5"/>
  <c r="BY18" i="5"/>
  <c r="BY17" i="5"/>
  <c r="BY16" i="5"/>
  <c r="BY15" i="5"/>
  <c r="BY14" i="5"/>
  <c r="BY13" i="5"/>
  <c r="BY12" i="5"/>
  <c r="BY11" i="5"/>
  <c r="BY10" i="5"/>
  <c r="BY9" i="5"/>
  <c r="BY8" i="5"/>
  <c r="BY7" i="5"/>
  <c r="BY6" i="5"/>
  <c r="BY5" i="5"/>
  <c r="BY4" i="5"/>
  <c r="BY3" i="5"/>
  <c r="BY2" i="5"/>
  <c r="BX41" i="5"/>
  <c r="BX40" i="5"/>
  <c r="BX39" i="5"/>
  <c r="BX38" i="5"/>
  <c r="BX37" i="5"/>
  <c r="BX36" i="5"/>
  <c r="BX35" i="5"/>
  <c r="BX34" i="5"/>
  <c r="BX33" i="5"/>
  <c r="BX32" i="5"/>
  <c r="BX31" i="5"/>
  <c r="BX30" i="5"/>
  <c r="BX29" i="5"/>
  <c r="BX28" i="5"/>
  <c r="BX27" i="5"/>
  <c r="BX26" i="5"/>
  <c r="BX25" i="5"/>
  <c r="BX24" i="5"/>
  <c r="BX23" i="5"/>
  <c r="BX22" i="5"/>
  <c r="BX21" i="5"/>
  <c r="BX20" i="5"/>
  <c r="BX19" i="5"/>
  <c r="BX18" i="5"/>
  <c r="BX17" i="5"/>
  <c r="BX16" i="5"/>
  <c r="BX15" i="5"/>
  <c r="BX14" i="5"/>
  <c r="BX13" i="5"/>
  <c r="BX12" i="5"/>
  <c r="BX11" i="5"/>
  <c r="BX10" i="5"/>
  <c r="BX9" i="5"/>
  <c r="BX8" i="5"/>
  <c r="BX7" i="5"/>
  <c r="BX6" i="5"/>
  <c r="BX5" i="5"/>
  <c r="BX4" i="5"/>
  <c r="BX3" i="5"/>
  <c r="BX2" i="5"/>
  <c r="CS4" i="49"/>
  <c r="CR4" i="49"/>
  <c r="CQ4" i="49"/>
  <c r="CP4" i="49"/>
  <c r="CO4" i="49"/>
  <c r="CN4" i="49"/>
  <c r="CM4" i="49"/>
  <c r="CL4" i="49"/>
  <c r="CK4" i="49"/>
  <c r="CJ4" i="49"/>
  <c r="CI4" i="49"/>
  <c r="CH4" i="49"/>
  <c r="CG4" i="49"/>
  <c r="CF4" i="49"/>
  <c r="CE4" i="49"/>
  <c r="CD4" i="49"/>
  <c r="CC4" i="49"/>
  <c r="CB4" i="49"/>
  <c r="CA4" i="49"/>
  <c r="BZ4" i="49"/>
  <c r="BY4" i="49"/>
  <c r="BX4" i="49"/>
  <c r="BW4" i="49"/>
  <c r="BV4" i="49"/>
  <c r="BU4" i="49"/>
  <c r="BT4" i="49"/>
  <c r="BS4" i="49"/>
  <c r="BR4" i="49"/>
  <c r="BQ4" i="49"/>
  <c r="BP4" i="49"/>
  <c r="BO4" i="49"/>
  <c r="BN4" i="49"/>
  <c r="BM4" i="49"/>
  <c r="BL4" i="49"/>
  <c r="BK4" i="49"/>
  <c r="BJ4" i="49"/>
  <c r="BI4" i="49"/>
  <c r="BH4" i="49"/>
  <c r="BG4" i="49"/>
  <c r="BF4" i="49"/>
  <c r="BE4" i="49"/>
  <c r="BD4" i="49"/>
  <c r="BC4" i="49"/>
  <c r="BB4" i="49"/>
  <c r="BA4" i="49"/>
  <c r="AZ4" i="49"/>
  <c r="AY4" i="49"/>
  <c r="AX4" i="49"/>
  <c r="AW4" i="49"/>
  <c r="AV4" i="49"/>
  <c r="AU4" i="49"/>
  <c r="AT4" i="49"/>
  <c r="AS4" i="49"/>
  <c r="AR4" i="49"/>
  <c r="AQ4" i="49"/>
  <c r="AP4" i="49"/>
  <c r="AO4" i="49"/>
  <c r="AN4" i="49"/>
  <c r="AM4" i="49"/>
  <c r="AL4" i="49"/>
  <c r="AK4" i="49"/>
  <c r="AJ4" i="49"/>
  <c r="AI4" i="49"/>
  <c r="AH4" i="49"/>
  <c r="AG4" i="49"/>
  <c r="AF4" i="49"/>
  <c r="AE4" i="49"/>
  <c r="AD4" i="49"/>
  <c r="AC4" i="49"/>
  <c r="AB4" i="49"/>
  <c r="AA4" i="49"/>
  <c r="Z4" i="49"/>
  <c r="Y4" i="49"/>
  <c r="X4" i="49"/>
  <c r="W4" i="49"/>
  <c r="V4" i="49"/>
  <c r="U4" i="49"/>
  <c r="T4" i="49"/>
  <c r="S4" i="49"/>
  <c r="R4" i="49"/>
  <c r="Q4" i="49"/>
  <c r="P4" i="49"/>
  <c r="O4" i="49"/>
  <c r="N4" i="49"/>
  <c r="M4" i="49"/>
  <c r="L4" i="49"/>
  <c r="K4" i="49"/>
  <c r="J4" i="49"/>
  <c r="I4" i="49"/>
  <c r="H4" i="49"/>
  <c r="G4" i="49"/>
  <c r="F4" i="49"/>
  <c r="E4" i="49"/>
  <c r="D4" i="49"/>
  <c r="C4" i="49"/>
  <c r="B4" i="49"/>
  <c r="N4" i="3" l="1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3" i="3"/>
  <c r="AQ4" i="38" l="1"/>
  <c r="AR4" i="38"/>
  <c r="AS4" i="38"/>
  <c r="AT4" i="38"/>
  <c r="AU4" i="38"/>
  <c r="AV4" i="38"/>
  <c r="AQ5" i="38"/>
  <c r="AR5" i="38"/>
  <c r="AS5" i="38"/>
  <c r="AT5" i="38"/>
  <c r="AU5" i="38"/>
  <c r="AV5" i="38"/>
  <c r="AQ6" i="38"/>
  <c r="AR6" i="38"/>
  <c r="AS6" i="38"/>
  <c r="AT6" i="38"/>
  <c r="AU6" i="38"/>
  <c r="AV6" i="38"/>
  <c r="AQ7" i="38"/>
  <c r="AR7" i="38"/>
  <c r="AS7" i="38"/>
  <c r="AT7" i="38"/>
  <c r="AU7" i="38"/>
  <c r="AV7" i="38"/>
  <c r="AQ8" i="38"/>
  <c r="AR8" i="38"/>
  <c r="AS8" i="38"/>
  <c r="AT8" i="38"/>
  <c r="AU8" i="38"/>
  <c r="AV8" i="38"/>
  <c r="AQ9" i="38"/>
  <c r="AR9" i="38"/>
  <c r="AS9" i="38"/>
  <c r="AT9" i="38"/>
  <c r="AU9" i="38"/>
  <c r="AV9" i="38"/>
  <c r="AQ10" i="38"/>
  <c r="AR10" i="38"/>
  <c r="AS10" i="38"/>
  <c r="AT10" i="38"/>
  <c r="AU10" i="38"/>
  <c r="AV10" i="38"/>
  <c r="AQ11" i="38"/>
  <c r="AR11" i="38"/>
  <c r="AS11" i="38"/>
  <c r="AT11" i="38"/>
  <c r="AU11" i="38"/>
  <c r="AV11" i="38"/>
  <c r="AQ12" i="38"/>
  <c r="AR12" i="38"/>
  <c r="AS12" i="38"/>
  <c r="AT12" i="38"/>
  <c r="AU12" i="38"/>
  <c r="AV12" i="38"/>
  <c r="AQ13" i="38"/>
  <c r="AR13" i="38"/>
  <c r="AS13" i="38"/>
  <c r="AT13" i="38"/>
  <c r="AU13" i="38"/>
  <c r="AV13" i="38"/>
  <c r="AQ14" i="38"/>
  <c r="AR14" i="38"/>
  <c r="AS14" i="38"/>
  <c r="AT14" i="38"/>
  <c r="AU14" i="38"/>
  <c r="AV14" i="38"/>
  <c r="AQ15" i="38"/>
  <c r="AR15" i="38"/>
  <c r="AS15" i="38"/>
  <c r="AT15" i="38"/>
  <c r="AU15" i="38"/>
  <c r="AV15" i="38"/>
  <c r="AQ16" i="38"/>
  <c r="AR16" i="38"/>
  <c r="AS16" i="38"/>
  <c r="AT16" i="38"/>
  <c r="AU16" i="38"/>
  <c r="AV16" i="38"/>
  <c r="AQ17" i="38"/>
  <c r="AR17" i="38"/>
  <c r="AS17" i="38"/>
  <c r="AT17" i="38"/>
  <c r="AU17" i="38"/>
  <c r="AV17" i="38"/>
  <c r="AQ18" i="38"/>
  <c r="AR18" i="38"/>
  <c r="AS18" i="38"/>
  <c r="AT18" i="38"/>
  <c r="AU18" i="38"/>
  <c r="AV18" i="38"/>
  <c r="AQ19" i="38"/>
  <c r="AR19" i="38"/>
  <c r="AS19" i="38"/>
  <c r="AT19" i="38"/>
  <c r="AU19" i="38"/>
  <c r="AV19" i="38"/>
  <c r="AQ20" i="38"/>
  <c r="AR20" i="38"/>
  <c r="AS20" i="38"/>
  <c r="AT20" i="38"/>
  <c r="AU20" i="38"/>
  <c r="AV20" i="38"/>
  <c r="AQ21" i="38"/>
  <c r="AR21" i="38"/>
  <c r="AS21" i="38"/>
  <c r="AT21" i="38"/>
  <c r="AU21" i="38"/>
  <c r="AV21" i="38"/>
  <c r="AQ22" i="38"/>
  <c r="AR22" i="38"/>
  <c r="AS22" i="38"/>
  <c r="AT22" i="38"/>
  <c r="AU22" i="38"/>
  <c r="AV22" i="38"/>
  <c r="AQ23" i="38"/>
  <c r="AR23" i="38"/>
  <c r="AS23" i="38"/>
  <c r="AT23" i="38"/>
  <c r="AU23" i="38"/>
  <c r="AV23" i="38"/>
  <c r="AQ24" i="38"/>
  <c r="AR24" i="38"/>
  <c r="AS24" i="38"/>
  <c r="AT24" i="38"/>
  <c r="AU24" i="38"/>
  <c r="AV24" i="38"/>
  <c r="AQ25" i="38"/>
  <c r="AR25" i="38"/>
  <c r="AS25" i="38"/>
  <c r="AT25" i="38"/>
  <c r="AU25" i="38"/>
  <c r="AV25" i="38"/>
  <c r="AQ26" i="38"/>
  <c r="AR26" i="38"/>
  <c r="AS26" i="38"/>
  <c r="AT26" i="38"/>
  <c r="AU26" i="38"/>
  <c r="AV26" i="38"/>
  <c r="AQ27" i="38"/>
  <c r="AR27" i="38"/>
  <c r="AS27" i="38"/>
  <c r="AT27" i="38"/>
  <c r="AU27" i="38"/>
  <c r="AV27" i="38"/>
  <c r="AQ28" i="38"/>
  <c r="AR28" i="38"/>
  <c r="AS28" i="38"/>
  <c r="AT28" i="38"/>
  <c r="AU28" i="38"/>
  <c r="AV28" i="38"/>
  <c r="AQ29" i="38"/>
  <c r="AR29" i="38"/>
  <c r="AS29" i="38"/>
  <c r="AT29" i="38"/>
  <c r="AU29" i="38"/>
  <c r="AV29" i="38"/>
  <c r="AQ30" i="38"/>
  <c r="AR30" i="38"/>
  <c r="AS30" i="38"/>
  <c r="AT30" i="38"/>
  <c r="AU30" i="38"/>
  <c r="AV30" i="38"/>
  <c r="AQ31" i="38"/>
  <c r="AR31" i="38"/>
  <c r="AS31" i="38"/>
  <c r="AT31" i="38"/>
  <c r="AU31" i="38"/>
  <c r="AV31" i="38"/>
  <c r="AQ32" i="38"/>
  <c r="AR32" i="38"/>
  <c r="AS32" i="38"/>
  <c r="AT32" i="38"/>
  <c r="AU32" i="38"/>
  <c r="AV32" i="38"/>
  <c r="AQ33" i="38"/>
  <c r="AR33" i="38"/>
  <c r="AS33" i="38"/>
  <c r="AT33" i="38"/>
  <c r="AU33" i="38"/>
  <c r="AV33" i="38"/>
  <c r="AQ34" i="38"/>
  <c r="AR34" i="38"/>
  <c r="AS34" i="38"/>
  <c r="AT34" i="38"/>
  <c r="AU34" i="38"/>
  <c r="AV34" i="38"/>
  <c r="AQ35" i="38"/>
  <c r="AR35" i="38"/>
  <c r="AS35" i="38"/>
  <c r="AT35" i="38"/>
  <c r="AU35" i="38"/>
  <c r="AV35" i="38"/>
  <c r="AQ36" i="38"/>
  <c r="AR36" i="38"/>
  <c r="AS36" i="38"/>
  <c r="AT36" i="38"/>
  <c r="AU36" i="38"/>
  <c r="AV36" i="38"/>
  <c r="AQ37" i="38"/>
  <c r="AR37" i="38"/>
  <c r="AS37" i="38"/>
  <c r="AT37" i="38"/>
  <c r="AU37" i="38"/>
  <c r="AV37" i="38"/>
  <c r="AQ38" i="38"/>
  <c r="AR38" i="38"/>
  <c r="AS38" i="38"/>
  <c r="AT38" i="38"/>
  <c r="AU38" i="38"/>
  <c r="AV38" i="38"/>
  <c r="AQ39" i="38"/>
  <c r="AR39" i="38"/>
  <c r="AS39" i="38"/>
  <c r="AT39" i="38"/>
  <c r="AU39" i="38"/>
  <c r="AV39" i="38"/>
  <c r="AQ40" i="38"/>
  <c r="AR40" i="38"/>
  <c r="AS40" i="38"/>
  <c r="AT40" i="38"/>
  <c r="AU40" i="38"/>
  <c r="AV40" i="38"/>
  <c r="AQ41" i="38"/>
  <c r="AR41" i="38"/>
  <c r="AS41" i="38"/>
  <c r="AT41" i="38"/>
  <c r="AU41" i="38"/>
  <c r="AV41" i="38"/>
  <c r="AQ42" i="38"/>
  <c r="AR42" i="38"/>
  <c r="AS42" i="38"/>
  <c r="AT42" i="38"/>
  <c r="AU42" i="38"/>
  <c r="AV42" i="38"/>
  <c r="AQ43" i="38"/>
  <c r="AR43" i="38"/>
  <c r="AS43" i="38"/>
  <c r="AT43" i="38"/>
  <c r="AU43" i="38"/>
  <c r="AV43" i="38"/>
  <c r="AQ44" i="38"/>
  <c r="AR44" i="38"/>
  <c r="AS44" i="38"/>
  <c r="AT44" i="38"/>
  <c r="AU44" i="38"/>
  <c r="AV44" i="38"/>
  <c r="AQ45" i="38"/>
  <c r="AR45" i="38"/>
  <c r="AS45" i="38"/>
  <c r="AT45" i="38"/>
  <c r="AU45" i="38"/>
  <c r="AV45" i="38"/>
  <c r="AQ46" i="38"/>
  <c r="AR46" i="38"/>
  <c r="AS46" i="38"/>
  <c r="AT46" i="38"/>
  <c r="AU46" i="38"/>
  <c r="AV46" i="38"/>
  <c r="AQ47" i="38"/>
  <c r="AR47" i="38"/>
  <c r="AS47" i="38"/>
  <c r="AT47" i="38"/>
  <c r="AU47" i="38"/>
  <c r="AV47" i="38"/>
  <c r="AQ48" i="38"/>
  <c r="AR48" i="38"/>
  <c r="AS48" i="38"/>
  <c r="AT48" i="38"/>
  <c r="AU48" i="38"/>
  <c r="AV48" i="38"/>
  <c r="AQ49" i="38"/>
  <c r="AR49" i="38"/>
  <c r="AS49" i="38"/>
  <c r="AT49" i="38"/>
  <c r="AU49" i="38"/>
  <c r="AV49" i="38"/>
  <c r="AQ50" i="38"/>
  <c r="AR50" i="38"/>
  <c r="AS50" i="38"/>
  <c r="AT50" i="38"/>
  <c r="AU50" i="38"/>
  <c r="AV50" i="38"/>
  <c r="AQ51" i="38"/>
  <c r="AR51" i="38"/>
  <c r="AS51" i="38"/>
  <c r="AT51" i="38"/>
  <c r="AU51" i="38"/>
  <c r="AV51" i="38"/>
  <c r="AQ52" i="38"/>
  <c r="AR52" i="38"/>
  <c r="AS52" i="38"/>
  <c r="AT52" i="38"/>
  <c r="AU52" i="38"/>
  <c r="AV52" i="38"/>
  <c r="AQ53" i="38"/>
  <c r="AR53" i="38"/>
  <c r="AS53" i="38"/>
  <c r="AT53" i="38"/>
  <c r="AU53" i="38"/>
  <c r="AV53" i="38"/>
  <c r="AQ54" i="38"/>
  <c r="AR54" i="38"/>
  <c r="AS54" i="38"/>
  <c r="AT54" i="38"/>
  <c r="AU54" i="38"/>
  <c r="AV54" i="38"/>
  <c r="AQ55" i="38"/>
  <c r="AR55" i="38"/>
  <c r="AS55" i="38"/>
  <c r="AT55" i="38"/>
  <c r="AU55" i="38"/>
  <c r="AV55" i="38"/>
  <c r="AQ56" i="38"/>
  <c r="AR56" i="38"/>
  <c r="AS56" i="38"/>
  <c r="AT56" i="38"/>
  <c r="AU56" i="38"/>
  <c r="AV56" i="38"/>
  <c r="AQ57" i="38"/>
  <c r="AR57" i="38"/>
  <c r="AS57" i="38"/>
  <c r="AT57" i="38"/>
  <c r="AU57" i="38"/>
  <c r="AV57" i="38"/>
  <c r="AQ58" i="38"/>
  <c r="AR58" i="38"/>
  <c r="AS58" i="38"/>
  <c r="AT58" i="38"/>
  <c r="AU58" i="38"/>
  <c r="AV58" i="38"/>
  <c r="AQ59" i="38"/>
  <c r="AR59" i="38"/>
  <c r="AS59" i="38"/>
  <c r="AT59" i="38"/>
  <c r="AU59" i="38"/>
  <c r="AV59" i="38"/>
  <c r="AQ60" i="38"/>
  <c r="AR60" i="38"/>
  <c r="AS60" i="38"/>
  <c r="AT60" i="38"/>
  <c r="AU60" i="38"/>
  <c r="AV60" i="38"/>
  <c r="AQ61" i="38"/>
  <c r="AR61" i="38"/>
  <c r="AS61" i="38"/>
  <c r="AT61" i="38"/>
  <c r="AU61" i="38"/>
  <c r="AV61" i="38"/>
  <c r="AQ62" i="38"/>
  <c r="AR62" i="38"/>
  <c r="AS62" i="38"/>
  <c r="AT62" i="38"/>
  <c r="AU62" i="38"/>
  <c r="AV62" i="38"/>
  <c r="AQ63" i="38"/>
  <c r="AR63" i="38"/>
  <c r="AS63" i="38"/>
  <c r="AT63" i="38"/>
  <c r="AU63" i="38"/>
  <c r="AV63" i="38"/>
  <c r="AQ64" i="38"/>
  <c r="AR64" i="38"/>
  <c r="AS64" i="38"/>
  <c r="AT64" i="38"/>
  <c r="AU64" i="38"/>
  <c r="AV64" i="38"/>
  <c r="AQ65" i="38"/>
  <c r="AR65" i="38"/>
  <c r="AS65" i="38"/>
  <c r="AT65" i="38"/>
  <c r="AU65" i="38"/>
  <c r="AV65" i="38"/>
  <c r="AQ66" i="38"/>
  <c r="AR66" i="38"/>
  <c r="AS66" i="38"/>
  <c r="AT66" i="38"/>
  <c r="AU66" i="38"/>
  <c r="AV66" i="38"/>
  <c r="AQ67" i="38"/>
  <c r="AR67" i="38"/>
  <c r="AS67" i="38"/>
  <c r="AT67" i="38"/>
  <c r="AU67" i="38"/>
  <c r="AV67" i="38"/>
  <c r="AQ68" i="38"/>
  <c r="AR68" i="38"/>
  <c r="AS68" i="38"/>
  <c r="AT68" i="38"/>
  <c r="AU68" i="38"/>
  <c r="AV68" i="38"/>
  <c r="AQ69" i="38"/>
  <c r="AR69" i="38"/>
  <c r="AS69" i="38"/>
  <c r="AT69" i="38"/>
  <c r="AU69" i="38"/>
  <c r="AV69" i="38"/>
  <c r="AQ70" i="38"/>
  <c r="AR70" i="38"/>
  <c r="AS70" i="38"/>
  <c r="AT70" i="38"/>
  <c r="AU70" i="38"/>
  <c r="AV70" i="38"/>
  <c r="AQ71" i="38"/>
  <c r="AR71" i="38"/>
  <c r="AS71" i="38"/>
  <c r="AT71" i="38"/>
  <c r="AU71" i="38"/>
  <c r="AV71" i="38"/>
  <c r="AQ72" i="38"/>
  <c r="AR72" i="38"/>
  <c r="AS72" i="38"/>
  <c r="AT72" i="38"/>
  <c r="AU72" i="38"/>
  <c r="AV72" i="38"/>
  <c r="AQ73" i="38"/>
  <c r="AR73" i="38"/>
  <c r="AS73" i="38"/>
  <c r="AT73" i="38"/>
  <c r="AU73" i="38"/>
  <c r="AV73" i="38"/>
  <c r="AQ74" i="38"/>
  <c r="AR74" i="38"/>
  <c r="AS74" i="38"/>
  <c r="AT74" i="38"/>
  <c r="AU74" i="38"/>
  <c r="AV74" i="38"/>
  <c r="AQ75" i="38"/>
  <c r="AR75" i="38"/>
  <c r="AS75" i="38"/>
  <c r="AT75" i="38"/>
  <c r="AU75" i="38"/>
  <c r="AV75" i="38"/>
  <c r="AQ76" i="38"/>
  <c r="AR76" i="38"/>
  <c r="AS76" i="38"/>
  <c r="AT76" i="38"/>
  <c r="AU76" i="38"/>
  <c r="AV76" i="38"/>
  <c r="AQ77" i="38"/>
  <c r="AR77" i="38"/>
  <c r="AS77" i="38"/>
  <c r="AT77" i="38"/>
  <c r="AU77" i="38"/>
  <c r="AV77" i="38"/>
  <c r="AQ78" i="38"/>
  <c r="AR78" i="38"/>
  <c r="AS78" i="38"/>
  <c r="AT78" i="38"/>
  <c r="AU78" i="38"/>
  <c r="AV78" i="38"/>
  <c r="AQ79" i="38"/>
  <c r="AR79" i="38"/>
  <c r="AS79" i="38"/>
  <c r="AT79" i="38"/>
  <c r="AU79" i="38"/>
  <c r="AV79" i="38"/>
  <c r="AQ80" i="38"/>
  <c r="AR80" i="38"/>
  <c r="AS80" i="38"/>
  <c r="AT80" i="38"/>
  <c r="AU80" i="38"/>
  <c r="AV80" i="38"/>
  <c r="AQ81" i="38"/>
  <c r="AR81" i="38"/>
  <c r="AS81" i="38"/>
  <c r="AT81" i="38"/>
  <c r="AU81" i="38"/>
  <c r="AV81" i="38"/>
  <c r="AQ82" i="38"/>
  <c r="AR82" i="38"/>
  <c r="AS82" i="38"/>
  <c r="AT82" i="38"/>
  <c r="AU82" i="38"/>
  <c r="AV82" i="38"/>
  <c r="AQ83" i="38"/>
  <c r="AR83" i="38"/>
  <c r="AS83" i="38"/>
  <c r="AT83" i="38"/>
  <c r="AU83" i="38"/>
  <c r="AV83" i="38"/>
  <c r="AQ84" i="38"/>
  <c r="AR84" i="38"/>
  <c r="AS84" i="38"/>
  <c r="AT84" i="38"/>
  <c r="AU84" i="38"/>
  <c r="AV84" i="38"/>
  <c r="AQ85" i="38"/>
  <c r="AR85" i="38"/>
  <c r="AS85" i="38"/>
  <c r="AT85" i="38"/>
  <c r="AU85" i="38"/>
  <c r="AV85" i="38"/>
  <c r="AQ86" i="38"/>
  <c r="AR86" i="38"/>
  <c r="AS86" i="38"/>
  <c r="AT86" i="38"/>
  <c r="AU86" i="38"/>
  <c r="AV86" i="38"/>
  <c r="AQ87" i="38"/>
  <c r="AR87" i="38"/>
  <c r="AS87" i="38"/>
  <c r="AT87" i="38"/>
  <c r="AU87" i="38"/>
  <c r="AV87" i="38"/>
  <c r="AQ88" i="38"/>
  <c r="AR88" i="38"/>
  <c r="AS88" i="38"/>
  <c r="AT88" i="38"/>
  <c r="AU88" i="38"/>
  <c r="AV88" i="38"/>
  <c r="AQ89" i="38"/>
  <c r="AR89" i="38"/>
  <c r="AS89" i="38"/>
  <c r="AT89" i="38"/>
  <c r="AU89" i="38"/>
  <c r="AV89" i="38"/>
  <c r="AQ90" i="38"/>
  <c r="AR90" i="38"/>
  <c r="AS90" i="38"/>
  <c r="AT90" i="38"/>
  <c r="AU90" i="38"/>
  <c r="AV90" i="38"/>
  <c r="AQ91" i="38"/>
  <c r="AR91" i="38"/>
  <c r="AS91" i="38"/>
  <c r="AT91" i="38"/>
  <c r="AU91" i="38"/>
  <c r="AV91" i="38"/>
  <c r="AQ92" i="38"/>
  <c r="AR92" i="38"/>
  <c r="AS92" i="38"/>
  <c r="AT92" i="38"/>
  <c r="AU92" i="38"/>
  <c r="AV92" i="38"/>
  <c r="AQ93" i="38"/>
  <c r="AR93" i="38"/>
  <c r="AS93" i="38"/>
  <c r="AT93" i="38"/>
  <c r="AU93" i="38"/>
  <c r="AV93" i="38"/>
  <c r="AQ94" i="38"/>
  <c r="AR94" i="38"/>
  <c r="AS94" i="38"/>
  <c r="AT94" i="38"/>
  <c r="AU94" i="38"/>
  <c r="AV94" i="38"/>
  <c r="AQ95" i="38"/>
  <c r="AR95" i="38"/>
  <c r="AS95" i="38"/>
  <c r="AT95" i="38"/>
  <c r="AU95" i="38"/>
  <c r="AV95" i="38"/>
  <c r="AQ96" i="38"/>
  <c r="AR96" i="38"/>
  <c r="AS96" i="38"/>
  <c r="AT96" i="38"/>
  <c r="AU96" i="38"/>
  <c r="AV96" i="38"/>
  <c r="AQ97" i="38"/>
  <c r="AR97" i="38"/>
  <c r="AS97" i="38"/>
  <c r="AT97" i="38"/>
  <c r="AU97" i="38"/>
  <c r="AV97" i="38"/>
  <c r="AQ98" i="38"/>
  <c r="AR98" i="38"/>
  <c r="AS98" i="38"/>
  <c r="AT98" i="38"/>
  <c r="AU98" i="38"/>
  <c r="AV98" i="38"/>
  <c r="AV3" i="38"/>
  <c r="AU3" i="38"/>
  <c r="AT3" i="38"/>
  <c r="AS3" i="38"/>
  <c r="AR3" i="38"/>
  <c r="AQ3" i="38"/>
  <c r="AH66" i="38"/>
  <c r="AH98" i="38" s="1"/>
  <c r="AG66" i="38"/>
  <c r="AG98" i="38" s="1"/>
  <c r="AF66" i="38"/>
  <c r="AF98" i="38" s="1"/>
  <c r="AH65" i="38"/>
  <c r="AH97" i="38" s="1"/>
  <c r="AG65" i="38"/>
  <c r="AG97" i="38" s="1"/>
  <c r="AF65" i="38"/>
  <c r="AF97" i="38" s="1"/>
  <c r="AH64" i="38"/>
  <c r="AH96" i="38" s="1"/>
  <c r="AG64" i="38"/>
  <c r="AG96" i="38" s="1"/>
  <c r="AF64" i="38"/>
  <c r="AF96" i="38" s="1"/>
  <c r="AH63" i="38"/>
  <c r="AH95" i="38" s="1"/>
  <c r="AG63" i="38"/>
  <c r="AG95" i="38" s="1"/>
  <c r="AF63" i="38"/>
  <c r="AF95" i="38" s="1"/>
  <c r="AH62" i="38"/>
  <c r="AH94" i="38" s="1"/>
  <c r="AG62" i="38"/>
  <c r="AG94" i="38" s="1"/>
  <c r="AF62" i="38"/>
  <c r="AF94" i="38" s="1"/>
  <c r="AH61" i="38"/>
  <c r="AH93" i="38" s="1"/>
  <c r="AG61" i="38"/>
  <c r="AG93" i="38" s="1"/>
  <c r="AF61" i="38"/>
  <c r="AF93" i="38" s="1"/>
  <c r="AH60" i="38"/>
  <c r="AH92" i="38" s="1"/>
  <c r="AG60" i="38"/>
  <c r="AG92" i="38" s="1"/>
  <c r="AF60" i="38"/>
  <c r="AF92" i="38" s="1"/>
  <c r="AH59" i="38"/>
  <c r="AH91" i="38" s="1"/>
  <c r="AG59" i="38"/>
  <c r="AG91" i="38" s="1"/>
  <c r="AF59" i="38"/>
  <c r="AF91" i="38" s="1"/>
  <c r="AH58" i="38"/>
  <c r="AH90" i="38" s="1"/>
  <c r="AG58" i="38"/>
  <c r="AG90" i="38" s="1"/>
  <c r="AF58" i="38"/>
  <c r="AF90" i="38" s="1"/>
  <c r="AH57" i="38"/>
  <c r="AH89" i="38" s="1"/>
  <c r="AG57" i="38"/>
  <c r="AG89" i="38" s="1"/>
  <c r="AF57" i="38"/>
  <c r="AF89" i="38" s="1"/>
  <c r="AH56" i="38"/>
  <c r="AH88" i="38" s="1"/>
  <c r="AG56" i="38"/>
  <c r="AG88" i="38" s="1"/>
  <c r="AF56" i="38"/>
  <c r="AF88" i="38" s="1"/>
  <c r="AH55" i="38"/>
  <c r="AH87" i="38" s="1"/>
  <c r="AG55" i="38"/>
  <c r="AG87" i="38" s="1"/>
  <c r="AF55" i="38"/>
  <c r="AF87" i="38" s="1"/>
  <c r="AH54" i="38"/>
  <c r="AH86" i="38" s="1"/>
  <c r="AG54" i="38"/>
  <c r="AG86" i="38" s="1"/>
  <c r="AF54" i="38"/>
  <c r="AF86" i="38" s="1"/>
  <c r="AH53" i="38"/>
  <c r="AH85" i="38" s="1"/>
  <c r="AG53" i="38"/>
  <c r="AG85" i="38" s="1"/>
  <c r="AF53" i="38"/>
  <c r="AF85" i="38" s="1"/>
  <c r="AH52" i="38"/>
  <c r="AH84" i="38" s="1"/>
  <c r="AG52" i="38"/>
  <c r="AG84" i="38" s="1"/>
  <c r="AF52" i="38"/>
  <c r="AF84" i="38" s="1"/>
  <c r="AH51" i="38"/>
  <c r="AH83" i="38" s="1"/>
  <c r="AG51" i="38"/>
  <c r="AG83" i="38" s="1"/>
  <c r="AF51" i="38"/>
  <c r="AF83" i="38" s="1"/>
  <c r="AH50" i="38"/>
  <c r="AH82" i="38" s="1"/>
  <c r="AG50" i="38"/>
  <c r="AG82" i="38" s="1"/>
  <c r="AF50" i="38"/>
  <c r="AF82" i="38" s="1"/>
  <c r="AH49" i="38"/>
  <c r="AH81" i="38" s="1"/>
  <c r="AG49" i="38"/>
  <c r="AG81" i="38" s="1"/>
  <c r="AF49" i="38"/>
  <c r="AF81" i="38" s="1"/>
  <c r="AH48" i="38"/>
  <c r="AH80" i="38" s="1"/>
  <c r="AG48" i="38"/>
  <c r="AG80" i="38" s="1"/>
  <c r="AF48" i="38"/>
  <c r="AF80" i="38" s="1"/>
  <c r="AH47" i="38"/>
  <c r="AH79" i="38" s="1"/>
  <c r="AG47" i="38"/>
  <c r="AG79" i="38" s="1"/>
  <c r="AF47" i="38"/>
  <c r="AF79" i="38" s="1"/>
  <c r="AH46" i="38"/>
  <c r="AH78" i="38" s="1"/>
  <c r="AG46" i="38"/>
  <c r="AG78" i="38" s="1"/>
  <c r="AF46" i="38"/>
  <c r="AF78" i="38" s="1"/>
  <c r="AH45" i="38"/>
  <c r="AH77" i="38" s="1"/>
  <c r="AG45" i="38"/>
  <c r="AG77" i="38" s="1"/>
  <c r="AF45" i="38"/>
  <c r="AF77" i="38" s="1"/>
  <c r="AH44" i="38"/>
  <c r="AH76" i="38" s="1"/>
  <c r="AG44" i="38"/>
  <c r="AG76" i="38" s="1"/>
  <c r="AF44" i="38"/>
  <c r="AF76" i="38" s="1"/>
  <c r="AH43" i="38"/>
  <c r="AH75" i="38" s="1"/>
  <c r="AG43" i="38"/>
  <c r="AG75" i="38" s="1"/>
  <c r="AF43" i="38"/>
  <c r="AF75" i="38" s="1"/>
  <c r="AH42" i="38"/>
  <c r="AH74" i="38" s="1"/>
  <c r="AG42" i="38"/>
  <c r="AG74" i="38" s="1"/>
  <c r="AF42" i="38"/>
  <c r="AF74" i="38" s="1"/>
  <c r="AH41" i="38"/>
  <c r="AH73" i="38" s="1"/>
  <c r="AG41" i="38"/>
  <c r="AG73" i="38" s="1"/>
  <c r="AF41" i="38"/>
  <c r="AF73" i="38" s="1"/>
  <c r="AH40" i="38"/>
  <c r="AH72" i="38" s="1"/>
  <c r="AG40" i="38"/>
  <c r="AG72" i="38" s="1"/>
  <c r="AF40" i="38"/>
  <c r="AF72" i="38" s="1"/>
  <c r="AH39" i="38"/>
  <c r="AH71" i="38" s="1"/>
  <c r="AG39" i="38"/>
  <c r="AG71" i="38" s="1"/>
  <c r="AF39" i="38"/>
  <c r="AF71" i="38" s="1"/>
  <c r="AH38" i="38"/>
  <c r="AH70" i="38" s="1"/>
  <c r="AG38" i="38"/>
  <c r="AG70" i="38" s="1"/>
  <c r="AF38" i="38"/>
  <c r="AF70" i="38" s="1"/>
  <c r="AH37" i="38"/>
  <c r="AH69" i="38" s="1"/>
  <c r="AG37" i="38"/>
  <c r="AG69" i="38" s="1"/>
  <c r="AF37" i="38"/>
  <c r="AF69" i="38" s="1"/>
  <c r="AH36" i="38"/>
  <c r="AH68" i="38" s="1"/>
  <c r="AG36" i="38"/>
  <c r="AG68" i="38" s="1"/>
  <c r="AF36" i="38"/>
  <c r="AF68" i="38" s="1"/>
  <c r="AH35" i="38"/>
  <c r="AH67" i="38" s="1"/>
  <c r="AG35" i="38"/>
  <c r="AG67" i="38" s="1"/>
  <c r="AF35" i="38"/>
  <c r="AF67" i="38" s="1"/>
</calcChain>
</file>

<file path=xl/connections.xml><?xml version="1.0" encoding="utf-8"?>
<connections xmlns="http://schemas.openxmlformats.org/spreadsheetml/2006/main">
  <connection id="1" name="bus_data" type="6" refreshedVersion="4" background="1">
    <textPr codePage="437" sourceFile="H:\IEEE_RTS\bus_data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bus_data1" type="6" refreshedVersion="4" background="1" saveData="1">
    <textPr codePage="437" sourceFile="H:\IEEE_RTS\bus_data.txt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generator_at_bus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generator_at_bus1" type="6" refreshedVersion="4" background="1" saveData="1">
    <textPr codePage="437" sourceFile="H:\IEEE_RTS\generator_at_bus.txt" tab="0" space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generator_at_bus2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generator_at_bus21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generator_at_bus211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generator_at_bus2111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generator_at_bus21111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generator_at_bus211111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generator_at_bus211112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generator_at_bus22" type="6" refreshedVersion="4" background="1" saveData="1">
    <textPr codePage="437" sourceFile="H:\IEEE_RTS\generator_at_bus.txt" space="1" consecutive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<sst xmlns="http://schemas.openxmlformats.org/spreadsheetml/2006/main" count="19535" uniqueCount="485">
  <si>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</si>
  <si>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</si>
  <si>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</si>
  <si>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</si>
  <si>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</si>
  <si>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</si>
  <si>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</si>
  <si>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</si>
  <si>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</si>
  <si>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</si>
  <si>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</si>
  <si>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</si>
  <si>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</si>
  <si>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</si>
  <si>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</si>
  <si>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</si>
  <si>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</si>
  <si>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</si>
  <si>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</si>
  <si>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</si>
  <si>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</si>
  <si>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</si>
  <si>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</si>
  <si>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</si>
  <si>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</si>
  <si>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</si>
  <si>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</si>
  <si>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</si>
  <si>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</si>
  <si>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</si>
  <si>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</si>
  <si>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</si>
  <si>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</si>
  <si>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</si>
  <si>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</si>
  <si>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</si>
  <si>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</si>
  <si>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</si>
  <si>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</si>
  <si>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</si>
  <si>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</si>
  <si>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</si>
  <si>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</si>
  <si>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</si>
  <si>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</si>
  <si>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</si>
  <si>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</si>
  <si>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</si>
  <si>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i49</t>
  </si>
  <si>
    <t>i50</t>
  </si>
  <si>
    <t>i51</t>
  </si>
  <si>
    <t>i52</t>
  </si>
  <si>
    <t>i53</t>
  </si>
  <si>
    <t>i54</t>
  </si>
  <si>
    <t>i55</t>
  </si>
  <si>
    <t>i56</t>
  </si>
  <si>
    <t>i57</t>
  </si>
  <si>
    <t>i58</t>
  </si>
  <si>
    <t>i59</t>
  </si>
  <si>
    <t>i60</t>
  </si>
  <si>
    <t>i61</t>
  </si>
  <si>
    <t>i62</t>
  </si>
  <si>
    <t>i63</t>
  </si>
  <si>
    <t>i64</t>
  </si>
  <si>
    <t>i65</t>
  </si>
  <si>
    <t>i66</t>
  </si>
  <si>
    <t>i67</t>
  </si>
  <si>
    <t>i68</t>
  </si>
  <si>
    <t>i69</t>
  </si>
  <si>
    <t>i70</t>
  </si>
  <si>
    <t>i71</t>
  </si>
  <si>
    <t>i72</t>
  </si>
  <si>
    <t>i73</t>
  </si>
  <si>
    <t>i74</t>
  </si>
  <si>
    <t>i75</t>
  </si>
  <si>
    <t>i76</t>
  </si>
  <si>
    <t>i77</t>
  </si>
  <si>
    <t>i78</t>
  </si>
  <si>
    <t>i79</t>
  </si>
  <si>
    <t>i80</t>
  </si>
  <si>
    <t>i81</t>
  </si>
  <si>
    <t>i82</t>
  </si>
  <si>
    <t>i83</t>
  </si>
  <si>
    <t>i84</t>
  </si>
  <si>
    <t>i85</t>
  </si>
  <si>
    <t>i86</t>
  </si>
  <si>
    <t>i87</t>
  </si>
  <si>
    <t>i88</t>
  </si>
  <si>
    <t>i89</t>
  </si>
  <si>
    <t>i90</t>
  </si>
  <si>
    <t>i91</t>
  </si>
  <si>
    <t>i92</t>
  </si>
  <si>
    <t>i93</t>
  </si>
  <si>
    <t>i94</t>
  </si>
  <si>
    <t>i95</t>
  </si>
  <si>
    <t>i96</t>
  </si>
  <si>
    <t>b1</t>
  </si>
  <si>
    <t>b2</t>
  </si>
  <si>
    <t>b3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</si>
  <si>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</si>
  <si>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</si>
  <si>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</si>
  <si>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</si>
  <si>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</si>
  <si>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</si>
  <si>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</si>
  <si>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</si>
  <si>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</si>
  <si>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</si>
  <si>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</si>
  <si>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</si>
  <si>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</si>
  <si>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</si>
  <si>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</si>
  <si>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</si>
  <si>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</si>
  <si>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</si>
  <si>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</si>
  <si>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</si>
  <si>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</si>
  <si>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</si>
  <si>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</si>
  <si>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</si>
  <si>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</si>
  <si>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</si>
  <si>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</si>
  <si>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</si>
  <si>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</si>
  <si>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</si>
  <si>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</si>
  <si>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</si>
  <si>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</si>
  <si>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</si>
  <si>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</si>
  <si>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</si>
  <si>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</si>
  <si>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</si>
  <si>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</si>
  <si>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</si>
  <si>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</si>
  <si>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</si>
  <si>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</si>
  <si>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</si>
  <si>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</si>
  <si>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</si>
  <si>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</si>
  <si>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</si>
  <si>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</si>
  <si>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</si>
  <si>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</si>
  <si>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</si>
  <si>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</si>
  <si>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</si>
  <si>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</si>
  <si>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</si>
  <si>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</si>
  <si>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</si>
  <si>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</si>
  <si>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</si>
  <si>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</si>
  <si>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</si>
  <si>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</si>
  <si>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</si>
  <si>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</si>
  <si>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</si>
  <si>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</si>
  <si>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</si>
  <si>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</si>
  <si>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</si>
  <si>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</si>
  <si>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</si>
  <si>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</si>
  <si>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</si>
  <si>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</si>
  <si>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</si>
  <si>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</si>
  <si>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</si>
  <si>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</si>
  <si>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</si>
  <si>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</si>
  <si>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</si>
  <si>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</si>
  <si>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</si>
  <si>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</si>
  <si>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</si>
  <si>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</si>
  <si>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</si>
  <si>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</si>
  <si>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</si>
  <si>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</si>
  <si>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</si>
  <si>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</si>
  <si>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</si>
  <si>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</si>
  <si>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</si>
  <si>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</si>
  <si>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</si>
  <si>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</si>
  <si>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</si>
  <si>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</si>
  <si>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</si>
  <si>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</si>
  <si>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</si>
  <si>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</si>
  <si>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</si>
  <si>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</si>
  <si>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</si>
  <si>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</si>
  <si>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</si>
  <si>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</si>
  <si>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</si>
  <si>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</si>
  <si>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</si>
  <si>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</si>
  <si>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</si>
  <si>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</si>
  <si>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</si>
  <si>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</si>
  <si>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</si>
  <si>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t7</t>
  </si>
  <si>
    <t>t35</t>
  </si>
  <si>
    <t>j1</t>
  </si>
  <si>
    <t>j2</t>
  </si>
  <si>
    <t>j3</t>
  </si>
  <si>
    <t>j4</t>
  </si>
  <si>
    <t>j5</t>
  </si>
  <si>
    <t>j6</t>
  </si>
  <si>
    <t>j7</t>
  </si>
  <si>
    <t>j8</t>
  </si>
  <si>
    <t>s101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</si>
  <si>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</si>
  <si>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</si>
  <si>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</si>
  <si>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</si>
  <si>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</si>
  <si>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</si>
  <si>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</si>
  <si>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</si>
  <si>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</si>
  <si>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</si>
  <si>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</si>
  <si>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</si>
  <si>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</si>
  <si>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</si>
  <si>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</si>
  <si>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</si>
  <si>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</si>
  <si>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</si>
  <si>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</si>
  <si>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</si>
  <si>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</si>
  <si>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</si>
  <si>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</si>
  <si>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</si>
  <si>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</si>
  <si>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</si>
  <si>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</si>
  <si>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</si>
  <si>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</si>
  <si>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</si>
  <si>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</si>
  <si>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</si>
  <si>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</si>
  <si>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</si>
  <si>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</si>
  <si>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</si>
  <si>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</si>
  <si>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</si>
  <si>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</si>
  <si>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</si>
  <si>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</si>
  <si>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</si>
  <si>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</si>
  <si>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</si>
  <si>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</si>
  <si>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</si>
  <si>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</si>
  <si>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</si>
  <si>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</si>
  <si>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</si>
  <si>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</si>
  <si>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</si>
  <si>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</si>
  <si>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</si>
  <si>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</si>
  <si>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</si>
  <si>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</si>
  <si>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</si>
  <si>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</si>
  <si>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</si>
  <si>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</si>
  <si>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</si>
  <si>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</si>
  <si>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</si>
  <si>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</si>
  <si>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</si>
  <si>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</si>
  <si>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</si>
  <si>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</si>
  <si>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</si>
  <si>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</si>
  <si>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s325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</si>
  <si>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</si>
  <si>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</si>
  <si>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</si>
  <si>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</si>
  <si>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</si>
  <si>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</si>
  <si>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</si>
  <si>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</si>
  <si>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</si>
  <si>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</si>
  <si>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</si>
  <si>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</si>
  <si>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</si>
  <si>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</si>
  <si>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</si>
  <si>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</si>
  <si>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</si>
  <si>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</si>
  <si>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</si>
  <si>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Capacity (MW)</t>
  </si>
  <si>
    <t>1/X (S)</t>
  </si>
  <si>
    <t>Count "off" Init (h)</t>
  </si>
  <si>
    <t>Count "on" Init (h)</t>
  </si>
  <si>
    <t>No Load Cost ($)</t>
  </si>
  <si>
    <t>Ramp Up Limit (MW/h)</t>
  </si>
  <si>
    <t>Ramp Down Limit (MW/h)</t>
  </si>
  <si>
    <t>Min. Down Time (h)</t>
  </si>
  <si>
    <t>Min. Up Time (h)</t>
  </si>
  <si>
    <t>Min. Output (MW)</t>
  </si>
  <si>
    <t>Output at t=0 (MW)</t>
  </si>
  <si>
    <t>Cost (($/MW):</t>
  </si>
  <si>
    <t>Output Block (MW):</t>
  </si>
  <si>
    <t>Start-up Cost ($):</t>
  </si>
  <si>
    <t>Start-up Bllocks (h):</t>
  </si>
  <si>
    <t/>
  </si>
  <si>
    <t>Curtailed Wind (MW)</t>
  </si>
  <si>
    <t>Max. Charging Power (MW)</t>
  </si>
  <si>
    <t>Max. Discharging Power (MW)</t>
  </si>
  <si>
    <t>Max. Energy Capacity (MWh)</t>
  </si>
  <si>
    <t>Charging efficiency:</t>
  </si>
  <si>
    <t>Discharging efficiency:</t>
  </si>
  <si>
    <t>Line Capacity Factor:</t>
  </si>
  <si>
    <t>Long-Term Rating (MW)</t>
  </si>
  <si>
    <t>Short-Term Rating (MW)</t>
  </si>
  <si>
    <t>Reactive Limits (MVAr)</t>
  </si>
  <si>
    <t>R (Ohm)</t>
  </si>
  <si>
    <t>X (Ohm)</t>
  </si>
  <si>
    <t>column1</t>
  </si>
  <si>
    <t>Deterministic Wind - Best Forecast (MW)</t>
  </si>
  <si>
    <t xml:space="preserve">UP </t>
  </si>
  <si>
    <t>DOWN</t>
  </si>
  <si>
    <t>col1</t>
  </si>
  <si>
    <t>col2</t>
  </si>
  <si>
    <t>.</t>
  </si>
  <si>
    <t>Bounds</t>
  </si>
  <si>
    <t>Max Ramps</t>
  </si>
  <si>
    <t>Eps</t>
  </si>
  <si>
    <t>Time</t>
  </si>
  <si>
    <t>Total load</t>
  </si>
  <si>
    <t>On?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</si>
  <si>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</si>
  <si>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</si>
  <si>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</si>
  <si>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</si>
  <si>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</si>
  <si>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</si>
  <si>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</si>
  <si>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</si>
  <si>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</si>
  <si>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</si>
  <si>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</si>
  <si>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AB1</t>
  </si>
  <si>
    <t>A12-1</t>
  </si>
  <si>
    <t>A13-2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</si>
  <si>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</si>
  <si>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</si>
  <si>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</si>
  <si>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</si>
  <si>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</si>
  <si>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</si>
  <si>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</si>
  <si>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</si>
  <si>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</si>
  <si>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AB2</t>
  </si>
  <si>
    <t>A23</t>
  </si>
  <si>
    <t>A24</t>
  </si>
  <si>
    <t>A25-1</t>
  </si>
  <si>
    <t>A25-2</t>
  </si>
  <si>
    <t>A26</t>
  </si>
  <si>
    <t>A27</t>
  </si>
  <si>
    <t>A28</t>
  </si>
  <si>
    <t>A29</t>
  </si>
  <si>
    <t>A30</t>
  </si>
  <si>
    <t>A31-1</t>
  </si>
  <si>
    <t>A31-2</t>
  </si>
  <si>
    <t>A32-1</t>
  </si>
  <si>
    <t>A32-2</t>
  </si>
  <si>
    <t>A33-1</t>
  </si>
  <si>
    <t>A33-2</t>
  </si>
  <si>
    <t>A34</t>
  </si>
  <si>
    <t>AB3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</si>
  <si>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</si>
  <si>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</si>
  <si>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</si>
  <si>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</si>
  <si>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</si>
  <si>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</si>
  <si>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</si>
  <si>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</si>
  <si>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</si>
  <si>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</si>
  <si>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</si>
  <si>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B12-1</t>
  </si>
  <si>
    <t>B13-2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</si>
  <si>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</si>
  <si>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</si>
  <si>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</si>
  <si>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</si>
  <si>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</si>
  <si>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</si>
  <si>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</si>
  <si>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</si>
  <si>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</si>
  <si>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</si>
  <si>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</si>
  <si>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B25-1</t>
  </si>
  <si>
    <t>B25-2</t>
  </si>
  <si>
    <t>B26</t>
  </si>
  <si>
    <t>B27</t>
  </si>
  <si>
    <t>B28</t>
  </si>
  <si>
    <t>B29</t>
  </si>
  <si>
    <t>B30</t>
  </si>
  <si>
    <t>B31-1</t>
  </si>
  <si>
    <t>B31-2</t>
  </si>
  <si>
    <t>B32-1</t>
  </si>
  <si>
    <t>B32-2</t>
  </si>
  <si>
    <t>B33-1</t>
  </si>
  <si>
    <t>B33-2</t>
  </si>
  <si>
    <t>B34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</si>
  <si>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</si>
  <si>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</si>
  <si>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</si>
  <si>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</si>
  <si>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</si>
  <si>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</si>
  <si>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</si>
  <si>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</si>
  <si>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</si>
  <si>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</si>
  <si>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</si>
  <si>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C12-1</t>
  </si>
  <si>
    <t>C13-2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</si>
  <si>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</si>
  <si>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</si>
  <si>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</si>
  <si>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</si>
  <si>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</si>
  <si>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</si>
  <si>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</si>
  <si>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</si>
  <si>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</si>
  <si>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</si>
  <si>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</si>
  <si>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C25-1</t>
  </si>
  <si>
    <t>C25-2</t>
  </si>
  <si>
    <t>C26</t>
  </si>
  <si>
    <t>C27</t>
  </si>
  <si>
    <t>C28</t>
  </si>
  <si>
    <t>C29</t>
  </si>
  <si>
    <t>C30</t>
  </si>
  <si>
    <t>C31-1</t>
  </si>
  <si>
    <t>C31-2</t>
  </si>
  <si>
    <t>C32-1</t>
  </si>
  <si>
    <t>C32-2</t>
  </si>
  <si>
    <t>C33-1</t>
  </si>
  <si>
    <t>C33-2</t>
  </si>
  <si>
    <t>C34</t>
  </si>
  <si>
    <t>CA-1</t>
  </si>
  <si>
    <t>CB-1</t>
  </si>
  <si>
    <t>C35</t>
  </si>
  <si>
    <t>To</t>
  </si>
  <si>
    <t>From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</si>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</sst>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 Unicode MS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10" borderId="0" applyNumberFormat="0" applyBorder="0" applyAlignment="0" applyProtection="0"/>
  </cellStyleXfs>
  <cellXfs count="30">
    <xf numFmtId="0" fontId="0" fillId="0" borderId="0" xfId="0"/>
    <xf numFmtId="0" fontId="0" fillId="0" borderId="0" xfId="0" quotePrefix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1" applyFill="1"/>
    <xf numFmtId="0" fontId="1" fillId="7" borderId="0" xfId="1" applyFill="1"/>
    <xf numFmtId="0" fontId="0" fillId="8" borderId="0" xfId="0" applyFill="1"/>
    <xf numFmtId="0" fontId="0" fillId="9" borderId="0" xfId="0" applyFill="1"/>
    <xf numFmtId="0" fontId="0" fillId="0" borderId="0" xfId="0"/>
    <xf numFmtId="0" fontId="0" fillId="0" borderId="0" xfId="0"/>
    <xf numFmtId="0" fontId="2" fillId="10" borderId="0" xfId="2"/>
    <xf numFmtId="0" fontId="0" fillId="0" borderId="0" xfId="0" applyAlignment="1"/>
    <xf numFmtId="0" fontId="0" fillId="8" borderId="0" xfId="0" quotePrefix="1" applyFill="1"/>
    <xf numFmtId="0" fontId="0" fillId="9" borderId="0" xfId="0" quotePrefix="1" applyFill="1"/>
    <xf numFmtId="0" fontId="0" fillId="4" borderId="0" xfId="0" quotePrefix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  <xf numFmtId="0" fontId="0" fillId="0" borderId="0" xfId="0"/>
    <xf numFmtId="0" fontId="1" fillId="2" borderId="0" xfId="1" applyAlignment="1">
      <alignment horizontal="center"/>
    </xf>
    <xf numFmtId="0" fontId="1" fillId="2" borderId="0" xfId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5" borderId="0" xfId="0" quotePrefix="1" applyFill="1" applyAlignment="1">
      <alignment horizontal="center"/>
    </xf>
    <xf numFmtId="0" fontId="0" fillId="8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 vertical="center"/>
    </xf>
  </cellXfs>
  <cellStyles count="3">
    <cellStyle name="60% - Accent3" xfId="2" builtinId="40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Load_Active!$BY$1</c:f>
              <c:strCache>
                <c:ptCount val="1"/>
                <c:pt idx="0">
                  <c:v>Total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Load_Active!$BX$2:$BX$3</c:f>
              <c:numCache>
                <c:formatCode>General</c:formatCode>
                <c:ptCount val="2"/>
                <c:pt idx="0">
                  <c:v>7</c:v>
                </c:pt>
                <c:pt idx="1">
                  <c:v>35</c:v>
                </c:pt>
              </c:numCache>
            </c:numRef>
          </c:cat>
          <c:val>
            <c:numRef>
              <c:f>Load_Active!$BY$2:$BY$3</c:f>
              <c:numCache>
                <c:formatCode>General</c:formatCode>
                <c:ptCount val="2"/>
                <c:pt idx="0">
                  <c:v>5579.3131020000019</c:v>
                </c:pt>
                <c:pt idx="1">
                  <c:v>7782.8255999999992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155168"/>
        <c:axId val="322149288"/>
      </c:lineChart>
      <c:catAx>
        <c:axId val="3221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49288"/>
        <c:crosses val="autoZero"/>
        <c:auto val="1"/>
        <c:lblAlgn val="ctr"/>
        <c:lblOffset val="100"/>
        <c:noMultiLvlLbl val="0"/>
      </c:catAx>
      <c:valAx>
        <c:axId val="322149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15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78</xdr:col>
      <xdr:colOff>42021</xdr:colOff>
      <xdr:row>1</xdr:row>
      <xdr:rowOff>152400</xdr:rowOff>
    </xdr:from>
    <xdr:to>
      <xdr:col>85</xdr:col>
      <xdr:colOff>64433</xdr:colOff>
      <xdr:row>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enerator_at_bus_1" connectionId="5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enerator_at_bus_1" connectionId="6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enerator_at_bus_1" connectionId="7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enerator_at_bus_1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enerator_at_bus_2" connectionId="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enerator_at_bus_2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enerator_at_bus_2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generator_at_bus_1" connectionId="1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22"/>
  <sheetViews>
    <sheetView zoomScale="113" zoomScaleNormal="70" workbookViewId="0">
      <selection activeCell="A2" sqref="A2"/>
    </sheetView>
  </sheetViews>
  <sheetFormatPr defaultRowHeight="14.25" x14ac:dyDescent="0.45"/>
  <cols>
    <col min="3" max="8" width="9.1328125" style="9"/>
    <col min="11" max="11" width="15.265625" customWidth="1"/>
    <col min="14" max="14" width="15.265625" customWidth="1"/>
  </cols>
  <sheetData>
    <row r="1" spans="1:19" x14ac:dyDescent="0.45">
      <c r="A1" s="21" t="s">
        <v>322</v>
      </c>
      <c r="B1" s="21"/>
      <c r="D1" s="21" t="s">
        <v>348</v>
      </c>
      <c r="E1" s="21"/>
      <c r="G1" s="21" t="s">
        <v>347</v>
      </c>
      <c r="H1" s="21"/>
      <c r="J1" s="21" t="s">
        <v>344</v>
      </c>
      <c r="K1" s="21"/>
      <c r="M1" s="21" t="s">
        <v>345</v>
      </c>
      <c r="N1" s="21"/>
      <c r="P1" s="22" t="s">
        <v>343</v>
      </c>
      <c r="Q1" s="22"/>
      <c r="R1" s="22"/>
      <c r="S1">
        <v>0.8</v>
      </c>
    </row>
    <row r="2" spans="1:19" s="9" customFormat="1" x14ac:dyDescent="0.45">
      <c r="B2" s="9" t="s">
        <v>349</v>
      </c>
      <c r="E2" s="9" t="s">
        <v>349</v>
      </c>
      <c r="H2" s="9" t="s">
        <v>349</v>
      </c>
      <c r="K2" s="9" t="s">
        <v>349</v>
      </c>
      <c r="N2" s="9" t="s">
        <v>349</v>
      </c>
    </row>
    <row r="3" spans="1:19" x14ac:dyDescent="0.45">
      <c r="A3" s="2" t="s">
        <v>99</v>
      </c>
      <c r="B3">
        <v>7142.8571428571431</v>
      </c>
      <c r="D3" s="2" t="s">
        <v>99</v>
      </c>
      <c r="G3" s="2" t="s">
        <v>99</v>
      </c>
      <c r="J3" s="2" t="s">
        <v>99</v>
      </c>
      <c r="K3">
        <v>175</v>
      </c>
      <c r="M3" s="2" t="s">
        <v>99</v>
      </c>
      <c r="N3">
        <f>K3*1.2</f>
        <v>210</v>
      </c>
    </row>
    <row r="4" spans="1:19" x14ac:dyDescent="0.45">
      <c r="A4" s="2" t="s">
        <v>100</v>
      </c>
      <c r="B4">
        <v>473.93364928909955</v>
      </c>
      <c r="D4" s="2" t="s">
        <v>100</v>
      </c>
      <c r="G4" s="2" t="s">
        <v>100</v>
      </c>
      <c r="J4" s="2" t="s">
        <v>100</v>
      </c>
      <c r="K4">
        <v>175</v>
      </c>
      <c r="M4" s="2" t="s">
        <v>100</v>
      </c>
      <c r="N4">
        <f t="shared" ref="N4:N67" si="0">K4*1.2</f>
        <v>210</v>
      </c>
    </row>
    <row r="5" spans="1:19" x14ac:dyDescent="0.45">
      <c r="A5" s="2" t="s">
        <v>101</v>
      </c>
      <c r="B5">
        <v>1176.4705882352939</v>
      </c>
      <c r="D5" s="2" t="s">
        <v>101</v>
      </c>
      <c r="G5" s="2" t="s">
        <v>101</v>
      </c>
      <c r="J5" s="2" t="s">
        <v>101</v>
      </c>
      <c r="K5">
        <v>175</v>
      </c>
      <c r="M5" s="2" t="s">
        <v>101</v>
      </c>
      <c r="N5">
        <f t="shared" si="0"/>
        <v>210</v>
      </c>
    </row>
    <row r="6" spans="1:19" x14ac:dyDescent="0.45">
      <c r="A6" s="2" t="s">
        <v>102</v>
      </c>
      <c r="B6">
        <v>787.40157480314963</v>
      </c>
      <c r="D6" s="2" t="s">
        <v>102</v>
      </c>
      <c r="G6" s="2" t="s">
        <v>102</v>
      </c>
      <c r="J6" s="2" t="s">
        <v>102</v>
      </c>
      <c r="K6">
        <v>175</v>
      </c>
      <c r="M6" s="2" t="s">
        <v>102</v>
      </c>
      <c r="N6">
        <f t="shared" si="0"/>
        <v>210</v>
      </c>
    </row>
    <row r="7" spans="1:19" x14ac:dyDescent="0.45">
      <c r="A7" s="2" t="s">
        <v>103</v>
      </c>
      <c r="B7">
        <v>520.83333333333326</v>
      </c>
      <c r="D7" s="2" t="s">
        <v>103</v>
      </c>
      <c r="G7" s="2" t="s">
        <v>103</v>
      </c>
      <c r="J7" s="2" t="s">
        <v>103</v>
      </c>
      <c r="K7">
        <v>175</v>
      </c>
      <c r="M7" s="2" t="s">
        <v>103</v>
      </c>
      <c r="N7">
        <f t="shared" si="0"/>
        <v>210</v>
      </c>
    </row>
    <row r="8" spans="1:19" x14ac:dyDescent="0.45">
      <c r="A8" s="2" t="s">
        <v>104</v>
      </c>
      <c r="B8">
        <v>840.3361344537816</v>
      </c>
      <c r="D8" s="2" t="s">
        <v>104</v>
      </c>
      <c r="G8" s="2" t="s">
        <v>104</v>
      </c>
      <c r="J8" s="2" t="s">
        <v>104</v>
      </c>
      <c r="K8">
        <v>175</v>
      </c>
      <c r="M8" s="2" t="s">
        <v>104</v>
      </c>
      <c r="N8">
        <f t="shared" si="0"/>
        <v>210</v>
      </c>
    </row>
    <row r="9" spans="1:19" x14ac:dyDescent="0.45">
      <c r="A9" s="2" t="s">
        <v>105</v>
      </c>
      <c r="B9">
        <v>1190.4761904761904</v>
      </c>
      <c r="D9" s="2" t="s">
        <v>105</v>
      </c>
      <c r="G9" s="2" t="s">
        <v>105</v>
      </c>
      <c r="J9" s="2" t="s">
        <v>105</v>
      </c>
      <c r="K9">
        <v>400</v>
      </c>
      <c r="M9" s="2" t="s">
        <v>105</v>
      </c>
      <c r="N9">
        <f t="shared" si="0"/>
        <v>480</v>
      </c>
    </row>
    <row r="10" spans="1:19" x14ac:dyDescent="0.45">
      <c r="A10" s="2" t="s">
        <v>106</v>
      </c>
      <c r="B10">
        <v>961.53846153846155</v>
      </c>
      <c r="D10" s="2" t="s">
        <v>106</v>
      </c>
      <c r="G10" s="2" t="s">
        <v>106</v>
      </c>
      <c r="J10" s="2" t="s">
        <v>106</v>
      </c>
      <c r="K10">
        <v>175</v>
      </c>
      <c r="M10" s="2" t="s">
        <v>106</v>
      </c>
      <c r="N10">
        <f t="shared" si="0"/>
        <v>210</v>
      </c>
    </row>
    <row r="11" spans="1:19" x14ac:dyDescent="0.45">
      <c r="A11" s="2" t="s">
        <v>107</v>
      </c>
      <c r="B11">
        <v>1136.3636363636365</v>
      </c>
      <c r="D11" s="2" t="s">
        <v>107</v>
      </c>
      <c r="G11" s="2" t="s">
        <v>107</v>
      </c>
      <c r="J11" s="2" t="s">
        <v>107</v>
      </c>
      <c r="K11">
        <v>175</v>
      </c>
      <c r="M11" s="2" t="s">
        <v>107</v>
      </c>
      <c r="N11">
        <f t="shared" si="0"/>
        <v>210</v>
      </c>
    </row>
    <row r="12" spans="1:19" x14ac:dyDescent="0.45">
      <c r="A12" s="2" t="s">
        <v>108</v>
      </c>
      <c r="B12">
        <v>1639.3442622950818</v>
      </c>
      <c r="D12" s="2" t="s">
        <v>108</v>
      </c>
      <c r="G12" s="2" t="s">
        <v>108</v>
      </c>
      <c r="J12" s="2" t="s">
        <v>108</v>
      </c>
      <c r="K12">
        <v>175</v>
      </c>
      <c r="M12" s="2" t="s">
        <v>108</v>
      </c>
      <c r="N12">
        <f t="shared" si="0"/>
        <v>210</v>
      </c>
    </row>
    <row r="13" spans="1:19" x14ac:dyDescent="0.45">
      <c r="A13" s="2" t="s">
        <v>109</v>
      </c>
      <c r="B13">
        <v>1639.3442622950818</v>
      </c>
      <c r="D13" s="2" t="s">
        <v>109</v>
      </c>
      <c r="G13" s="2" t="s">
        <v>109</v>
      </c>
      <c r="J13" s="2" t="s">
        <v>109</v>
      </c>
      <c r="K13">
        <v>175</v>
      </c>
      <c r="M13" s="2" t="s">
        <v>109</v>
      </c>
      <c r="N13">
        <f t="shared" si="0"/>
        <v>210</v>
      </c>
    </row>
    <row r="14" spans="1:19" x14ac:dyDescent="0.45">
      <c r="A14" s="2" t="s">
        <v>110</v>
      </c>
      <c r="B14">
        <v>606.06060606060601</v>
      </c>
      <c r="D14" s="2" t="s">
        <v>110</v>
      </c>
      <c r="G14" s="2" t="s">
        <v>110</v>
      </c>
      <c r="J14" s="2" t="s">
        <v>110</v>
      </c>
      <c r="K14">
        <v>175</v>
      </c>
      <c r="M14" s="2" t="s">
        <v>110</v>
      </c>
      <c r="N14">
        <f t="shared" si="0"/>
        <v>210</v>
      </c>
    </row>
    <row r="15" spans="1:19" x14ac:dyDescent="0.45">
      <c r="A15" s="2" t="s">
        <v>111</v>
      </c>
      <c r="B15">
        <v>606.06060606060601</v>
      </c>
      <c r="D15" s="2" t="s">
        <v>111</v>
      </c>
      <c r="G15" s="2" t="s">
        <v>111</v>
      </c>
      <c r="J15" s="2" t="s">
        <v>111</v>
      </c>
      <c r="K15">
        <v>175</v>
      </c>
      <c r="M15" s="2" t="s">
        <v>111</v>
      </c>
      <c r="N15">
        <f t="shared" si="0"/>
        <v>210</v>
      </c>
    </row>
    <row r="16" spans="1:19" x14ac:dyDescent="0.45">
      <c r="A16" s="2" t="s">
        <v>112</v>
      </c>
      <c r="B16">
        <v>1190.4761904761904</v>
      </c>
      <c r="D16" s="2" t="s">
        <v>112</v>
      </c>
      <c r="G16" s="2" t="s">
        <v>112</v>
      </c>
      <c r="J16" s="2" t="s">
        <v>112</v>
      </c>
      <c r="K16">
        <v>400</v>
      </c>
      <c r="M16" s="2" t="s">
        <v>112</v>
      </c>
      <c r="N16">
        <f t="shared" si="0"/>
        <v>480</v>
      </c>
    </row>
    <row r="17" spans="1:14" x14ac:dyDescent="0.45">
      <c r="A17" s="2" t="s">
        <v>113</v>
      </c>
      <c r="B17">
        <v>1190.4761904761904</v>
      </c>
      <c r="D17" s="2" t="s">
        <v>113</v>
      </c>
      <c r="G17" s="2" t="s">
        <v>113</v>
      </c>
      <c r="J17" s="2" t="s">
        <v>113</v>
      </c>
      <c r="K17">
        <v>400</v>
      </c>
      <c r="M17" s="2" t="s">
        <v>113</v>
      </c>
      <c r="N17">
        <f t="shared" si="0"/>
        <v>480</v>
      </c>
    </row>
    <row r="18" spans="1:14" x14ac:dyDescent="0.45">
      <c r="A18" s="2" t="s">
        <v>114</v>
      </c>
      <c r="B18">
        <v>1190.4761904761904</v>
      </c>
      <c r="D18" s="2" t="s">
        <v>114</v>
      </c>
      <c r="G18" s="2" t="s">
        <v>114</v>
      </c>
      <c r="J18" s="2" t="s">
        <v>114</v>
      </c>
      <c r="K18">
        <v>400</v>
      </c>
      <c r="M18" s="2" t="s">
        <v>114</v>
      </c>
      <c r="N18">
        <f t="shared" si="0"/>
        <v>480</v>
      </c>
    </row>
    <row r="19" spans="1:14" x14ac:dyDescent="0.45">
      <c r="A19" s="2" t="s">
        <v>115</v>
      </c>
      <c r="B19">
        <v>1190.4761904761904</v>
      </c>
      <c r="D19" s="2" t="s">
        <v>115</v>
      </c>
      <c r="G19" s="2" t="s">
        <v>115</v>
      </c>
      <c r="J19" s="2" t="s">
        <v>115</v>
      </c>
      <c r="K19">
        <v>400</v>
      </c>
      <c r="M19" s="2" t="s">
        <v>115</v>
      </c>
      <c r="N19">
        <f t="shared" si="0"/>
        <v>480</v>
      </c>
    </row>
    <row r="20" spans="1:14" x14ac:dyDescent="0.45">
      <c r="A20" s="2" t="s">
        <v>116</v>
      </c>
      <c r="B20">
        <v>2083.333333333333</v>
      </c>
      <c r="D20" s="2" t="s">
        <v>116</v>
      </c>
      <c r="G20" s="2" t="s">
        <v>116</v>
      </c>
      <c r="J20" s="2" t="s">
        <v>116</v>
      </c>
      <c r="K20">
        <v>500</v>
      </c>
      <c r="M20" s="2" t="s">
        <v>116</v>
      </c>
      <c r="N20">
        <f t="shared" si="0"/>
        <v>600</v>
      </c>
    </row>
    <row r="21" spans="1:14" x14ac:dyDescent="0.45">
      <c r="A21" s="2" t="s">
        <v>117</v>
      </c>
      <c r="B21">
        <v>2380.9523809523807</v>
      </c>
      <c r="D21" s="2" t="s">
        <v>117</v>
      </c>
      <c r="G21" s="2" t="s">
        <v>117</v>
      </c>
      <c r="J21" s="2" t="s">
        <v>117</v>
      </c>
      <c r="K21">
        <v>500</v>
      </c>
      <c r="M21" s="2" t="s">
        <v>117</v>
      </c>
      <c r="N21">
        <f t="shared" si="0"/>
        <v>600</v>
      </c>
    </row>
    <row r="22" spans="1:14" x14ac:dyDescent="0.45">
      <c r="A22" s="2" t="s">
        <v>118</v>
      </c>
      <c r="B22">
        <v>2083.333333333333</v>
      </c>
      <c r="D22" s="2" t="s">
        <v>118</v>
      </c>
      <c r="G22" s="2" t="s">
        <v>118</v>
      </c>
      <c r="J22" s="2" t="s">
        <v>118</v>
      </c>
      <c r="K22">
        <v>500</v>
      </c>
      <c r="M22" s="2" t="s">
        <v>118</v>
      </c>
      <c r="N22">
        <f t="shared" si="0"/>
        <v>600</v>
      </c>
    </row>
    <row r="23" spans="1:14" x14ac:dyDescent="0.45">
      <c r="A23" s="2" t="s">
        <v>119</v>
      </c>
      <c r="B23">
        <v>1030.9278350515463</v>
      </c>
      <c r="D23" s="2" t="s">
        <v>119</v>
      </c>
      <c r="G23" s="2" t="s">
        <v>119</v>
      </c>
      <c r="J23" s="2" t="s">
        <v>119</v>
      </c>
      <c r="K23">
        <v>500</v>
      </c>
      <c r="M23" s="2" t="s">
        <v>119</v>
      </c>
      <c r="N23">
        <f t="shared" si="0"/>
        <v>600</v>
      </c>
    </row>
    <row r="24" spans="1:14" x14ac:dyDescent="0.45">
      <c r="A24" s="2" t="s">
        <v>120</v>
      </c>
      <c r="B24">
        <v>1149.4252873563219</v>
      </c>
      <c r="D24" s="2" t="s">
        <v>120</v>
      </c>
      <c r="G24" s="2" t="s">
        <v>120</v>
      </c>
      <c r="J24" s="2" t="s">
        <v>120</v>
      </c>
      <c r="K24">
        <v>500</v>
      </c>
      <c r="M24" s="2" t="s">
        <v>120</v>
      </c>
      <c r="N24">
        <f t="shared" si="0"/>
        <v>600</v>
      </c>
    </row>
    <row r="25" spans="1:14" x14ac:dyDescent="0.45">
      <c r="A25" s="2" t="s">
        <v>121</v>
      </c>
      <c r="B25">
        <v>1694.9152542372883</v>
      </c>
      <c r="D25" s="2" t="s">
        <v>121</v>
      </c>
      <c r="G25" s="2" t="s">
        <v>121</v>
      </c>
      <c r="J25" s="2" t="s">
        <v>121</v>
      </c>
      <c r="K25">
        <v>500</v>
      </c>
      <c r="M25" s="2" t="s">
        <v>121</v>
      </c>
      <c r="N25">
        <f t="shared" si="0"/>
        <v>600</v>
      </c>
    </row>
    <row r="26" spans="1:14" x14ac:dyDescent="0.45">
      <c r="A26" s="2" t="s">
        <v>122</v>
      </c>
      <c r="B26">
        <v>5882.3529411764703</v>
      </c>
      <c r="D26" s="2" t="s">
        <v>122</v>
      </c>
      <c r="G26" s="2" t="s">
        <v>122</v>
      </c>
      <c r="J26" s="2" t="s">
        <v>122</v>
      </c>
      <c r="K26">
        <v>500</v>
      </c>
      <c r="M26" s="2" t="s">
        <v>122</v>
      </c>
      <c r="N26">
        <f t="shared" si="0"/>
        <v>600</v>
      </c>
    </row>
    <row r="27" spans="1:14" x14ac:dyDescent="0.45">
      <c r="A27" s="2" t="s">
        <v>123</v>
      </c>
      <c r="B27">
        <v>2040.8163265306123</v>
      </c>
      <c r="D27" s="2" t="s">
        <v>123</v>
      </c>
      <c r="G27" s="2" t="s">
        <v>123</v>
      </c>
      <c r="J27" s="2" t="s">
        <v>123</v>
      </c>
      <c r="K27">
        <v>500</v>
      </c>
      <c r="M27" s="2" t="s">
        <v>123</v>
      </c>
      <c r="N27">
        <f t="shared" si="0"/>
        <v>600</v>
      </c>
    </row>
    <row r="28" spans="1:14" x14ac:dyDescent="0.45">
      <c r="A28" s="2" t="s">
        <v>124</v>
      </c>
      <c r="B28">
        <v>1923.0769230769231</v>
      </c>
      <c r="D28" s="2" t="s">
        <v>124</v>
      </c>
      <c r="G28" s="2" t="s">
        <v>124</v>
      </c>
      <c r="J28" s="2" t="s">
        <v>124</v>
      </c>
      <c r="K28">
        <v>500</v>
      </c>
      <c r="M28" s="2" t="s">
        <v>124</v>
      </c>
      <c r="N28">
        <f t="shared" si="0"/>
        <v>600</v>
      </c>
    </row>
    <row r="29" spans="1:14" x14ac:dyDescent="0.45">
      <c r="A29" s="2" t="s">
        <v>125</v>
      </c>
      <c r="B29">
        <v>3846.1538461538462</v>
      </c>
      <c r="D29" s="2" t="s">
        <v>125</v>
      </c>
      <c r="G29" s="2" t="s">
        <v>125</v>
      </c>
      <c r="J29" s="2" t="s">
        <v>125</v>
      </c>
      <c r="K29">
        <v>500</v>
      </c>
      <c r="M29" s="2" t="s">
        <v>125</v>
      </c>
      <c r="N29">
        <f t="shared" si="0"/>
        <v>600</v>
      </c>
    </row>
    <row r="30" spans="1:14" x14ac:dyDescent="0.45">
      <c r="A30" s="2" t="s">
        <v>126</v>
      </c>
      <c r="B30">
        <v>4347.826086956522</v>
      </c>
      <c r="D30" s="2" t="s">
        <v>126</v>
      </c>
      <c r="G30" s="2" t="s">
        <v>126</v>
      </c>
      <c r="J30" s="2" t="s">
        <v>126</v>
      </c>
      <c r="K30">
        <v>500</v>
      </c>
      <c r="M30" s="2" t="s">
        <v>126</v>
      </c>
      <c r="N30">
        <f t="shared" si="0"/>
        <v>600</v>
      </c>
    </row>
    <row r="31" spans="1:14" x14ac:dyDescent="0.45">
      <c r="A31" s="2" t="s">
        <v>127</v>
      </c>
      <c r="B31">
        <v>7142.8571428571431</v>
      </c>
      <c r="D31" s="2" t="s">
        <v>127</v>
      </c>
      <c r="G31" s="2" t="s">
        <v>127</v>
      </c>
      <c r="J31" s="2" t="s">
        <v>127</v>
      </c>
      <c r="K31">
        <v>500</v>
      </c>
      <c r="M31" s="2" t="s">
        <v>127</v>
      </c>
      <c r="N31">
        <f t="shared" si="0"/>
        <v>600</v>
      </c>
    </row>
    <row r="32" spans="1:14" x14ac:dyDescent="0.45">
      <c r="A32" s="2" t="s">
        <v>128</v>
      </c>
      <c r="B32">
        <v>952.38095238095241</v>
      </c>
      <c r="D32" s="2" t="s">
        <v>128</v>
      </c>
      <c r="G32" s="2" t="s">
        <v>128</v>
      </c>
      <c r="J32" s="2" t="s">
        <v>128</v>
      </c>
      <c r="K32">
        <v>500</v>
      </c>
      <c r="M32" s="2" t="s">
        <v>128</v>
      </c>
      <c r="N32">
        <f t="shared" si="0"/>
        <v>600</v>
      </c>
    </row>
    <row r="33" spans="1:14" x14ac:dyDescent="0.45">
      <c r="A33" s="2" t="s">
        <v>129</v>
      </c>
      <c r="B33">
        <v>3846.1538461538462</v>
      </c>
      <c r="D33" s="2" t="s">
        <v>129</v>
      </c>
      <c r="G33" s="2" t="s">
        <v>129</v>
      </c>
      <c r="J33" s="2" t="s">
        <v>129</v>
      </c>
      <c r="K33">
        <v>500</v>
      </c>
      <c r="M33" s="2" t="s">
        <v>129</v>
      </c>
      <c r="N33">
        <f t="shared" si="0"/>
        <v>600</v>
      </c>
    </row>
    <row r="34" spans="1:14" x14ac:dyDescent="0.45">
      <c r="A34" s="2" t="s">
        <v>130</v>
      </c>
      <c r="B34">
        <v>2500</v>
      </c>
      <c r="D34" s="2" t="s">
        <v>130</v>
      </c>
      <c r="G34" s="2" t="s">
        <v>130</v>
      </c>
      <c r="J34" s="2" t="s">
        <v>130</v>
      </c>
      <c r="K34">
        <v>500</v>
      </c>
      <c r="M34" s="2" t="s">
        <v>130</v>
      </c>
      <c r="N34">
        <f t="shared" si="0"/>
        <v>600</v>
      </c>
    </row>
    <row r="35" spans="1:14" x14ac:dyDescent="0.45">
      <c r="A35" s="2" t="s">
        <v>131</v>
      </c>
      <c r="B35">
        <v>4545.454545454546</v>
      </c>
      <c r="D35" s="2" t="s">
        <v>131</v>
      </c>
      <c r="G35" s="2" t="s">
        <v>131</v>
      </c>
      <c r="J35" s="2" t="s">
        <v>131</v>
      </c>
      <c r="K35">
        <v>500</v>
      </c>
      <c r="M35" s="2" t="s">
        <v>131</v>
      </c>
      <c r="N35">
        <f t="shared" si="0"/>
        <v>600</v>
      </c>
    </row>
    <row r="36" spans="1:14" x14ac:dyDescent="0.45">
      <c r="A36" s="2" t="s">
        <v>132</v>
      </c>
      <c r="B36">
        <v>1470.5882352941176</v>
      </c>
      <c r="D36" s="2" t="s">
        <v>132</v>
      </c>
      <c r="G36" s="2" t="s">
        <v>132</v>
      </c>
      <c r="J36" s="2" t="s">
        <v>132</v>
      </c>
      <c r="K36">
        <v>500</v>
      </c>
      <c r="M36" s="2" t="s">
        <v>132</v>
      </c>
      <c r="N36">
        <f t="shared" si="0"/>
        <v>600</v>
      </c>
    </row>
    <row r="37" spans="1:14" x14ac:dyDescent="0.45">
      <c r="A37" s="2" t="s">
        <v>133</v>
      </c>
      <c r="B37">
        <v>2040.8163265306123</v>
      </c>
      <c r="D37" s="2" t="s">
        <v>133</v>
      </c>
      <c r="G37" s="2" t="s">
        <v>133</v>
      </c>
      <c r="J37" s="2" t="s">
        <v>133</v>
      </c>
      <c r="K37">
        <v>500</v>
      </c>
      <c r="M37" s="2" t="s">
        <v>133</v>
      </c>
      <c r="N37">
        <f t="shared" si="0"/>
        <v>600</v>
      </c>
    </row>
    <row r="38" spans="1:14" x14ac:dyDescent="0.45">
      <c r="A38" s="2" t="s">
        <v>134</v>
      </c>
      <c r="B38">
        <v>3846.1538461538462</v>
      </c>
      <c r="D38" s="2" t="s">
        <v>134</v>
      </c>
      <c r="G38" s="2" t="s">
        <v>134</v>
      </c>
      <c r="J38" s="2" t="s">
        <v>134</v>
      </c>
      <c r="K38">
        <v>500</v>
      </c>
      <c r="M38" s="2" t="s">
        <v>134</v>
      </c>
      <c r="N38">
        <f t="shared" si="0"/>
        <v>600</v>
      </c>
    </row>
    <row r="39" spans="1:14" x14ac:dyDescent="0.45">
      <c r="A39" s="2" t="s">
        <v>135</v>
      </c>
      <c r="B39">
        <v>2500</v>
      </c>
      <c r="D39" s="2" t="s">
        <v>135</v>
      </c>
      <c r="G39" s="2" t="s">
        <v>135</v>
      </c>
      <c r="J39" s="2" t="s">
        <v>135</v>
      </c>
      <c r="K39">
        <v>500</v>
      </c>
      <c r="M39" s="2" t="s">
        <v>135</v>
      </c>
      <c r="N39">
        <f t="shared" si="0"/>
        <v>600</v>
      </c>
    </row>
    <row r="40" spans="1:14" x14ac:dyDescent="0.45">
      <c r="A40" s="2" t="s">
        <v>136</v>
      </c>
      <c r="B40">
        <v>4545.454545454546</v>
      </c>
      <c r="D40" s="2" t="s">
        <v>136</v>
      </c>
      <c r="G40" s="2" t="s">
        <v>136</v>
      </c>
      <c r="J40" s="2" t="s">
        <v>136</v>
      </c>
      <c r="K40">
        <v>500</v>
      </c>
      <c r="M40" s="2" t="s">
        <v>136</v>
      </c>
      <c r="N40">
        <f t="shared" si="0"/>
        <v>600</v>
      </c>
    </row>
    <row r="41" spans="1:14" x14ac:dyDescent="0.45">
      <c r="A41" s="2" t="s">
        <v>137</v>
      </c>
      <c r="B41">
        <v>7142.8571428571431</v>
      </c>
      <c r="D41" s="2" t="s">
        <v>137</v>
      </c>
      <c r="G41" s="2" t="s">
        <v>137</v>
      </c>
      <c r="J41" s="2" t="s">
        <v>137</v>
      </c>
      <c r="K41">
        <v>175</v>
      </c>
      <c r="M41" s="2" t="s">
        <v>137</v>
      </c>
      <c r="N41">
        <f t="shared" si="0"/>
        <v>210</v>
      </c>
    </row>
    <row r="42" spans="1:14" x14ac:dyDescent="0.45">
      <c r="A42" s="2" t="s">
        <v>138</v>
      </c>
      <c r="B42">
        <v>473.93364928909955</v>
      </c>
      <c r="D42" s="2" t="s">
        <v>138</v>
      </c>
      <c r="G42" s="2" t="s">
        <v>138</v>
      </c>
      <c r="J42" s="2" t="s">
        <v>138</v>
      </c>
      <c r="K42">
        <v>175</v>
      </c>
      <c r="M42" s="2" t="s">
        <v>138</v>
      </c>
      <c r="N42">
        <f t="shared" si="0"/>
        <v>210</v>
      </c>
    </row>
    <row r="43" spans="1:14" x14ac:dyDescent="0.45">
      <c r="A43" s="2" t="s">
        <v>139</v>
      </c>
      <c r="B43">
        <v>1176.4705882352939</v>
      </c>
      <c r="D43" s="2" t="s">
        <v>139</v>
      </c>
      <c r="G43" s="2" t="s">
        <v>139</v>
      </c>
      <c r="J43" s="2" t="s">
        <v>139</v>
      </c>
      <c r="K43">
        <v>175</v>
      </c>
      <c r="M43" s="2" t="s">
        <v>139</v>
      </c>
      <c r="N43">
        <f t="shared" si="0"/>
        <v>210</v>
      </c>
    </row>
    <row r="44" spans="1:14" x14ac:dyDescent="0.45">
      <c r="A44" s="2" t="s">
        <v>140</v>
      </c>
      <c r="B44">
        <v>787.40157480314963</v>
      </c>
      <c r="D44" s="2" t="s">
        <v>140</v>
      </c>
      <c r="G44" s="2" t="s">
        <v>140</v>
      </c>
      <c r="J44" s="2" t="s">
        <v>140</v>
      </c>
      <c r="K44">
        <v>175</v>
      </c>
      <c r="M44" s="2" t="s">
        <v>140</v>
      </c>
      <c r="N44">
        <f t="shared" si="0"/>
        <v>210</v>
      </c>
    </row>
    <row r="45" spans="1:14" x14ac:dyDescent="0.45">
      <c r="A45" s="2" t="s">
        <v>141</v>
      </c>
      <c r="B45">
        <v>520.83333333333326</v>
      </c>
      <c r="D45" s="2" t="s">
        <v>141</v>
      </c>
      <c r="G45" s="2" t="s">
        <v>141</v>
      </c>
      <c r="J45" s="2" t="s">
        <v>141</v>
      </c>
      <c r="K45">
        <v>175</v>
      </c>
      <c r="M45" s="2" t="s">
        <v>141</v>
      </c>
      <c r="N45">
        <f t="shared" si="0"/>
        <v>210</v>
      </c>
    </row>
    <row r="46" spans="1:14" x14ac:dyDescent="0.45">
      <c r="A46" s="2" t="s">
        <v>142</v>
      </c>
      <c r="B46">
        <v>840.3361344537816</v>
      </c>
      <c r="D46" s="2" t="s">
        <v>142</v>
      </c>
      <c r="G46" s="2" t="s">
        <v>142</v>
      </c>
      <c r="J46" s="2" t="s">
        <v>142</v>
      </c>
      <c r="K46">
        <v>175</v>
      </c>
      <c r="M46" s="2" t="s">
        <v>142</v>
      </c>
      <c r="N46">
        <f t="shared" si="0"/>
        <v>210</v>
      </c>
    </row>
    <row r="47" spans="1:14" x14ac:dyDescent="0.45">
      <c r="A47" s="2" t="s">
        <v>143</v>
      </c>
      <c r="B47">
        <v>1190.4761904761904</v>
      </c>
      <c r="D47" s="2" t="s">
        <v>143</v>
      </c>
      <c r="G47" s="2" t="s">
        <v>143</v>
      </c>
      <c r="J47" s="2" t="s">
        <v>143</v>
      </c>
      <c r="K47">
        <v>400</v>
      </c>
      <c r="M47" s="2" t="s">
        <v>143</v>
      </c>
      <c r="N47">
        <f t="shared" si="0"/>
        <v>480</v>
      </c>
    </row>
    <row r="48" spans="1:14" x14ac:dyDescent="0.45">
      <c r="A48" s="2" t="s">
        <v>144</v>
      </c>
      <c r="B48">
        <v>961.53846153846155</v>
      </c>
      <c r="D48" s="2" t="s">
        <v>144</v>
      </c>
      <c r="G48" s="2" t="s">
        <v>144</v>
      </c>
      <c r="J48" s="2" t="s">
        <v>144</v>
      </c>
      <c r="K48">
        <v>175</v>
      </c>
      <c r="M48" s="2" t="s">
        <v>144</v>
      </c>
      <c r="N48">
        <f t="shared" si="0"/>
        <v>210</v>
      </c>
    </row>
    <row r="49" spans="1:14" x14ac:dyDescent="0.45">
      <c r="A49" s="2" t="s">
        <v>145</v>
      </c>
      <c r="B49">
        <v>1136.3636363636365</v>
      </c>
      <c r="D49" s="2" t="s">
        <v>145</v>
      </c>
      <c r="G49" s="2" t="s">
        <v>145</v>
      </c>
      <c r="J49" s="2" t="s">
        <v>145</v>
      </c>
      <c r="K49">
        <v>175</v>
      </c>
      <c r="M49" s="2" t="s">
        <v>145</v>
      </c>
      <c r="N49">
        <f t="shared" si="0"/>
        <v>210</v>
      </c>
    </row>
    <row r="50" spans="1:14" x14ac:dyDescent="0.45">
      <c r="A50" s="2" t="s">
        <v>146</v>
      </c>
      <c r="B50">
        <v>1639.3442622950818</v>
      </c>
      <c r="D50" s="2" t="s">
        <v>146</v>
      </c>
      <c r="G50" s="2" t="s">
        <v>146</v>
      </c>
      <c r="J50" s="2" t="s">
        <v>146</v>
      </c>
      <c r="K50">
        <v>175</v>
      </c>
      <c r="M50" s="2" t="s">
        <v>146</v>
      </c>
      <c r="N50">
        <f t="shared" si="0"/>
        <v>210</v>
      </c>
    </row>
    <row r="51" spans="1:14" x14ac:dyDescent="0.45">
      <c r="A51" s="2" t="s">
        <v>147</v>
      </c>
      <c r="B51">
        <v>1639.3442622950818</v>
      </c>
      <c r="D51" s="2" t="s">
        <v>147</v>
      </c>
      <c r="G51" s="2" t="s">
        <v>147</v>
      </c>
      <c r="J51" s="2" t="s">
        <v>147</v>
      </c>
      <c r="K51">
        <v>175</v>
      </c>
      <c r="M51" s="2" t="s">
        <v>147</v>
      </c>
      <c r="N51">
        <f t="shared" si="0"/>
        <v>210</v>
      </c>
    </row>
    <row r="52" spans="1:14" x14ac:dyDescent="0.45">
      <c r="A52" s="2" t="s">
        <v>148</v>
      </c>
      <c r="B52">
        <v>606.06060606060601</v>
      </c>
      <c r="D52" s="2" t="s">
        <v>148</v>
      </c>
      <c r="G52" s="2" t="s">
        <v>148</v>
      </c>
      <c r="J52" s="2" t="s">
        <v>148</v>
      </c>
      <c r="K52">
        <v>175</v>
      </c>
      <c r="M52" s="2" t="s">
        <v>148</v>
      </c>
      <c r="N52">
        <f t="shared" si="0"/>
        <v>210</v>
      </c>
    </row>
    <row r="53" spans="1:14" x14ac:dyDescent="0.45">
      <c r="A53" s="2" t="s">
        <v>149</v>
      </c>
      <c r="B53">
        <v>606.06060606060601</v>
      </c>
      <c r="D53" s="2" t="s">
        <v>149</v>
      </c>
      <c r="G53" s="2" t="s">
        <v>149</v>
      </c>
      <c r="J53" s="2" t="s">
        <v>149</v>
      </c>
      <c r="K53">
        <v>175</v>
      </c>
      <c r="M53" s="2" t="s">
        <v>149</v>
      </c>
      <c r="N53">
        <f t="shared" si="0"/>
        <v>210</v>
      </c>
    </row>
    <row r="54" spans="1:14" x14ac:dyDescent="0.45">
      <c r="A54" s="2" t="s">
        <v>150</v>
      </c>
      <c r="B54">
        <v>1190.4761904761904</v>
      </c>
      <c r="D54" s="2" t="s">
        <v>150</v>
      </c>
      <c r="G54" s="2" t="s">
        <v>150</v>
      </c>
      <c r="J54" s="2" t="s">
        <v>150</v>
      </c>
      <c r="K54">
        <v>400</v>
      </c>
      <c r="M54" s="2" t="s">
        <v>150</v>
      </c>
      <c r="N54">
        <f t="shared" si="0"/>
        <v>480</v>
      </c>
    </row>
    <row r="55" spans="1:14" x14ac:dyDescent="0.45">
      <c r="A55" s="2" t="s">
        <v>151</v>
      </c>
      <c r="B55">
        <v>1190.4761904761904</v>
      </c>
      <c r="D55" s="2" t="s">
        <v>151</v>
      </c>
      <c r="G55" s="2" t="s">
        <v>151</v>
      </c>
      <c r="J55" s="2" t="s">
        <v>151</v>
      </c>
      <c r="K55">
        <v>400</v>
      </c>
      <c r="M55" s="2" t="s">
        <v>151</v>
      </c>
      <c r="N55">
        <f t="shared" si="0"/>
        <v>480</v>
      </c>
    </row>
    <row r="56" spans="1:14" x14ac:dyDescent="0.45">
      <c r="A56" s="2" t="s">
        <v>152</v>
      </c>
      <c r="B56">
        <v>1190.4761904761904</v>
      </c>
      <c r="D56" s="2" t="s">
        <v>152</v>
      </c>
      <c r="G56" s="2" t="s">
        <v>152</v>
      </c>
      <c r="J56" s="2" t="s">
        <v>152</v>
      </c>
      <c r="K56">
        <v>400</v>
      </c>
      <c r="M56" s="2" t="s">
        <v>152</v>
      </c>
      <c r="N56">
        <f t="shared" si="0"/>
        <v>480</v>
      </c>
    </row>
    <row r="57" spans="1:14" x14ac:dyDescent="0.45">
      <c r="A57" s="2" t="s">
        <v>153</v>
      </c>
      <c r="B57">
        <v>1190.4761904761904</v>
      </c>
      <c r="D57" s="2" t="s">
        <v>153</v>
      </c>
      <c r="G57" s="2" t="s">
        <v>153</v>
      </c>
      <c r="J57" s="2" t="s">
        <v>153</v>
      </c>
      <c r="K57">
        <v>400</v>
      </c>
      <c r="M57" s="2" t="s">
        <v>153</v>
      </c>
      <c r="N57">
        <f t="shared" si="0"/>
        <v>480</v>
      </c>
    </row>
    <row r="58" spans="1:14" x14ac:dyDescent="0.45">
      <c r="A58" s="2" t="s">
        <v>154</v>
      </c>
      <c r="B58">
        <v>2083.333333333333</v>
      </c>
      <c r="D58" s="2" t="s">
        <v>154</v>
      </c>
      <c r="G58" s="2" t="s">
        <v>154</v>
      </c>
      <c r="J58" s="2" t="s">
        <v>154</v>
      </c>
      <c r="K58">
        <v>500</v>
      </c>
      <c r="M58" s="2" t="s">
        <v>154</v>
      </c>
      <c r="N58">
        <f t="shared" si="0"/>
        <v>600</v>
      </c>
    </row>
    <row r="59" spans="1:14" x14ac:dyDescent="0.45">
      <c r="A59" s="2" t="s">
        <v>155</v>
      </c>
      <c r="B59">
        <v>2380.9523809523807</v>
      </c>
      <c r="D59" s="2" t="s">
        <v>155</v>
      </c>
      <c r="G59" s="2" t="s">
        <v>155</v>
      </c>
      <c r="J59" s="2" t="s">
        <v>155</v>
      </c>
      <c r="K59">
        <v>500</v>
      </c>
      <c r="M59" s="2" t="s">
        <v>155</v>
      </c>
      <c r="N59">
        <f t="shared" si="0"/>
        <v>600</v>
      </c>
    </row>
    <row r="60" spans="1:14" x14ac:dyDescent="0.45">
      <c r="A60" s="2" t="s">
        <v>156</v>
      </c>
      <c r="B60">
        <v>2083.333333333333</v>
      </c>
      <c r="D60" s="2" t="s">
        <v>156</v>
      </c>
      <c r="G60" s="2" t="s">
        <v>156</v>
      </c>
      <c r="J60" s="2" t="s">
        <v>156</v>
      </c>
      <c r="K60">
        <v>500</v>
      </c>
      <c r="M60" s="2" t="s">
        <v>156</v>
      </c>
      <c r="N60">
        <f t="shared" si="0"/>
        <v>600</v>
      </c>
    </row>
    <row r="61" spans="1:14" x14ac:dyDescent="0.45">
      <c r="A61" s="2" t="s">
        <v>157</v>
      </c>
      <c r="B61">
        <v>1030.9278350515463</v>
      </c>
      <c r="D61" s="2" t="s">
        <v>157</v>
      </c>
      <c r="G61" s="2" t="s">
        <v>157</v>
      </c>
      <c r="J61" s="2" t="s">
        <v>157</v>
      </c>
      <c r="K61">
        <v>500</v>
      </c>
      <c r="M61" s="2" t="s">
        <v>157</v>
      </c>
      <c r="N61">
        <f t="shared" si="0"/>
        <v>600</v>
      </c>
    </row>
    <row r="62" spans="1:14" x14ac:dyDescent="0.45">
      <c r="A62" s="2" t="s">
        <v>158</v>
      </c>
      <c r="B62">
        <v>1149.4252873563219</v>
      </c>
      <c r="D62" s="2" t="s">
        <v>158</v>
      </c>
      <c r="G62" s="2" t="s">
        <v>158</v>
      </c>
      <c r="J62" s="2" t="s">
        <v>158</v>
      </c>
      <c r="K62">
        <v>500</v>
      </c>
      <c r="M62" s="2" t="s">
        <v>158</v>
      </c>
      <c r="N62">
        <f t="shared" si="0"/>
        <v>600</v>
      </c>
    </row>
    <row r="63" spans="1:14" x14ac:dyDescent="0.45">
      <c r="A63" s="2" t="s">
        <v>159</v>
      </c>
      <c r="B63">
        <v>1694.9152542372883</v>
      </c>
      <c r="D63" s="2" t="s">
        <v>159</v>
      </c>
      <c r="G63" s="2" t="s">
        <v>159</v>
      </c>
      <c r="J63" s="2" t="s">
        <v>159</v>
      </c>
      <c r="K63">
        <v>500</v>
      </c>
      <c r="M63" s="2" t="s">
        <v>159</v>
      </c>
      <c r="N63">
        <f t="shared" si="0"/>
        <v>600</v>
      </c>
    </row>
    <row r="64" spans="1:14" x14ac:dyDescent="0.45">
      <c r="A64" s="2" t="s">
        <v>160</v>
      </c>
      <c r="B64">
        <v>5882.3529411764703</v>
      </c>
      <c r="D64" s="2" t="s">
        <v>160</v>
      </c>
      <c r="G64" s="2" t="s">
        <v>160</v>
      </c>
      <c r="J64" s="2" t="s">
        <v>160</v>
      </c>
      <c r="K64">
        <v>500</v>
      </c>
      <c r="M64" s="2" t="s">
        <v>160</v>
      </c>
      <c r="N64">
        <f t="shared" si="0"/>
        <v>600</v>
      </c>
    </row>
    <row r="65" spans="1:14" x14ac:dyDescent="0.45">
      <c r="A65" s="2" t="s">
        <v>161</v>
      </c>
      <c r="B65">
        <v>2040.8163265306123</v>
      </c>
      <c r="D65" s="2" t="s">
        <v>161</v>
      </c>
      <c r="G65" s="2" t="s">
        <v>161</v>
      </c>
      <c r="J65" s="2" t="s">
        <v>161</v>
      </c>
      <c r="K65">
        <v>500</v>
      </c>
      <c r="M65" s="2" t="s">
        <v>161</v>
      </c>
      <c r="N65">
        <f t="shared" si="0"/>
        <v>600</v>
      </c>
    </row>
    <row r="66" spans="1:14" x14ac:dyDescent="0.45">
      <c r="A66" s="2" t="s">
        <v>162</v>
      </c>
      <c r="B66">
        <v>1923.0769230769231</v>
      </c>
      <c r="D66" s="2" t="s">
        <v>162</v>
      </c>
      <c r="G66" s="2" t="s">
        <v>162</v>
      </c>
      <c r="J66" s="2" t="s">
        <v>162</v>
      </c>
      <c r="K66">
        <v>500</v>
      </c>
      <c r="M66" s="2" t="s">
        <v>162</v>
      </c>
      <c r="N66">
        <f t="shared" si="0"/>
        <v>600</v>
      </c>
    </row>
    <row r="67" spans="1:14" x14ac:dyDescent="0.45">
      <c r="A67" s="2" t="s">
        <v>163</v>
      </c>
      <c r="B67">
        <v>3846.1538461538462</v>
      </c>
      <c r="D67" s="2" t="s">
        <v>163</v>
      </c>
      <c r="G67" s="2" t="s">
        <v>163</v>
      </c>
      <c r="J67" s="2" t="s">
        <v>163</v>
      </c>
      <c r="K67">
        <v>500</v>
      </c>
      <c r="M67" s="2" t="s">
        <v>163</v>
      </c>
      <c r="N67">
        <f t="shared" si="0"/>
        <v>600</v>
      </c>
    </row>
    <row r="68" spans="1:14" x14ac:dyDescent="0.45">
      <c r="A68" s="2" t="s">
        <v>164</v>
      </c>
      <c r="B68">
        <v>4347.826086956522</v>
      </c>
      <c r="D68" s="2" t="s">
        <v>164</v>
      </c>
      <c r="G68" s="2" t="s">
        <v>164</v>
      </c>
      <c r="J68" s="2" t="s">
        <v>164</v>
      </c>
      <c r="K68">
        <v>500</v>
      </c>
      <c r="M68" s="2" t="s">
        <v>164</v>
      </c>
      <c r="N68">
        <f t="shared" ref="N68:N122" si="1">K68*1.2</f>
        <v>600</v>
      </c>
    </row>
    <row r="69" spans="1:14" x14ac:dyDescent="0.45">
      <c r="A69" s="2" t="s">
        <v>165</v>
      </c>
      <c r="B69">
        <v>7142.8571428571431</v>
      </c>
      <c r="D69" s="2" t="s">
        <v>165</v>
      </c>
      <c r="G69" s="2" t="s">
        <v>165</v>
      </c>
      <c r="J69" s="2" t="s">
        <v>165</v>
      </c>
      <c r="K69">
        <v>500</v>
      </c>
      <c r="M69" s="2" t="s">
        <v>165</v>
      </c>
      <c r="N69">
        <f t="shared" si="1"/>
        <v>600</v>
      </c>
    </row>
    <row r="70" spans="1:14" x14ac:dyDescent="0.45">
      <c r="A70" s="2" t="s">
        <v>166</v>
      </c>
      <c r="B70">
        <v>952.38095238095241</v>
      </c>
      <c r="D70" s="2" t="s">
        <v>166</v>
      </c>
      <c r="G70" s="2" t="s">
        <v>166</v>
      </c>
      <c r="J70" s="2" t="s">
        <v>166</v>
      </c>
      <c r="K70">
        <v>500</v>
      </c>
      <c r="M70" s="2" t="s">
        <v>166</v>
      </c>
      <c r="N70">
        <f t="shared" si="1"/>
        <v>600</v>
      </c>
    </row>
    <row r="71" spans="1:14" x14ac:dyDescent="0.45">
      <c r="A71" s="2" t="s">
        <v>167</v>
      </c>
      <c r="B71">
        <v>3846.1538461538462</v>
      </c>
      <c r="D71" s="2" t="s">
        <v>167</v>
      </c>
      <c r="G71" s="2" t="s">
        <v>167</v>
      </c>
      <c r="J71" s="2" t="s">
        <v>167</v>
      </c>
      <c r="K71">
        <v>500</v>
      </c>
      <c r="M71" s="2" t="s">
        <v>167</v>
      </c>
      <c r="N71">
        <f t="shared" si="1"/>
        <v>600</v>
      </c>
    </row>
    <row r="72" spans="1:14" x14ac:dyDescent="0.45">
      <c r="A72" s="2" t="s">
        <v>168</v>
      </c>
      <c r="B72">
        <v>2500</v>
      </c>
      <c r="D72" s="2" t="s">
        <v>168</v>
      </c>
      <c r="G72" s="2" t="s">
        <v>168</v>
      </c>
      <c r="J72" s="2" t="s">
        <v>168</v>
      </c>
      <c r="K72">
        <v>500</v>
      </c>
      <c r="M72" s="2" t="s">
        <v>168</v>
      </c>
      <c r="N72">
        <f t="shared" si="1"/>
        <v>600</v>
      </c>
    </row>
    <row r="73" spans="1:14" x14ac:dyDescent="0.45">
      <c r="A73" s="2" t="s">
        <v>169</v>
      </c>
      <c r="B73">
        <v>4545.454545454546</v>
      </c>
      <c r="D73" s="2" t="s">
        <v>169</v>
      </c>
      <c r="G73" s="2" t="s">
        <v>169</v>
      </c>
      <c r="J73" s="2" t="s">
        <v>169</v>
      </c>
      <c r="K73">
        <v>500</v>
      </c>
      <c r="M73" s="2" t="s">
        <v>169</v>
      </c>
      <c r="N73">
        <f t="shared" si="1"/>
        <v>600</v>
      </c>
    </row>
    <row r="74" spans="1:14" x14ac:dyDescent="0.45">
      <c r="A74" s="2" t="s">
        <v>170</v>
      </c>
      <c r="B74">
        <v>1470.5882352941176</v>
      </c>
      <c r="D74" s="2" t="s">
        <v>170</v>
      </c>
      <c r="G74" s="2" t="s">
        <v>170</v>
      </c>
      <c r="J74" s="2" t="s">
        <v>170</v>
      </c>
      <c r="K74">
        <v>500</v>
      </c>
      <c r="M74" s="2" t="s">
        <v>170</v>
      </c>
      <c r="N74">
        <f t="shared" si="1"/>
        <v>600</v>
      </c>
    </row>
    <row r="75" spans="1:14" x14ac:dyDescent="0.45">
      <c r="A75" s="2" t="s">
        <v>171</v>
      </c>
      <c r="B75">
        <v>2040.8163265306123</v>
      </c>
      <c r="D75" s="2" t="s">
        <v>171</v>
      </c>
      <c r="G75" s="2" t="s">
        <v>171</v>
      </c>
      <c r="J75" s="2" t="s">
        <v>171</v>
      </c>
      <c r="K75">
        <v>500</v>
      </c>
      <c r="M75" s="2" t="s">
        <v>171</v>
      </c>
      <c r="N75">
        <f t="shared" si="1"/>
        <v>600</v>
      </c>
    </row>
    <row r="76" spans="1:14" x14ac:dyDescent="0.45">
      <c r="A76" s="2" t="s">
        <v>172</v>
      </c>
      <c r="B76">
        <v>3846.1538461538462</v>
      </c>
      <c r="D76" s="2" t="s">
        <v>172</v>
      </c>
      <c r="G76" s="2" t="s">
        <v>172</v>
      </c>
      <c r="J76" s="2" t="s">
        <v>172</v>
      </c>
      <c r="K76">
        <v>500</v>
      </c>
      <c r="M76" s="2" t="s">
        <v>172</v>
      </c>
      <c r="N76">
        <f t="shared" si="1"/>
        <v>600</v>
      </c>
    </row>
    <row r="77" spans="1:14" x14ac:dyDescent="0.45">
      <c r="A77" s="2" t="s">
        <v>173</v>
      </c>
      <c r="B77">
        <v>2500</v>
      </c>
      <c r="D77" s="2" t="s">
        <v>173</v>
      </c>
      <c r="G77" s="2" t="s">
        <v>173</v>
      </c>
      <c r="J77" s="2" t="s">
        <v>173</v>
      </c>
      <c r="K77">
        <v>500</v>
      </c>
      <c r="M77" s="2" t="s">
        <v>173</v>
      </c>
      <c r="N77">
        <f t="shared" si="1"/>
        <v>600</v>
      </c>
    </row>
    <row r="78" spans="1:14" x14ac:dyDescent="0.45">
      <c r="A78" s="2" t="s">
        <v>174</v>
      </c>
      <c r="B78">
        <v>4545.454545454546</v>
      </c>
      <c r="D78" s="2" t="s">
        <v>174</v>
      </c>
      <c r="G78" s="2" t="s">
        <v>174</v>
      </c>
      <c r="J78" s="2" t="s">
        <v>174</v>
      </c>
      <c r="K78">
        <v>500</v>
      </c>
      <c r="M78" s="2" t="s">
        <v>174</v>
      </c>
      <c r="N78">
        <f t="shared" si="1"/>
        <v>600</v>
      </c>
    </row>
    <row r="79" spans="1:14" x14ac:dyDescent="0.45">
      <c r="A79" s="2" t="s">
        <v>175</v>
      </c>
      <c r="B79">
        <v>7142.8571428571431</v>
      </c>
      <c r="D79" s="2" t="s">
        <v>175</v>
      </c>
      <c r="G79" s="2" t="s">
        <v>175</v>
      </c>
      <c r="J79" s="2" t="s">
        <v>175</v>
      </c>
      <c r="K79">
        <v>175</v>
      </c>
      <c r="M79" s="2" t="s">
        <v>175</v>
      </c>
      <c r="N79">
        <f t="shared" si="1"/>
        <v>210</v>
      </c>
    </row>
    <row r="80" spans="1:14" x14ac:dyDescent="0.45">
      <c r="A80" s="2" t="s">
        <v>176</v>
      </c>
      <c r="B80">
        <v>473.93364928909955</v>
      </c>
      <c r="D80" s="2" t="s">
        <v>176</v>
      </c>
      <c r="G80" s="2" t="s">
        <v>176</v>
      </c>
      <c r="J80" s="2" t="s">
        <v>176</v>
      </c>
      <c r="K80">
        <v>175</v>
      </c>
      <c r="M80" s="2" t="s">
        <v>176</v>
      </c>
      <c r="N80">
        <f t="shared" si="1"/>
        <v>210</v>
      </c>
    </row>
    <row r="81" spans="1:14" x14ac:dyDescent="0.45">
      <c r="A81" s="2" t="s">
        <v>177</v>
      </c>
      <c r="B81">
        <v>1176.4705882352939</v>
      </c>
      <c r="D81" s="2" t="s">
        <v>177</v>
      </c>
      <c r="G81" s="2" t="s">
        <v>177</v>
      </c>
      <c r="J81" s="2" t="s">
        <v>177</v>
      </c>
      <c r="K81">
        <v>175</v>
      </c>
      <c r="M81" s="2" t="s">
        <v>177</v>
      </c>
      <c r="N81">
        <f t="shared" si="1"/>
        <v>210</v>
      </c>
    </row>
    <row r="82" spans="1:14" x14ac:dyDescent="0.45">
      <c r="A82" s="2" t="s">
        <v>178</v>
      </c>
      <c r="B82">
        <v>787.40157480314963</v>
      </c>
      <c r="D82" s="2" t="s">
        <v>178</v>
      </c>
      <c r="G82" s="2" t="s">
        <v>178</v>
      </c>
      <c r="J82" s="2" t="s">
        <v>178</v>
      </c>
      <c r="K82">
        <v>175</v>
      </c>
      <c r="M82" s="2" t="s">
        <v>178</v>
      </c>
      <c r="N82">
        <f t="shared" si="1"/>
        <v>210</v>
      </c>
    </row>
    <row r="83" spans="1:14" x14ac:dyDescent="0.45">
      <c r="A83" s="2" t="s">
        <v>179</v>
      </c>
      <c r="B83">
        <v>520.83333333333326</v>
      </c>
      <c r="D83" s="2" t="s">
        <v>179</v>
      </c>
      <c r="G83" s="2" t="s">
        <v>179</v>
      </c>
      <c r="J83" s="2" t="s">
        <v>179</v>
      </c>
      <c r="K83">
        <v>175</v>
      </c>
      <c r="M83" s="2" t="s">
        <v>179</v>
      </c>
      <c r="N83">
        <f t="shared" si="1"/>
        <v>210</v>
      </c>
    </row>
    <row r="84" spans="1:14" x14ac:dyDescent="0.45">
      <c r="A84" s="2" t="s">
        <v>180</v>
      </c>
      <c r="B84">
        <v>840.3361344537816</v>
      </c>
      <c r="D84" s="2" t="s">
        <v>180</v>
      </c>
      <c r="G84" s="2" t="s">
        <v>180</v>
      </c>
      <c r="J84" s="2" t="s">
        <v>180</v>
      </c>
      <c r="K84">
        <v>175</v>
      </c>
      <c r="M84" s="2" t="s">
        <v>180</v>
      </c>
      <c r="N84">
        <f t="shared" si="1"/>
        <v>210</v>
      </c>
    </row>
    <row r="85" spans="1:14" x14ac:dyDescent="0.45">
      <c r="A85" s="2" t="s">
        <v>181</v>
      </c>
      <c r="B85">
        <v>1190.4761904761904</v>
      </c>
      <c r="D85" s="2" t="s">
        <v>181</v>
      </c>
      <c r="G85" s="2" t="s">
        <v>181</v>
      </c>
      <c r="J85" s="2" t="s">
        <v>181</v>
      </c>
      <c r="K85">
        <v>400</v>
      </c>
      <c r="M85" s="2" t="s">
        <v>181</v>
      </c>
      <c r="N85">
        <f t="shared" si="1"/>
        <v>480</v>
      </c>
    </row>
    <row r="86" spans="1:14" x14ac:dyDescent="0.45">
      <c r="A86" s="2" t="s">
        <v>182</v>
      </c>
      <c r="B86">
        <v>961.53846153846155</v>
      </c>
      <c r="D86" s="2" t="s">
        <v>182</v>
      </c>
      <c r="G86" s="2" t="s">
        <v>182</v>
      </c>
      <c r="J86" s="2" t="s">
        <v>182</v>
      </c>
      <c r="K86">
        <v>175</v>
      </c>
      <c r="M86" s="2" t="s">
        <v>182</v>
      </c>
      <c r="N86">
        <f t="shared" si="1"/>
        <v>210</v>
      </c>
    </row>
    <row r="87" spans="1:14" x14ac:dyDescent="0.45">
      <c r="A87" s="2" t="s">
        <v>183</v>
      </c>
      <c r="B87">
        <v>1136.3636363636365</v>
      </c>
      <c r="D87" s="2" t="s">
        <v>183</v>
      </c>
      <c r="G87" s="2" t="s">
        <v>183</v>
      </c>
      <c r="J87" s="2" t="s">
        <v>183</v>
      </c>
      <c r="K87">
        <v>175</v>
      </c>
      <c r="M87" s="2" t="s">
        <v>183</v>
      </c>
      <c r="N87">
        <f t="shared" si="1"/>
        <v>210</v>
      </c>
    </row>
    <row r="88" spans="1:14" x14ac:dyDescent="0.45">
      <c r="A88" s="2" t="s">
        <v>184</v>
      </c>
      <c r="B88">
        <v>1639.3442622950818</v>
      </c>
      <c r="D88" s="2" t="s">
        <v>184</v>
      </c>
      <c r="G88" s="2" t="s">
        <v>184</v>
      </c>
      <c r="J88" s="2" t="s">
        <v>184</v>
      </c>
      <c r="K88">
        <v>175</v>
      </c>
      <c r="M88" s="2" t="s">
        <v>184</v>
      </c>
      <c r="N88">
        <f t="shared" si="1"/>
        <v>210</v>
      </c>
    </row>
    <row r="89" spans="1:14" x14ac:dyDescent="0.45">
      <c r="A89" s="2" t="s">
        <v>185</v>
      </c>
      <c r="B89">
        <v>1639.3442622950818</v>
      </c>
      <c r="D89" s="2" t="s">
        <v>185</v>
      </c>
      <c r="G89" s="2" t="s">
        <v>185</v>
      </c>
      <c r="J89" s="2" t="s">
        <v>185</v>
      </c>
      <c r="K89">
        <v>175</v>
      </c>
      <c r="M89" s="2" t="s">
        <v>185</v>
      </c>
      <c r="N89">
        <f t="shared" si="1"/>
        <v>210</v>
      </c>
    </row>
    <row r="90" spans="1:14" x14ac:dyDescent="0.45">
      <c r="A90" s="2" t="s">
        <v>186</v>
      </c>
      <c r="B90">
        <v>606.06060606060601</v>
      </c>
      <c r="D90" s="2" t="s">
        <v>186</v>
      </c>
      <c r="G90" s="2" t="s">
        <v>186</v>
      </c>
      <c r="J90" s="2" t="s">
        <v>186</v>
      </c>
      <c r="K90">
        <v>175</v>
      </c>
      <c r="M90" s="2" t="s">
        <v>186</v>
      </c>
      <c r="N90">
        <f t="shared" si="1"/>
        <v>210</v>
      </c>
    </row>
    <row r="91" spans="1:14" x14ac:dyDescent="0.45">
      <c r="A91" s="2" t="s">
        <v>187</v>
      </c>
      <c r="B91">
        <v>606.06060606060601</v>
      </c>
      <c r="D91" s="2" t="s">
        <v>187</v>
      </c>
      <c r="G91" s="2" t="s">
        <v>187</v>
      </c>
      <c r="J91" s="2" t="s">
        <v>187</v>
      </c>
      <c r="K91">
        <v>175</v>
      </c>
      <c r="M91" s="2" t="s">
        <v>187</v>
      </c>
      <c r="N91">
        <f t="shared" si="1"/>
        <v>210</v>
      </c>
    </row>
    <row r="92" spans="1:14" x14ac:dyDescent="0.45">
      <c r="A92" s="2" t="s">
        <v>188</v>
      </c>
      <c r="B92">
        <v>1190.4761904761904</v>
      </c>
      <c r="D92" s="2" t="s">
        <v>188</v>
      </c>
      <c r="G92" s="2" t="s">
        <v>188</v>
      </c>
      <c r="J92" s="2" t="s">
        <v>188</v>
      </c>
      <c r="K92">
        <v>400</v>
      </c>
      <c r="M92" s="2" t="s">
        <v>188</v>
      </c>
      <c r="N92">
        <f t="shared" si="1"/>
        <v>480</v>
      </c>
    </row>
    <row r="93" spans="1:14" x14ac:dyDescent="0.45">
      <c r="A93" s="2" t="s">
        <v>189</v>
      </c>
      <c r="B93">
        <v>1190.4761904761904</v>
      </c>
      <c r="D93" s="2" t="s">
        <v>189</v>
      </c>
      <c r="G93" s="2" t="s">
        <v>189</v>
      </c>
      <c r="J93" s="2" t="s">
        <v>189</v>
      </c>
      <c r="K93">
        <v>400</v>
      </c>
      <c r="M93" s="2" t="s">
        <v>189</v>
      </c>
      <c r="N93">
        <f t="shared" si="1"/>
        <v>480</v>
      </c>
    </row>
    <row r="94" spans="1:14" x14ac:dyDescent="0.45">
      <c r="A94" s="2" t="s">
        <v>190</v>
      </c>
      <c r="B94">
        <v>1190.4761904761904</v>
      </c>
      <c r="D94" s="2" t="s">
        <v>190</v>
      </c>
      <c r="G94" s="2" t="s">
        <v>190</v>
      </c>
      <c r="J94" s="2" t="s">
        <v>190</v>
      </c>
      <c r="K94">
        <v>400</v>
      </c>
      <c r="M94" s="2" t="s">
        <v>190</v>
      </c>
      <c r="N94">
        <f t="shared" si="1"/>
        <v>480</v>
      </c>
    </row>
    <row r="95" spans="1:14" x14ac:dyDescent="0.45">
      <c r="A95" s="2" t="s">
        <v>191</v>
      </c>
      <c r="B95">
        <v>1190.4761904761904</v>
      </c>
      <c r="D95" s="2" t="s">
        <v>191</v>
      </c>
      <c r="G95" s="2" t="s">
        <v>191</v>
      </c>
      <c r="J95" s="2" t="s">
        <v>191</v>
      </c>
      <c r="K95">
        <v>400</v>
      </c>
      <c r="M95" s="2" t="s">
        <v>191</v>
      </c>
      <c r="N95">
        <f t="shared" si="1"/>
        <v>480</v>
      </c>
    </row>
    <row r="96" spans="1:14" x14ac:dyDescent="0.45">
      <c r="A96" s="2" t="s">
        <v>192</v>
      </c>
      <c r="B96">
        <v>2083.333333333333</v>
      </c>
      <c r="D96" s="2" t="s">
        <v>192</v>
      </c>
      <c r="G96" s="2" t="s">
        <v>192</v>
      </c>
      <c r="J96" s="2" t="s">
        <v>192</v>
      </c>
      <c r="K96">
        <v>500</v>
      </c>
      <c r="M96" s="2" t="s">
        <v>192</v>
      </c>
      <c r="N96">
        <f t="shared" si="1"/>
        <v>600</v>
      </c>
    </row>
    <row r="97" spans="1:14" x14ac:dyDescent="0.45">
      <c r="A97" s="2" t="s">
        <v>193</v>
      </c>
      <c r="B97">
        <v>2380.9523809523807</v>
      </c>
      <c r="D97" s="2" t="s">
        <v>193</v>
      </c>
      <c r="G97" s="2" t="s">
        <v>193</v>
      </c>
      <c r="J97" s="2" t="s">
        <v>193</v>
      </c>
      <c r="K97">
        <v>500</v>
      </c>
      <c r="M97" s="2" t="s">
        <v>193</v>
      </c>
      <c r="N97">
        <f t="shared" si="1"/>
        <v>600</v>
      </c>
    </row>
    <row r="98" spans="1:14" x14ac:dyDescent="0.45">
      <c r="A98" s="2" t="s">
        <v>194</v>
      </c>
      <c r="B98">
        <v>2083.333333333333</v>
      </c>
      <c r="D98" s="2" t="s">
        <v>194</v>
      </c>
      <c r="G98" s="2" t="s">
        <v>194</v>
      </c>
      <c r="J98" s="2" t="s">
        <v>194</v>
      </c>
      <c r="K98">
        <v>500</v>
      </c>
      <c r="M98" s="2" t="s">
        <v>194</v>
      </c>
      <c r="N98">
        <f t="shared" si="1"/>
        <v>600</v>
      </c>
    </row>
    <row r="99" spans="1:14" x14ac:dyDescent="0.45">
      <c r="A99" s="2" t="s">
        <v>195</v>
      </c>
      <c r="B99">
        <v>1030.9278350515463</v>
      </c>
      <c r="D99" s="2" t="s">
        <v>195</v>
      </c>
      <c r="G99" s="2" t="s">
        <v>195</v>
      </c>
      <c r="J99" s="2" t="s">
        <v>195</v>
      </c>
      <c r="K99">
        <v>500</v>
      </c>
      <c r="M99" s="2" t="s">
        <v>195</v>
      </c>
      <c r="N99">
        <f t="shared" si="1"/>
        <v>600</v>
      </c>
    </row>
    <row r="100" spans="1:14" x14ac:dyDescent="0.45">
      <c r="A100" s="2" t="s">
        <v>196</v>
      </c>
      <c r="B100">
        <v>1149.4252873563219</v>
      </c>
      <c r="D100" s="2" t="s">
        <v>196</v>
      </c>
      <c r="G100" s="2" t="s">
        <v>196</v>
      </c>
      <c r="J100" s="2" t="s">
        <v>196</v>
      </c>
      <c r="K100">
        <v>500</v>
      </c>
      <c r="M100" s="2" t="s">
        <v>196</v>
      </c>
      <c r="N100">
        <f t="shared" si="1"/>
        <v>600</v>
      </c>
    </row>
    <row r="101" spans="1:14" x14ac:dyDescent="0.45">
      <c r="A101" s="2" t="s">
        <v>197</v>
      </c>
      <c r="B101">
        <v>1694.9152542372883</v>
      </c>
      <c r="D101" s="2" t="s">
        <v>197</v>
      </c>
      <c r="G101" s="2" t="s">
        <v>197</v>
      </c>
      <c r="J101" s="2" t="s">
        <v>197</v>
      </c>
      <c r="K101">
        <v>500</v>
      </c>
      <c r="M101" s="2" t="s">
        <v>197</v>
      </c>
      <c r="N101">
        <f t="shared" si="1"/>
        <v>600</v>
      </c>
    </row>
    <row r="102" spans="1:14" x14ac:dyDescent="0.45">
      <c r="A102" s="2" t="s">
        <v>198</v>
      </c>
      <c r="B102">
        <v>5882.3529411764703</v>
      </c>
      <c r="D102" s="2" t="s">
        <v>198</v>
      </c>
      <c r="G102" s="2" t="s">
        <v>198</v>
      </c>
      <c r="J102" s="2" t="s">
        <v>198</v>
      </c>
      <c r="K102">
        <v>500</v>
      </c>
      <c r="M102" s="2" t="s">
        <v>198</v>
      </c>
      <c r="N102">
        <f t="shared" si="1"/>
        <v>600</v>
      </c>
    </row>
    <row r="103" spans="1:14" x14ac:dyDescent="0.45">
      <c r="A103" s="2" t="s">
        <v>199</v>
      </c>
      <c r="B103">
        <v>2040.8163265306123</v>
      </c>
      <c r="D103" s="2" t="s">
        <v>199</v>
      </c>
      <c r="G103" s="2" t="s">
        <v>199</v>
      </c>
      <c r="J103" s="2" t="s">
        <v>199</v>
      </c>
      <c r="K103">
        <v>500</v>
      </c>
      <c r="M103" s="2" t="s">
        <v>199</v>
      </c>
      <c r="N103">
        <f t="shared" si="1"/>
        <v>600</v>
      </c>
    </row>
    <row r="104" spans="1:14" x14ac:dyDescent="0.45">
      <c r="A104" s="2" t="s">
        <v>200</v>
      </c>
      <c r="B104">
        <v>1923.0769230769231</v>
      </c>
      <c r="D104" s="2" t="s">
        <v>200</v>
      </c>
      <c r="G104" s="2" t="s">
        <v>200</v>
      </c>
      <c r="J104" s="2" t="s">
        <v>200</v>
      </c>
      <c r="K104">
        <v>500</v>
      </c>
      <c r="M104" s="2" t="s">
        <v>200</v>
      </c>
      <c r="N104">
        <f t="shared" si="1"/>
        <v>600</v>
      </c>
    </row>
    <row r="105" spans="1:14" x14ac:dyDescent="0.45">
      <c r="A105" s="2" t="s">
        <v>201</v>
      </c>
      <c r="B105">
        <v>3846.1538461538462</v>
      </c>
      <c r="D105" s="2" t="s">
        <v>201</v>
      </c>
      <c r="G105" s="2" t="s">
        <v>201</v>
      </c>
      <c r="J105" s="2" t="s">
        <v>201</v>
      </c>
      <c r="K105">
        <v>500</v>
      </c>
      <c r="M105" s="2" t="s">
        <v>201</v>
      </c>
      <c r="N105">
        <f t="shared" si="1"/>
        <v>600</v>
      </c>
    </row>
    <row r="106" spans="1:14" x14ac:dyDescent="0.45">
      <c r="A106" s="2" t="s">
        <v>202</v>
      </c>
      <c r="B106">
        <v>4347.826086956522</v>
      </c>
      <c r="D106" s="2" t="s">
        <v>202</v>
      </c>
      <c r="G106" s="2" t="s">
        <v>202</v>
      </c>
      <c r="J106" s="2" t="s">
        <v>202</v>
      </c>
      <c r="K106">
        <v>500</v>
      </c>
      <c r="M106" s="2" t="s">
        <v>202</v>
      </c>
      <c r="N106">
        <f t="shared" si="1"/>
        <v>600</v>
      </c>
    </row>
    <row r="107" spans="1:14" x14ac:dyDescent="0.45">
      <c r="A107" s="2" t="s">
        <v>203</v>
      </c>
      <c r="B107">
        <v>7142.8571428571431</v>
      </c>
      <c r="D107" s="2" t="s">
        <v>203</v>
      </c>
      <c r="G107" s="2" t="s">
        <v>203</v>
      </c>
      <c r="J107" s="2" t="s">
        <v>203</v>
      </c>
      <c r="K107">
        <v>500</v>
      </c>
      <c r="M107" s="2" t="s">
        <v>203</v>
      </c>
      <c r="N107">
        <f t="shared" si="1"/>
        <v>600</v>
      </c>
    </row>
    <row r="108" spans="1:14" x14ac:dyDescent="0.45">
      <c r="A108" s="2" t="s">
        <v>204</v>
      </c>
      <c r="B108">
        <v>952.38095238095241</v>
      </c>
      <c r="D108" s="2" t="s">
        <v>204</v>
      </c>
      <c r="G108" s="2" t="s">
        <v>204</v>
      </c>
      <c r="J108" s="2" t="s">
        <v>204</v>
      </c>
      <c r="K108">
        <v>500</v>
      </c>
      <c r="M108" s="2" t="s">
        <v>204</v>
      </c>
      <c r="N108">
        <f t="shared" si="1"/>
        <v>600</v>
      </c>
    </row>
    <row r="109" spans="1:14" x14ac:dyDescent="0.45">
      <c r="A109" s="2" t="s">
        <v>205</v>
      </c>
      <c r="B109">
        <v>3846.1538461538462</v>
      </c>
      <c r="D109" s="2" t="s">
        <v>205</v>
      </c>
      <c r="G109" s="2" t="s">
        <v>205</v>
      </c>
      <c r="J109" s="2" t="s">
        <v>205</v>
      </c>
      <c r="K109">
        <v>500</v>
      </c>
      <c r="M109" s="2" t="s">
        <v>205</v>
      </c>
      <c r="N109">
        <f t="shared" si="1"/>
        <v>600</v>
      </c>
    </row>
    <row r="110" spans="1:14" x14ac:dyDescent="0.45">
      <c r="A110" s="2" t="s">
        <v>206</v>
      </c>
      <c r="B110">
        <v>2500</v>
      </c>
      <c r="D110" s="2" t="s">
        <v>206</v>
      </c>
      <c r="G110" s="2" t="s">
        <v>206</v>
      </c>
      <c r="J110" s="2" t="s">
        <v>206</v>
      </c>
      <c r="K110">
        <v>500</v>
      </c>
      <c r="M110" s="2" t="s">
        <v>206</v>
      </c>
      <c r="N110">
        <f t="shared" si="1"/>
        <v>600</v>
      </c>
    </row>
    <row r="111" spans="1:14" x14ac:dyDescent="0.45">
      <c r="A111" s="2" t="s">
        <v>207</v>
      </c>
      <c r="B111">
        <v>4545.454545454546</v>
      </c>
      <c r="D111" s="2" t="s">
        <v>207</v>
      </c>
      <c r="G111" s="2" t="s">
        <v>207</v>
      </c>
      <c r="J111" s="2" t="s">
        <v>207</v>
      </c>
      <c r="K111">
        <v>500</v>
      </c>
      <c r="M111" s="2" t="s">
        <v>207</v>
      </c>
      <c r="N111">
        <f t="shared" si="1"/>
        <v>600</v>
      </c>
    </row>
    <row r="112" spans="1:14" x14ac:dyDescent="0.45">
      <c r="A112" s="2" t="s">
        <v>208</v>
      </c>
      <c r="B112">
        <v>1470.5882352941176</v>
      </c>
      <c r="D112" s="2" t="s">
        <v>208</v>
      </c>
      <c r="G112" s="2" t="s">
        <v>208</v>
      </c>
      <c r="J112" s="2" t="s">
        <v>208</v>
      </c>
      <c r="K112">
        <v>500</v>
      </c>
      <c r="M112" s="2" t="s">
        <v>208</v>
      </c>
      <c r="N112">
        <f t="shared" si="1"/>
        <v>600</v>
      </c>
    </row>
    <row r="113" spans="1:14" x14ac:dyDescent="0.45">
      <c r="A113" s="2" t="s">
        <v>209</v>
      </c>
      <c r="B113">
        <v>2040.8163265306123</v>
      </c>
      <c r="D113" s="2" t="s">
        <v>209</v>
      </c>
      <c r="G113" s="2" t="s">
        <v>209</v>
      </c>
      <c r="J113" s="2" t="s">
        <v>209</v>
      </c>
      <c r="K113">
        <v>500</v>
      </c>
      <c r="M113" s="2" t="s">
        <v>209</v>
      </c>
      <c r="N113">
        <f t="shared" si="1"/>
        <v>600</v>
      </c>
    </row>
    <row r="114" spans="1:14" x14ac:dyDescent="0.45">
      <c r="A114" s="2" t="s">
        <v>210</v>
      </c>
      <c r="B114">
        <v>3846.1538461538462</v>
      </c>
      <c r="D114" s="2" t="s">
        <v>210</v>
      </c>
      <c r="G114" s="2" t="s">
        <v>210</v>
      </c>
      <c r="J114" s="2" t="s">
        <v>210</v>
      </c>
      <c r="K114">
        <v>500</v>
      </c>
      <c r="M114" s="2" t="s">
        <v>210</v>
      </c>
      <c r="N114">
        <f t="shared" si="1"/>
        <v>600</v>
      </c>
    </row>
    <row r="115" spans="1:14" x14ac:dyDescent="0.45">
      <c r="A115" s="2" t="s">
        <v>211</v>
      </c>
      <c r="B115">
        <v>2500</v>
      </c>
      <c r="D115" s="2" t="s">
        <v>211</v>
      </c>
      <c r="G115" s="2" t="s">
        <v>211</v>
      </c>
      <c r="J115" s="2" t="s">
        <v>211</v>
      </c>
      <c r="K115">
        <v>500</v>
      </c>
      <c r="M115" s="2" t="s">
        <v>211</v>
      </c>
      <c r="N115">
        <f t="shared" si="1"/>
        <v>600</v>
      </c>
    </row>
    <row r="116" spans="1:14" x14ac:dyDescent="0.45">
      <c r="A116" s="2" t="s">
        <v>212</v>
      </c>
      <c r="B116">
        <v>4545.454545454546</v>
      </c>
      <c r="D116" s="2" t="s">
        <v>212</v>
      </c>
      <c r="G116" s="2" t="s">
        <v>212</v>
      </c>
      <c r="J116" s="2" t="s">
        <v>212</v>
      </c>
      <c r="K116">
        <v>500</v>
      </c>
      <c r="M116" s="2" t="s">
        <v>212</v>
      </c>
      <c r="N116">
        <f t="shared" si="1"/>
        <v>600</v>
      </c>
    </row>
    <row r="117" spans="1:14" x14ac:dyDescent="0.45">
      <c r="A117" s="2" t="s">
        <v>213</v>
      </c>
      <c r="B117">
        <v>621.11801242236027</v>
      </c>
      <c r="D117" s="2" t="s">
        <v>213</v>
      </c>
      <c r="G117" s="2" t="s">
        <v>213</v>
      </c>
      <c r="J117" s="2" t="s">
        <v>213</v>
      </c>
      <c r="K117">
        <v>175</v>
      </c>
      <c r="M117" s="2" t="s">
        <v>213</v>
      </c>
      <c r="N117">
        <f t="shared" si="1"/>
        <v>210</v>
      </c>
    </row>
    <row r="118" spans="1:14" x14ac:dyDescent="0.45">
      <c r="A118" s="2" t="s">
        <v>214</v>
      </c>
      <c r="B118">
        <v>1333.3333333333335</v>
      </c>
      <c r="D118" s="2" t="s">
        <v>214</v>
      </c>
      <c r="G118" s="2" t="s">
        <v>214</v>
      </c>
      <c r="J118" s="2" t="s">
        <v>214</v>
      </c>
      <c r="K118">
        <v>500</v>
      </c>
      <c r="M118" s="2" t="s">
        <v>214</v>
      </c>
      <c r="N118">
        <f t="shared" si="1"/>
        <v>600</v>
      </c>
    </row>
    <row r="119" spans="1:14" x14ac:dyDescent="0.45">
      <c r="A119" s="2" t="s">
        <v>215</v>
      </c>
      <c r="B119">
        <v>1351.3513513513515</v>
      </c>
      <c r="D119" s="2" t="s">
        <v>215</v>
      </c>
      <c r="G119" s="2" t="s">
        <v>215</v>
      </c>
      <c r="J119" s="2" t="s">
        <v>215</v>
      </c>
      <c r="K119">
        <v>500</v>
      </c>
      <c r="M119" s="2" t="s">
        <v>215</v>
      </c>
      <c r="N119">
        <f t="shared" si="1"/>
        <v>600</v>
      </c>
    </row>
    <row r="120" spans="1:14" x14ac:dyDescent="0.45">
      <c r="A120" s="2" t="s">
        <v>216</v>
      </c>
      <c r="B120">
        <v>961.53846153846155</v>
      </c>
      <c r="D120" s="2" t="s">
        <v>216</v>
      </c>
      <c r="G120" s="2" t="s">
        <v>216</v>
      </c>
      <c r="J120" s="2" t="s">
        <v>216</v>
      </c>
      <c r="K120">
        <v>500</v>
      </c>
      <c r="M120" s="2" t="s">
        <v>216</v>
      </c>
      <c r="N120">
        <f t="shared" si="1"/>
        <v>600</v>
      </c>
    </row>
    <row r="121" spans="1:14" x14ac:dyDescent="0.45">
      <c r="A121" s="2" t="s">
        <v>217</v>
      </c>
      <c r="B121">
        <v>1030.9278350515463</v>
      </c>
      <c r="D121" s="2" t="s">
        <v>217</v>
      </c>
      <c r="G121" s="2" t="s">
        <v>217</v>
      </c>
      <c r="J121" s="2" t="s">
        <v>217</v>
      </c>
      <c r="K121">
        <v>500</v>
      </c>
      <c r="M121" s="2" t="s">
        <v>217</v>
      </c>
      <c r="N121">
        <f t="shared" si="1"/>
        <v>600</v>
      </c>
    </row>
    <row r="122" spans="1:14" x14ac:dyDescent="0.45">
      <c r="A122" s="2" t="s">
        <v>218</v>
      </c>
      <c r="B122">
        <v>11111.111111111111</v>
      </c>
      <c r="D122" s="2" t="s">
        <v>218</v>
      </c>
      <c r="G122" s="2" t="s">
        <v>218</v>
      </c>
      <c r="J122" s="2" t="s">
        <v>218</v>
      </c>
      <c r="K122">
        <v>722</v>
      </c>
      <c r="M122" s="2" t="s">
        <v>218</v>
      </c>
      <c r="N122">
        <f t="shared" si="1"/>
        <v>866.4</v>
      </c>
    </row>
  </sheetData>
  <sortState ref="A1:B120">
    <sortCondition ref="A1:A120"/>
  </sortState>
  <mergeCells count="6">
    <mergeCell ref="A1:B1"/>
    <mergeCell ref="J1:K1"/>
    <mergeCell ref="P1:R1"/>
    <mergeCell ref="M1:N1"/>
    <mergeCell ref="D1:E1"/>
    <mergeCell ref="G1:H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Y41"/>
  <sheetViews>
    <sheetView zoomScale="87" zoomScaleNormal="55" workbookViewId="0">
      <selection sqref="A1:E1"/>
    </sheetView>
  </sheetViews>
  <sheetFormatPr defaultColWidth="9.1328125" defaultRowHeight="14.25" x14ac:dyDescent="0.45"/>
  <cols>
    <col min="1" max="5" width="8.73046875" style="10" customWidth="1"/>
    <col min="6" max="6" width="9.1328125" style="10"/>
    <col min="7" max="76" width="8.73046875" style="10" customWidth="1"/>
    <col min="77" max="16384" width="9.1328125" style="10"/>
  </cols>
  <sheetData>
    <row r="1" spans="1:25" x14ac:dyDescent="0.45">
      <c r="A1" s="21" t="s">
        <v>356</v>
      </c>
      <c r="B1" s="21"/>
      <c r="C1" s="21"/>
      <c r="D1" s="21"/>
      <c r="E1" s="21"/>
      <c r="F1" s="12"/>
      <c r="G1" s="21" t="s">
        <v>357</v>
      </c>
      <c r="H1" s="21"/>
      <c r="I1" s="21"/>
      <c r="J1" s="21"/>
      <c r="K1" s="21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</row>
    <row r="2" spans="1:25" x14ac:dyDescent="0.45">
      <c r="D2" s="10" t="s">
        <v>351</v>
      </c>
      <c r="E2" s="10" t="s">
        <v>352</v>
      </c>
      <c r="J2" s="10" t="s">
        <v>351</v>
      </c>
      <c r="K2" s="10" t="s">
        <v>352</v>
      </c>
    </row>
    <row r="3" spans="1:25" x14ac:dyDescent="0.45">
      <c r="D3" s="11" t="s">
        <v>353</v>
      </c>
      <c r="E3" s="11" t="s">
        <v>354</v>
      </c>
      <c r="J3" s="11" t="s">
        <v>353</v>
      </c>
      <c r="K3" s="11" t="s">
        <v>354</v>
      </c>
    </row>
    <row r="4" spans="1:25" x14ac:dyDescent="0.45">
      <c r="A4" s="7" t="s">
        <v>219</v>
      </c>
      <c r="B4" s="10" t="s">
        <v>355</v>
      </c>
      <c r="C4" s="8" t="s">
        <v>302</v>
      </c>
      <c r="D4" s="10">
        <v>44.261348247528076</v>
      </c>
      <c r="E4" s="10">
        <v>0</v>
      </c>
      <c r="G4" s="7" t="s">
        <v>219</v>
      </c>
      <c r="H4" s="10" t="s">
        <v>355</v>
      </c>
      <c r="I4" s="8" t="s">
        <v>302</v>
      </c>
      <c r="J4" s="10">
        <v>8.1498794212218737</v>
      </c>
      <c r="K4" s="10">
        <v>-19.838352926460882</v>
      </c>
    </row>
    <row r="5" spans="1:25" x14ac:dyDescent="0.45">
      <c r="A5" s="7" t="s">
        <v>219</v>
      </c>
      <c r="B5" s="10" t="s">
        <v>355</v>
      </c>
      <c r="C5" s="8" t="s">
        <v>303</v>
      </c>
      <c r="D5" s="10">
        <v>30.096857249736786</v>
      </c>
      <c r="E5" s="10">
        <v>0</v>
      </c>
      <c r="G5" s="7" t="s">
        <v>219</v>
      </c>
      <c r="H5" s="10" t="s">
        <v>355</v>
      </c>
      <c r="I5" s="8" t="s">
        <v>303</v>
      </c>
      <c r="J5" s="10">
        <v>44.540026667498161</v>
      </c>
      <c r="K5" s="10">
        <v>-62.014164453592564</v>
      </c>
    </row>
    <row r="6" spans="1:25" x14ac:dyDescent="0.45">
      <c r="A6" s="7" t="s">
        <v>219</v>
      </c>
      <c r="B6" s="10" t="s">
        <v>355</v>
      </c>
      <c r="C6" s="8" t="s">
        <v>304</v>
      </c>
      <c r="D6" s="10">
        <v>176.68064832687378</v>
      </c>
      <c r="E6" s="10">
        <v>4.4836364686489105</v>
      </c>
      <c r="G6" s="7" t="s">
        <v>219</v>
      </c>
      <c r="H6" s="10" t="s">
        <v>355</v>
      </c>
      <c r="I6" s="8" t="s">
        <v>304</v>
      </c>
      <c r="J6" s="10">
        <v>62.588217023172909</v>
      </c>
      <c r="K6" s="10">
        <v>-378.48887410295254</v>
      </c>
    </row>
    <row r="7" spans="1:25" x14ac:dyDescent="0.45">
      <c r="A7" s="7" t="s">
        <v>219</v>
      </c>
      <c r="B7" s="10" t="s">
        <v>355</v>
      </c>
      <c r="C7" s="8" t="s">
        <v>305</v>
      </c>
      <c r="D7" s="10">
        <v>227.85050868988037</v>
      </c>
      <c r="E7" s="10">
        <v>5.0023332238197327</v>
      </c>
      <c r="G7" s="7" t="s">
        <v>219</v>
      </c>
      <c r="H7" s="10" t="s">
        <v>355</v>
      </c>
      <c r="I7" s="8" t="s">
        <v>305</v>
      </c>
      <c r="J7" s="10">
        <v>60.483906175012017</v>
      </c>
      <c r="K7" s="10">
        <v>-510.28801808992728</v>
      </c>
    </row>
    <row r="8" spans="1:25" x14ac:dyDescent="0.45">
      <c r="A8" s="7" t="s">
        <v>219</v>
      </c>
      <c r="B8" s="10" t="s">
        <v>355</v>
      </c>
      <c r="C8" s="8" t="s">
        <v>306</v>
      </c>
      <c r="D8" s="10">
        <v>59.624567627906799</v>
      </c>
      <c r="E8" s="10">
        <v>0</v>
      </c>
      <c r="G8" s="7" t="s">
        <v>219</v>
      </c>
      <c r="H8" s="10" t="s">
        <v>355</v>
      </c>
      <c r="I8" s="8" t="s">
        <v>306</v>
      </c>
      <c r="J8" s="10">
        <v>21.188242760191521</v>
      </c>
      <c r="K8" s="10">
        <v>-59.607480689884596</v>
      </c>
    </row>
    <row r="9" spans="1:25" x14ac:dyDescent="0.45">
      <c r="A9" s="7" t="s">
        <v>219</v>
      </c>
      <c r="B9" s="10" t="s">
        <v>355</v>
      </c>
      <c r="C9" s="8" t="s">
        <v>307</v>
      </c>
      <c r="D9" s="10">
        <v>110.43510138988495</v>
      </c>
      <c r="E9" s="10">
        <v>0</v>
      </c>
      <c r="G9" s="7" t="s">
        <v>219</v>
      </c>
      <c r="H9" s="10" t="s">
        <v>355</v>
      </c>
      <c r="I9" s="8" t="s">
        <v>307</v>
      </c>
      <c r="J9" s="10">
        <v>66.734568126520699</v>
      </c>
      <c r="K9" s="10">
        <v>-171.8390377745632</v>
      </c>
    </row>
    <row r="10" spans="1:25" x14ac:dyDescent="0.45">
      <c r="A10" s="7" t="s">
        <v>219</v>
      </c>
      <c r="B10" s="10" t="s">
        <v>355</v>
      </c>
      <c r="C10" s="8" t="s">
        <v>308</v>
      </c>
      <c r="D10" s="10">
        <v>92.63995885848999</v>
      </c>
      <c r="E10" s="10">
        <v>0</v>
      </c>
      <c r="G10" s="7" t="s">
        <v>219</v>
      </c>
      <c r="H10" s="10" t="s">
        <v>355</v>
      </c>
      <c r="I10" s="8" t="s">
        <v>308</v>
      </c>
      <c r="J10" s="10">
        <v>56.959106787207141</v>
      </c>
      <c r="K10" s="10">
        <v>-496.28098667461001</v>
      </c>
    </row>
    <row r="11" spans="1:25" x14ac:dyDescent="0.45">
      <c r="A11" s="7" t="s">
        <v>219</v>
      </c>
      <c r="B11" s="10" t="s">
        <v>355</v>
      </c>
      <c r="C11" s="8" t="s">
        <v>309</v>
      </c>
      <c r="D11" s="10">
        <v>140.32435119152069</v>
      </c>
      <c r="E11" s="10">
        <v>8.1728998571634293</v>
      </c>
      <c r="G11" s="7" t="s">
        <v>219</v>
      </c>
      <c r="H11" s="10" t="s">
        <v>355</v>
      </c>
      <c r="I11" s="8" t="s">
        <v>309</v>
      </c>
      <c r="J11" s="10">
        <v>15.074935258092752</v>
      </c>
      <c r="K11" s="10">
        <v>-111.26503935227878</v>
      </c>
    </row>
    <row r="12" spans="1:25" x14ac:dyDescent="0.45">
      <c r="A12" s="7" t="s">
        <v>219</v>
      </c>
      <c r="B12" s="10" t="s">
        <v>355</v>
      </c>
      <c r="C12" s="8" t="s">
        <v>310</v>
      </c>
      <c r="D12" s="10">
        <v>35.508332401514053</v>
      </c>
      <c r="E12" s="10">
        <v>0</v>
      </c>
      <c r="G12" s="7" t="s">
        <v>219</v>
      </c>
      <c r="H12" s="10" t="s">
        <v>355</v>
      </c>
      <c r="I12" s="8" t="s">
        <v>310</v>
      </c>
      <c r="J12" s="10">
        <v>33.382408606701922</v>
      </c>
      <c r="K12" s="10">
        <v>-199.42456294913416</v>
      </c>
    </row>
    <row r="13" spans="1:25" x14ac:dyDescent="0.45">
      <c r="A13" s="7" t="s">
        <v>219</v>
      </c>
      <c r="B13" s="10" t="s">
        <v>355</v>
      </c>
      <c r="C13" s="8" t="s">
        <v>311</v>
      </c>
      <c r="D13" s="10">
        <v>18.992563337087631</v>
      </c>
      <c r="E13" s="10">
        <v>0</v>
      </c>
      <c r="G13" s="7" t="s">
        <v>219</v>
      </c>
      <c r="H13" s="10" t="s">
        <v>355</v>
      </c>
      <c r="I13" s="8" t="s">
        <v>311</v>
      </c>
      <c r="J13" s="10">
        <v>5.5624259834368539</v>
      </c>
      <c r="K13" s="10">
        <v>-73.239231128847848</v>
      </c>
    </row>
    <row r="14" spans="1:25" x14ac:dyDescent="0.45">
      <c r="A14" s="7" t="s">
        <v>219</v>
      </c>
      <c r="B14" s="10" t="s">
        <v>355</v>
      </c>
      <c r="C14" s="8" t="s">
        <v>312</v>
      </c>
      <c r="D14" s="10">
        <v>102.12593972682953</v>
      </c>
      <c r="E14" s="10">
        <v>1.6387254931032658</v>
      </c>
      <c r="G14" s="7" t="s">
        <v>219</v>
      </c>
      <c r="H14" s="10" t="s">
        <v>355</v>
      </c>
      <c r="I14" s="8" t="s">
        <v>312</v>
      </c>
      <c r="J14" s="10">
        <v>22.82274581229823</v>
      </c>
      <c r="K14" s="10">
        <v>-145.40465101125199</v>
      </c>
    </row>
    <row r="15" spans="1:25" x14ac:dyDescent="0.45">
      <c r="A15" s="7" t="s">
        <v>219</v>
      </c>
      <c r="B15" s="10" t="s">
        <v>355</v>
      </c>
      <c r="C15" s="8" t="s">
        <v>313</v>
      </c>
      <c r="D15" s="10">
        <v>30.382266640663147</v>
      </c>
      <c r="E15" s="10">
        <v>0</v>
      </c>
      <c r="G15" s="7" t="s">
        <v>219</v>
      </c>
      <c r="H15" s="10" t="s">
        <v>355</v>
      </c>
      <c r="I15" s="8" t="s">
        <v>313</v>
      </c>
      <c r="J15" s="10">
        <v>52.520079797396143</v>
      </c>
      <c r="K15" s="10">
        <v>-174.40220697449681</v>
      </c>
    </row>
    <row r="16" spans="1:25" x14ac:dyDescent="0.45">
      <c r="A16" s="7" t="s">
        <v>219</v>
      </c>
      <c r="B16" s="10" t="s">
        <v>355</v>
      </c>
      <c r="C16" s="8" t="s">
        <v>314</v>
      </c>
      <c r="D16" s="10">
        <v>34.911230206489563</v>
      </c>
      <c r="E16" s="10">
        <v>0</v>
      </c>
      <c r="G16" s="7" t="s">
        <v>219</v>
      </c>
      <c r="H16" s="10" t="s">
        <v>355</v>
      </c>
      <c r="I16" s="8" t="s">
        <v>314</v>
      </c>
      <c r="J16" s="10">
        <v>67.884075020405277</v>
      </c>
      <c r="K16" s="10">
        <v>-107.0570349771488</v>
      </c>
    </row>
    <row r="17" spans="1:11" x14ac:dyDescent="0.45">
      <c r="A17" s="7" t="s">
        <v>219</v>
      </c>
      <c r="B17" s="10" t="s">
        <v>355</v>
      </c>
      <c r="C17" s="8" t="s">
        <v>315</v>
      </c>
      <c r="D17" s="10">
        <v>15.22146575152874</v>
      </c>
      <c r="E17" s="10">
        <v>0</v>
      </c>
      <c r="G17" s="7" t="s">
        <v>219</v>
      </c>
      <c r="H17" s="10" t="s">
        <v>355</v>
      </c>
      <c r="I17" s="8" t="s">
        <v>315</v>
      </c>
      <c r="J17" s="10">
        <v>22.191047496249087</v>
      </c>
      <c r="K17" s="10">
        <v>-75.47658754487712</v>
      </c>
    </row>
    <row r="18" spans="1:11" x14ac:dyDescent="0.45">
      <c r="A18" s="7" t="s">
        <v>219</v>
      </c>
      <c r="B18" s="10" t="s">
        <v>355</v>
      </c>
      <c r="C18" s="8" t="s">
        <v>316</v>
      </c>
      <c r="D18" s="10">
        <v>64.072953164577484</v>
      </c>
      <c r="E18" s="10">
        <v>0</v>
      </c>
      <c r="G18" s="7" t="s">
        <v>219</v>
      </c>
      <c r="H18" s="10" t="s">
        <v>355</v>
      </c>
      <c r="I18" s="8" t="s">
        <v>316</v>
      </c>
      <c r="J18" s="10">
        <v>138.87954485305144</v>
      </c>
      <c r="K18" s="10">
        <v>-286.91575531122652</v>
      </c>
    </row>
    <row r="19" spans="1:11" x14ac:dyDescent="0.45">
      <c r="A19" s="7" t="s">
        <v>219</v>
      </c>
      <c r="B19" s="10" t="s">
        <v>355</v>
      </c>
      <c r="C19" s="8" t="s">
        <v>317</v>
      </c>
      <c r="D19" s="10">
        <v>70.789481699466705</v>
      </c>
      <c r="E19" s="10">
        <v>0</v>
      </c>
      <c r="G19" s="7" t="s">
        <v>219</v>
      </c>
      <c r="H19" s="10" t="s">
        <v>355</v>
      </c>
      <c r="I19" s="8" t="s">
        <v>317</v>
      </c>
      <c r="J19" s="10">
        <v>39.83433456119166</v>
      </c>
      <c r="K19" s="10">
        <v>-108.63665158204573</v>
      </c>
    </row>
    <row r="20" spans="1:11" x14ac:dyDescent="0.45">
      <c r="A20" s="7" t="s">
        <v>219</v>
      </c>
      <c r="B20" s="10" t="s">
        <v>355</v>
      </c>
      <c r="C20" s="8" t="s">
        <v>318</v>
      </c>
      <c r="D20" s="10">
        <v>119.33376789093018</v>
      </c>
      <c r="E20" s="10">
        <v>2.9232166707515717</v>
      </c>
      <c r="G20" s="7" t="s">
        <v>219</v>
      </c>
      <c r="H20" s="10" t="s">
        <v>355</v>
      </c>
      <c r="I20" s="8" t="s">
        <v>318</v>
      </c>
      <c r="J20" s="10">
        <v>28.997897952144537</v>
      </c>
      <c r="K20" s="10">
        <v>-132.18139276502643</v>
      </c>
    </row>
    <row r="21" spans="1:11" x14ac:dyDescent="0.45">
      <c r="A21" s="7" t="s">
        <v>219</v>
      </c>
      <c r="B21" s="10" t="s">
        <v>355</v>
      </c>
      <c r="C21" s="8" t="s">
        <v>319</v>
      </c>
      <c r="D21" s="10">
        <v>77.221888303756714</v>
      </c>
      <c r="E21" s="10">
        <v>0</v>
      </c>
      <c r="G21" s="7" t="s">
        <v>219</v>
      </c>
      <c r="H21" s="10" t="s">
        <v>355</v>
      </c>
      <c r="I21" s="8" t="s">
        <v>319</v>
      </c>
      <c r="J21" s="10">
        <v>48.425897538256827</v>
      </c>
      <c r="K21" s="10">
        <v>-111.39425170798111</v>
      </c>
    </row>
    <row r="22" spans="1:11" x14ac:dyDescent="0.45">
      <c r="A22" s="7" t="s">
        <v>219</v>
      </c>
      <c r="B22" s="10" t="s">
        <v>355</v>
      </c>
      <c r="C22" s="8" t="s">
        <v>320</v>
      </c>
      <c r="D22" s="10">
        <v>10.237599536776543</v>
      </c>
      <c r="E22" s="10">
        <v>0</v>
      </c>
      <c r="G22" s="7" t="s">
        <v>219</v>
      </c>
      <c r="H22" s="10" t="s">
        <v>355</v>
      </c>
      <c r="I22" s="8" t="s">
        <v>320</v>
      </c>
      <c r="J22" s="10">
        <v>26.710028446682895</v>
      </c>
      <c r="K22" s="10">
        <v>-109.59215036917074</v>
      </c>
    </row>
    <row r="23" spans="1:11" x14ac:dyDescent="0.45">
      <c r="A23" s="7" t="s">
        <v>220</v>
      </c>
      <c r="B23" s="10" t="s">
        <v>355</v>
      </c>
      <c r="C23" s="8" t="s">
        <v>302</v>
      </c>
      <c r="D23" s="10">
        <v>48.392084240913391</v>
      </c>
      <c r="E23" s="10">
        <v>0</v>
      </c>
      <c r="G23" s="7" t="s">
        <v>220</v>
      </c>
      <c r="H23" s="10" t="s">
        <v>355</v>
      </c>
      <c r="I23" s="8" t="s">
        <v>302</v>
      </c>
      <c r="J23" s="10">
        <v>83.567384966607534</v>
      </c>
      <c r="K23" s="10">
        <v>-236.64790740740739</v>
      </c>
    </row>
    <row r="24" spans="1:11" x14ac:dyDescent="0.45">
      <c r="A24" s="7" t="s">
        <v>220</v>
      </c>
      <c r="B24" s="10" t="s">
        <v>355</v>
      </c>
      <c r="C24" s="8" t="s">
        <v>303</v>
      </c>
      <c r="D24" s="10">
        <v>17.870016396045685</v>
      </c>
      <c r="E24" s="10">
        <v>0</v>
      </c>
      <c r="G24" s="7" t="s">
        <v>220</v>
      </c>
      <c r="H24" s="10" t="s">
        <v>355</v>
      </c>
      <c r="I24" s="8" t="s">
        <v>303</v>
      </c>
      <c r="J24" s="10">
        <v>47.416151017195929</v>
      </c>
      <c r="K24" s="10">
        <v>-134.25701127817453</v>
      </c>
    </row>
    <row r="25" spans="1:11" x14ac:dyDescent="0.45">
      <c r="A25" s="7" t="s">
        <v>220</v>
      </c>
      <c r="B25" s="10" t="s">
        <v>355</v>
      </c>
      <c r="C25" s="8" t="s">
        <v>304</v>
      </c>
      <c r="D25" s="10">
        <v>85.771653056144714</v>
      </c>
      <c r="E25" s="10">
        <v>0</v>
      </c>
      <c r="G25" s="7" t="s">
        <v>220</v>
      </c>
      <c r="H25" s="10" t="s">
        <v>355</v>
      </c>
      <c r="I25" s="8" t="s">
        <v>304</v>
      </c>
      <c r="J25" s="10">
        <v>39.940324846938815</v>
      </c>
      <c r="K25" s="10">
        <v>-304.11883925186203</v>
      </c>
    </row>
    <row r="26" spans="1:11" x14ac:dyDescent="0.45">
      <c r="A26" s="7" t="s">
        <v>220</v>
      </c>
      <c r="B26" s="10" t="s">
        <v>355</v>
      </c>
      <c r="C26" s="8" t="s">
        <v>305</v>
      </c>
      <c r="D26" s="10">
        <v>58.420631289482117</v>
      </c>
      <c r="E26" s="10">
        <v>0</v>
      </c>
      <c r="G26" s="7" t="s">
        <v>220</v>
      </c>
      <c r="H26" s="10" t="s">
        <v>355</v>
      </c>
      <c r="I26" s="8" t="s">
        <v>305</v>
      </c>
      <c r="J26" s="10">
        <v>41.40522630745798</v>
      </c>
      <c r="K26" s="10">
        <v>-196.73695183511495</v>
      </c>
    </row>
    <row r="27" spans="1:11" x14ac:dyDescent="0.45">
      <c r="A27" s="7" t="s">
        <v>220</v>
      </c>
      <c r="B27" s="10" t="s">
        <v>355</v>
      </c>
      <c r="C27" s="8" t="s">
        <v>306</v>
      </c>
      <c r="D27" s="10">
        <v>18.901757150888443</v>
      </c>
      <c r="E27" s="10">
        <v>0</v>
      </c>
      <c r="G27" s="7" t="s">
        <v>220</v>
      </c>
      <c r="H27" s="10" t="s">
        <v>355</v>
      </c>
      <c r="I27" s="8" t="s">
        <v>306</v>
      </c>
      <c r="J27" s="10">
        <v>80.632191823029487</v>
      </c>
      <c r="K27" s="10">
        <v>-119.18097040273842</v>
      </c>
    </row>
    <row r="28" spans="1:11" x14ac:dyDescent="0.45">
      <c r="A28" s="7" t="s">
        <v>220</v>
      </c>
      <c r="B28" s="10" t="s">
        <v>355</v>
      </c>
      <c r="C28" s="8" t="s">
        <v>307</v>
      </c>
      <c r="D28" s="10">
        <v>104.26273047924042</v>
      </c>
      <c r="E28" s="10">
        <v>0</v>
      </c>
      <c r="G28" s="7" t="s">
        <v>220</v>
      </c>
      <c r="H28" s="10" t="s">
        <v>355</v>
      </c>
      <c r="I28" s="8" t="s">
        <v>307</v>
      </c>
      <c r="J28" s="10">
        <v>114.72720708180724</v>
      </c>
      <c r="K28" s="10">
        <v>-272.65635684489024</v>
      </c>
    </row>
    <row r="29" spans="1:11" x14ac:dyDescent="0.45">
      <c r="A29" s="7" t="s">
        <v>220</v>
      </c>
      <c r="B29" s="10" t="s">
        <v>355</v>
      </c>
      <c r="C29" s="8" t="s">
        <v>308</v>
      </c>
      <c r="D29" s="10">
        <v>93.51646900177002</v>
      </c>
      <c r="E29" s="10">
        <v>0</v>
      </c>
      <c r="G29" s="7" t="s">
        <v>220</v>
      </c>
      <c r="H29" s="10" t="s">
        <v>355</v>
      </c>
      <c r="I29" s="8" t="s">
        <v>308</v>
      </c>
      <c r="J29" s="10">
        <v>98.536784313725079</v>
      </c>
      <c r="K29" s="10">
        <v>-313.71726809210531</v>
      </c>
    </row>
    <row r="30" spans="1:11" x14ac:dyDescent="0.45">
      <c r="A30" s="7" t="s">
        <v>220</v>
      </c>
      <c r="B30" s="10" t="s">
        <v>355</v>
      </c>
      <c r="C30" s="8" t="s">
        <v>309</v>
      </c>
      <c r="D30" s="10">
        <v>43.862199783325195</v>
      </c>
      <c r="E30" s="10">
        <v>0</v>
      </c>
      <c r="G30" s="7" t="s">
        <v>220</v>
      </c>
      <c r="H30" s="10" t="s">
        <v>355</v>
      </c>
      <c r="I30" s="8" t="s">
        <v>309</v>
      </c>
      <c r="J30" s="10">
        <v>45.97692090124643</v>
      </c>
      <c r="K30" s="10">
        <v>-82.864428987455383</v>
      </c>
    </row>
    <row r="31" spans="1:11" x14ac:dyDescent="0.45">
      <c r="A31" s="7" t="s">
        <v>220</v>
      </c>
      <c r="B31" s="10" t="s">
        <v>355</v>
      </c>
      <c r="C31" s="8" t="s">
        <v>310</v>
      </c>
      <c r="D31" s="10">
        <v>31.193666160106659</v>
      </c>
      <c r="E31" s="10">
        <v>0</v>
      </c>
      <c r="G31" s="7" t="s">
        <v>220</v>
      </c>
      <c r="H31" s="10" t="s">
        <v>355</v>
      </c>
      <c r="I31" s="8" t="s">
        <v>310</v>
      </c>
      <c r="J31" s="10">
        <v>33.493245382475031</v>
      </c>
      <c r="K31" s="10">
        <v>-77.697679582662488</v>
      </c>
    </row>
    <row r="32" spans="1:11" x14ac:dyDescent="0.45">
      <c r="A32" s="7" t="s">
        <v>220</v>
      </c>
      <c r="B32" s="10" t="s">
        <v>355</v>
      </c>
      <c r="C32" s="8" t="s">
        <v>311</v>
      </c>
      <c r="D32" s="10">
        <v>67.924900352954865</v>
      </c>
      <c r="E32" s="10">
        <v>7.6423941180109978</v>
      </c>
      <c r="G32" s="7" t="s">
        <v>220</v>
      </c>
      <c r="H32" s="10" t="s">
        <v>355</v>
      </c>
      <c r="I32" s="8" t="s">
        <v>311</v>
      </c>
      <c r="J32" s="10">
        <v>32.840251765536735</v>
      </c>
      <c r="K32" s="10">
        <v>-72.900891844433815</v>
      </c>
    </row>
    <row r="33" spans="1:11" x14ac:dyDescent="0.45">
      <c r="A33" s="7" t="s">
        <v>220</v>
      </c>
      <c r="B33" s="10" t="s">
        <v>355</v>
      </c>
      <c r="C33" s="8" t="s">
        <v>312</v>
      </c>
      <c r="D33" s="10">
        <v>195.10354399681091</v>
      </c>
      <c r="E33" s="10">
        <v>11.542423814535141</v>
      </c>
      <c r="G33" s="7" t="s">
        <v>220</v>
      </c>
      <c r="H33" s="10" t="s">
        <v>355</v>
      </c>
      <c r="I33" s="8" t="s">
        <v>312</v>
      </c>
      <c r="J33" s="10">
        <v>178.98009722222224</v>
      </c>
      <c r="K33" s="10">
        <v>-137.42769827264243</v>
      </c>
    </row>
    <row r="34" spans="1:11" x14ac:dyDescent="0.45">
      <c r="A34" s="7" t="s">
        <v>220</v>
      </c>
      <c r="B34" s="10" t="s">
        <v>355</v>
      </c>
      <c r="C34" s="8" t="s">
        <v>313</v>
      </c>
      <c r="D34" s="10">
        <v>33.388249576091766</v>
      </c>
      <c r="E34" s="10">
        <v>0</v>
      </c>
      <c r="G34" s="7" t="s">
        <v>220</v>
      </c>
      <c r="H34" s="10" t="s">
        <v>355</v>
      </c>
      <c r="I34" s="8" t="s">
        <v>313</v>
      </c>
      <c r="J34" s="10">
        <v>29.82743121059006</v>
      </c>
      <c r="K34" s="10">
        <v>-29.645617770489395</v>
      </c>
    </row>
    <row r="35" spans="1:11" x14ac:dyDescent="0.45">
      <c r="A35" s="7" t="s">
        <v>220</v>
      </c>
      <c r="B35" s="10" t="s">
        <v>355</v>
      </c>
      <c r="C35" s="8" t="s">
        <v>314</v>
      </c>
      <c r="D35" s="10">
        <v>15.694039687514305</v>
      </c>
      <c r="E35" s="10">
        <v>0</v>
      </c>
      <c r="G35" s="7" t="s">
        <v>220</v>
      </c>
      <c r="H35" s="10" t="s">
        <v>355</v>
      </c>
      <c r="I35" s="8" t="s">
        <v>314</v>
      </c>
      <c r="J35" s="10">
        <v>13.463662865497096</v>
      </c>
      <c r="K35" s="10">
        <v>-48.874589591895813</v>
      </c>
    </row>
    <row r="36" spans="1:11" x14ac:dyDescent="0.45">
      <c r="A36" s="7" t="s">
        <v>220</v>
      </c>
      <c r="B36" s="10" t="s">
        <v>355</v>
      </c>
      <c r="C36" s="8" t="s">
        <v>315</v>
      </c>
      <c r="D36" s="10">
        <v>20.16260102391243</v>
      </c>
      <c r="E36" s="10">
        <v>0</v>
      </c>
      <c r="G36" s="7" t="s">
        <v>220</v>
      </c>
      <c r="H36" s="10" t="s">
        <v>355</v>
      </c>
      <c r="I36" s="8" t="s">
        <v>315</v>
      </c>
      <c r="J36" s="10">
        <v>18.891761904761907</v>
      </c>
      <c r="K36" s="10">
        <v>-13.046642490372273</v>
      </c>
    </row>
    <row r="37" spans="1:11" x14ac:dyDescent="0.45">
      <c r="A37" s="7" t="s">
        <v>220</v>
      </c>
      <c r="B37" s="10" t="s">
        <v>355</v>
      </c>
      <c r="C37" s="8" t="s">
        <v>316</v>
      </c>
      <c r="D37" s="10">
        <v>108.09885263442993</v>
      </c>
      <c r="E37" s="10">
        <v>0.87385755032300949</v>
      </c>
      <c r="G37" s="7" t="s">
        <v>220</v>
      </c>
      <c r="H37" s="10" t="s">
        <v>355</v>
      </c>
      <c r="I37" s="8" t="s">
        <v>316</v>
      </c>
      <c r="J37" s="10">
        <v>35.866573130788517</v>
      </c>
      <c r="K37" s="10">
        <v>-59.634451008619507</v>
      </c>
    </row>
    <row r="38" spans="1:11" x14ac:dyDescent="0.45">
      <c r="A38" s="7" t="s">
        <v>220</v>
      </c>
      <c r="B38" s="10" t="s">
        <v>355</v>
      </c>
      <c r="C38" s="8" t="s">
        <v>317</v>
      </c>
      <c r="D38" s="10">
        <v>49.218222498893738</v>
      </c>
      <c r="E38" s="10">
        <v>0</v>
      </c>
      <c r="G38" s="7" t="s">
        <v>220</v>
      </c>
      <c r="H38" s="10" t="s">
        <v>355</v>
      </c>
      <c r="I38" s="8" t="s">
        <v>317</v>
      </c>
      <c r="J38" s="10">
        <v>592.51143333333334</v>
      </c>
      <c r="K38" s="10">
        <v>-592.55435555555562</v>
      </c>
    </row>
    <row r="39" spans="1:11" x14ac:dyDescent="0.45">
      <c r="A39" s="7" t="s">
        <v>220</v>
      </c>
      <c r="B39" s="10" t="s">
        <v>355</v>
      </c>
      <c r="C39" s="8" t="s">
        <v>318</v>
      </c>
      <c r="D39" s="10">
        <v>116.8371856212616</v>
      </c>
      <c r="E39" s="10">
        <v>5.0340000540018082</v>
      </c>
      <c r="G39" s="7" t="s">
        <v>220</v>
      </c>
      <c r="H39" s="10" t="s">
        <v>355</v>
      </c>
      <c r="I39" s="8" t="s">
        <v>318</v>
      </c>
      <c r="J39" s="10">
        <v>54.261188095238076</v>
      </c>
      <c r="K39" s="10">
        <v>-74.333373456790099</v>
      </c>
    </row>
    <row r="40" spans="1:11" x14ac:dyDescent="0.45">
      <c r="A40" s="7" t="s">
        <v>220</v>
      </c>
      <c r="B40" s="10" t="s">
        <v>355</v>
      </c>
      <c r="C40" s="8" t="s">
        <v>319</v>
      </c>
      <c r="D40" s="10">
        <v>36.332876980304718</v>
      </c>
      <c r="E40" s="10">
        <v>0</v>
      </c>
      <c r="G40" s="7" t="s">
        <v>220</v>
      </c>
      <c r="H40" s="10" t="s">
        <v>355</v>
      </c>
      <c r="I40" s="8" t="s">
        <v>319</v>
      </c>
      <c r="J40" s="10">
        <v>6.6490217263967093</v>
      </c>
      <c r="K40" s="10">
        <v>-88.627999581177647</v>
      </c>
    </row>
    <row r="41" spans="1:11" x14ac:dyDescent="0.45">
      <c r="A41" s="7" t="s">
        <v>220</v>
      </c>
      <c r="B41" s="10" t="s">
        <v>355</v>
      </c>
      <c r="C41" s="8" t="s">
        <v>320</v>
      </c>
      <c r="D41" s="10">
        <v>18.669616430997849</v>
      </c>
      <c r="E41" s="10">
        <v>0</v>
      </c>
      <c r="G41" s="7" t="s">
        <v>220</v>
      </c>
      <c r="H41" s="10" t="s">
        <v>355</v>
      </c>
      <c r="I41" s="8" t="s">
        <v>320</v>
      </c>
      <c r="J41" s="10">
        <v>10.130018524959199</v>
      </c>
      <c r="K41" s="10">
        <v>-15.029778869216043</v>
      </c>
    </row>
  </sheetData>
  <mergeCells count="2">
    <mergeCell ref="A1:E1"/>
    <mergeCell ref="G1:K1"/>
  </mergeCells>
  <pageMargins left="0.7" right="0.7" top="0.75" bottom="0.75" header="0.3" footer="0.3"/>
  <pageSetup paperSize="0" orientation="portrait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T65"/>
  <sheetViews>
    <sheetView zoomScale="77" zoomScaleNormal="55" workbookViewId="0">
      <selection activeCell="A5" sqref="A5:XFD5"/>
    </sheetView>
  </sheetViews>
  <sheetFormatPr defaultRowHeight="14.25" x14ac:dyDescent="0.45"/>
  <cols>
    <col min="2" max="71" width="8.73046875" customWidth="1"/>
  </cols>
  <sheetData>
    <row r="1" spans="1:20" x14ac:dyDescent="0.45">
      <c r="A1" s="21" t="s">
        <v>337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20" x14ac:dyDescent="0.45">
      <c r="B2" s="14" t="s">
        <v>302</v>
      </c>
      <c r="C2" s="14" t="s">
        <v>303</v>
      </c>
      <c r="D2" s="14" t="s">
        <v>304</v>
      </c>
      <c r="E2" s="14" t="s">
        <v>305</v>
      </c>
      <c r="F2" s="14" t="s">
        <v>306</v>
      </c>
      <c r="G2" s="14" t="s">
        <v>307</v>
      </c>
      <c r="H2" s="14" t="s">
        <v>308</v>
      </c>
      <c r="I2" s="14" t="s">
        <v>309</v>
      </c>
      <c r="J2" s="14" t="s">
        <v>310</v>
      </c>
      <c r="K2" s="14" t="s">
        <v>311</v>
      </c>
      <c r="L2" s="14" t="s">
        <v>312</v>
      </c>
      <c r="M2" s="14" t="s">
        <v>313</v>
      </c>
      <c r="N2" s="14" t="s">
        <v>314</v>
      </c>
      <c r="O2" s="14" t="s">
        <v>315</v>
      </c>
      <c r="P2" s="14" t="s">
        <v>316</v>
      </c>
      <c r="Q2" s="14" t="s">
        <v>317</v>
      </c>
      <c r="R2" s="14" t="s">
        <v>318</v>
      </c>
      <c r="S2" s="14" t="s">
        <v>319</v>
      </c>
      <c r="T2" s="14" t="s">
        <v>320</v>
      </c>
    </row>
    <row r="3" spans="1:20" x14ac:dyDescent="0.45">
      <c r="A3" s="13" t="s">
        <v>219</v>
      </c>
      <c r="B3" t="s">
        <v>358</v>
      </c>
      <c r="C3" t="s">
        <v>358</v>
      </c>
      <c r="D3" t="s">
        <v>358</v>
      </c>
      <c r="E3" t="s">
        <v>358</v>
      </c>
      <c r="F3" t="s">
        <v>358</v>
      </c>
      <c r="G3" t="s">
        <v>358</v>
      </c>
      <c r="H3" t="s">
        <v>358</v>
      </c>
      <c r="I3" t="s">
        <v>358</v>
      </c>
      <c r="J3" t="s">
        <v>358</v>
      </c>
      <c r="K3" t="s">
        <v>358</v>
      </c>
      <c r="L3" t="s">
        <v>358</v>
      </c>
      <c r="M3" t="s">
        <v>358</v>
      </c>
      <c r="N3" t="s">
        <v>358</v>
      </c>
      <c r="O3" t="s">
        <v>358</v>
      </c>
      <c r="P3" t="s">
        <v>358</v>
      </c>
      <c r="Q3" t="s">
        <v>358</v>
      </c>
      <c r="R3" t="s">
        <v>358</v>
      </c>
      <c r="S3" t="s">
        <v>358</v>
      </c>
      <c r="T3" t="s">
        <v>358</v>
      </c>
    </row>
    <row r="4" spans="1:20" x14ac:dyDescent="0.45">
      <c r="A4" s="13" t="s">
        <v>220</v>
      </c>
      <c r="B4" t="s">
        <v>358</v>
      </c>
      <c r="C4" t="s">
        <v>358</v>
      </c>
      <c r="D4" t="s">
        <v>358</v>
      </c>
      <c r="E4" t="s">
        <v>358</v>
      </c>
      <c r="F4" t="s">
        <v>358</v>
      </c>
      <c r="G4" t="s">
        <v>358</v>
      </c>
      <c r="H4" t="s">
        <v>358</v>
      </c>
      <c r="I4" t="s">
        <v>358</v>
      </c>
      <c r="J4" t="s">
        <v>358</v>
      </c>
      <c r="K4" t="s">
        <v>358</v>
      </c>
      <c r="L4" t="s">
        <v>358</v>
      </c>
      <c r="M4" t="s">
        <v>358</v>
      </c>
      <c r="N4" t="s">
        <v>358</v>
      </c>
      <c r="O4" t="s">
        <v>358</v>
      </c>
      <c r="P4" t="s">
        <v>358</v>
      </c>
      <c r="Q4" t="s">
        <v>358</v>
      </c>
      <c r="R4" t="s">
        <v>358</v>
      </c>
      <c r="S4" t="s">
        <v>358</v>
      </c>
      <c r="T4" t="s">
        <v>358</v>
      </c>
    </row>
    <row r="5" spans="1:20" x14ac:dyDescent="0.45">
      <c r="C5" s="1"/>
      <c r="E5" s="1"/>
    </row>
    <row r="6" spans="1:20" x14ac:dyDescent="0.45">
      <c r="C6" s="1"/>
      <c r="E6" s="1"/>
    </row>
    <row r="43" spans="3:5" x14ac:dyDescent="0.45">
      <c r="C43" s="1"/>
      <c r="E43" s="1"/>
    </row>
    <row r="44" spans="3:5" x14ac:dyDescent="0.45">
      <c r="C44" s="1"/>
      <c r="E44" s="1"/>
    </row>
    <row r="45" spans="3:5" x14ac:dyDescent="0.45">
      <c r="C45" s="1"/>
      <c r="E45" s="1"/>
    </row>
    <row r="46" spans="3:5" x14ac:dyDescent="0.45">
      <c r="C46" s="1"/>
      <c r="E46" s="1"/>
    </row>
    <row r="47" spans="3:5" x14ac:dyDescent="0.45">
      <c r="C47" s="1"/>
      <c r="E47" s="1"/>
    </row>
    <row r="48" spans="3:5" x14ac:dyDescent="0.45">
      <c r="C48" s="1"/>
      <c r="E48" s="1"/>
    </row>
    <row r="49" spans="3:5" x14ac:dyDescent="0.45">
      <c r="C49" s="1"/>
      <c r="E49" s="1"/>
    </row>
    <row r="50" spans="3:5" x14ac:dyDescent="0.45">
      <c r="C50" s="1"/>
      <c r="E50" s="1"/>
    </row>
    <row r="51" spans="3:5" x14ac:dyDescent="0.45">
      <c r="C51" s="1"/>
      <c r="E51" s="1"/>
    </row>
    <row r="52" spans="3:5" x14ac:dyDescent="0.45">
      <c r="C52" s="1"/>
      <c r="E52" s="1"/>
    </row>
    <row r="53" spans="3:5" x14ac:dyDescent="0.45">
      <c r="C53" s="1"/>
      <c r="E53" s="1"/>
    </row>
    <row r="54" spans="3:5" x14ac:dyDescent="0.45">
      <c r="C54" s="1"/>
      <c r="E54" s="1"/>
    </row>
    <row r="55" spans="3:5" x14ac:dyDescent="0.45">
      <c r="C55" s="1"/>
      <c r="E55" s="1"/>
    </row>
    <row r="56" spans="3:5" x14ac:dyDescent="0.45">
      <c r="C56" s="1"/>
      <c r="E56" s="1"/>
    </row>
    <row r="57" spans="3:5" x14ac:dyDescent="0.45">
      <c r="C57" s="1"/>
      <c r="E57" s="1"/>
    </row>
    <row r="58" spans="3:5" x14ac:dyDescent="0.45">
      <c r="C58" s="1"/>
      <c r="E58" s="1"/>
    </row>
    <row r="59" spans="3:5" x14ac:dyDescent="0.45">
      <c r="C59" s="1"/>
      <c r="E59" s="1"/>
    </row>
    <row r="60" spans="3:5" x14ac:dyDescent="0.45">
      <c r="C60" s="1"/>
      <c r="E60" s="1"/>
    </row>
    <row r="61" spans="3:5" x14ac:dyDescent="0.45">
      <c r="C61" s="1"/>
      <c r="E61" s="1"/>
    </row>
    <row r="62" spans="3:5" x14ac:dyDescent="0.45">
      <c r="C62" s="1"/>
      <c r="E62" s="1"/>
    </row>
    <row r="63" spans="3:5" x14ac:dyDescent="0.45">
      <c r="C63" s="1"/>
      <c r="E63" s="1"/>
    </row>
    <row r="64" spans="3:5" x14ac:dyDescent="0.45">
      <c r="C64" s="1"/>
      <c r="E64" s="1"/>
    </row>
    <row r="65" spans="3:5" x14ac:dyDescent="0.45">
      <c r="C65" s="1"/>
      <c r="E65" s="1"/>
    </row>
  </sheetData>
  <mergeCells count="1">
    <mergeCell ref="A1:T1"/>
  </mergeCells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BV98"/>
  <sheetViews>
    <sheetView zoomScale="116" zoomScaleNormal="55" workbookViewId="0"/>
  </sheetViews>
  <sheetFormatPr defaultRowHeight="14.25" x14ac:dyDescent="0.45"/>
  <cols>
    <col min="1" max="74" width="8.73046875" customWidth="1"/>
  </cols>
  <sheetData>
    <row r="1" spans="1:74" x14ac:dyDescent="0.45">
      <c r="B1" s="3" t="s">
        <v>229</v>
      </c>
      <c r="C1" s="3" t="s">
        <v>230</v>
      </c>
      <c r="D1" s="3" t="s">
        <v>231</v>
      </c>
      <c r="E1" s="3" t="s">
        <v>232</v>
      </c>
      <c r="F1" s="3" t="s">
        <v>233</v>
      </c>
      <c r="G1" s="3" t="s">
        <v>234</v>
      </c>
      <c r="H1" s="3" t="s">
        <v>235</v>
      </c>
      <c r="I1" s="3" t="s">
        <v>236</v>
      </c>
      <c r="J1" s="3" t="s">
        <v>237</v>
      </c>
      <c r="K1" s="3" t="s">
        <v>238</v>
      </c>
      <c r="L1" s="3" t="s">
        <v>239</v>
      </c>
      <c r="M1" s="3" t="s">
        <v>240</v>
      </c>
      <c r="N1" s="3" t="s">
        <v>241</v>
      </c>
      <c r="O1" s="3" t="s">
        <v>242</v>
      </c>
      <c r="P1" s="3" t="s">
        <v>243</v>
      </c>
      <c r="Q1" s="3" t="s">
        <v>244</v>
      </c>
      <c r="R1" s="3" t="s">
        <v>245</v>
      </c>
      <c r="S1" s="3" t="s">
        <v>246</v>
      </c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  <c r="Z1" s="3" t="s">
        <v>253</v>
      </c>
      <c r="AA1" s="3" t="s">
        <v>254</v>
      </c>
      <c r="AB1" s="3" t="s">
        <v>255</v>
      </c>
      <c r="AC1" s="3" t="s">
        <v>256</v>
      </c>
      <c r="AD1" s="3" t="s">
        <v>257</v>
      </c>
      <c r="AE1" s="3" t="s">
        <v>258</v>
      </c>
      <c r="AF1" s="3" t="s">
        <v>259</v>
      </c>
      <c r="AG1" s="3" t="s">
        <v>260</v>
      </c>
      <c r="AH1" s="3" t="s">
        <v>261</v>
      </c>
      <c r="AI1" s="3" t="s">
        <v>262</v>
      </c>
      <c r="AJ1" s="3" t="s">
        <v>263</v>
      </c>
      <c r="AK1" s="3" t="s">
        <v>264</v>
      </c>
      <c r="AL1" s="3" t="s">
        <v>265</v>
      </c>
      <c r="AM1" s="3" t="s">
        <v>266</v>
      </c>
      <c r="AN1" s="3" t="s">
        <v>267</v>
      </c>
      <c r="AO1" s="3" t="s">
        <v>268</v>
      </c>
      <c r="AP1" s="3" t="s">
        <v>269</v>
      </c>
      <c r="AQ1" s="3" t="s">
        <v>270</v>
      </c>
      <c r="AR1" s="3" t="s">
        <v>271</v>
      </c>
      <c r="AS1" s="3" t="s">
        <v>272</v>
      </c>
      <c r="AT1" s="3" t="s">
        <v>273</v>
      </c>
      <c r="AU1" s="3" t="s">
        <v>274</v>
      </c>
      <c r="AV1" s="3" t="s">
        <v>275</v>
      </c>
      <c r="AW1" s="3" t="s">
        <v>276</v>
      </c>
      <c r="AX1" s="3" t="s">
        <v>277</v>
      </c>
      <c r="AY1" s="3" t="s">
        <v>278</v>
      </c>
      <c r="AZ1" s="3" t="s">
        <v>279</v>
      </c>
      <c r="BA1" s="3" t="s">
        <v>280</v>
      </c>
      <c r="BB1" s="3" t="s">
        <v>281</v>
      </c>
      <c r="BC1" s="3" t="s">
        <v>282</v>
      </c>
      <c r="BD1" s="3" t="s">
        <v>283</v>
      </c>
      <c r="BE1" s="3" t="s">
        <v>284</v>
      </c>
      <c r="BF1" s="3" t="s">
        <v>285</v>
      </c>
      <c r="BG1" s="3" t="s">
        <v>286</v>
      </c>
      <c r="BH1" s="3" t="s">
        <v>287</v>
      </c>
      <c r="BI1" s="3" t="s">
        <v>288</v>
      </c>
      <c r="BJ1" s="3" t="s">
        <v>289</v>
      </c>
      <c r="BK1" s="3" t="s">
        <v>290</v>
      </c>
      <c r="BL1" s="3" t="s">
        <v>291</v>
      </c>
      <c r="BM1" s="3" t="s">
        <v>292</v>
      </c>
      <c r="BN1" s="3" t="s">
        <v>293</v>
      </c>
      <c r="BO1" s="3" t="s">
        <v>294</v>
      </c>
      <c r="BP1" s="3" t="s">
        <v>295</v>
      </c>
      <c r="BQ1" s="3" t="s">
        <v>296</v>
      </c>
      <c r="BR1" s="3" t="s">
        <v>297</v>
      </c>
      <c r="BS1" s="3" t="s">
        <v>298</v>
      </c>
      <c r="BT1" s="3" t="s">
        <v>299</v>
      </c>
      <c r="BU1" s="3" t="s">
        <v>300</v>
      </c>
      <c r="BV1" s="3" t="s">
        <v>301</v>
      </c>
    </row>
    <row r="2" spans="1:74" x14ac:dyDescent="0.45">
      <c r="A2" s="8" t="s">
        <v>302</v>
      </c>
      <c r="C2">
        <v>1</v>
      </c>
    </row>
    <row r="3" spans="1:74" x14ac:dyDescent="0.45">
      <c r="A3" s="8" t="s">
        <v>303</v>
      </c>
      <c r="O3">
        <v>1</v>
      </c>
    </row>
    <row r="4" spans="1:74" x14ac:dyDescent="0.45">
      <c r="A4" s="8" t="s">
        <v>304</v>
      </c>
      <c r="Q4">
        <v>1</v>
      </c>
    </row>
    <row r="5" spans="1:74" x14ac:dyDescent="0.45">
      <c r="A5" s="8" t="s">
        <v>305</v>
      </c>
      <c r="R5">
        <v>1</v>
      </c>
    </row>
    <row r="6" spans="1:74" x14ac:dyDescent="0.45">
      <c r="A6" s="8" t="s">
        <v>306</v>
      </c>
      <c r="S6">
        <v>1</v>
      </c>
    </row>
    <row r="7" spans="1:74" x14ac:dyDescent="0.45">
      <c r="A7" s="8" t="s">
        <v>307</v>
      </c>
      <c r="T7">
        <v>1</v>
      </c>
    </row>
    <row r="8" spans="1:74" x14ac:dyDescent="0.45">
      <c r="A8" s="8" t="s">
        <v>308</v>
      </c>
      <c r="U8">
        <v>1</v>
      </c>
    </row>
    <row r="9" spans="1:74" x14ac:dyDescent="0.45">
      <c r="A9" s="8" t="s">
        <v>309</v>
      </c>
      <c r="V9">
        <v>1</v>
      </c>
    </row>
    <row r="10" spans="1:74" x14ac:dyDescent="0.45">
      <c r="A10" s="8" t="s">
        <v>310</v>
      </c>
      <c r="X10">
        <v>1</v>
      </c>
    </row>
    <row r="11" spans="1:74" x14ac:dyDescent="0.45">
      <c r="A11" s="8" t="s">
        <v>311</v>
      </c>
      <c r="AA11">
        <v>1</v>
      </c>
    </row>
    <row r="12" spans="1:74" x14ac:dyDescent="0.45">
      <c r="A12" s="8" t="s">
        <v>312</v>
      </c>
      <c r="AA12">
        <v>1</v>
      </c>
    </row>
    <row r="13" spans="1:74" x14ac:dyDescent="0.45">
      <c r="A13" s="8" t="s">
        <v>313</v>
      </c>
      <c r="AK13">
        <v>1</v>
      </c>
    </row>
    <row r="14" spans="1:74" x14ac:dyDescent="0.45">
      <c r="A14" s="8" t="s">
        <v>314</v>
      </c>
      <c r="AL14">
        <v>1</v>
      </c>
    </row>
    <row r="15" spans="1:74" x14ac:dyDescent="0.45">
      <c r="A15" s="8" t="s">
        <v>315</v>
      </c>
      <c r="AR15">
        <v>1</v>
      </c>
    </row>
    <row r="16" spans="1:74" x14ac:dyDescent="0.45">
      <c r="A16" s="8" t="s">
        <v>316</v>
      </c>
      <c r="AS16">
        <v>1</v>
      </c>
    </row>
    <row r="17" spans="1:58" x14ac:dyDescent="0.45">
      <c r="A17" s="8" t="s">
        <v>317</v>
      </c>
      <c r="AV17">
        <v>1</v>
      </c>
    </row>
    <row r="18" spans="1:58" x14ac:dyDescent="0.45">
      <c r="A18" s="8" t="s">
        <v>318</v>
      </c>
      <c r="AX18">
        <v>1</v>
      </c>
    </row>
    <row r="19" spans="1:58" x14ac:dyDescent="0.45">
      <c r="A19" s="8" t="s">
        <v>319</v>
      </c>
      <c r="BC19">
        <v>1</v>
      </c>
    </row>
    <row r="20" spans="1:58" x14ac:dyDescent="0.45">
      <c r="A20" s="8" t="s">
        <v>320</v>
      </c>
      <c r="BF20">
        <v>1</v>
      </c>
    </row>
    <row r="21" spans="1:58" x14ac:dyDescent="0.45">
      <c r="C21" s="1"/>
      <c r="E21" s="1"/>
    </row>
    <row r="22" spans="1:58" x14ac:dyDescent="0.45">
      <c r="C22" s="1"/>
      <c r="E22" s="1"/>
    </row>
    <row r="23" spans="1:58" x14ac:dyDescent="0.45">
      <c r="C23" s="1"/>
      <c r="E23" s="1"/>
    </row>
    <row r="24" spans="1:58" x14ac:dyDescent="0.45">
      <c r="C24" s="1"/>
      <c r="E24" s="1"/>
    </row>
    <row r="25" spans="1:58" x14ac:dyDescent="0.45">
      <c r="C25" s="1"/>
      <c r="E25" s="1"/>
    </row>
    <row r="26" spans="1:58" x14ac:dyDescent="0.45">
      <c r="C26" s="1"/>
      <c r="E26" s="1"/>
    </row>
    <row r="27" spans="1:58" x14ac:dyDescent="0.45">
      <c r="C27" s="1"/>
      <c r="E27" s="1"/>
    </row>
    <row r="28" spans="1:58" x14ac:dyDescent="0.45">
      <c r="C28" s="1"/>
      <c r="E28" s="1"/>
    </row>
    <row r="29" spans="1:58" x14ac:dyDescent="0.45">
      <c r="C29" s="1"/>
      <c r="E29" s="1"/>
    </row>
    <row r="30" spans="1:58" x14ac:dyDescent="0.45">
      <c r="C30" s="1"/>
      <c r="E30" s="1"/>
    </row>
    <row r="31" spans="1:58" x14ac:dyDescent="0.45">
      <c r="C31" s="1"/>
      <c r="E31" s="1"/>
    </row>
    <row r="32" spans="1:58" x14ac:dyDescent="0.45">
      <c r="C32" s="1"/>
      <c r="E32" s="1"/>
    </row>
    <row r="33" spans="3:5" x14ac:dyDescent="0.45">
      <c r="C33" s="1"/>
      <c r="E33" s="1"/>
    </row>
    <row r="34" spans="3:5" x14ac:dyDescent="0.45">
      <c r="C34" s="1"/>
      <c r="E34" s="1"/>
    </row>
    <row r="35" spans="3:5" x14ac:dyDescent="0.45">
      <c r="C35" s="1"/>
      <c r="E35" s="1"/>
    </row>
    <row r="36" spans="3:5" x14ac:dyDescent="0.45">
      <c r="C36" s="1"/>
      <c r="E36" s="1"/>
    </row>
    <row r="37" spans="3:5" x14ac:dyDescent="0.45">
      <c r="C37" s="1"/>
      <c r="E37" s="1"/>
    </row>
    <row r="38" spans="3:5" x14ac:dyDescent="0.45">
      <c r="C38" s="1"/>
      <c r="E38" s="1"/>
    </row>
    <row r="39" spans="3:5" x14ac:dyDescent="0.45">
      <c r="C39" s="1"/>
      <c r="E39" s="1"/>
    </row>
    <row r="40" spans="3:5" x14ac:dyDescent="0.45">
      <c r="C40" s="1"/>
      <c r="E40" s="1"/>
    </row>
    <row r="41" spans="3:5" x14ac:dyDescent="0.45">
      <c r="C41" s="1"/>
      <c r="E41" s="1"/>
    </row>
    <row r="42" spans="3:5" x14ac:dyDescent="0.45">
      <c r="C42" s="1"/>
      <c r="E42" s="1"/>
    </row>
    <row r="43" spans="3:5" x14ac:dyDescent="0.45">
      <c r="C43" s="1"/>
      <c r="E43" s="1"/>
    </row>
    <row r="44" spans="3:5" x14ac:dyDescent="0.45">
      <c r="C44" s="1"/>
      <c r="E44" s="1"/>
    </row>
    <row r="45" spans="3:5" x14ac:dyDescent="0.45">
      <c r="C45" s="1"/>
      <c r="E45" s="1"/>
    </row>
    <row r="46" spans="3:5" x14ac:dyDescent="0.45">
      <c r="C46" s="1"/>
      <c r="E46" s="1"/>
    </row>
    <row r="47" spans="3:5" x14ac:dyDescent="0.45">
      <c r="C47" s="1"/>
      <c r="E47" s="1"/>
    </row>
    <row r="48" spans="3:5" x14ac:dyDescent="0.45">
      <c r="C48" s="1"/>
      <c r="E48" s="1"/>
    </row>
    <row r="49" spans="3:5" x14ac:dyDescent="0.45">
      <c r="C49" s="1"/>
      <c r="E49" s="1"/>
    </row>
    <row r="50" spans="3:5" x14ac:dyDescent="0.45">
      <c r="C50" s="1"/>
      <c r="E50" s="1"/>
    </row>
    <row r="51" spans="3:5" x14ac:dyDescent="0.45">
      <c r="C51" s="1"/>
      <c r="E51" s="1"/>
    </row>
    <row r="52" spans="3:5" x14ac:dyDescent="0.45">
      <c r="C52" s="1"/>
      <c r="E52" s="1"/>
    </row>
    <row r="53" spans="3:5" x14ac:dyDescent="0.45">
      <c r="C53" s="1"/>
      <c r="E53" s="1"/>
    </row>
    <row r="54" spans="3:5" x14ac:dyDescent="0.45">
      <c r="C54" s="1"/>
      <c r="E54" s="1"/>
    </row>
    <row r="55" spans="3:5" x14ac:dyDescent="0.45">
      <c r="C55" s="1"/>
      <c r="E55" s="1"/>
    </row>
    <row r="56" spans="3:5" x14ac:dyDescent="0.45">
      <c r="C56" s="1"/>
      <c r="E56" s="1"/>
    </row>
    <row r="57" spans="3:5" x14ac:dyDescent="0.45">
      <c r="C57" s="1"/>
      <c r="E57" s="1"/>
    </row>
    <row r="58" spans="3:5" x14ac:dyDescent="0.45">
      <c r="C58" s="1"/>
      <c r="E58" s="1"/>
    </row>
    <row r="59" spans="3:5" x14ac:dyDescent="0.45">
      <c r="C59" s="1"/>
      <c r="E59" s="1"/>
    </row>
    <row r="60" spans="3:5" x14ac:dyDescent="0.45">
      <c r="C60" s="1"/>
      <c r="E60" s="1"/>
    </row>
    <row r="61" spans="3:5" x14ac:dyDescent="0.45">
      <c r="C61" s="1"/>
      <c r="E61" s="1"/>
    </row>
    <row r="62" spans="3:5" x14ac:dyDescent="0.45">
      <c r="C62" s="1"/>
      <c r="E62" s="1"/>
    </row>
    <row r="63" spans="3:5" x14ac:dyDescent="0.45">
      <c r="C63" s="1"/>
      <c r="E63" s="1"/>
    </row>
    <row r="64" spans="3:5" x14ac:dyDescent="0.45">
      <c r="C64" s="1"/>
      <c r="E64" s="1"/>
    </row>
    <row r="65" spans="3:5" x14ac:dyDescent="0.45">
      <c r="C65" s="1"/>
      <c r="E65" s="1"/>
    </row>
    <row r="66" spans="3:5" x14ac:dyDescent="0.45">
      <c r="C66" s="1"/>
      <c r="E66" s="1"/>
    </row>
    <row r="67" spans="3:5" x14ac:dyDescent="0.45">
      <c r="C67" s="1"/>
      <c r="E67" s="1"/>
    </row>
    <row r="68" spans="3:5" x14ac:dyDescent="0.45">
      <c r="C68" s="1"/>
      <c r="E68" s="1"/>
    </row>
    <row r="69" spans="3:5" x14ac:dyDescent="0.45">
      <c r="C69" s="1"/>
      <c r="E69" s="1"/>
    </row>
    <row r="70" spans="3:5" x14ac:dyDescent="0.45">
      <c r="C70" s="1"/>
      <c r="E70" s="1"/>
    </row>
    <row r="71" spans="3:5" x14ac:dyDescent="0.45">
      <c r="C71" s="1"/>
      <c r="E71" s="1"/>
    </row>
    <row r="72" spans="3:5" x14ac:dyDescent="0.45">
      <c r="C72" s="1"/>
      <c r="E72" s="1"/>
    </row>
    <row r="73" spans="3:5" x14ac:dyDescent="0.45">
      <c r="C73" s="1"/>
      <c r="E73" s="1"/>
    </row>
    <row r="74" spans="3:5" x14ac:dyDescent="0.45">
      <c r="C74" s="1"/>
      <c r="E74" s="1"/>
    </row>
    <row r="75" spans="3:5" x14ac:dyDescent="0.45">
      <c r="C75" s="1"/>
      <c r="E75" s="1"/>
    </row>
    <row r="76" spans="3:5" x14ac:dyDescent="0.45">
      <c r="C76" s="1"/>
      <c r="E76" s="1"/>
    </row>
    <row r="77" spans="3:5" x14ac:dyDescent="0.45">
      <c r="C77" s="1"/>
      <c r="E77" s="1"/>
    </row>
    <row r="78" spans="3:5" x14ac:dyDescent="0.45">
      <c r="C78" s="1"/>
      <c r="E78" s="1"/>
    </row>
    <row r="79" spans="3:5" x14ac:dyDescent="0.45">
      <c r="C79" s="1"/>
      <c r="E79" s="1"/>
    </row>
    <row r="80" spans="3:5" x14ac:dyDescent="0.45">
      <c r="C80" s="1"/>
      <c r="E80" s="1"/>
    </row>
    <row r="81" spans="3:5" x14ac:dyDescent="0.45">
      <c r="C81" s="1"/>
      <c r="E81" s="1"/>
    </row>
    <row r="82" spans="3:5" x14ac:dyDescent="0.45">
      <c r="C82" s="1"/>
      <c r="E82" s="1"/>
    </row>
    <row r="83" spans="3:5" x14ac:dyDescent="0.45">
      <c r="C83" s="1"/>
      <c r="E83" s="1"/>
    </row>
    <row r="84" spans="3:5" x14ac:dyDescent="0.45">
      <c r="C84" s="1"/>
      <c r="E84" s="1"/>
    </row>
    <row r="85" spans="3:5" x14ac:dyDescent="0.45">
      <c r="C85" s="1"/>
      <c r="E85" s="1"/>
    </row>
    <row r="86" spans="3:5" x14ac:dyDescent="0.45">
      <c r="C86" s="1"/>
      <c r="E86" s="1"/>
    </row>
    <row r="87" spans="3:5" x14ac:dyDescent="0.45">
      <c r="C87" s="1"/>
      <c r="E87" s="1"/>
    </row>
    <row r="88" spans="3:5" x14ac:dyDescent="0.45">
      <c r="C88" s="1"/>
      <c r="E88" s="1"/>
    </row>
    <row r="89" spans="3:5" x14ac:dyDescent="0.45">
      <c r="C89" s="1"/>
      <c r="E89" s="1"/>
    </row>
    <row r="90" spans="3:5" x14ac:dyDescent="0.45">
      <c r="C90" s="1"/>
      <c r="E90" s="1"/>
    </row>
    <row r="91" spans="3:5" x14ac:dyDescent="0.45">
      <c r="C91" s="1"/>
      <c r="E91" s="1"/>
    </row>
    <row r="92" spans="3:5" x14ac:dyDescent="0.45">
      <c r="C92" s="1"/>
      <c r="E92" s="1"/>
    </row>
    <row r="93" spans="3:5" x14ac:dyDescent="0.45">
      <c r="C93" s="1"/>
      <c r="E93" s="1"/>
    </row>
    <row r="94" spans="3:5" x14ac:dyDescent="0.45">
      <c r="C94" s="1"/>
      <c r="E94" s="1"/>
    </row>
    <row r="95" spans="3:5" x14ac:dyDescent="0.45">
      <c r="C95" s="1"/>
      <c r="E95" s="1"/>
    </row>
    <row r="96" spans="3:5" x14ac:dyDescent="0.45">
      <c r="C96" s="1"/>
      <c r="E96" s="1"/>
    </row>
    <row r="97" spans="3:5" x14ac:dyDescent="0.45">
      <c r="C97" s="1"/>
      <c r="E97" s="1"/>
    </row>
    <row r="98" spans="3:5" x14ac:dyDescent="0.45">
      <c r="C98" s="1"/>
      <c r="E98" s="1"/>
    </row>
  </sheetData>
  <pageMargins left="0.7" right="0.7" top="0.75" bottom="0.75" header="0.3" footer="0.3"/>
  <pageSetup paperSize="0" orientation="portrait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75"/>
  <sheetViews>
    <sheetView zoomScale="85" zoomScaleNormal="85" workbookViewId="0">
      <selection sqref="A1:B1"/>
    </sheetView>
  </sheetViews>
  <sheetFormatPr defaultRowHeight="14.25" x14ac:dyDescent="0.45"/>
  <cols>
    <col min="1" max="4" width="12.73046875" customWidth="1"/>
    <col min="5" max="5" width="15.59765625" customWidth="1"/>
    <col min="6" max="9" width="12.73046875" customWidth="1"/>
  </cols>
  <sheetData>
    <row r="1" spans="1:13" x14ac:dyDescent="0.45">
      <c r="A1" s="21" t="s">
        <v>338</v>
      </c>
      <c r="B1" s="21"/>
      <c r="D1" s="21" t="s">
        <v>339</v>
      </c>
      <c r="E1" s="21"/>
      <c r="G1" s="21" t="s">
        <v>340</v>
      </c>
      <c r="H1" s="21"/>
      <c r="J1" s="22" t="s">
        <v>341</v>
      </c>
      <c r="K1" s="22"/>
      <c r="L1" s="22"/>
      <c r="M1">
        <v>0.9</v>
      </c>
    </row>
    <row r="2" spans="1:13" s="9" customFormat="1" x14ac:dyDescent="0.45">
      <c r="B2" s="9" t="s">
        <v>349</v>
      </c>
      <c r="E2" s="9" t="s">
        <v>349</v>
      </c>
      <c r="H2" s="9" t="s">
        <v>349</v>
      </c>
      <c r="J2" s="22" t="s">
        <v>342</v>
      </c>
      <c r="K2" s="22"/>
      <c r="L2" s="22"/>
      <c r="M2">
        <v>0.9</v>
      </c>
    </row>
    <row r="3" spans="1:13" x14ac:dyDescent="0.45">
      <c r="A3" s="3" t="s">
        <v>229</v>
      </c>
      <c r="B3">
        <v>0</v>
      </c>
      <c r="D3" s="3" t="s">
        <v>229</v>
      </c>
      <c r="E3">
        <v>0</v>
      </c>
      <c r="G3" s="3" t="s">
        <v>229</v>
      </c>
      <c r="H3">
        <v>0</v>
      </c>
    </row>
    <row r="4" spans="1:13" x14ac:dyDescent="0.45">
      <c r="A4" s="3" t="s">
        <v>230</v>
      </c>
      <c r="B4">
        <v>0</v>
      </c>
      <c r="C4" s="1"/>
      <c r="D4" s="3" t="s">
        <v>230</v>
      </c>
      <c r="E4">
        <v>0</v>
      </c>
      <c r="G4" s="3" t="s">
        <v>230</v>
      </c>
      <c r="H4">
        <v>0</v>
      </c>
    </row>
    <row r="5" spans="1:13" x14ac:dyDescent="0.45">
      <c r="A5" s="3" t="s">
        <v>231</v>
      </c>
      <c r="B5">
        <v>0</v>
      </c>
      <c r="C5" s="1"/>
      <c r="D5" s="3" t="s">
        <v>231</v>
      </c>
      <c r="E5">
        <v>0</v>
      </c>
      <c r="G5" s="3" t="s">
        <v>231</v>
      </c>
      <c r="H5">
        <v>0</v>
      </c>
    </row>
    <row r="6" spans="1:13" x14ac:dyDescent="0.45">
      <c r="A6" s="3" t="s">
        <v>232</v>
      </c>
      <c r="B6">
        <v>0</v>
      </c>
      <c r="D6" s="3" t="s">
        <v>232</v>
      </c>
      <c r="E6">
        <v>0</v>
      </c>
      <c r="G6" s="3" t="s">
        <v>232</v>
      </c>
      <c r="H6">
        <v>0</v>
      </c>
    </row>
    <row r="7" spans="1:13" x14ac:dyDescent="0.45">
      <c r="A7" s="3" t="s">
        <v>233</v>
      </c>
      <c r="B7">
        <v>0</v>
      </c>
      <c r="D7" s="3" t="s">
        <v>233</v>
      </c>
      <c r="E7">
        <v>0</v>
      </c>
      <c r="G7" s="3" t="s">
        <v>233</v>
      </c>
      <c r="H7">
        <v>0</v>
      </c>
    </row>
    <row r="8" spans="1:13" x14ac:dyDescent="0.45">
      <c r="A8" s="3" t="s">
        <v>234</v>
      </c>
      <c r="B8">
        <v>0</v>
      </c>
      <c r="D8" s="3" t="s">
        <v>234</v>
      </c>
      <c r="E8">
        <v>0</v>
      </c>
      <c r="G8" s="3" t="s">
        <v>234</v>
      </c>
      <c r="H8">
        <v>0</v>
      </c>
    </row>
    <row r="9" spans="1:13" x14ac:dyDescent="0.45">
      <c r="A9" s="3" t="s">
        <v>235</v>
      </c>
      <c r="B9">
        <v>0</v>
      </c>
      <c r="D9" s="3" t="s">
        <v>235</v>
      </c>
      <c r="E9">
        <v>0</v>
      </c>
      <c r="G9" s="3" t="s">
        <v>235</v>
      </c>
      <c r="H9">
        <v>0</v>
      </c>
    </row>
    <row r="10" spans="1:13" x14ac:dyDescent="0.45">
      <c r="A10" s="3" t="s">
        <v>236</v>
      </c>
      <c r="B10">
        <v>0</v>
      </c>
      <c r="D10" s="3" t="s">
        <v>236</v>
      </c>
      <c r="E10">
        <v>0</v>
      </c>
      <c r="G10" s="3" t="s">
        <v>236</v>
      </c>
      <c r="H10">
        <v>0</v>
      </c>
    </row>
    <row r="11" spans="1:13" x14ac:dyDescent="0.45">
      <c r="A11" s="3" t="s">
        <v>237</v>
      </c>
      <c r="B11">
        <v>0</v>
      </c>
      <c r="D11" s="3" t="s">
        <v>237</v>
      </c>
      <c r="E11">
        <v>0</v>
      </c>
      <c r="G11" s="3" t="s">
        <v>237</v>
      </c>
      <c r="H11">
        <v>0</v>
      </c>
    </row>
    <row r="12" spans="1:13" x14ac:dyDescent="0.45">
      <c r="A12" s="3" t="s">
        <v>238</v>
      </c>
      <c r="B12">
        <v>0</v>
      </c>
      <c r="D12" s="3" t="s">
        <v>238</v>
      </c>
      <c r="E12">
        <v>0</v>
      </c>
      <c r="G12" s="3" t="s">
        <v>238</v>
      </c>
      <c r="H12">
        <v>0</v>
      </c>
    </row>
    <row r="13" spans="1:13" x14ac:dyDescent="0.45">
      <c r="A13" s="3" t="s">
        <v>239</v>
      </c>
      <c r="B13">
        <v>0</v>
      </c>
      <c r="D13" s="3" t="s">
        <v>239</v>
      </c>
      <c r="E13">
        <v>0</v>
      </c>
      <c r="G13" s="3" t="s">
        <v>239</v>
      </c>
      <c r="H13">
        <v>0</v>
      </c>
    </row>
    <row r="14" spans="1:13" x14ac:dyDescent="0.45">
      <c r="A14" s="3" t="s">
        <v>240</v>
      </c>
      <c r="B14">
        <v>0</v>
      </c>
      <c r="D14" s="3" t="s">
        <v>240</v>
      </c>
      <c r="E14">
        <v>0</v>
      </c>
      <c r="G14" s="3" t="s">
        <v>240</v>
      </c>
      <c r="H14">
        <v>0</v>
      </c>
    </row>
    <row r="15" spans="1:13" x14ac:dyDescent="0.45">
      <c r="A15" s="3" t="s">
        <v>241</v>
      </c>
      <c r="B15">
        <v>0</v>
      </c>
      <c r="D15" s="3" t="s">
        <v>241</v>
      </c>
      <c r="E15">
        <v>0</v>
      </c>
      <c r="G15" s="3" t="s">
        <v>241</v>
      </c>
      <c r="H15">
        <v>0</v>
      </c>
    </row>
    <row r="16" spans="1:13" x14ac:dyDescent="0.45">
      <c r="A16" s="3" t="s">
        <v>242</v>
      </c>
      <c r="B16">
        <v>0</v>
      </c>
      <c r="D16" s="3" t="s">
        <v>242</v>
      </c>
      <c r="E16">
        <v>0</v>
      </c>
      <c r="G16" s="3" t="s">
        <v>242</v>
      </c>
      <c r="H16">
        <v>0</v>
      </c>
    </row>
    <row r="17" spans="1:8" x14ac:dyDescent="0.45">
      <c r="A17" s="3" t="s">
        <v>243</v>
      </c>
      <c r="B17">
        <v>0</v>
      </c>
      <c r="D17" s="3" t="s">
        <v>243</v>
      </c>
      <c r="E17">
        <v>0</v>
      </c>
      <c r="G17" s="3" t="s">
        <v>243</v>
      </c>
      <c r="H17">
        <v>0</v>
      </c>
    </row>
    <row r="18" spans="1:8" x14ac:dyDescent="0.45">
      <c r="A18" s="3" t="s">
        <v>244</v>
      </c>
      <c r="B18">
        <v>41</v>
      </c>
      <c r="D18" s="3" t="s">
        <v>244</v>
      </c>
      <c r="E18">
        <v>41</v>
      </c>
      <c r="G18" s="3" t="s">
        <v>244</v>
      </c>
      <c r="H18">
        <v>303</v>
      </c>
    </row>
    <row r="19" spans="1:8" x14ac:dyDescent="0.45">
      <c r="A19" s="3" t="s">
        <v>245</v>
      </c>
      <c r="B19">
        <v>17</v>
      </c>
      <c r="D19" s="3" t="s">
        <v>245</v>
      </c>
      <c r="E19">
        <v>17</v>
      </c>
      <c r="G19" s="3" t="s">
        <v>245</v>
      </c>
      <c r="H19">
        <v>117</v>
      </c>
    </row>
    <row r="20" spans="1:8" x14ac:dyDescent="0.45">
      <c r="A20" s="3" t="s">
        <v>246</v>
      </c>
      <c r="B20">
        <v>0</v>
      </c>
      <c r="D20" s="3" t="s">
        <v>246</v>
      </c>
      <c r="E20">
        <v>0</v>
      </c>
      <c r="G20" s="3" t="s">
        <v>246</v>
      </c>
      <c r="H20">
        <v>0</v>
      </c>
    </row>
    <row r="21" spans="1:8" x14ac:dyDescent="0.45">
      <c r="A21" s="3" t="s">
        <v>247</v>
      </c>
      <c r="B21">
        <v>36</v>
      </c>
      <c r="D21" s="3" t="s">
        <v>247</v>
      </c>
      <c r="E21">
        <v>36</v>
      </c>
      <c r="G21" s="3" t="s">
        <v>247</v>
      </c>
      <c r="H21">
        <v>247</v>
      </c>
    </row>
    <row r="22" spans="1:8" x14ac:dyDescent="0.45">
      <c r="A22" s="3" t="s">
        <v>248</v>
      </c>
      <c r="B22">
        <v>0</v>
      </c>
      <c r="D22" s="3" t="s">
        <v>248</v>
      </c>
      <c r="E22">
        <v>0</v>
      </c>
      <c r="G22" s="3" t="s">
        <v>248</v>
      </c>
      <c r="H22">
        <v>0</v>
      </c>
    </row>
    <row r="23" spans="1:8" x14ac:dyDescent="0.45">
      <c r="A23" s="3" t="s">
        <v>249</v>
      </c>
      <c r="B23">
        <v>93</v>
      </c>
      <c r="D23" s="3" t="s">
        <v>249</v>
      </c>
      <c r="E23">
        <v>93</v>
      </c>
      <c r="G23" s="3" t="s">
        <v>249</v>
      </c>
      <c r="H23">
        <v>629</v>
      </c>
    </row>
    <row r="24" spans="1:8" x14ac:dyDescent="0.45">
      <c r="A24" s="3" t="s">
        <v>250</v>
      </c>
      <c r="B24">
        <v>0</v>
      </c>
      <c r="D24" s="3" t="s">
        <v>250</v>
      </c>
      <c r="E24">
        <v>0</v>
      </c>
      <c r="G24" s="3" t="s">
        <v>250</v>
      </c>
      <c r="H24">
        <v>0</v>
      </c>
    </row>
    <row r="25" spans="1:8" x14ac:dyDescent="0.45">
      <c r="A25" s="3" t="s">
        <v>251</v>
      </c>
      <c r="B25">
        <v>0</v>
      </c>
      <c r="D25" s="3" t="s">
        <v>251</v>
      </c>
      <c r="E25">
        <v>0</v>
      </c>
      <c r="G25" s="3" t="s">
        <v>251</v>
      </c>
      <c r="H25">
        <v>0</v>
      </c>
    </row>
    <row r="26" spans="1:8" x14ac:dyDescent="0.45">
      <c r="A26" s="3" t="s">
        <v>252</v>
      </c>
      <c r="B26">
        <v>0</v>
      </c>
      <c r="D26" s="3" t="s">
        <v>252</v>
      </c>
      <c r="E26">
        <v>0</v>
      </c>
      <c r="G26" s="3" t="s">
        <v>252</v>
      </c>
      <c r="H26">
        <v>0</v>
      </c>
    </row>
    <row r="27" spans="1:8" x14ac:dyDescent="0.45">
      <c r="A27" s="3" t="s">
        <v>253</v>
      </c>
      <c r="B27">
        <v>0</v>
      </c>
      <c r="D27" s="3" t="s">
        <v>253</v>
      </c>
      <c r="E27">
        <v>0</v>
      </c>
      <c r="G27" s="3" t="s">
        <v>253</v>
      </c>
      <c r="H27">
        <v>0</v>
      </c>
    </row>
    <row r="28" spans="1:8" x14ac:dyDescent="0.45">
      <c r="A28" s="3" t="s">
        <v>254</v>
      </c>
      <c r="B28">
        <v>22</v>
      </c>
      <c r="D28" s="3" t="s">
        <v>254</v>
      </c>
      <c r="E28">
        <v>22</v>
      </c>
      <c r="G28" s="3" t="s">
        <v>254</v>
      </c>
      <c r="H28">
        <v>143</v>
      </c>
    </row>
    <row r="29" spans="1:8" x14ac:dyDescent="0.45">
      <c r="A29" s="3" t="s">
        <v>255</v>
      </c>
      <c r="B29">
        <v>0</v>
      </c>
      <c r="D29" s="3" t="s">
        <v>255</v>
      </c>
      <c r="E29">
        <v>0</v>
      </c>
      <c r="G29" s="3" t="s">
        <v>255</v>
      </c>
      <c r="H29">
        <v>0</v>
      </c>
    </row>
    <row r="30" spans="1:8" x14ac:dyDescent="0.45">
      <c r="A30" s="3" t="s">
        <v>256</v>
      </c>
      <c r="B30">
        <v>0</v>
      </c>
      <c r="D30" s="3" t="s">
        <v>256</v>
      </c>
      <c r="E30">
        <v>0</v>
      </c>
      <c r="G30" s="3" t="s">
        <v>256</v>
      </c>
      <c r="H30">
        <v>0</v>
      </c>
    </row>
    <row r="31" spans="1:8" x14ac:dyDescent="0.45">
      <c r="A31" s="3" t="s">
        <v>257</v>
      </c>
      <c r="B31">
        <v>0</v>
      </c>
      <c r="D31" s="3" t="s">
        <v>257</v>
      </c>
      <c r="E31">
        <v>0</v>
      </c>
      <c r="G31" s="3" t="s">
        <v>257</v>
      </c>
      <c r="H31">
        <v>0</v>
      </c>
    </row>
    <row r="32" spans="1:8" x14ac:dyDescent="0.45">
      <c r="A32" s="3" t="s">
        <v>258</v>
      </c>
      <c r="B32">
        <v>0</v>
      </c>
      <c r="D32" s="3" t="s">
        <v>258</v>
      </c>
      <c r="E32">
        <v>0</v>
      </c>
      <c r="G32" s="3" t="s">
        <v>258</v>
      </c>
      <c r="H32">
        <v>0</v>
      </c>
    </row>
    <row r="33" spans="1:8" x14ac:dyDescent="0.45">
      <c r="A33" s="3" t="s">
        <v>259</v>
      </c>
      <c r="B33">
        <v>0</v>
      </c>
      <c r="D33" s="3" t="s">
        <v>259</v>
      </c>
      <c r="E33">
        <v>0</v>
      </c>
      <c r="G33" s="3" t="s">
        <v>259</v>
      </c>
      <c r="H33">
        <v>0</v>
      </c>
    </row>
    <row r="34" spans="1:8" x14ac:dyDescent="0.45">
      <c r="A34" s="3" t="s">
        <v>260</v>
      </c>
      <c r="B34">
        <v>12</v>
      </c>
      <c r="D34" s="3" t="s">
        <v>260</v>
      </c>
      <c r="E34">
        <v>12</v>
      </c>
      <c r="G34" s="3" t="s">
        <v>260</v>
      </c>
      <c r="H34">
        <v>76</v>
      </c>
    </row>
    <row r="35" spans="1:8" x14ac:dyDescent="0.45">
      <c r="A35" s="3" t="s">
        <v>261</v>
      </c>
      <c r="B35">
        <v>0</v>
      </c>
      <c r="D35" s="3" t="s">
        <v>261</v>
      </c>
      <c r="E35">
        <v>0</v>
      </c>
      <c r="G35" s="3" t="s">
        <v>261</v>
      </c>
      <c r="H35">
        <v>0</v>
      </c>
    </row>
    <row r="36" spans="1:8" x14ac:dyDescent="0.45">
      <c r="A36" s="3" t="s">
        <v>262</v>
      </c>
      <c r="B36">
        <v>0</v>
      </c>
      <c r="D36" s="3" t="s">
        <v>262</v>
      </c>
      <c r="E36">
        <v>0</v>
      </c>
      <c r="G36" s="3" t="s">
        <v>262</v>
      </c>
      <c r="H36">
        <v>0</v>
      </c>
    </row>
    <row r="37" spans="1:8" x14ac:dyDescent="0.45">
      <c r="A37" s="3" t="s">
        <v>263</v>
      </c>
      <c r="B37">
        <v>0</v>
      </c>
      <c r="D37" s="3" t="s">
        <v>263</v>
      </c>
      <c r="E37">
        <v>0</v>
      </c>
      <c r="G37" s="3" t="s">
        <v>263</v>
      </c>
      <c r="H37">
        <v>0</v>
      </c>
    </row>
    <row r="38" spans="1:8" x14ac:dyDescent="0.45">
      <c r="A38" s="3" t="s">
        <v>264</v>
      </c>
      <c r="B38">
        <v>0</v>
      </c>
      <c r="D38" s="3" t="s">
        <v>264</v>
      </c>
      <c r="E38">
        <v>0</v>
      </c>
      <c r="G38" s="3" t="s">
        <v>264</v>
      </c>
      <c r="H38">
        <v>0</v>
      </c>
    </row>
    <row r="39" spans="1:8" x14ac:dyDescent="0.45">
      <c r="A39" s="3" t="s">
        <v>265</v>
      </c>
      <c r="B39">
        <v>0</v>
      </c>
      <c r="D39" s="3" t="s">
        <v>265</v>
      </c>
      <c r="E39">
        <v>0</v>
      </c>
      <c r="G39" s="3" t="s">
        <v>265</v>
      </c>
      <c r="H39">
        <v>0</v>
      </c>
    </row>
    <row r="40" spans="1:8" x14ac:dyDescent="0.45">
      <c r="A40" s="3" t="s">
        <v>266</v>
      </c>
      <c r="B40">
        <v>0</v>
      </c>
      <c r="D40" s="3" t="s">
        <v>266</v>
      </c>
      <c r="E40">
        <v>0</v>
      </c>
      <c r="G40" s="3" t="s">
        <v>266</v>
      </c>
      <c r="H40">
        <v>0</v>
      </c>
    </row>
    <row r="41" spans="1:8" x14ac:dyDescent="0.45">
      <c r="A41" s="3" t="s">
        <v>267</v>
      </c>
      <c r="B41">
        <v>0</v>
      </c>
      <c r="D41" s="3" t="s">
        <v>267</v>
      </c>
      <c r="E41">
        <v>0</v>
      </c>
      <c r="G41" s="3" t="s">
        <v>267</v>
      </c>
      <c r="H41">
        <v>0</v>
      </c>
    </row>
    <row r="42" spans="1:8" x14ac:dyDescent="0.45">
      <c r="A42" s="3" t="s">
        <v>268</v>
      </c>
      <c r="B42">
        <v>0</v>
      </c>
      <c r="D42" s="3" t="s">
        <v>268</v>
      </c>
      <c r="E42">
        <v>0</v>
      </c>
      <c r="G42" s="3" t="s">
        <v>268</v>
      </c>
      <c r="H42">
        <v>0</v>
      </c>
    </row>
    <row r="43" spans="1:8" x14ac:dyDescent="0.45">
      <c r="A43" s="3" t="s">
        <v>269</v>
      </c>
      <c r="B43">
        <v>0</v>
      </c>
      <c r="D43" s="3" t="s">
        <v>269</v>
      </c>
      <c r="E43">
        <v>0</v>
      </c>
      <c r="G43" s="3" t="s">
        <v>269</v>
      </c>
      <c r="H43">
        <v>0</v>
      </c>
    </row>
    <row r="44" spans="1:8" x14ac:dyDescent="0.45">
      <c r="A44" s="3" t="s">
        <v>270</v>
      </c>
      <c r="B44">
        <v>0</v>
      </c>
      <c r="D44" s="3" t="s">
        <v>270</v>
      </c>
      <c r="E44">
        <v>0</v>
      </c>
      <c r="G44" s="3" t="s">
        <v>270</v>
      </c>
      <c r="H44">
        <v>0</v>
      </c>
    </row>
    <row r="45" spans="1:8" x14ac:dyDescent="0.45">
      <c r="A45" s="3" t="s">
        <v>271</v>
      </c>
      <c r="B45">
        <v>0</v>
      </c>
      <c r="D45" s="3" t="s">
        <v>271</v>
      </c>
      <c r="E45">
        <v>0</v>
      </c>
      <c r="G45" s="3" t="s">
        <v>271</v>
      </c>
      <c r="H45">
        <v>0</v>
      </c>
    </row>
    <row r="46" spans="1:8" x14ac:dyDescent="0.45">
      <c r="A46" s="3" t="s">
        <v>272</v>
      </c>
      <c r="B46">
        <v>0</v>
      </c>
      <c r="D46" s="3" t="s">
        <v>272</v>
      </c>
      <c r="E46">
        <v>0</v>
      </c>
      <c r="G46" s="3" t="s">
        <v>272</v>
      </c>
      <c r="H46">
        <v>0</v>
      </c>
    </row>
    <row r="47" spans="1:8" x14ac:dyDescent="0.45">
      <c r="A47" s="3" t="s">
        <v>273</v>
      </c>
      <c r="B47">
        <v>0</v>
      </c>
      <c r="D47" s="3" t="s">
        <v>273</v>
      </c>
      <c r="E47">
        <v>0</v>
      </c>
      <c r="G47" s="3" t="s">
        <v>273</v>
      </c>
      <c r="H47">
        <v>0</v>
      </c>
    </row>
    <row r="48" spans="1:8" x14ac:dyDescent="0.45">
      <c r="A48" s="3" t="s">
        <v>274</v>
      </c>
      <c r="B48">
        <v>0</v>
      </c>
      <c r="D48" s="3" t="s">
        <v>274</v>
      </c>
      <c r="E48">
        <v>0</v>
      </c>
      <c r="G48" s="3" t="s">
        <v>274</v>
      </c>
      <c r="H48">
        <v>0</v>
      </c>
    </row>
    <row r="49" spans="1:8" x14ac:dyDescent="0.45">
      <c r="A49" s="3" t="s">
        <v>275</v>
      </c>
      <c r="B49">
        <v>54</v>
      </c>
      <c r="D49" s="3" t="s">
        <v>275</v>
      </c>
      <c r="E49">
        <v>54</v>
      </c>
      <c r="G49" s="3" t="s">
        <v>275</v>
      </c>
      <c r="H49">
        <v>354</v>
      </c>
    </row>
    <row r="50" spans="1:8" x14ac:dyDescent="0.45">
      <c r="A50" s="3" t="s">
        <v>276</v>
      </c>
      <c r="B50">
        <v>0</v>
      </c>
      <c r="D50" s="3" t="s">
        <v>276</v>
      </c>
      <c r="E50">
        <v>0</v>
      </c>
      <c r="G50" s="3" t="s">
        <v>276</v>
      </c>
      <c r="H50">
        <v>0</v>
      </c>
    </row>
    <row r="51" spans="1:8" x14ac:dyDescent="0.45">
      <c r="A51" s="3" t="s">
        <v>277</v>
      </c>
      <c r="B51">
        <v>0</v>
      </c>
      <c r="D51" s="3" t="s">
        <v>277</v>
      </c>
      <c r="E51">
        <v>0</v>
      </c>
      <c r="G51" s="3" t="s">
        <v>277</v>
      </c>
      <c r="H51">
        <v>0</v>
      </c>
    </row>
    <row r="52" spans="1:8" x14ac:dyDescent="0.45">
      <c r="A52" s="3" t="s">
        <v>278</v>
      </c>
      <c r="B52">
        <v>0</v>
      </c>
      <c r="D52" s="3" t="s">
        <v>278</v>
      </c>
      <c r="E52">
        <v>0</v>
      </c>
      <c r="G52" s="3" t="s">
        <v>278</v>
      </c>
      <c r="H52">
        <v>0</v>
      </c>
    </row>
    <row r="53" spans="1:8" x14ac:dyDescent="0.45">
      <c r="A53" s="3" t="s">
        <v>279</v>
      </c>
      <c r="B53">
        <v>0</v>
      </c>
      <c r="D53" s="3" t="s">
        <v>279</v>
      </c>
      <c r="E53">
        <v>0</v>
      </c>
      <c r="G53" s="3" t="s">
        <v>279</v>
      </c>
      <c r="H53">
        <v>0</v>
      </c>
    </row>
    <row r="54" spans="1:8" x14ac:dyDescent="0.45">
      <c r="A54" s="3" t="s">
        <v>280</v>
      </c>
      <c r="B54">
        <v>0</v>
      </c>
      <c r="D54" s="3" t="s">
        <v>280</v>
      </c>
      <c r="E54">
        <v>0</v>
      </c>
      <c r="G54" s="3" t="s">
        <v>280</v>
      </c>
      <c r="H54">
        <v>0</v>
      </c>
    </row>
    <row r="55" spans="1:8" x14ac:dyDescent="0.45">
      <c r="A55" s="3" t="s">
        <v>281</v>
      </c>
      <c r="B55">
        <v>0</v>
      </c>
      <c r="D55" s="3" t="s">
        <v>281</v>
      </c>
      <c r="E55">
        <v>0</v>
      </c>
      <c r="G55" s="3" t="s">
        <v>281</v>
      </c>
      <c r="H55">
        <v>0</v>
      </c>
    </row>
    <row r="56" spans="1:8" x14ac:dyDescent="0.45">
      <c r="A56" s="3" t="s">
        <v>282</v>
      </c>
      <c r="B56">
        <v>0</v>
      </c>
      <c r="D56" s="3" t="s">
        <v>282</v>
      </c>
      <c r="E56">
        <v>0</v>
      </c>
      <c r="G56" s="3" t="s">
        <v>282</v>
      </c>
      <c r="H56">
        <v>0</v>
      </c>
    </row>
    <row r="57" spans="1:8" x14ac:dyDescent="0.45">
      <c r="A57" s="3" t="s">
        <v>283</v>
      </c>
      <c r="B57">
        <v>0</v>
      </c>
      <c r="D57" s="3" t="s">
        <v>283</v>
      </c>
      <c r="E57">
        <v>0</v>
      </c>
      <c r="G57" s="3" t="s">
        <v>283</v>
      </c>
      <c r="H57">
        <v>0</v>
      </c>
    </row>
    <row r="58" spans="1:8" x14ac:dyDescent="0.45">
      <c r="A58" s="3" t="s">
        <v>284</v>
      </c>
      <c r="B58">
        <v>0</v>
      </c>
      <c r="D58" s="3" t="s">
        <v>284</v>
      </c>
      <c r="E58">
        <v>0</v>
      </c>
      <c r="G58" s="3" t="s">
        <v>284</v>
      </c>
      <c r="H58">
        <v>0</v>
      </c>
    </row>
    <row r="59" spans="1:8" x14ac:dyDescent="0.45">
      <c r="A59" s="3" t="s">
        <v>285</v>
      </c>
      <c r="B59">
        <v>0</v>
      </c>
      <c r="D59" s="3" t="s">
        <v>285</v>
      </c>
      <c r="E59">
        <v>0</v>
      </c>
      <c r="G59" s="3" t="s">
        <v>285</v>
      </c>
      <c r="H59">
        <v>0</v>
      </c>
    </row>
    <row r="60" spans="1:8" x14ac:dyDescent="0.45">
      <c r="A60" s="3" t="s">
        <v>286</v>
      </c>
      <c r="B60">
        <v>0</v>
      </c>
      <c r="D60" s="3" t="s">
        <v>286</v>
      </c>
      <c r="E60">
        <v>0</v>
      </c>
      <c r="G60" s="3" t="s">
        <v>286</v>
      </c>
      <c r="H60">
        <v>0</v>
      </c>
    </row>
    <row r="61" spans="1:8" x14ac:dyDescent="0.45">
      <c r="A61" s="3" t="s">
        <v>287</v>
      </c>
      <c r="B61">
        <v>0</v>
      </c>
      <c r="D61" s="3" t="s">
        <v>287</v>
      </c>
      <c r="E61">
        <v>0</v>
      </c>
      <c r="G61" s="3" t="s">
        <v>287</v>
      </c>
      <c r="H61">
        <v>0</v>
      </c>
    </row>
    <row r="62" spans="1:8" x14ac:dyDescent="0.45">
      <c r="A62" s="3" t="s">
        <v>288</v>
      </c>
      <c r="B62">
        <v>0</v>
      </c>
      <c r="D62" s="3" t="s">
        <v>288</v>
      </c>
      <c r="E62">
        <v>0</v>
      </c>
      <c r="G62" s="3" t="s">
        <v>288</v>
      </c>
      <c r="H62">
        <v>0</v>
      </c>
    </row>
    <row r="63" spans="1:8" x14ac:dyDescent="0.45">
      <c r="A63" s="3" t="s">
        <v>289</v>
      </c>
      <c r="B63">
        <v>0</v>
      </c>
      <c r="D63" s="3" t="s">
        <v>289</v>
      </c>
      <c r="E63">
        <v>0</v>
      </c>
      <c r="G63" s="3" t="s">
        <v>289</v>
      </c>
      <c r="H63">
        <v>0</v>
      </c>
    </row>
    <row r="64" spans="1:8" x14ac:dyDescent="0.45">
      <c r="A64" s="3" t="s">
        <v>290</v>
      </c>
      <c r="B64">
        <v>0</v>
      </c>
      <c r="D64" s="3" t="s">
        <v>290</v>
      </c>
      <c r="E64">
        <v>0</v>
      </c>
      <c r="G64" s="3" t="s">
        <v>290</v>
      </c>
      <c r="H64">
        <v>0</v>
      </c>
    </row>
    <row r="65" spans="1:8" x14ac:dyDescent="0.45">
      <c r="A65" s="3" t="s">
        <v>291</v>
      </c>
      <c r="B65">
        <v>0</v>
      </c>
      <c r="D65" s="3" t="s">
        <v>291</v>
      </c>
      <c r="E65">
        <v>0</v>
      </c>
      <c r="G65" s="3" t="s">
        <v>291</v>
      </c>
      <c r="H65">
        <v>0</v>
      </c>
    </row>
    <row r="66" spans="1:8" x14ac:dyDescent="0.45">
      <c r="A66" s="3" t="s">
        <v>292</v>
      </c>
      <c r="B66">
        <v>0</v>
      </c>
      <c r="D66" s="3" t="s">
        <v>292</v>
      </c>
      <c r="E66">
        <v>0</v>
      </c>
      <c r="G66" s="3" t="s">
        <v>292</v>
      </c>
      <c r="H66">
        <v>0</v>
      </c>
    </row>
    <row r="67" spans="1:8" x14ac:dyDescent="0.45">
      <c r="A67" s="3" t="s">
        <v>293</v>
      </c>
      <c r="B67">
        <v>0</v>
      </c>
      <c r="D67" s="3" t="s">
        <v>293</v>
      </c>
      <c r="E67">
        <v>0</v>
      </c>
      <c r="G67" s="3" t="s">
        <v>293</v>
      </c>
      <c r="H67">
        <v>0</v>
      </c>
    </row>
    <row r="68" spans="1:8" x14ac:dyDescent="0.45">
      <c r="A68" s="3" t="s">
        <v>294</v>
      </c>
      <c r="B68">
        <v>0</v>
      </c>
      <c r="D68" s="3" t="s">
        <v>294</v>
      </c>
      <c r="E68">
        <v>0</v>
      </c>
      <c r="G68" s="3" t="s">
        <v>294</v>
      </c>
      <c r="H68">
        <v>0</v>
      </c>
    </row>
    <row r="69" spans="1:8" x14ac:dyDescent="0.45">
      <c r="A69" s="3" t="s">
        <v>295</v>
      </c>
      <c r="B69">
        <v>0</v>
      </c>
      <c r="D69" s="3" t="s">
        <v>295</v>
      </c>
      <c r="E69">
        <v>0</v>
      </c>
      <c r="G69" s="3" t="s">
        <v>295</v>
      </c>
      <c r="H69">
        <v>0</v>
      </c>
    </row>
    <row r="70" spans="1:8" x14ac:dyDescent="0.45">
      <c r="A70" s="3" t="s">
        <v>296</v>
      </c>
      <c r="B70">
        <v>0</v>
      </c>
      <c r="D70" s="3" t="s">
        <v>296</v>
      </c>
      <c r="E70">
        <v>0</v>
      </c>
      <c r="G70" s="3" t="s">
        <v>296</v>
      </c>
      <c r="H70">
        <v>0</v>
      </c>
    </row>
    <row r="71" spans="1:8" x14ac:dyDescent="0.45">
      <c r="A71" s="3" t="s">
        <v>297</v>
      </c>
      <c r="B71">
        <v>0</v>
      </c>
      <c r="D71" s="3" t="s">
        <v>297</v>
      </c>
      <c r="E71">
        <v>0</v>
      </c>
      <c r="G71" s="3" t="s">
        <v>297</v>
      </c>
      <c r="H71">
        <v>0</v>
      </c>
    </row>
    <row r="72" spans="1:8" x14ac:dyDescent="0.45">
      <c r="A72" s="3" t="s">
        <v>298</v>
      </c>
      <c r="B72">
        <v>0</v>
      </c>
      <c r="D72" s="3" t="s">
        <v>298</v>
      </c>
      <c r="E72">
        <v>0</v>
      </c>
      <c r="G72" s="3" t="s">
        <v>298</v>
      </c>
      <c r="H72">
        <v>0</v>
      </c>
    </row>
    <row r="73" spans="1:8" x14ac:dyDescent="0.45">
      <c r="A73" s="3" t="s">
        <v>299</v>
      </c>
      <c r="B73">
        <v>0</v>
      </c>
      <c r="D73" s="3" t="s">
        <v>299</v>
      </c>
      <c r="E73">
        <v>0</v>
      </c>
      <c r="G73" s="3" t="s">
        <v>299</v>
      </c>
      <c r="H73">
        <v>0</v>
      </c>
    </row>
    <row r="74" spans="1:8" x14ac:dyDescent="0.45">
      <c r="A74" s="3" t="s">
        <v>300</v>
      </c>
      <c r="B74">
        <v>0</v>
      </c>
      <c r="D74" s="3" t="s">
        <v>300</v>
      </c>
      <c r="E74">
        <v>0</v>
      </c>
      <c r="G74" s="3" t="s">
        <v>300</v>
      </c>
      <c r="H74">
        <v>0</v>
      </c>
    </row>
    <row r="75" spans="1:8" x14ac:dyDescent="0.45">
      <c r="A75" s="3" t="s">
        <v>301</v>
      </c>
      <c r="B75">
        <v>41</v>
      </c>
      <c r="D75" s="3" t="s">
        <v>301</v>
      </c>
      <c r="E75">
        <v>41</v>
      </c>
      <c r="G75" s="3" t="s">
        <v>301</v>
      </c>
      <c r="H75">
        <v>243</v>
      </c>
    </row>
  </sheetData>
  <mergeCells count="5">
    <mergeCell ref="A1:B1"/>
    <mergeCell ref="D1:E1"/>
    <mergeCell ref="G1:H1"/>
    <mergeCell ref="J1:L1"/>
    <mergeCell ref="J2:L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BV64"/>
  <sheetViews>
    <sheetView zoomScale="101" zoomScaleNormal="55" workbookViewId="0">
      <selection activeCell="A4" sqref="A4:XFD4"/>
    </sheetView>
  </sheetViews>
  <sheetFormatPr defaultRowHeight="14.25" x14ac:dyDescent="0.45"/>
  <cols>
    <col min="1" max="1" width="12.73046875" customWidth="1"/>
    <col min="2" max="74" width="8.73046875" customWidth="1"/>
  </cols>
  <sheetData>
    <row r="1" spans="1:74" x14ac:dyDescent="0.45">
      <c r="B1" s="15" t="s">
        <v>229</v>
      </c>
      <c r="C1" s="15" t="s">
        <v>230</v>
      </c>
      <c r="D1" s="15" t="s">
        <v>231</v>
      </c>
      <c r="E1" s="15" t="s">
        <v>232</v>
      </c>
      <c r="F1" s="15" t="s">
        <v>233</v>
      </c>
      <c r="G1" s="15" t="s">
        <v>234</v>
      </c>
      <c r="H1" s="15" t="s">
        <v>235</v>
      </c>
      <c r="I1" s="15" t="s">
        <v>236</v>
      </c>
      <c r="J1" s="15" t="s">
        <v>237</v>
      </c>
      <c r="K1" s="15" t="s">
        <v>238</v>
      </c>
      <c r="L1" s="15" t="s">
        <v>239</v>
      </c>
      <c r="M1" s="15" t="s">
        <v>240</v>
      </c>
      <c r="N1" s="15" t="s">
        <v>241</v>
      </c>
      <c r="O1" s="15" t="s">
        <v>242</v>
      </c>
      <c r="P1" s="15" t="s">
        <v>243</v>
      </c>
      <c r="Q1" s="15" t="s">
        <v>244</v>
      </c>
      <c r="R1" s="15" t="s">
        <v>245</v>
      </c>
      <c r="S1" s="15" t="s">
        <v>246</v>
      </c>
      <c r="T1" s="15" t="s">
        <v>247</v>
      </c>
      <c r="U1" s="15" t="s">
        <v>248</v>
      </c>
      <c r="V1" s="15" t="s">
        <v>249</v>
      </c>
      <c r="W1" s="15" t="s">
        <v>250</v>
      </c>
      <c r="X1" s="15" t="s">
        <v>251</v>
      </c>
      <c r="Y1" s="15" t="s">
        <v>252</v>
      </c>
      <c r="Z1" s="15" t="s">
        <v>253</v>
      </c>
      <c r="AA1" s="15" t="s">
        <v>254</v>
      </c>
      <c r="AB1" s="15" t="s">
        <v>255</v>
      </c>
      <c r="AC1" s="15" t="s">
        <v>256</v>
      </c>
      <c r="AD1" s="15" t="s">
        <v>257</v>
      </c>
      <c r="AE1" s="15" t="s">
        <v>258</v>
      </c>
      <c r="AF1" s="15" t="s">
        <v>259</v>
      </c>
      <c r="AG1" s="15" t="s">
        <v>260</v>
      </c>
      <c r="AH1" s="15" t="s">
        <v>261</v>
      </c>
      <c r="AI1" s="15" t="s">
        <v>262</v>
      </c>
      <c r="AJ1" s="15" t="s">
        <v>263</v>
      </c>
      <c r="AK1" s="15" t="s">
        <v>264</v>
      </c>
      <c r="AL1" s="15" t="s">
        <v>265</v>
      </c>
      <c r="AM1" s="15" t="s">
        <v>266</v>
      </c>
      <c r="AN1" s="15" t="s">
        <v>267</v>
      </c>
      <c r="AO1" s="15" t="s">
        <v>268</v>
      </c>
      <c r="AP1" s="15" t="s">
        <v>269</v>
      </c>
      <c r="AQ1" s="15" t="s">
        <v>270</v>
      </c>
      <c r="AR1" s="15" t="s">
        <v>271</v>
      </c>
      <c r="AS1" s="15" t="s">
        <v>272</v>
      </c>
      <c r="AT1" s="15" t="s">
        <v>273</v>
      </c>
      <c r="AU1" s="15" t="s">
        <v>274</v>
      </c>
      <c r="AV1" s="15" t="s">
        <v>275</v>
      </c>
      <c r="AW1" s="15" t="s">
        <v>276</v>
      </c>
      <c r="AX1" s="15" t="s">
        <v>277</v>
      </c>
      <c r="AY1" s="15" t="s">
        <v>278</v>
      </c>
      <c r="AZ1" s="15" t="s">
        <v>279</v>
      </c>
      <c r="BA1" s="15" t="s">
        <v>280</v>
      </c>
      <c r="BB1" s="15" t="s">
        <v>281</v>
      </c>
      <c r="BC1" s="15" t="s">
        <v>282</v>
      </c>
      <c r="BD1" s="15" t="s">
        <v>283</v>
      </c>
      <c r="BE1" s="15" t="s">
        <v>284</v>
      </c>
      <c r="BF1" s="15" t="s">
        <v>285</v>
      </c>
      <c r="BG1" s="15" t="s">
        <v>286</v>
      </c>
      <c r="BH1" s="15" t="s">
        <v>287</v>
      </c>
      <c r="BI1" s="15" t="s">
        <v>288</v>
      </c>
      <c r="BJ1" s="15" t="s">
        <v>289</v>
      </c>
      <c r="BK1" s="15" t="s">
        <v>290</v>
      </c>
      <c r="BL1" s="15" t="s">
        <v>291</v>
      </c>
      <c r="BM1" s="15" t="s">
        <v>292</v>
      </c>
      <c r="BN1" s="15" t="s">
        <v>293</v>
      </c>
      <c r="BO1" s="15" t="s">
        <v>294</v>
      </c>
      <c r="BP1" s="15" t="s">
        <v>295</v>
      </c>
      <c r="BQ1" s="15" t="s">
        <v>296</v>
      </c>
      <c r="BR1" s="15" t="s">
        <v>297</v>
      </c>
      <c r="BS1" s="15" t="s">
        <v>298</v>
      </c>
      <c r="BT1" s="15" t="s">
        <v>299</v>
      </c>
      <c r="BU1" s="15" t="s">
        <v>300</v>
      </c>
      <c r="BV1" s="15" t="s">
        <v>301</v>
      </c>
    </row>
    <row r="2" spans="1:74" x14ac:dyDescent="0.45">
      <c r="A2" s="13" t="s">
        <v>219</v>
      </c>
      <c r="B2" t="s">
        <v>358</v>
      </c>
      <c r="C2" s="1" t="s">
        <v>358</v>
      </c>
      <c r="D2" t="s">
        <v>358</v>
      </c>
      <c r="E2" s="1" t="s">
        <v>358</v>
      </c>
      <c r="F2" t="s">
        <v>358</v>
      </c>
      <c r="G2" t="s">
        <v>358</v>
      </c>
      <c r="H2" t="s">
        <v>358</v>
      </c>
      <c r="I2" t="s">
        <v>358</v>
      </c>
      <c r="J2" t="s">
        <v>358</v>
      </c>
      <c r="K2" t="s">
        <v>358</v>
      </c>
      <c r="L2" t="s">
        <v>358</v>
      </c>
      <c r="M2" t="s">
        <v>358</v>
      </c>
      <c r="N2" t="s">
        <v>358</v>
      </c>
      <c r="O2" t="s">
        <v>358</v>
      </c>
      <c r="P2" t="s">
        <v>358</v>
      </c>
      <c r="Q2" s="1">
        <v>246</v>
      </c>
      <c r="R2">
        <v>94.581969603108419</v>
      </c>
      <c r="S2" t="s">
        <v>358</v>
      </c>
      <c r="T2">
        <v>205.26377926467862</v>
      </c>
      <c r="U2" t="s">
        <v>358</v>
      </c>
      <c r="V2">
        <v>558</v>
      </c>
      <c r="W2" t="s">
        <v>358</v>
      </c>
      <c r="X2" t="s">
        <v>358</v>
      </c>
      <c r="Y2" t="s">
        <v>358</v>
      </c>
      <c r="Z2" t="s">
        <v>358</v>
      </c>
      <c r="AA2">
        <v>132</v>
      </c>
      <c r="AB2" t="s">
        <v>358</v>
      </c>
      <c r="AC2" t="s">
        <v>358</v>
      </c>
      <c r="AD2" t="s">
        <v>358</v>
      </c>
      <c r="AE2" t="s">
        <v>358</v>
      </c>
      <c r="AF2" t="s">
        <v>358</v>
      </c>
      <c r="AG2">
        <v>60</v>
      </c>
      <c r="AH2" t="s">
        <v>358</v>
      </c>
      <c r="AI2" s="1" t="s">
        <v>358</v>
      </c>
      <c r="AJ2" t="s">
        <v>358</v>
      </c>
      <c r="AK2" t="s">
        <v>358</v>
      </c>
      <c r="AL2" t="s">
        <v>358</v>
      </c>
      <c r="AM2" t="s">
        <v>358</v>
      </c>
      <c r="AN2" t="s">
        <v>358</v>
      </c>
      <c r="AO2" t="s">
        <v>358</v>
      </c>
      <c r="AP2" t="s">
        <v>358</v>
      </c>
      <c r="AQ2" t="s">
        <v>358</v>
      </c>
      <c r="AR2" t="s">
        <v>358</v>
      </c>
      <c r="AS2" t="s">
        <v>358</v>
      </c>
      <c r="AT2" t="s">
        <v>358</v>
      </c>
      <c r="AU2" t="s">
        <v>358</v>
      </c>
      <c r="AV2">
        <v>317.30352662786788</v>
      </c>
      <c r="AW2" t="s">
        <v>358</v>
      </c>
      <c r="AX2" t="s">
        <v>358</v>
      </c>
      <c r="AY2" t="s">
        <v>358</v>
      </c>
      <c r="AZ2" t="s">
        <v>358</v>
      </c>
      <c r="BA2" t="s">
        <v>358</v>
      </c>
      <c r="BB2" t="s">
        <v>358</v>
      </c>
      <c r="BC2" t="s">
        <v>358</v>
      </c>
      <c r="BD2" t="s">
        <v>358</v>
      </c>
      <c r="BE2" t="s">
        <v>358</v>
      </c>
      <c r="BF2" t="s">
        <v>358</v>
      </c>
      <c r="BG2" t="s">
        <v>358</v>
      </c>
      <c r="BH2" t="s">
        <v>358</v>
      </c>
      <c r="BI2" t="s">
        <v>358</v>
      </c>
      <c r="BJ2" t="s">
        <v>358</v>
      </c>
      <c r="BK2" t="s">
        <v>358</v>
      </c>
      <c r="BL2" t="s">
        <v>358</v>
      </c>
      <c r="BM2" t="s">
        <v>358</v>
      </c>
      <c r="BN2" t="s">
        <v>358</v>
      </c>
      <c r="BO2" t="s">
        <v>358</v>
      </c>
      <c r="BP2" t="s">
        <v>358</v>
      </c>
      <c r="BQ2" t="s">
        <v>358</v>
      </c>
      <c r="BR2" t="s">
        <v>358</v>
      </c>
      <c r="BS2" t="s">
        <v>358</v>
      </c>
      <c r="BT2" t="s">
        <v>358</v>
      </c>
      <c r="BU2" t="s">
        <v>358</v>
      </c>
      <c r="BV2">
        <v>207.900075354725</v>
      </c>
    </row>
    <row r="3" spans="1:74" x14ac:dyDescent="0.45">
      <c r="A3" s="13" t="s">
        <v>220</v>
      </c>
      <c r="B3" t="s">
        <v>358</v>
      </c>
      <c r="C3" s="1" t="s">
        <v>358</v>
      </c>
      <c r="D3" t="s">
        <v>358</v>
      </c>
      <c r="E3" s="1" t="s">
        <v>358</v>
      </c>
      <c r="F3" t="s">
        <v>358</v>
      </c>
      <c r="G3" t="s">
        <v>358</v>
      </c>
      <c r="H3" t="s">
        <v>358</v>
      </c>
      <c r="I3" t="s">
        <v>358</v>
      </c>
      <c r="J3" t="s">
        <v>358</v>
      </c>
      <c r="K3" t="s">
        <v>358</v>
      </c>
      <c r="L3" t="s">
        <v>358</v>
      </c>
      <c r="M3" t="s">
        <v>358</v>
      </c>
      <c r="N3" t="s">
        <v>358</v>
      </c>
      <c r="O3" t="s">
        <v>358</v>
      </c>
      <c r="P3" t="s">
        <v>358</v>
      </c>
      <c r="Q3" s="1">
        <v>41</v>
      </c>
      <c r="R3">
        <v>17</v>
      </c>
      <c r="S3" t="s">
        <v>358</v>
      </c>
      <c r="T3">
        <v>36</v>
      </c>
      <c r="U3" t="s">
        <v>358</v>
      </c>
      <c r="V3">
        <v>93</v>
      </c>
      <c r="W3" t="s">
        <v>358</v>
      </c>
      <c r="X3" t="s">
        <v>358</v>
      </c>
      <c r="Y3" t="s">
        <v>358</v>
      </c>
      <c r="Z3" t="s">
        <v>358</v>
      </c>
      <c r="AA3">
        <v>22</v>
      </c>
      <c r="AB3" t="s">
        <v>358</v>
      </c>
      <c r="AC3" t="s">
        <v>358</v>
      </c>
      <c r="AD3" t="s">
        <v>358</v>
      </c>
      <c r="AE3" t="s">
        <v>358</v>
      </c>
      <c r="AF3" t="s">
        <v>358</v>
      </c>
      <c r="AG3">
        <v>12</v>
      </c>
      <c r="AH3" t="s">
        <v>358</v>
      </c>
      <c r="AI3" s="1" t="s">
        <v>358</v>
      </c>
      <c r="AJ3" t="s">
        <v>358</v>
      </c>
      <c r="AK3" t="s">
        <v>358</v>
      </c>
      <c r="AL3" t="s">
        <v>358</v>
      </c>
      <c r="AM3" t="s">
        <v>358</v>
      </c>
      <c r="AN3" t="s">
        <v>358</v>
      </c>
      <c r="AO3" t="s">
        <v>358</v>
      </c>
      <c r="AP3" t="s">
        <v>358</v>
      </c>
      <c r="AQ3" t="s">
        <v>358</v>
      </c>
      <c r="AR3" t="s">
        <v>358</v>
      </c>
      <c r="AS3" t="s">
        <v>358</v>
      </c>
      <c r="AT3" t="s">
        <v>358</v>
      </c>
      <c r="AU3" t="s">
        <v>358</v>
      </c>
      <c r="AV3">
        <v>54</v>
      </c>
      <c r="AW3" t="s">
        <v>358</v>
      </c>
      <c r="AX3" t="s">
        <v>358</v>
      </c>
      <c r="AY3" t="s">
        <v>358</v>
      </c>
      <c r="AZ3" t="s">
        <v>358</v>
      </c>
      <c r="BA3" t="s">
        <v>358</v>
      </c>
      <c r="BB3" t="s">
        <v>358</v>
      </c>
      <c r="BC3" t="s">
        <v>358</v>
      </c>
      <c r="BD3" t="s">
        <v>358</v>
      </c>
      <c r="BE3" t="s">
        <v>358</v>
      </c>
      <c r="BF3" t="s">
        <v>358</v>
      </c>
      <c r="BG3" t="s">
        <v>358</v>
      </c>
      <c r="BH3" t="s">
        <v>358</v>
      </c>
      <c r="BI3" t="s">
        <v>358</v>
      </c>
      <c r="BJ3" t="s">
        <v>358</v>
      </c>
      <c r="BK3" t="s">
        <v>358</v>
      </c>
      <c r="BL3" t="s">
        <v>358</v>
      </c>
      <c r="BM3" t="s">
        <v>358</v>
      </c>
      <c r="BN3" t="s">
        <v>358</v>
      </c>
      <c r="BO3" t="s">
        <v>358</v>
      </c>
      <c r="BP3" t="s">
        <v>358</v>
      </c>
      <c r="BQ3" t="s">
        <v>358</v>
      </c>
      <c r="BR3" t="s">
        <v>358</v>
      </c>
      <c r="BS3" t="s">
        <v>358</v>
      </c>
      <c r="BT3" t="s">
        <v>358</v>
      </c>
      <c r="BU3" t="s">
        <v>358</v>
      </c>
      <c r="BV3">
        <v>41</v>
      </c>
    </row>
    <row r="4" spans="1:74" x14ac:dyDescent="0.45">
      <c r="C4" s="1"/>
      <c r="E4" s="1"/>
    </row>
    <row r="5" spans="1:74" x14ac:dyDescent="0.45">
      <c r="C5" s="1"/>
      <c r="E5" s="1"/>
    </row>
    <row r="6" spans="1:74" x14ac:dyDescent="0.45">
      <c r="C6" s="1"/>
      <c r="E6" s="1"/>
    </row>
    <row r="7" spans="1:74" x14ac:dyDescent="0.45">
      <c r="C7" s="1"/>
      <c r="E7" s="1"/>
    </row>
    <row r="8" spans="1:74" x14ac:dyDescent="0.45">
      <c r="C8" s="1"/>
      <c r="E8" s="1"/>
    </row>
    <row r="9" spans="1:74" x14ac:dyDescent="0.45">
      <c r="C9" s="1"/>
      <c r="E9" s="1"/>
    </row>
    <row r="10" spans="1:74" x14ac:dyDescent="0.45">
      <c r="C10" s="1"/>
      <c r="E10" s="1"/>
    </row>
    <row r="11" spans="1:74" x14ac:dyDescent="0.45">
      <c r="C11" s="1"/>
      <c r="E11" s="1"/>
    </row>
    <row r="12" spans="1:74" x14ac:dyDescent="0.45">
      <c r="C12" s="1"/>
      <c r="E12" s="1"/>
    </row>
    <row r="13" spans="1:74" x14ac:dyDescent="0.45">
      <c r="C13" s="1"/>
      <c r="E13" s="1"/>
    </row>
    <row r="14" spans="1:74" x14ac:dyDescent="0.45">
      <c r="C14" s="1"/>
      <c r="E14" s="1"/>
    </row>
    <row r="15" spans="1:74" x14ac:dyDescent="0.45">
      <c r="C15" s="1"/>
      <c r="E15" s="1"/>
    </row>
    <row r="16" spans="1:74" x14ac:dyDescent="0.45">
      <c r="C16" s="1"/>
      <c r="E16" s="1"/>
    </row>
    <row r="17" spans="3:5" x14ac:dyDescent="0.45">
      <c r="C17" s="1"/>
      <c r="E17" s="1"/>
    </row>
    <row r="18" spans="3:5" x14ac:dyDescent="0.45">
      <c r="C18" s="1"/>
      <c r="E18" s="1"/>
    </row>
    <row r="19" spans="3:5" x14ac:dyDescent="0.45">
      <c r="C19" s="1"/>
      <c r="E19" s="1"/>
    </row>
    <row r="20" spans="3:5" x14ac:dyDescent="0.45">
      <c r="C20" s="1"/>
      <c r="E20" s="1"/>
    </row>
    <row r="21" spans="3:5" x14ac:dyDescent="0.45">
      <c r="C21" s="1"/>
      <c r="E21" s="1"/>
    </row>
    <row r="22" spans="3:5" x14ac:dyDescent="0.45">
      <c r="C22" s="1"/>
      <c r="E22" s="1"/>
    </row>
    <row r="23" spans="3:5" x14ac:dyDescent="0.45">
      <c r="C23" s="1"/>
      <c r="E23" s="1"/>
    </row>
    <row r="24" spans="3:5" x14ac:dyDescent="0.45">
      <c r="C24" s="1"/>
      <c r="E24" s="1"/>
    </row>
    <row r="25" spans="3:5" x14ac:dyDescent="0.45">
      <c r="C25" s="1"/>
      <c r="E25" s="1"/>
    </row>
    <row r="26" spans="3:5" x14ac:dyDescent="0.45">
      <c r="C26" s="1"/>
      <c r="E26" s="1"/>
    </row>
    <row r="27" spans="3:5" x14ac:dyDescent="0.45">
      <c r="C27" s="1"/>
      <c r="E27" s="1"/>
    </row>
    <row r="28" spans="3:5" x14ac:dyDescent="0.45">
      <c r="C28" s="1"/>
      <c r="E28" s="1"/>
    </row>
    <row r="29" spans="3:5" x14ac:dyDescent="0.45">
      <c r="C29" s="1"/>
      <c r="E29" s="1"/>
    </row>
    <row r="30" spans="3:5" x14ac:dyDescent="0.45">
      <c r="C30" s="1"/>
      <c r="E30" s="1"/>
    </row>
    <row r="31" spans="3:5" x14ac:dyDescent="0.45">
      <c r="C31" s="1"/>
      <c r="E31" s="1"/>
    </row>
    <row r="32" spans="3:5" x14ac:dyDescent="0.45">
      <c r="C32" s="1"/>
      <c r="E32" s="1"/>
    </row>
    <row r="33" spans="3:5" x14ac:dyDescent="0.45">
      <c r="C33" s="1"/>
      <c r="E33" s="1"/>
    </row>
    <row r="34" spans="3:5" x14ac:dyDescent="0.45">
      <c r="C34" s="1"/>
      <c r="E34" s="1"/>
    </row>
    <row r="35" spans="3:5" x14ac:dyDescent="0.45">
      <c r="C35" s="1"/>
      <c r="E35" s="1"/>
    </row>
    <row r="36" spans="3:5" x14ac:dyDescent="0.45">
      <c r="C36" s="1"/>
      <c r="E36" s="1"/>
    </row>
    <row r="37" spans="3:5" x14ac:dyDescent="0.45">
      <c r="C37" s="1"/>
      <c r="E37" s="1"/>
    </row>
    <row r="38" spans="3:5" x14ac:dyDescent="0.45">
      <c r="C38" s="1"/>
      <c r="E38" s="1"/>
    </row>
    <row r="39" spans="3:5" x14ac:dyDescent="0.45">
      <c r="C39" s="1"/>
      <c r="E39" s="1"/>
    </row>
    <row r="40" spans="3:5" x14ac:dyDescent="0.45">
      <c r="C40" s="1"/>
      <c r="E40" s="1"/>
    </row>
    <row r="41" spans="3:5" x14ac:dyDescent="0.45">
      <c r="C41" s="1"/>
      <c r="E41" s="1"/>
    </row>
    <row r="42" spans="3:5" x14ac:dyDescent="0.45">
      <c r="C42" s="1"/>
      <c r="E42" s="1"/>
    </row>
    <row r="43" spans="3:5" x14ac:dyDescent="0.45">
      <c r="C43" s="1"/>
      <c r="E43" s="1"/>
    </row>
    <row r="44" spans="3:5" x14ac:dyDescent="0.45">
      <c r="C44" s="1"/>
      <c r="E44" s="1"/>
    </row>
    <row r="45" spans="3:5" x14ac:dyDescent="0.45">
      <c r="C45" s="1"/>
      <c r="E45" s="1"/>
    </row>
    <row r="46" spans="3:5" x14ac:dyDescent="0.45">
      <c r="C46" s="1"/>
      <c r="E46" s="1"/>
    </row>
    <row r="47" spans="3:5" x14ac:dyDescent="0.45">
      <c r="C47" s="1"/>
      <c r="E47" s="1"/>
    </row>
    <row r="48" spans="3:5" x14ac:dyDescent="0.45">
      <c r="C48" s="1"/>
      <c r="E48" s="1"/>
    </row>
    <row r="49" spans="3:5" x14ac:dyDescent="0.45">
      <c r="C49" s="1"/>
      <c r="E49" s="1"/>
    </row>
    <row r="50" spans="3:5" x14ac:dyDescent="0.45">
      <c r="C50" s="1"/>
      <c r="E50" s="1"/>
    </row>
    <row r="51" spans="3:5" x14ac:dyDescent="0.45">
      <c r="C51" s="1"/>
      <c r="E51" s="1"/>
    </row>
    <row r="52" spans="3:5" x14ac:dyDescent="0.45">
      <c r="C52" s="1"/>
      <c r="E52" s="1"/>
    </row>
    <row r="53" spans="3:5" x14ac:dyDescent="0.45">
      <c r="C53" s="1"/>
      <c r="E53" s="1"/>
    </row>
    <row r="54" spans="3:5" x14ac:dyDescent="0.45">
      <c r="C54" s="1"/>
      <c r="E54" s="1"/>
    </row>
    <row r="55" spans="3:5" x14ac:dyDescent="0.45">
      <c r="C55" s="1"/>
      <c r="E55" s="1"/>
    </row>
    <row r="56" spans="3:5" x14ac:dyDescent="0.45">
      <c r="C56" s="1"/>
      <c r="E56" s="1"/>
    </row>
    <row r="57" spans="3:5" x14ac:dyDescent="0.45">
      <c r="C57" s="1"/>
      <c r="E57" s="1"/>
    </row>
    <row r="58" spans="3:5" x14ac:dyDescent="0.45">
      <c r="C58" s="1"/>
      <c r="E58" s="1"/>
    </row>
    <row r="59" spans="3:5" x14ac:dyDescent="0.45">
      <c r="C59" s="1"/>
      <c r="E59" s="1"/>
    </row>
    <row r="60" spans="3:5" x14ac:dyDescent="0.45">
      <c r="C60" s="1"/>
      <c r="E60" s="1"/>
    </row>
    <row r="61" spans="3:5" x14ac:dyDescent="0.45">
      <c r="C61" s="1"/>
      <c r="E61" s="1"/>
    </row>
    <row r="62" spans="3:5" x14ac:dyDescent="0.45">
      <c r="C62" s="1"/>
      <c r="E62" s="1"/>
    </row>
    <row r="63" spans="3:5" x14ac:dyDescent="0.45">
      <c r="C63" s="1"/>
      <c r="E63" s="1"/>
    </row>
    <row r="64" spans="3:5" x14ac:dyDescent="0.45">
      <c r="C64" s="1"/>
      <c r="E64" s="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BV3"/>
  <sheetViews>
    <sheetView zoomScale="106" zoomScaleNormal="70" workbookViewId="0">
      <selection activeCell="A4" sqref="A4:XFD4"/>
    </sheetView>
  </sheetViews>
  <sheetFormatPr defaultRowHeight="14.25" x14ac:dyDescent="0.45"/>
  <sheetData>
    <row r="1" spans="1:74" s="16" customFormat="1" x14ac:dyDescent="0.45">
      <c r="B1" s="15" t="s">
        <v>229</v>
      </c>
      <c r="C1" s="15" t="s">
        <v>230</v>
      </c>
      <c r="D1" s="15" t="s">
        <v>231</v>
      </c>
      <c r="E1" s="15" t="s">
        <v>232</v>
      </c>
      <c r="F1" s="15" t="s">
        <v>233</v>
      </c>
      <c r="G1" s="15" t="s">
        <v>234</v>
      </c>
      <c r="H1" s="15" t="s">
        <v>235</v>
      </c>
      <c r="I1" s="15" t="s">
        <v>236</v>
      </c>
      <c r="J1" s="15" t="s">
        <v>237</v>
      </c>
      <c r="K1" s="15" t="s">
        <v>238</v>
      </c>
      <c r="L1" s="15" t="s">
        <v>239</v>
      </c>
      <c r="M1" s="15" t="s">
        <v>240</v>
      </c>
      <c r="N1" s="15" t="s">
        <v>241</v>
      </c>
      <c r="O1" s="15" t="s">
        <v>242</v>
      </c>
      <c r="P1" s="15" t="s">
        <v>243</v>
      </c>
      <c r="Q1" s="15" t="s">
        <v>244</v>
      </c>
      <c r="R1" s="15" t="s">
        <v>245</v>
      </c>
      <c r="S1" s="15" t="s">
        <v>246</v>
      </c>
      <c r="T1" s="15" t="s">
        <v>247</v>
      </c>
      <c r="U1" s="15" t="s">
        <v>248</v>
      </c>
      <c r="V1" s="15" t="s">
        <v>249</v>
      </c>
      <c r="W1" s="15" t="s">
        <v>250</v>
      </c>
      <c r="X1" s="15" t="s">
        <v>251</v>
      </c>
      <c r="Y1" s="15" t="s">
        <v>252</v>
      </c>
      <c r="Z1" s="15" t="s">
        <v>253</v>
      </c>
      <c r="AA1" s="15" t="s">
        <v>254</v>
      </c>
      <c r="AB1" s="15" t="s">
        <v>255</v>
      </c>
      <c r="AC1" s="15" t="s">
        <v>256</v>
      </c>
      <c r="AD1" s="15" t="s">
        <v>257</v>
      </c>
      <c r="AE1" s="15" t="s">
        <v>258</v>
      </c>
      <c r="AF1" s="15" t="s">
        <v>259</v>
      </c>
      <c r="AG1" s="15" t="s">
        <v>260</v>
      </c>
      <c r="AH1" s="15" t="s">
        <v>261</v>
      </c>
      <c r="AI1" s="15" t="s">
        <v>262</v>
      </c>
      <c r="AJ1" s="15" t="s">
        <v>263</v>
      </c>
      <c r="AK1" s="15" t="s">
        <v>264</v>
      </c>
      <c r="AL1" s="15" t="s">
        <v>265</v>
      </c>
      <c r="AM1" s="15" t="s">
        <v>266</v>
      </c>
      <c r="AN1" s="15" t="s">
        <v>267</v>
      </c>
      <c r="AO1" s="15" t="s">
        <v>268</v>
      </c>
      <c r="AP1" s="15" t="s">
        <v>269</v>
      </c>
      <c r="AQ1" s="15" t="s">
        <v>270</v>
      </c>
      <c r="AR1" s="15" t="s">
        <v>271</v>
      </c>
      <c r="AS1" s="15" t="s">
        <v>272</v>
      </c>
      <c r="AT1" s="15" t="s">
        <v>273</v>
      </c>
      <c r="AU1" s="15" t="s">
        <v>274</v>
      </c>
      <c r="AV1" s="15" t="s">
        <v>275</v>
      </c>
      <c r="AW1" s="15" t="s">
        <v>276</v>
      </c>
      <c r="AX1" s="15" t="s">
        <v>277</v>
      </c>
      <c r="AY1" s="15" t="s">
        <v>278</v>
      </c>
      <c r="AZ1" s="15" t="s">
        <v>279</v>
      </c>
      <c r="BA1" s="15" t="s">
        <v>280</v>
      </c>
      <c r="BB1" s="15" t="s">
        <v>281</v>
      </c>
      <c r="BC1" s="15" t="s">
        <v>282</v>
      </c>
      <c r="BD1" s="15" t="s">
        <v>283</v>
      </c>
      <c r="BE1" s="15" t="s">
        <v>284</v>
      </c>
      <c r="BF1" s="15" t="s">
        <v>285</v>
      </c>
      <c r="BG1" s="15" t="s">
        <v>286</v>
      </c>
      <c r="BH1" s="15" t="s">
        <v>287</v>
      </c>
      <c r="BI1" s="15" t="s">
        <v>288</v>
      </c>
      <c r="BJ1" s="15" t="s">
        <v>289</v>
      </c>
      <c r="BK1" s="15" t="s">
        <v>290</v>
      </c>
      <c r="BL1" s="15" t="s">
        <v>291</v>
      </c>
      <c r="BM1" s="15" t="s">
        <v>292</v>
      </c>
      <c r="BN1" s="15" t="s">
        <v>293</v>
      </c>
      <c r="BO1" s="15" t="s">
        <v>294</v>
      </c>
      <c r="BP1" s="15" t="s">
        <v>295</v>
      </c>
      <c r="BQ1" s="15" t="s">
        <v>296</v>
      </c>
      <c r="BR1" s="15" t="s">
        <v>297</v>
      </c>
      <c r="BS1" s="15" t="s">
        <v>298</v>
      </c>
      <c r="BT1" s="15" t="s">
        <v>299</v>
      </c>
      <c r="BU1" s="15" t="s">
        <v>300</v>
      </c>
      <c r="BV1" s="15" t="s">
        <v>301</v>
      </c>
    </row>
    <row r="2" spans="1:74" x14ac:dyDescent="0.45">
      <c r="A2" s="13" t="s">
        <v>219</v>
      </c>
      <c r="B2" t="s">
        <v>358</v>
      </c>
      <c r="C2" t="s">
        <v>358</v>
      </c>
      <c r="D2" t="s">
        <v>358</v>
      </c>
      <c r="E2" t="s">
        <v>358</v>
      </c>
      <c r="F2" t="s">
        <v>358</v>
      </c>
      <c r="G2" t="s">
        <v>358</v>
      </c>
      <c r="H2" t="s">
        <v>358</v>
      </c>
      <c r="I2" t="s">
        <v>358</v>
      </c>
      <c r="J2" t="s">
        <v>358</v>
      </c>
      <c r="K2" t="s">
        <v>358</v>
      </c>
      <c r="L2" t="s">
        <v>358</v>
      </c>
      <c r="M2" t="s">
        <v>358</v>
      </c>
      <c r="N2" t="s">
        <v>358</v>
      </c>
      <c r="O2" t="s">
        <v>358</v>
      </c>
      <c r="P2" t="s">
        <v>358</v>
      </c>
      <c r="Q2" t="s">
        <v>358</v>
      </c>
      <c r="R2" t="s">
        <v>358</v>
      </c>
      <c r="S2" t="s">
        <v>358</v>
      </c>
      <c r="T2" t="s">
        <v>358</v>
      </c>
      <c r="U2" t="s">
        <v>358</v>
      </c>
      <c r="V2" t="s">
        <v>358</v>
      </c>
      <c r="W2" t="s">
        <v>358</v>
      </c>
      <c r="X2" t="s">
        <v>358</v>
      </c>
      <c r="Y2" t="s">
        <v>358</v>
      </c>
      <c r="Z2" t="s">
        <v>358</v>
      </c>
      <c r="AA2">
        <v>5.8678225513918392</v>
      </c>
      <c r="AB2" t="s">
        <v>358</v>
      </c>
      <c r="AC2" t="s">
        <v>358</v>
      </c>
      <c r="AD2" t="s">
        <v>358</v>
      </c>
      <c r="AE2" t="s">
        <v>358</v>
      </c>
      <c r="AF2" t="s">
        <v>358</v>
      </c>
      <c r="AG2" t="s">
        <v>358</v>
      </c>
      <c r="AH2" t="s">
        <v>358</v>
      </c>
      <c r="AI2" t="s">
        <v>358</v>
      </c>
      <c r="AJ2" t="s">
        <v>358</v>
      </c>
      <c r="AK2" t="s">
        <v>358</v>
      </c>
      <c r="AL2" t="s">
        <v>358</v>
      </c>
      <c r="AM2" t="s">
        <v>358</v>
      </c>
      <c r="AN2" t="s">
        <v>358</v>
      </c>
      <c r="AO2" t="s">
        <v>358</v>
      </c>
      <c r="AP2" t="s">
        <v>358</v>
      </c>
      <c r="AQ2" t="s">
        <v>358</v>
      </c>
      <c r="AR2" t="s">
        <v>358</v>
      </c>
      <c r="AS2" t="s">
        <v>358</v>
      </c>
      <c r="AT2" t="s">
        <v>358</v>
      </c>
      <c r="AU2" t="s">
        <v>358</v>
      </c>
      <c r="AV2" t="s">
        <v>358</v>
      </c>
      <c r="AW2" t="s">
        <v>358</v>
      </c>
      <c r="AX2" t="s">
        <v>358</v>
      </c>
      <c r="AY2" t="s">
        <v>358</v>
      </c>
      <c r="AZ2" t="s">
        <v>358</v>
      </c>
      <c r="BA2" t="s">
        <v>358</v>
      </c>
      <c r="BB2" t="s">
        <v>358</v>
      </c>
      <c r="BC2" t="s">
        <v>358</v>
      </c>
      <c r="BD2" t="s">
        <v>358</v>
      </c>
      <c r="BE2" t="s">
        <v>358</v>
      </c>
      <c r="BF2" t="s">
        <v>358</v>
      </c>
      <c r="BG2" t="s">
        <v>358</v>
      </c>
      <c r="BH2" t="s">
        <v>358</v>
      </c>
      <c r="BI2" t="s">
        <v>358</v>
      </c>
      <c r="BJ2" t="s">
        <v>358</v>
      </c>
      <c r="BK2" t="s">
        <v>358</v>
      </c>
      <c r="BL2" t="s">
        <v>358</v>
      </c>
      <c r="BM2" t="s">
        <v>358</v>
      </c>
      <c r="BN2" t="s">
        <v>358</v>
      </c>
      <c r="BO2" t="s">
        <v>358</v>
      </c>
      <c r="BP2" t="s">
        <v>358</v>
      </c>
      <c r="BQ2" t="s">
        <v>358</v>
      </c>
      <c r="BR2" t="s">
        <v>358</v>
      </c>
      <c r="BS2" t="s">
        <v>358</v>
      </c>
      <c r="BT2" t="s">
        <v>358</v>
      </c>
      <c r="BU2" t="s">
        <v>358</v>
      </c>
      <c r="BV2" t="s">
        <v>358</v>
      </c>
    </row>
    <row r="3" spans="1:74" x14ac:dyDescent="0.45">
      <c r="A3" s="13" t="s">
        <v>220</v>
      </c>
      <c r="B3" t="s">
        <v>358</v>
      </c>
      <c r="C3" t="s">
        <v>358</v>
      </c>
      <c r="D3" t="s">
        <v>358</v>
      </c>
      <c r="E3" t="s">
        <v>358</v>
      </c>
      <c r="F3" t="s">
        <v>358</v>
      </c>
      <c r="G3" t="s">
        <v>358</v>
      </c>
      <c r="H3" t="s">
        <v>358</v>
      </c>
      <c r="I3" t="s">
        <v>358</v>
      </c>
      <c r="J3" t="s">
        <v>358</v>
      </c>
      <c r="K3" t="s">
        <v>358</v>
      </c>
      <c r="L3" t="s">
        <v>358</v>
      </c>
      <c r="M3" t="s">
        <v>358</v>
      </c>
      <c r="N3" t="s">
        <v>358</v>
      </c>
      <c r="O3" t="s">
        <v>358</v>
      </c>
      <c r="P3" t="s">
        <v>358</v>
      </c>
      <c r="Q3">
        <v>-41</v>
      </c>
      <c r="R3">
        <v>-17</v>
      </c>
      <c r="S3" t="s">
        <v>358</v>
      </c>
      <c r="T3">
        <v>-36</v>
      </c>
      <c r="U3" t="s">
        <v>358</v>
      </c>
      <c r="V3">
        <v>-93</v>
      </c>
      <c r="W3" t="s">
        <v>358</v>
      </c>
      <c r="X3" t="s">
        <v>358</v>
      </c>
      <c r="Y3" t="s">
        <v>358</v>
      </c>
      <c r="Z3" t="s">
        <v>358</v>
      </c>
      <c r="AA3">
        <v>-22</v>
      </c>
      <c r="AB3" t="s">
        <v>358</v>
      </c>
      <c r="AC3" t="s">
        <v>358</v>
      </c>
      <c r="AD3" t="s">
        <v>358</v>
      </c>
      <c r="AE3" t="s">
        <v>358</v>
      </c>
      <c r="AF3" t="s">
        <v>358</v>
      </c>
      <c r="AG3">
        <v>-12</v>
      </c>
      <c r="AH3" t="s">
        <v>358</v>
      </c>
      <c r="AI3" t="s">
        <v>358</v>
      </c>
      <c r="AJ3" t="s">
        <v>358</v>
      </c>
      <c r="AK3" t="s">
        <v>358</v>
      </c>
      <c r="AL3" t="s">
        <v>358</v>
      </c>
      <c r="AM3" t="s">
        <v>358</v>
      </c>
      <c r="AN3" t="s">
        <v>358</v>
      </c>
      <c r="AO3" t="s">
        <v>358</v>
      </c>
      <c r="AP3" t="s">
        <v>358</v>
      </c>
      <c r="AQ3" t="s">
        <v>358</v>
      </c>
      <c r="AR3" t="s">
        <v>358</v>
      </c>
      <c r="AS3" t="s">
        <v>358</v>
      </c>
      <c r="AT3" t="s">
        <v>358</v>
      </c>
      <c r="AU3" t="s">
        <v>358</v>
      </c>
      <c r="AV3">
        <v>-54</v>
      </c>
      <c r="AW3" t="s">
        <v>358</v>
      </c>
      <c r="AX3" t="s">
        <v>358</v>
      </c>
      <c r="AY3" t="s">
        <v>358</v>
      </c>
      <c r="AZ3" t="s">
        <v>358</v>
      </c>
      <c r="BA3" t="s">
        <v>358</v>
      </c>
      <c r="BB3" t="s">
        <v>358</v>
      </c>
      <c r="BC3" t="s">
        <v>358</v>
      </c>
      <c r="BD3" t="s">
        <v>358</v>
      </c>
      <c r="BE3" t="s">
        <v>358</v>
      </c>
      <c r="BF3" t="s">
        <v>358</v>
      </c>
      <c r="BG3" t="s">
        <v>358</v>
      </c>
      <c r="BH3" t="s">
        <v>358</v>
      </c>
      <c r="BI3" t="s">
        <v>358</v>
      </c>
      <c r="BJ3" t="s">
        <v>358</v>
      </c>
      <c r="BK3" t="s">
        <v>358</v>
      </c>
      <c r="BL3" t="s">
        <v>358</v>
      </c>
      <c r="BM3" t="s">
        <v>358</v>
      </c>
      <c r="BN3" t="s">
        <v>358</v>
      </c>
      <c r="BO3" t="s">
        <v>358</v>
      </c>
      <c r="BP3" t="s">
        <v>358</v>
      </c>
      <c r="BQ3" t="s">
        <v>358</v>
      </c>
      <c r="BR3" t="s">
        <v>358</v>
      </c>
      <c r="BS3" t="s">
        <v>358</v>
      </c>
      <c r="BT3" t="s">
        <v>358</v>
      </c>
      <c r="BU3" t="s">
        <v>358</v>
      </c>
      <c r="BV3">
        <v>-41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"/>
  <sheetViews>
    <sheetView zoomScale="85" zoomScaleNormal="85" workbookViewId="0">
      <selection activeCell="A4" sqref="A4:XFD4"/>
    </sheetView>
  </sheetViews>
  <sheetFormatPr defaultRowHeight="14.25" x14ac:dyDescent="0.45"/>
  <sheetData>
    <row r="1" spans="1:74" x14ac:dyDescent="0.45">
      <c r="A1" s="17"/>
      <c r="B1" s="15" t="s">
        <v>229</v>
      </c>
      <c r="C1" s="15" t="s">
        <v>230</v>
      </c>
      <c r="D1" s="15" t="s">
        <v>231</v>
      </c>
      <c r="E1" s="15" t="s">
        <v>232</v>
      </c>
      <c r="F1" s="15" t="s">
        <v>233</v>
      </c>
      <c r="G1" s="15" t="s">
        <v>234</v>
      </c>
      <c r="H1" s="15" t="s">
        <v>235</v>
      </c>
      <c r="I1" s="15" t="s">
        <v>236</v>
      </c>
      <c r="J1" s="15" t="s">
        <v>237</v>
      </c>
      <c r="K1" s="15" t="s">
        <v>238</v>
      </c>
      <c r="L1" s="15" t="s">
        <v>239</v>
      </c>
      <c r="M1" s="15" t="s">
        <v>240</v>
      </c>
      <c r="N1" s="15" t="s">
        <v>241</v>
      </c>
      <c r="O1" s="15" t="s">
        <v>242</v>
      </c>
      <c r="P1" s="15" t="s">
        <v>243</v>
      </c>
      <c r="Q1" s="15" t="s">
        <v>244</v>
      </c>
      <c r="R1" s="15" t="s">
        <v>245</v>
      </c>
      <c r="S1" s="15" t="s">
        <v>246</v>
      </c>
      <c r="T1" s="15" t="s">
        <v>247</v>
      </c>
      <c r="U1" s="15" t="s">
        <v>248</v>
      </c>
      <c r="V1" s="15" t="s">
        <v>249</v>
      </c>
      <c r="W1" s="15" t="s">
        <v>250</v>
      </c>
      <c r="X1" s="15" t="s">
        <v>251</v>
      </c>
      <c r="Y1" s="15" t="s">
        <v>252</v>
      </c>
      <c r="Z1" s="15" t="s">
        <v>253</v>
      </c>
      <c r="AA1" s="15" t="s">
        <v>254</v>
      </c>
      <c r="AB1" s="15" t="s">
        <v>255</v>
      </c>
      <c r="AC1" s="15" t="s">
        <v>256</v>
      </c>
      <c r="AD1" s="15" t="s">
        <v>257</v>
      </c>
      <c r="AE1" s="15" t="s">
        <v>258</v>
      </c>
      <c r="AF1" s="15" t="s">
        <v>259</v>
      </c>
      <c r="AG1" s="15" t="s">
        <v>260</v>
      </c>
      <c r="AH1" s="15" t="s">
        <v>261</v>
      </c>
      <c r="AI1" s="15" t="s">
        <v>262</v>
      </c>
      <c r="AJ1" s="15" t="s">
        <v>263</v>
      </c>
      <c r="AK1" s="15" t="s">
        <v>264</v>
      </c>
      <c r="AL1" s="15" t="s">
        <v>265</v>
      </c>
      <c r="AM1" s="15" t="s">
        <v>266</v>
      </c>
      <c r="AN1" s="15" t="s">
        <v>267</v>
      </c>
      <c r="AO1" s="15" t="s">
        <v>268</v>
      </c>
      <c r="AP1" s="15" t="s">
        <v>269</v>
      </c>
      <c r="AQ1" s="15" t="s">
        <v>270</v>
      </c>
      <c r="AR1" s="15" t="s">
        <v>271</v>
      </c>
      <c r="AS1" s="15" t="s">
        <v>272</v>
      </c>
      <c r="AT1" s="15" t="s">
        <v>273</v>
      </c>
      <c r="AU1" s="15" t="s">
        <v>274</v>
      </c>
      <c r="AV1" s="15" t="s">
        <v>275</v>
      </c>
      <c r="AW1" s="15" t="s">
        <v>276</v>
      </c>
      <c r="AX1" s="15" t="s">
        <v>277</v>
      </c>
      <c r="AY1" s="15" t="s">
        <v>278</v>
      </c>
      <c r="AZ1" s="15" t="s">
        <v>279</v>
      </c>
      <c r="BA1" s="15" t="s">
        <v>280</v>
      </c>
      <c r="BB1" s="15" t="s">
        <v>281</v>
      </c>
      <c r="BC1" s="15" t="s">
        <v>282</v>
      </c>
      <c r="BD1" s="15" t="s">
        <v>283</v>
      </c>
      <c r="BE1" s="15" t="s">
        <v>284</v>
      </c>
      <c r="BF1" s="15" t="s">
        <v>285</v>
      </c>
      <c r="BG1" s="15" t="s">
        <v>286</v>
      </c>
      <c r="BH1" s="15" t="s">
        <v>287</v>
      </c>
      <c r="BI1" s="15" t="s">
        <v>288</v>
      </c>
      <c r="BJ1" s="15" t="s">
        <v>289</v>
      </c>
      <c r="BK1" s="15" t="s">
        <v>290</v>
      </c>
      <c r="BL1" s="15" t="s">
        <v>291</v>
      </c>
      <c r="BM1" s="15" t="s">
        <v>292</v>
      </c>
      <c r="BN1" s="15" t="s">
        <v>293</v>
      </c>
      <c r="BO1" s="15" t="s">
        <v>294</v>
      </c>
      <c r="BP1" s="15" t="s">
        <v>295</v>
      </c>
      <c r="BQ1" s="15" t="s">
        <v>296</v>
      </c>
      <c r="BR1" s="15" t="s">
        <v>297</v>
      </c>
      <c r="BS1" s="15" t="s">
        <v>298</v>
      </c>
      <c r="BT1" s="15" t="s">
        <v>299</v>
      </c>
      <c r="BU1" s="15" t="s">
        <v>300</v>
      </c>
      <c r="BV1" s="15" t="s">
        <v>301</v>
      </c>
    </row>
    <row r="2" spans="1:74" x14ac:dyDescent="0.45">
      <c r="A2" s="13" t="s">
        <v>219</v>
      </c>
      <c r="B2" s="17">
        <v>21.599841176470601</v>
      </c>
      <c r="C2" s="17">
        <v>21.599841176470605</v>
      </c>
      <c r="D2" s="17">
        <v>21.599841176470601</v>
      </c>
      <c r="E2" s="17">
        <v>21.599841176470601</v>
      </c>
      <c r="F2" s="17">
        <v>21.599841176470601</v>
      </c>
      <c r="G2" s="17">
        <v>21.599841176470608</v>
      </c>
      <c r="H2" s="17">
        <v>21.599841176470601</v>
      </c>
      <c r="I2" s="17">
        <v>21.599841176470601</v>
      </c>
      <c r="J2" s="17">
        <v>21.599841176470601</v>
      </c>
      <c r="K2" s="17">
        <v>21.599841176470601</v>
      </c>
      <c r="L2" s="17">
        <v>21.599841176470601</v>
      </c>
      <c r="M2" s="17">
        <v>21.599841176470601</v>
      </c>
      <c r="N2" s="17">
        <v>21.599841176470601</v>
      </c>
      <c r="O2" s="17">
        <v>21.599841176470601</v>
      </c>
      <c r="P2" s="17">
        <v>21.599841176470601</v>
      </c>
      <c r="Q2" s="17">
        <v>21.599841176470601</v>
      </c>
      <c r="R2" s="17">
        <v>21.599841176470601</v>
      </c>
      <c r="S2" s="17">
        <v>21.599841176470601</v>
      </c>
      <c r="T2" s="17">
        <v>21.599841176470601</v>
      </c>
      <c r="U2" s="17">
        <v>21.599841176470601</v>
      </c>
      <c r="V2" s="17">
        <v>21.599841176470601</v>
      </c>
      <c r="W2" s="17">
        <v>21.599841176470601</v>
      </c>
      <c r="X2" s="17">
        <v>21.599841176470601</v>
      </c>
      <c r="Y2" s="17">
        <v>21.599841176470601</v>
      </c>
      <c r="Z2" s="17">
        <v>21.599841176470601</v>
      </c>
      <c r="AA2" s="17">
        <v>21.599841176470601</v>
      </c>
      <c r="AB2" s="17">
        <v>21.599841176470601</v>
      </c>
      <c r="AC2" s="17">
        <v>21.599841176470601</v>
      </c>
      <c r="AD2" s="17">
        <v>21.599841176470601</v>
      </c>
      <c r="AE2" s="17">
        <v>21.599841176470601</v>
      </c>
      <c r="AF2" s="17">
        <v>21.599841176470601</v>
      </c>
      <c r="AG2" s="17">
        <v>21.599841176470601</v>
      </c>
      <c r="AH2" s="17">
        <v>21.599841176470601</v>
      </c>
      <c r="AI2" s="17">
        <v>21.599841176470601</v>
      </c>
      <c r="AJ2" s="17">
        <v>21.599841176470601</v>
      </c>
      <c r="AK2" s="17">
        <v>21.599841176470601</v>
      </c>
      <c r="AL2" s="17">
        <v>21.599841176470601</v>
      </c>
      <c r="AM2" s="17">
        <v>21.599841176470601</v>
      </c>
      <c r="AN2" s="17">
        <v>21.599841176470601</v>
      </c>
      <c r="AO2" s="17">
        <v>21.599841176470601</v>
      </c>
      <c r="AP2" s="17">
        <v>21.599841176470601</v>
      </c>
      <c r="AQ2" s="17">
        <v>21.599841176470601</v>
      </c>
      <c r="AR2" s="17">
        <v>21.599841176470601</v>
      </c>
      <c r="AS2" s="17">
        <v>21.599841176470601</v>
      </c>
      <c r="AT2" s="17">
        <v>21.599841176470601</v>
      </c>
      <c r="AU2" s="17">
        <v>21.599841176470601</v>
      </c>
      <c r="AV2" s="17">
        <v>21.599841176470601</v>
      </c>
      <c r="AW2" s="17">
        <v>21.599841176470601</v>
      </c>
      <c r="AX2" s="17">
        <v>21.599841176470601</v>
      </c>
      <c r="AY2" s="17">
        <v>21.599841176470601</v>
      </c>
      <c r="AZ2" s="17">
        <v>21.599841176470601</v>
      </c>
      <c r="BA2" s="17">
        <v>21.599841176470601</v>
      </c>
      <c r="BB2" s="17">
        <v>21.599841176470601</v>
      </c>
      <c r="BC2" s="17">
        <v>21.599841176470601</v>
      </c>
      <c r="BD2" s="17">
        <v>21.599841176470601</v>
      </c>
      <c r="BE2" s="17">
        <v>21.599841176470601</v>
      </c>
      <c r="BF2" s="17">
        <v>21.599841176470601</v>
      </c>
      <c r="BG2" s="17">
        <v>21.599841176470601</v>
      </c>
      <c r="BH2" s="17">
        <v>21.599841176470601</v>
      </c>
      <c r="BI2" s="17">
        <v>21.599841176470601</v>
      </c>
      <c r="BJ2" s="17">
        <v>21.599841176470601</v>
      </c>
      <c r="BK2" s="17">
        <v>21.599841176470601</v>
      </c>
      <c r="BL2" s="17">
        <v>21.599841176470601</v>
      </c>
      <c r="BM2" s="17">
        <v>21.599841176470601</v>
      </c>
      <c r="BN2" s="17">
        <v>21.599841176470601</v>
      </c>
      <c r="BO2" s="17">
        <v>21.599841176470601</v>
      </c>
      <c r="BP2" s="17">
        <v>21.599841176470601</v>
      </c>
      <c r="BQ2" s="17">
        <v>21.599841176470601</v>
      </c>
      <c r="BR2" s="17">
        <v>21.599841176470601</v>
      </c>
      <c r="BS2" s="17">
        <v>21.599841176470601</v>
      </c>
      <c r="BT2" s="17">
        <v>21.599841176470601</v>
      </c>
      <c r="BU2" s="17">
        <v>21.599841176470601</v>
      </c>
      <c r="BV2" s="17">
        <v>21.599841176470601</v>
      </c>
    </row>
    <row r="3" spans="1:74" x14ac:dyDescent="0.45">
      <c r="A3" s="13" t="s">
        <v>220</v>
      </c>
      <c r="B3" s="17">
        <v>26.807600000000004</v>
      </c>
      <c r="C3" s="17">
        <v>26.807600000000004</v>
      </c>
      <c r="D3" s="17">
        <v>26.807600000000004</v>
      </c>
      <c r="E3" s="17">
        <v>26.807600000000004</v>
      </c>
      <c r="F3" s="17">
        <v>26.807600000000004</v>
      </c>
      <c r="G3" s="17">
        <v>26.807600000000004</v>
      </c>
      <c r="H3" s="17">
        <v>26.807600000000004</v>
      </c>
      <c r="I3" s="17">
        <v>26.807600000000004</v>
      </c>
      <c r="J3" s="17">
        <v>26.807600000000004</v>
      </c>
      <c r="K3" s="17">
        <v>26.807600000000004</v>
      </c>
      <c r="L3" s="17">
        <v>26.807600000000004</v>
      </c>
      <c r="M3" s="17">
        <v>26.807600000000004</v>
      </c>
      <c r="N3" s="17">
        <v>26.807600000000004</v>
      </c>
      <c r="O3" s="17">
        <v>26.807600000000004</v>
      </c>
      <c r="P3" s="17">
        <v>26.807600000000004</v>
      </c>
      <c r="Q3" s="17">
        <v>26.807600000000004</v>
      </c>
      <c r="R3" s="17">
        <v>26.807600000000004</v>
      </c>
      <c r="S3" s="17">
        <v>26.807600000000004</v>
      </c>
      <c r="T3" s="17">
        <v>26.807600000000004</v>
      </c>
      <c r="U3" s="17">
        <v>26.807600000000004</v>
      </c>
      <c r="V3" s="17">
        <v>26.807600000000004</v>
      </c>
      <c r="W3" s="17">
        <v>26.807600000000004</v>
      </c>
      <c r="X3" s="17">
        <v>26.807600000000004</v>
      </c>
      <c r="Y3" s="17">
        <v>26.807600000000004</v>
      </c>
      <c r="Z3" s="17">
        <v>26.807600000000004</v>
      </c>
      <c r="AA3" s="17">
        <v>26.807600000000004</v>
      </c>
      <c r="AB3" s="17">
        <v>26.807600000000004</v>
      </c>
      <c r="AC3" s="17">
        <v>26.807600000000004</v>
      </c>
      <c r="AD3" s="17">
        <v>26.807600000000004</v>
      </c>
      <c r="AE3" s="17">
        <v>26.807600000000004</v>
      </c>
      <c r="AF3" s="17">
        <v>26.807600000000004</v>
      </c>
      <c r="AG3" s="17">
        <v>26.807600000000004</v>
      </c>
      <c r="AH3" s="17">
        <v>26.807600000000004</v>
      </c>
      <c r="AI3" s="17">
        <v>26.807600000000004</v>
      </c>
      <c r="AJ3" s="17">
        <v>26.807600000000004</v>
      </c>
      <c r="AK3" s="17">
        <v>26.807600000000004</v>
      </c>
      <c r="AL3" s="17">
        <v>26.807600000000004</v>
      </c>
      <c r="AM3" s="17">
        <v>26.807600000000004</v>
      </c>
      <c r="AN3" s="17">
        <v>26.807600000000004</v>
      </c>
      <c r="AO3" s="17">
        <v>26.807600000000004</v>
      </c>
      <c r="AP3" s="17">
        <v>26.807600000000004</v>
      </c>
      <c r="AQ3" s="17">
        <v>26.807600000000004</v>
      </c>
      <c r="AR3" s="17">
        <v>26.807600000000004</v>
      </c>
      <c r="AS3" s="17">
        <v>26.807600000000004</v>
      </c>
      <c r="AT3" s="17">
        <v>26.807600000000004</v>
      </c>
      <c r="AU3" s="17">
        <v>26.807600000000004</v>
      </c>
      <c r="AV3" s="17">
        <v>26.807600000000004</v>
      </c>
      <c r="AW3" s="17">
        <v>26.807600000000004</v>
      </c>
      <c r="AX3" s="17">
        <v>26.807600000000004</v>
      </c>
      <c r="AY3" s="17">
        <v>26.807600000000004</v>
      </c>
      <c r="AZ3" s="17">
        <v>26.807600000000004</v>
      </c>
      <c r="BA3" s="17">
        <v>26.807600000000004</v>
      </c>
      <c r="BB3" s="17">
        <v>26.807600000000004</v>
      </c>
      <c r="BC3" s="17">
        <v>26.807600000000004</v>
      </c>
      <c r="BD3" s="17">
        <v>26.807600000000004</v>
      </c>
      <c r="BE3" s="17">
        <v>26.807600000000004</v>
      </c>
      <c r="BF3" s="17">
        <v>26.807600000000004</v>
      </c>
      <c r="BG3" s="17">
        <v>26.807600000000004</v>
      </c>
      <c r="BH3" s="17">
        <v>26.807600000000004</v>
      </c>
      <c r="BI3" s="17">
        <v>26.807600000000004</v>
      </c>
      <c r="BJ3" s="17">
        <v>26.807600000000004</v>
      </c>
      <c r="BK3" s="17">
        <v>26.807600000000004</v>
      </c>
      <c r="BL3" s="17">
        <v>26.807600000000004</v>
      </c>
      <c r="BM3" s="17">
        <v>26.807600000000004</v>
      </c>
      <c r="BN3" s="17">
        <v>26.807600000000004</v>
      </c>
      <c r="BO3" s="17">
        <v>26.807600000000004</v>
      </c>
      <c r="BP3" s="17">
        <v>26.807600000000004</v>
      </c>
      <c r="BQ3" s="17">
        <v>26.807600000000004</v>
      </c>
      <c r="BR3" s="17">
        <v>26.807600000000004</v>
      </c>
      <c r="BS3" s="17">
        <v>26.807600000000004</v>
      </c>
      <c r="BT3" s="17">
        <v>26.807600000000004</v>
      </c>
      <c r="BU3" s="17">
        <v>26.807600000000004</v>
      </c>
      <c r="BV3" s="17">
        <v>26.807600000000004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Y244"/>
  <sheetViews>
    <sheetView tabSelected="1" topLeftCell="A123" zoomScale="74" zoomScaleNormal="70" workbookViewId="0">
      <selection activeCell="L133" sqref="L133"/>
    </sheetView>
  </sheetViews>
  <sheetFormatPr defaultRowHeight="14.25" x14ac:dyDescent="0.45"/>
  <cols>
    <col min="1" max="74" width="8.73046875" customWidth="1"/>
  </cols>
  <sheetData>
    <row r="1" spans="1:77" x14ac:dyDescent="0.45">
      <c r="A1" s="24"/>
      <c r="B1" s="27">
        <v>101</v>
      </c>
      <c r="C1" s="27">
        <v>102</v>
      </c>
      <c r="D1" s="27">
        <v>103</v>
      </c>
      <c r="E1" s="27">
        <v>104</v>
      </c>
      <c r="F1" s="27">
        <v>105</v>
      </c>
      <c r="G1" s="27">
        <v>106</v>
      </c>
      <c r="H1" s="27">
        <v>107</v>
      </c>
      <c r="I1" s="27">
        <v>108</v>
      </c>
      <c r="J1" s="27">
        <v>109</v>
      </c>
      <c r="K1" s="27">
        <v>110</v>
      </c>
      <c r="L1" s="27">
        <v>111</v>
      </c>
      <c r="M1" s="27">
        <v>112</v>
      </c>
      <c r="N1" s="27">
        <v>113</v>
      </c>
      <c r="O1" s="27">
        <v>114</v>
      </c>
      <c r="P1" s="27">
        <v>115</v>
      </c>
      <c r="Q1" s="27">
        <v>116</v>
      </c>
      <c r="R1" s="27">
        <v>117</v>
      </c>
      <c r="S1" s="27">
        <v>118</v>
      </c>
      <c r="T1" s="27">
        <v>119</v>
      </c>
      <c r="U1" s="27">
        <v>120</v>
      </c>
      <c r="V1" s="27">
        <v>121</v>
      </c>
      <c r="W1" s="27">
        <v>122</v>
      </c>
      <c r="X1" s="27">
        <v>123</v>
      </c>
      <c r="Y1" s="27">
        <v>124</v>
      </c>
      <c r="Z1" s="27">
        <v>201</v>
      </c>
      <c r="AA1" s="27">
        <v>202</v>
      </c>
      <c r="AB1" s="27">
        <v>203</v>
      </c>
      <c r="AC1" s="27">
        <v>204</v>
      </c>
      <c r="AD1" s="27">
        <v>205</v>
      </c>
      <c r="AE1" s="27">
        <v>206</v>
      </c>
      <c r="AF1" s="27">
        <v>207</v>
      </c>
      <c r="AG1" s="27">
        <v>208</v>
      </c>
      <c r="AH1" s="27">
        <v>209</v>
      </c>
      <c r="AI1" s="27">
        <v>210</v>
      </c>
      <c r="AJ1" s="27">
        <v>211</v>
      </c>
      <c r="AK1" s="27">
        <v>212</v>
      </c>
      <c r="AL1" s="27">
        <v>213</v>
      </c>
      <c r="AM1" s="27">
        <v>214</v>
      </c>
      <c r="AN1" s="27">
        <v>215</v>
      </c>
      <c r="AO1" s="27">
        <v>216</v>
      </c>
      <c r="AP1" s="27">
        <v>217</v>
      </c>
      <c r="AQ1" s="27">
        <v>218</v>
      </c>
      <c r="AR1" s="27">
        <v>219</v>
      </c>
      <c r="AS1" s="27">
        <v>220</v>
      </c>
      <c r="AT1" s="27">
        <v>221</v>
      </c>
      <c r="AU1" s="27">
        <v>222</v>
      </c>
      <c r="AV1" s="27">
        <v>223</v>
      </c>
      <c r="AW1" s="27">
        <v>224</v>
      </c>
      <c r="AX1" s="27">
        <v>301</v>
      </c>
      <c r="AY1" s="27">
        <v>302</v>
      </c>
      <c r="AZ1" s="27">
        <v>303</v>
      </c>
      <c r="BA1" s="27">
        <v>304</v>
      </c>
      <c r="BB1" s="27">
        <v>305</v>
      </c>
      <c r="BC1" s="27">
        <v>306</v>
      </c>
      <c r="BD1" s="27">
        <v>307</v>
      </c>
      <c r="BE1" s="27">
        <v>308</v>
      </c>
      <c r="BF1" s="27">
        <v>309</v>
      </c>
      <c r="BG1" s="27">
        <v>310</v>
      </c>
      <c r="BH1" s="27">
        <v>311</v>
      </c>
      <c r="BI1" s="27">
        <v>312</v>
      </c>
      <c r="BJ1" s="27">
        <v>313</v>
      </c>
      <c r="BK1" s="27">
        <v>314</v>
      </c>
      <c r="BL1" s="27">
        <v>315</v>
      </c>
      <c r="BM1" s="27">
        <v>316</v>
      </c>
      <c r="BN1" s="27">
        <v>317</v>
      </c>
      <c r="BO1" s="27">
        <v>318</v>
      </c>
      <c r="BP1" s="27">
        <v>319</v>
      </c>
      <c r="BQ1" s="27">
        <v>320</v>
      </c>
      <c r="BR1" s="27">
        <v>321</v>
      </c>
      <c r="BS1" s="27">
        <v>322</v>
      </c>
      <c r="BT1" s="27">
        <v>323</v>
      </c>
      <c r="BU1" s="27">
        <v>324</v>
      </c>
      <c r="BV1" s="27">
        <v>325</v>
      </c>
      <c r="BX1" s="27" t="s">
        <v>483</v>
      </c>
      <c r="BY1" s="27" t="s">
        <v>482</v>
      </c>
    </row>
    <row r="2" spans="1:77" x14ac:dyDescent="0.45">
      <c r="A2" s="28" t="s">
        <v>99</v>
      </c>
      <c r="B2" s="24">
        <v>1</v>
      </c>
      <c r="C2" s="24">
        <v>2</v>
      </c>
      <c r="D2" s="24" t="s">
        <v>336</v>
      </c>
      <c r="E2" s="24" t="s">
        <v>336</v>
      </c>
      <c r="F2" s="24" t="s">
        <v>336</v>
      </c>
      <c r="G2" s="24" t="s">
        <v>336</v>
      </c>
      <c r="H2" s="24" t="s">
        <v>336</v>
      </c>
      <c r="I2" s="24" t="s">
        <v>336</v>
      </c>
      <c r="J2" s="24" t="s">
        <v>336</v>
      </c>
      <c r="K2" s="24" t="s">
        <v>336</v>
      </c>
      <c r="L2" s="24" t="s">
        <v>336</v>
      </c>
      <c r="M2" s="24" t="s">
        <v>336</v>
      </c>
      <c r="N2" s="24" t="s">
        <v>336</v>
      </c>
      <c r="O2" s="24" t="s">
        <v>336</v>
      </c>
      <c r="P2" s="24" t="s">
        <v>336</v>
      </c>
      <c r="Q2" s="24" t="s">
        <v>336</v>
      </c>
      <c r="R2" s="24" t="s">
        <v>336</v>
      </c>
      <c r="S2" s="24" t="s">
        <v>336</v>
      </c>
      <c r="T2" s="24" t="s">
        <v>336</v>
      </c>
      <c r="U2" s="24" t="s">
        <v>336</v>
      </c>
      <c r="V2" s="24" t="s">
        <v>336</v>
      </c>
      <c r="W2" s="24" t="s">
        <v>336</v>
      </c>
      <c r="X2" s="24" t="s">
        <v>336</v>
      </c>
      <c r="Y2" s="24" t="s">
        <v>336</v>
      </c>
      <c r="Z2" s="24" t="s">
        <v>336</v>
      </c>
      <c r="AA2" s="24" t="s">
        <v>336</v>
      </c>
      <c r="AB2" s="24" t="s">
        <v>336</v>
      </c>
      <c r="AC2" s="24" t="s">
        <v>336</v>
      </c>
      <c r="AD2" s="24" t="s">
        <v>336</v>
      </c>
      <c r="AE2" s="24" t="s">
        <v>336</v>
      </c>
      <c r="AF2" s="24" t="s">
        <v>336</v>
      </c>
      <c r="AG2" s="24" t="s">
        <v>336</v>
      </c>
      <c r="AH2" s="24" t="s">
        <v>336</v>
      </c>
      <c r="AI2" s="24" t="s">
        <v>336</v>
      </c>
      <c r="AJ2" s="24" t="s">
        <v>336</v>
      </c>
      <c r="AK2" s="24" t="s">
        <v>336</v>
      </c>
      <c r="AL2" s="24" t="s">
        <v>336</v>
      </c>
      <c r="AM2" s="24" t="s">
        <v>336</v>
      </c>
      <c r="AN2" s="24" t="s">
        <v>336</v>
      </c>
      <c r="AO2" s="24" t="s">
        <v>336</v>
      </c>
      <c r="AP2" s="24" t="s">
        <v>336</v>
      </c>
      <c r="AQ2" s="24" t="s">
        <v>336</v>
      </c>
      <c r="AR2" s="24" t="s">
        <v>336</v>
      </c>
      <c r="AS2" s="24" t="s">
        <v>336</v>
      </c>
      <c r="AT2" s="24" t="s">
        <v>336</v>
      </c>
      <c r="AU2" s="24" t="s">
        <v>336</v>
      </c>
      <c r="AV2" s="24" t="s">
        <v>336</v>
      </c>
      <c r="AW2" s="24" t="s">
        <v>336</v>
      </c>
      <c r="AX2" s="24" t="s">
        <v>336</v>
      </c>
      <c r="AY2" s="24" t="s">
        <v>336</v>
      </c>
      <c r="AZ2" s="24" t="s">
        <v>336</v>
      </c>
      <c r="BA2" s="24" t="s">
        <v>336</v>
      </c>
      <c r="BB2" s="24" t="s">
        <v>336</v>
      </c>
      <c r="BC2" s="24" t="s">
        <v>336</v>
      </c>
      <c r="BD2" s="24" t="s">
        <v>336</v>
      </c>
      <c r="BE2" s="24" t="s">
        <v>336</v>
      </c>
      <c r="BF2" s="24" t="s">
        <v>336</v>
      </c>
      <c r="BG2" s="24" t="s">
        <v>336</v>
      </c>
      <c r="BH2" s="24" t="s">
        <v>336</v>
      </c>
      <c r="BI2" s="24" t="s">
        <v>336</v>
      </c>
      <c r="BJ2" s="24" t="s">
        <v>336</v>
      </c>
      <c r="BK2" s="24" t="s">
        <v>336</v>
      </c>
      <c r="BL2" s="24" t="s">
        <v>336</v>
      </c>
      <c r="BM2" s="24" t="s">
        <v>336</v>
      </c>
      <c r="BN2" s="24" t="s">
        <v>336</v>
      </c>
      <c r="BO2" s="24" t="s">
        <v>336</v>
      </c>
      <c r="BP2" s="24" t="s">
        <v>336</v>
      </c>
      <c r="BQ2" s="24" t="s">
        <v>336</v>
      </c>
      <c r="BR2" s="24" t="s">
        <v>336</v>
      </c>
      <c r="BS2" s="24" t="s">
        <v>336</v>
      </c>
      <c r="BT2" s="24" t="s">
        <v>336</v>
      </c>
      <c r="BU2" s="24" t="s">
        <v>336</v>
      </c>
      <c r="BV2" s="24" t="s">
        <v>336</v>
      </c>
      <c r="BX2">
        <f>LOOKUP(1,$B2:$BV2,$B$1:$BV$1)</f>
        <v>101</v>
      </c>
      <c r="BY2" s="20">
        <f>LOOKUP(2,$B2:$BV2,$B$1:$BV$1)</f>
        <v>102</v>
      </c>
    </row>
    <row r="3" spans="1:77" x14ac:dyDescent="0.45">
      <c r="A3" s="28" t="s">
        <v>100</v>
      </c>
      <c r="B3" s="24">
        <v>1</v>
      </c>
      <c r="C3" s="24" t="s">
        <v>336</v>
      </c>
      <c r="D3" s="24">
        <v>2</v>
      </c>
      <c r="E3" s="24" t="s">
        <v>336</v>
      </c>
      <c r="F3" s="24" t="s">
        <v>336</v>
      </c>
      <c r="G3" s="24" t="s">
        <v>336</v>
      </c>
      <c r="H3" s="24" t="s">
        <v>336</v>
      </c>
      <c r="I3" s="24" t="s">
        <v>336</v>
      </c>
      <c r="J3" s="24" t="s">
        <v>336</v>
      </c>
      <c r="K3" s="24" t="s">
        <v>336</v>
      </c>
      <c r="L3" s="24" t="s">
        <v>336</v>
      </c>
      <c r="M3" s="24" t="s">
        <v>336</v>
      </c>
      <c r="N3" s="24" t="s">
        <v>336</v>
      </c>
      <c r="O3" s="24" t="s">
        <v>336</v>
      </c>
      <c r="P3" s="24" t="s">
        <v>336</v>
      </c>
      <c r="Q3" s="24" t="s">
        <v>336</v>
      </c>
      <c r="R3" s="24" t="s">
        <v>336</v>
      </c>
      <c r="S3" s="24" t="s">
        <v>336</v>
      </c>
      <c r="T3" s="24" t="s">
        <v>336</v>
      </c>
      <c r="U3" s="24" t="s">
        <v>336</v>
      </c>
      <c r="V3" s="24" t="s">
        <v>336</v>
      </c>
      <c r="W3" s="24" t="s">
        <v>336</v>
      </c>
      <c r="X3" s="24" t="s">
        <v>336</v>
      </c>
      <c r="Y3" s="24" t="s">
        <v>336</v>
      </c>
      <c r="Z3" s="24" t="s">
        <v>336</v>
      </c>
      <c r="AA3" s="24" t="s">
        <v>336</v>
      </c>
      <c r="AB3" s="24" t="s">
        <v>336</v>
      </c>
      <c r="AC3" s="24" t="s">
        <v>336</v>
      </c>
      <c r="AD3" s="24" t="s">
        <v>336</v>
      </c>
      <c r="AE3" s="24" t="s">
        <v>336</v>
      </c>
      <c r="AF3" s="24" t="s">
        <v>336</v>
      </c>
      <c r="AG3" s="24" t="s">
        <v>336</v>
      </c>
      <c r="AH3" s="24" t="s">
        <v>336</v>
      </c>
      <c r="AI3" s="24" t="s">
        <v>336</v>
      </c>
      <c r="AJ3" s="24" t="s">
        <v>336</v>
      </c>
      <c r="AK3" s="24" t="s">
        <v>336</v>
      </c>
      <c r="AL3" s="24" t="s">
        <v>336</v>
      </c>
      <c r="AM3" s="24" t="s">
        <v>336</v>
      </c>
      <c r="AN3" s="24" t="s">
        <v>336</v>
      </c>
      <c r="AO3" s="24" t="s">
        <v>336</v>
      </c>
      <c r="AP3" s="24" t="s">
        <v>336</v>
      </c>
      <c r="AQ3" s="24" t="s">
        <v>336</v>
      </c>
      <c r="AR3" s="24" t="s">
        <v>336</v>
      </c>
      <c r="AS3" s="24" t="s">
        <v>336</v>
      </c>
      <c r="AT3" s="24" t="s">
        <v>336</v>
      </c>
      <c r="AU3" s="24" t="s">
        <v>336</v>
      </c>
      <c r="AV3" s="24" t="s">
        <v>336</v>
      </c>
      <c r="AW3" s="24" t="s">
        <v>336</v>
      </c>
      <c r="AX3" s="24" t="s">
        <v>336</v>
      </c>
      <c r="AY3" s="24" t="s">
        <v>336</v>
      </c>
      <c r="AZ3" s="24" t="s">
        <v>336</v>
      </c>
      <c r="BA3" s="24" t="s">
        <v>336</v>
      </c>
      <c r="BB3" s="24" t="s">
        <v>336</v>
      </c>
      <c r="BC3" s="24" t="s">
        <v>336</v>
      </c>
      <c r="BD3" s="24" t="s">
        <v>336</v>
      </c>
      <c r="BE3" s="24" t="s">
        <v>336</v>
      </c>
      <c r="BF3" s="24" t="s">
        <v>336</v>
      </c>
      <c r="BG3" s="24" t="s">
        <v>336</v>
      </c>
      <c r="BH3" s="24" t="s">
        <v>336</v>
      </c>
      <c r="BI3" s="24" t="s">
        <v>336</v>
      </c>
      <c r="BJ3" s="24" t="s">
        <v>336</v>
      </c>
      <c r="BK3" s="24" t="s">
        <v>336</v>
      </c>
      <c r="BL3" s="24" t="s">
        <v>336</v>
      </c>
      <c r="BM3" s="24" t="s">
        <v>336</v>
      </c>
      <c r="BN3" s="24" t="s">
        <v>336</v>
      </c>
      <c r="BO3" s="24" t="s">
        <v>336</v>
      </c>
      <c r="BP3" s="24" t="s">
        <v>336</v>
      </c>
      <c r="BQ3" s="24" t="s">
        <v>336</v>
      </c>
      <c r="BR3" s="24" t="s">
        <v>336</v>
      </c>
      <c r="BS3" s="24" t="s">
        <v>336</v>
      </c>
      <c r="BT3" s="24" t="s">
        <v>336</v>
      </c>
      <c r="BU3" s="24" t="s">
        <v>336</v>
      </c>
      <c r="BV3" s="24" t="s">
        <v>336</v>
      </c>
      <c r="BX3" s="20">
        <f>LOOKUP(1,$B3:$BV3,$B$1:$BV$1)</f>
        <v>101</v>
      </c>
      <c r="BY3" s="20">
        <f t="shared" ref="BY3:BY66" si="0">LOOKUP(2,$B3:$BV3,$B$1:$BV$1)</f>
        <v>103</v>
      </c>
    </row>
    <row r="4" spans="1:77" x14ac:dyDescent="0.45">
      <c r="A4" s="28" t="s">
        <v>101</v>
      </c>
      <c r="B4" s="24">
        <v>1</v>
      </c>
      <c r="C4" s="24" t="s">
        <v>336</v>
      </c>
      <c r="D4" s="24" t="s">
        <v>336</v>
      </c>
      <c r="E4" s="24" t="s">
        <v>336</v>
      </c>
      <c r="F4" s="24">
        <v>2</v>
      </c>
      <c r="G4" s="24" t="s">
        <v>336</v>
      </c>
      <c r="H4" s="24" t="s">
        <v>336</v>
      </c>
      <c r="I4" s="24" t="s">
        <v>336</v>
      </c>
      <c r="J4" s="24" t="s">
        <v>336</v>
      </c>
      <c r="K4" s="24" t="s">
        <v>336</v>
      </c>
      <c r="L4" s="24" t="s">
        <v>336</v>
      </c>
      <c r="M4" s="24" t="s">
        <v>336</v>
      </c>
      <c r="N4" s="24" t="s">
        <v>336</v>
      </c>
      <c r="O4" s="24" t="s">
        <v>336</v>
      </c>
      <c r="P4" s="24" t="s">
        <v>336</v>
      </c>
      <c r="Q4" s="24" t="s">
        <v>336</v>
      </c>
      <c r="R4" s="24" t="s">
        <v>336</v>
      </c>
      <c r="S4" s="24" t="s">
        <v>336</v>
      </c>
      <c r="T4" s="24" t="s">
        <v>336</v>
      </c>
      <c r="U4" s="24" t="s">
        <v>336</v>
      </c>
      <c r="V4" s="24" t="s">
        <v>336</v>
      </c>
      <c r="W4" s="24" t="s">
        <v>336</v>
      </c>
      <c r="X4" s="24" t="s">
        <v>336</v>
      </c>
      <c r="Y4" s="24" t="s">
        <v>336</v>
      </c>
      <c r="Z4" s="24" t="s">
        <v>336</v>
      </c>
      <c r="AA4" s="24" t="s">
        <v>336</v>
      </c>
      <c r="AB4" s="24" t="s">
        <v>336</v>
      </c>
      <c r="AC4" s="24" t="s">
        <v>336</v>
      </c>
      <c r="AD4" s="24" t="s">
        <v>336</v>
      </c>
      <c r="AE4" s="24" t="s">
        <v>336</v>
      </c>
      <c r="AF4" s="24" t="s">
        <v>336</v>
      </c>
      <c r="AG4" s="24" t="s">
        <v>336</v>
      </c>
      <c r="AH4" s="24" t="s">
        <v>336</v>
      </c>
      <c r="AI4" s="24" t="s">
        <v>336</v>
      </c>
      <c r="AJ4" s="24" t="s">
        <v>336</v>
      </c>
      <c r="AK4" s="24" t="s">
        <v>336</v>
      </c>
      <c r="AL4" s="24" t="s">
        <v>336</v>
      </c>
      <c r="AM4" s="24" t="s">
        <v>336</v>
      </c>
      <c r="AN4" s="24" t="s">
        <v>336</v>
      </c>
      <c r="AO4" s="24" t="s">
        <v>336</v>
      </c>
      <c r="AP4" s="24" t="s">
        <v>336</v>
      </c>
      <c r="AQ4" s="24" t="s">
        <v>336</v>
      </c>
      <c r="AR4" s="24" t="s">
        <v>336</v>
      </c>
      <c r="AS4" s="24" t="s">
        <v>336</v>
      </c>
      <c r="AT4" s="24" t="s">
        <v>336</v>
      </c>
      <c r="AU4" s="24" t="s">
        <v>336</v>
      </c>
      <c r="AV4" s="24" t="s">
        <v>336</v>
      </c>
      <c r="AW4" s="24" t="s">
        <v>336</v>
      </c>
      <c r="AX4" s="24" t="s">
        <v>336</v>
      </c>
      <c r="AY4" s="24" t="s">
        <v>336</v>
      </c>
      <c r="AZ4" s="24" t="s">
        <v>336</v>
      </c>
      <c r="BA4" s="24" t="s">
        <v>336</v>
      </c>
      <c r="BB4" s="24" t="s">
        <v>336</v>
      </c>
      <c r="BC4" s="24" t="s">
        <v>336</v>
      </c>
      <c r="BD4" s="24" t="s">
        <v>336</v>
      </c>
      <c r="BE4" s="24" t="s">
        <v>336</v>
      </c>
      <c r="BF4" s="24" t="s">
        <v>336</v>
      </c>
      <c r="BG4" s="24" t="s">
        <v>336</v>
      </c>
      <c r="BH4" s="24" t="s">
        <v>336</v>
      </c>
      <c r="BI4" s="24" t="s">
        <v>336</v>
      </c>
      <c r="BJ4" s="24" t="s">
        <v>336</v>
      </c>
      <c r="BK4" s="24" t="s">
        <v>336</v>
      </c>
      <c r="BL4" s="24" t="s">
        <v>336</v>
      </c>
      <c r="BM4" s="24" t="s">
        <v>336</v>
      </c>
      <c r="BN4" s="24" t="s">
        <v>336</v>
      </c>
      <c r="BO4" s="24" t="s">
        <v>336</v>
      </c>
      <c r="BP4" s="24" t="s">
        <v>336</v>
      </c>
      <c r="BQ4" s="24" t="s">
        <v>336</v>
      </c>
      <c r="BR4" s="24" t="s">
        <v>336</v>
      </c>
      <c r="BS4" s="24" t="s">
        <v>336</v>
      </c>
      <c r="BT4" s="24" t="s">
        <v>336</v>
      </c>
      <c r="BU4" s="24" t="s">
        <v>336</v>
      </c>
      <c r="BV4" s="24" t="s">
        <v>336</v>
      </c>
      <c r="BX4" s="20">
        <f t="shared" ref="BX4:BX67" si="1">LOOKUP(1,$B4:$BV4,$B$1:$BV$1)</f>
        <v>101</v>
      </c>
      <c r="BY4" s="20">
        <f t="shared" si="0"/>
        <v>105</v>
      </c>
    </row>
    <row r="5" spans="1:77" x14ac:dyDescent="0.45">
      <c r="A5" s="28" t="s">
        <v>102</v>
      </c>
      <c r="B5" s="24" t="s">
        <v>336</v>
      </c>
      <c r="C5" s="24">
        <v>1</v>
      </c>
      <c r="D5" s="24" t="s">
        <v>336</v>
      </c>
      <c r="E5" s="24">
        <v>2</v>
      </c>
      <c r="F5" s="24" t="s">
        <v>336</v>
      </c>
      <c r="G5" s="24" t="s">
        <v>336</v>
      </c>
      <c r="H5" s="24" t="s">
        <v>336</v>
      </c>
      <c r="I5" s="24" t="s">
        <v>336</v>
      </c>
      <c r="J5" s="24" t="s">
        <v>336</v>
      </c>
      <c r="K5" s="24" t="s">
        <v>336</v>
      </c>
      <c r="L5" s="24" t="s">
        <v>336</v>
      </c>
      <c r="M5" s="24" t="s">
        <v>336</v>
      </c>
      <c r="N5" s="24" t="s">
        <v>336</v>
      </c>
      <c r="O5" s="24" t="s">
        <v>336</v>
      </c>
      <c r="P5" s="24" t="s">
        <v>336</v>
      </c>
      <c r="Q5" s="24" t="s">
        <v>336</v>
      </c>
      <c r="R5" s="24" t="s">
        <v>336</v>
      </c>
      <c r="S5" s="24" t="s">
        <v>336</v>
      </c>
      <c r="T5" s="24" t="s">
        <v>336</v>
      </c>
      <c r="U5" s="24" t="s">
        <v>336</v>
      </c>
      <c r="V5" s="24" t="s">
        <v>336</v>
      </c>
      <c r="W5" s="24" t="s">
        <v>336</v>
      </c>
      <c r="X5" s="24" t="s">
        <v>336</v>
      </c>
      <c r="Y5" s="24" t="s">
        <v>336</v>
      </c>
      <c r="Z5" s="24" t="s">
        <v>336</v>
      </c>
      <c r="AA5" s="24" t="s">
        <v>336</v>
      </c>
      <c r="AB5" s="24" t="s">
        <v>336</v>
      </c>
      <c r="AC5" s="24" t="s">
        <v>336</v>
      </c>
      <c r="AD5" s="24" t="s">
        <v>336</v>
      </c>
      <c r="AE5" s="24" t="s">
        <v>336</v>
      </c>
      <c r="AF5" s="24" t="s">
        <v>336</v>
      </c>
      <c r="AG5" s="24" t="s">
        <v>336</v>
      </c>
      <c r="AH5" s="24" t="s">
        <v>336</v>
      </c>
      <c r="AI5" s="24" t="s">
        <v>336</v>
      </c>
      <c r="AJ5" s="24" t="s">
        <v>336</v>
      </c>
      <c r="AK5" s="24" t="s">
        <v>336</v>
      </c>
      <c r="AL5" s="24" t="s">
        <v>336</v>
      </c>
      <c r="AM5" s="24" t="s">
        <v>336</v>
      </c>
      <c r="AN5" s="24" t="s">
        <v>336</v>
      </c>
      <c r="AO5" s="24" t="s">
        <v>336</v>
      </c>
      <c r="AP5" s="24" t="s">
        <v>336</v>
      </c>
      <c r="AQ5" s="24" t="s">
        <v>336</v>
      </c>
      <c r="AR5" s="24" t="s">
        <v>336</v>
      </c>
      <c r="AS5" s="24" t="s">
        <v>336</v>
      </c>
      <c r="AT5" s="24" t="s">
        <v>336</v>
      </c>
      <c r="AU5" s="24" t="s">
        <v>336</v>
      </c>
      <c r="AV5" s="24" t="s">
        <v>336</v>
      </c>
      <c r="AW5" s="24" t="s">
        <v>336</v>
      </c>
      <c r="AX5" s="24" t="s">
        <v>336</v>
      </c>
      <c r="AY5" s="24" t="s">
        <v>336</v>
      </c>
      <c r="AZ5" s="24" t="s">
        <v>336</v>
      </c>
      <c r="BA5" s="24" t="s">
        <v>336</v>
      </c>
      <c r="BB5" s="24" t="s">
        <v>336</v>
      </c>
      <c r="BC5" s="24" t="s">
        <v>336</v>
      </c>
      <c r="BD5" s="24" t="s">
        <v>336</v>
      </c>
      <c r="BE5" s="24" t="s">
        <v>336</v>
      </c>
      <c r="BF5" s="24" t="s">
        <v>336</v>
      </c>
      <c r="BG5" s="24" t="s">
        <v>336</v>
      </c>
      <c r="BH5" s="24" t="s">
        <v>336</v>
      </c>
      <c r="BI5" s="24" t="s">
        <v>336</v>
      </c>
      <c r="BJ5" s="24" t="s">
        <v>336</v>
      </c>
      <c r="BK5" s="24" t="s">
        <v>336</v>
      </c>
      <c r="BL5" s="24" t="s">
        <v>336</v>
      </c>
      <c r="BM5" s="24" t="s">
        <v>336</v>
      </c>
      <c r="BN5" s="24" t="s">
        <v>336</v>
      </c>
      <c r="BO5" s="24" t="s">
        <v>336</v>
      </c>
      <c r="BP5" s="24" t="s">
        <v>336</v>
      </c>
      <c r="BQ5" s="24" t="s">
        <v>336</v>
      </c>
      <c r="BR5" s="24" t="s">
        <v>336</v>
      </c>
      <c r="BS5" s="24" t="s">
        <v>336</v>
      </c>
      <c r="BT5" s="24" t="s">
        <v>336</v>
      </c>
      <c r="BU5" s="24" t="s">
        <v>336</v>
      </c>
      <c r="BV5" s="24" t="s">
        <v>336</v>
      </c>
      <c r="BX5" s="20">
        <f t="shared" si="1"/>
        <v>102</v>
      </c>
      <c r="BY5" s="20">
        <f t="shared" si="0"/>
        <v>104</v>
      </c>
    </row>
    <row r="6" spans="1:77" x14ac:dyDescent="0.45">
      <c r="A6" s="28" t="s">
        <v>103</v>
      </c>
      <c r="B6" s="24" t="s">
        <v>336</v>
      </c>
      <c r="C6" s="24">
        <v>1</v>
      </c>
      <c r="D6" s="24" t="s">
        <v>336</v>
      </c>
      <c r="E6" s="24" t="s">
        <v>336</v>
      </c>
      <c r="F6" s="24" t="s">
        <v>336</v>
      </c>
      <c r="G6" s="24">
        <v>2</v>
      </c>
      <c r="H6" s="24" t="s">
        <v>336</v>
      </c>
      <c r="I6" s="24" t="s">
        <v>336</v>
      </c>
      <c r="J6" s="24" t="s">
        <v>336</v>
      </c>
      <c r="K6" s="24" t="s">
        <v>336</v>
      </c>
      <c r="L6" s="24" t="s">
        <v>336</v>
      </c>
      <c r="M6" s="24" t="s">
        <v>336</v>
      </c>
      <c r="N6" s="24" t="s">
        <v>336</v>
      </c>
      <c r="O6" s="24" t="s">
        <v>336</v>
      </c>
      <c r="P6" s="24" t="s">
        <v>336</v>
      </c>
      <c r="Q6" s="24" t="s">
        <v>336</v>
      </c>
      <c r="R6" s="24" t="s">
        <v>336</v>
      </c>
      <c r="S6" s="24" t="s">
        <v>336</v>
      </c>
      <c r="T6" s="24" t="s">
        <v>336</v>
      </c>
      <c r="U6" s="24" t="s">
        <v>336</v>
      </c>
      <c r="V6" s="24" t="s">
        <v>336</v>
      </c>
      <c r="W6" s="24" t="s">
        <v>336</v>
      </c>
      <c r="X6" s="24" t="s">
        <v>336</v>
      </c>
      <c r="Y6" s="24" t="s">
        <v>336</v>
      </c>
      <c r="Z6" s="24" t="s">
        <v>336</v>
      </c>
      <c r="AA6" s="24" t="s">
        <v>336</v>
      </c>
      <c r="AB6" s="24" t="s">
        <v>336</v>
      </c>
      <c r="AC6" s="24" t="s">
        <v>336</v>
      </c>
      <c r="AD6" s="24" t="s">
        <v>336</v>
      </c>
      <c r="AE6" s="24" t="s">
        <v>336</v>
      </c>
      <c r="AF6" s="24" t="s">
        <v>336</v>
      </c>
      <c r="AG6" s="24" t="s">
        <v>336</v>
      </c>
      <c r="AH6" s="24" t="s">
        <v>336</v>
      </c>
      <c r="AI6" s="24" t="s">
        <v>336</v>
      </c>
      <c r="AJ6" s="24" t="s">
        <v>336</v>
      </c>
      <c r="AK6" s="24" t="s">
        <v>336</v>
      </c>
      <c r="AL6" s="24" t="s">
        <v>336</v>
      </c>
      <c r="AM6" s="24" t="s">
        <v>336</v>
      </c>
      <c r="AN6" s="24" t="s">
        <v>336</v>
      </c>
      <c r="AO6" s="24" t="s">
        <v>336</v>
      </c>
      <c r="AP6" s="24" t="s">
        <v>336</v>
      </c>
      <c r="AQ6" s="24" t="s">
        <v>336</v>
      </c>
      <c r="AR6" s="24" t="s">
        <v>336</v>
      </c>
      <c r="AS6" s="24" t="s">
        <v>336</v>
      </c>
      <c r="AT6" s="24" t="s">
        <v>336</v>
      </c>
      <c r="AU6" s="24" t="s">
        <v>336</v>
      </c>
      <c r="AV6" s="24" t="s">
        <v>336</v>
      </c>
      <c r="AW6" s="24" t="s">
        <v>336</v>
      </c>
      <c r="AX6" s="24" t="s">
        <v>336</v>
      </c>
      <c r="AY6" s="24" t="s">
        <v>336</v>
      </c>
      <c r="AZ6" s="24" t="s">
        <v>336</v>
      </c>
      <c r="BA6" s="24" t="s">
        <v>336</v>
      </c>
      <c r="BB6" s="24" t="s">
        <v>336</v>
      </c>
      <c r="BC6" s="24" t="s">
        <v>336</v>
      </c>
      <c r="BD6" s="24" t="s">
        <v>336</v>
      </c>
      <c r="BE6" s="24" t="s">
        <v>336</v>
      </c>
      <c r="BF6" s="24" t="s">
        <v>336</v>
      </c>
      <c r="BG6" s="24" t="s">
        <v>336</v>
      </c>
      <c r="BH6" s="24" t="s">
        <v>336</v>
      </c>
      <c r="BI6" s="24" t="s">
        <v>336</v>
      </c>
      <c r="BJ6" s="24" t="s">
        <v>336</v>
      </c>
      <c r="BK6" s="24" t="s">
        <v>336</v>
      </c>
      <c r="BL6" s="24" t="s">
        <v>336</v>
      </c>
      <c r="BM6" s="24" t="s">
        <v>336</v>
      </c>
      <c r="BN6" s="24" t="s">
        <v>336</v>
      </c>
      <c r="BO6" s="24" t="s">
        <v>336</v>
      </c>
      <c r="BP6" s="24" t="s">
        <v>336</v>
      </c>
      <c r="BQ6" s="24" t="s">
        <v>336</v>
      </c>
      <c r="BR6" s="24" t="s">
        <v>336</v>
      </c>
      <c r="BS6" s="24" t="s">
        <v>336</v>
      </c>
      <c r="BT6" s="24" t="s">
        <v>336</v>
      </c>
      <c r="BU6" s="24" t="s">
        <v>336</v>
      </c>
      <c r="BV6" s="24" t="s">
        <v>336</v>
      </c>
      <c r="BX6" s="20">
        <f t="shared" si="1"/>
        <v>102</v>
      </c>
      <c r="BY6" s="20">
        <f t="shared" si="0"/>
        <v>106</v>
      </c>
    </row>
    <row r="7" spans="1:77" x14ac:dyDescent="0.45">
      <c r="A7" s="28" t="s">
        <v>104</v>
      </c>
      <c r="B7" s="24" t="s">
        <v>336</v>
      </c>
      <c r="C7" s="24" t="s">
        <v>336</v>
      </c>
      <c r="D7" s="24">
        <v>1</v>
      </c>
      <c r="E7" s="24" t="s">
        <v>336</v>
      </c>
      <c r="F7" s="24" t="s">
        <v>336</v>
      </c>
      <c r="G7" s="24" t="s">
        <v>336</v>
      </c>
      <c r="H7" s="24" t="s">
        <v>336</v>
      </c>
      <c r="I7" s="24" t="s">
        <v>336</v>
      </c>
      <c r="J7" s="24">
        <v>2</v>
      </c>
      <c r="K7" s="24" t="s">
        <v>336</v>
      </c>
      <c r="L7" s="24" t="s">
        <v>336</v>
      </c>
      <c r="M7" s="24" t="s">
        <v>336</v>
      </c>
      <c r="N7" s="24" t="s">
        <v>336</v>
      </c>
      <c r="O7" s="24" t="s">
        <v>336</v>
      </c>
      <c r="P7" s="24" t="s">
        <v>336</v>
      </c>
      <c r="Q7" s="24" t="s">
        <v>336</v>
      </c>
      <c r="R7" s="24" t="s">
        <v>336</v>
      </c>
      <c r="S7" s="24" t="s">
        <v>336</v>
      </c>
      <c r="T7" s="24" t="s">
        <v>336</v>
      </c>
      <c r="U7" s="24" t="s">
        <v>336</v>
      </c>
      <c r="V7" s="24" t="s">
        <v>336</v>
      </c>
      <c r="W7" s="24" t="s">
        <v>336</v>
      </c>
      <c r="X7" s="24" t="s">
        <v>336</v>
      </c>
      <c r="Y7" s="24" t="s">
        <v>336</v>
      </c>
      <c r="Z7" s="24" t="s">
        <v>336</v>
      </c>
      <c r="AA7" s="24" t="s">
        <v>336</v>
      </c>
      <c r="AB7" s="24" t="s">
        <v>336</v>
      </c>
      <c r="AC7" s="24" t="s">
        <v>336</v>
      </c>
      <c r="AD7" s="24" t="s">
        <v>336</v>
      </c>
      <c r="AE7" s="24" t="s">
        <v>336</v>
      </c>
      <c r="AF7" s="24" t="s">
        <v>336</v>
      </c>
      <c r="AG7" s="24" t="s">
        <v>336</v>
      </c>
      <c r="AH7" s="24" t="s">
        <v>336</v>
      </c>
      <c r="AI7" s="24" t="s">
        <v>336</v>
      </c>
      <c r="AJ7" s="24" t="s">
        <v>336</v>
      </c>
      <c r="AK7" s="24" t="s">
        <v>336</v>
      </c>
      <c r="AL7" s="24" t="s">
        <v>336</v>
      </c>
      <c r="AM7" s="24" t="s">
        <v>336</v>
      </c>
      <c r="AN7" s="24" t="s">
        <v>336</v>
      </c>
      <c r="AO7" s="24" t="s">
        <v>336</v>
      </c>
      <c r="AP7" s="24" t="s">
        <v>336</v>
      </c>
      <c r="AQ7" s="24" t="s">
        <v>336</v>
      </c>
      <c r="AR7" s="24" t="s">
        <v>336</v>
      </c>
      <c r="AS7" s="24" t="s">
        <v>336</v>
      </c>
      <c r="AT7" s="24" t="s">
        <v>336</v>
      </c>
      <c r="AU7" s="24" t="s">
        <v>336</v>
      </c>
      <c r="AV7" s="24" t="s">
        <v>336</v>
      </c>
      <c r="AW7" s="24" t="s">
        <v>336</v>
      </c>
      <c r="AX7" s="24" t="s">
        <v>336</v>
      </c>
      <c r="AY7" s="24" t="s">
        <v>336</v>
      </c>
      <c r="AZ7" s="24" t="s">
        <v>336</v>
      </c>
      <c r="BA7" s="24" t="s">
        <v>336</v>
      </c>
      <c r="BB7" s="24" t="s">
        <v>336</v>
      </c>
      <c r="BC7" s="24" t="s">
        <v>336</v>
      </c>
      <c r="BD7" s="24" t="s">
        <v>336</v>
      </c>
      <c r="BE7" s="24" t="s">
        <v>336</v>
      </c>
      <c r="BF7" s="24" t="s">
        <v>336</v>
      </c>
      <c r="BG7" s="24" t="s">
        <v>336</v>
      </c>
      <c r="BH7" s="24" t="s">
        <v>336</v>
      </c>
      <c r="BI7" s="24" t="s">
        <v>336</v>
      </c>
      <c r="BJ7" s="24" t="s">
        <v>336</v>
      </c>
      <c r="BK7" s="24" t="s">
        <v>336</v>
      </c>
      <c r="BL7" s="24" t="s">
        <v>336</v>
      </c>
      <c r="BM7" s="24" t="s">
        <v>336</v>
      </c>
      <c r="BN7" s="24" t="s">
        <v>336</v>
      </c>
      <c r="BO7" s="24" t="s">
        <v>336</v>
      </c>
      <c r="BP7" s="24" t="s">
        <v>336</v>
      </c>
      <c r="BQ7" s="24" t="s">
        <v>336</v>
      </c>
      <c r="BR7" s="24" t="s">
        <v>336</v>
      </c>
      <c r="BS7" s="24" t="s">
        <v>336</v>
      </c>
      <c r="BT7" s="24" t="s">
        <v>336</v>
      </c>
      <c r="BU7" s="24" t="s">
        <v>336</v>
      </c>
      <c r="BV7" s="24" t="s">
        <v>336</v>
      </c>
      <c r="BX7" s="20">
        <f t="shared" si="1"/>
        <v>103</v>
      </c>
      <c r="BY7" s="20">
        <f t="shared" si="0"/>
        <v>109</v>
      </c>
    </row>
    <row r="8" spans="1:77" x14ac:dyDescent="0.45">
      <c r="A8" s="28" t="s">
        <v>105</v>
      </c>
      <c r="B8" s="24" t="s">
        <v>336</v>
      </c>
      <c r="C8" s="24" t="s">
        <v>336</v>
      </c>
      <c r="D8" s="24">
        <v>1</v>
      </c>
      <c r="E8" s="24" t="s">
        <v>336</v>
      </c>
      <c r="F8" s="24" t="s">
        <v>336</v>
      </c>
      <c r="G8" s="24" t="s">
        <v>336</v>
      </c>
      <c r="H8" s="24" t="s">
        <v>336</v>
      </c>
      <c r="I8" s="24" t="s">
        <v>336</v>
      </c>
      <c r="J8" s="24" t="s">
        <v>336</v>
      </c>
      <c r="K8" s="24" t="s">
        <v>336</v>
      </c>
      <c r="L8" s="24" t="s">
        <v>336</v>
      </c>
      <c r="M8" s="24" t="s">
        <v>336</v>
      </c>
      <c r="N8" s="24" t="s">
        <v>336</v>
      </c>
      <c r="O8" s="24" t="s">
        <v>336</v>
      </c>
      <c r="P8" s="24" t="s">
        <v>336</v>
      </c>
      <c r="Q8" s="24" t="s">
        <v>336</v>
      </c>
      <c r="R8" s="24" t="s">
        <v>336</v>
      </c>
      <c r="S8" s="24" t="s">
        <v>336</v>
      </c>
      <c r="T8" s="24" t="s">
        <v>336</v>
      </c>
      <c r="U8" s="24" t="s">
        <v>336</v>
      </c>
      <c r="V8" s="24" t="s">
        <v>336</v>
      </c>
      <c r="W8" s="24" t="s">
        <v>336</v>
      </c>
      <c r="X8" s="24" t="s">
        <v>336</v>
      </c>
      <c r="Y8" s="24">
        <v>2</v>
      </c>
      <c r="Z8" s="24" t="s">
        <v>336</v>
      </c>
      <c r="AA8" s="24" t="s">
        <v>336</v>
      </c>
      <c r="AB8" s="24" t="s">
        <v>336</v>
      </c>
      <c r="AC8" s="24" t="s">
        <v>336</v>
      </c>
      <c r="AD8" s="24" t="s">
        <v>336</v>
      </c>
      <c r="AE8" s="24" t="s">
        <v>336</v>
      </c>
      <c r="AF8" s="24" t="s">
        <v>336</v>
      </c>
      <c r="AG8" s="24" t="s">
        <v>336</v>
      </c>
      <c r="AH8" s="24" t="s">
        <v>336</v>
      </c>
      <c r="AI8" s="24" t="s">
        <v>336</v>
      </c>
      <c r="AJ8" s="24" t="s">
        <v>336</v>
      </c>
      <c r="AK8" s="24" t="s">
        <v>336</v>
      </c>
      <c r="AL8" s="24" t="s">
        <v>336</v>
      </c>
      <c r="AM8" s="24" t="s">
        <v>336</v>
      </c>
      <c r="AN8" s="24" t="s">
        <v>336</v>
      </c>
      <c r="AO8" s="24" t="s">
        <v>336</v>
      </c>
      <c r="AP8" s="24" t="s">
        <v>336</v>
      </c>
      <c r="AQ8" s="24" t="s">
        <v>336</v>
      </c>
      <c r="AR8" s="24" t="s">
        <v>336</v>
      </c>
      <c r="AS8" s="24" t="s">
        <v>336</v>
      </c>
      <c r="AT8" s="24" t="s">
        <v>336</v>
      </c>
      <c r="AU8" s="24" t="s">
        <v>336</v>
      </c>
      <c r="AV8" s="24" t="s">
        <v>336</v>
      </c>
      <c r="AW8" s="24" t="s">
        <v>336</v>
      </c>
      <c r="AX8" s="24" t="s">
        <v>336</v>
      </c>
      <c r="AY8" s="24" t="s">
        <v>336</v>
      </c>
      <c r="AZ8" s="24" t="s">
        <v>336</v>
      </c>
      <c r="BA8" s="24" t="s">
        <v>336</v>
      </c>
      <c r="BB8" s="24" t="s">
        <v>336</v>
      </c>
      <c r="BC8" s="24" t="s">
        <v>336</v>
      </c>
      <c r="BD8" s="24" t="s">
        <v>336</v>
      </c>
      <c r="BE8" s="24" t="s">
        <v>336</v>
      </c>
      <c r="BF8" s="24" t="s">
        <v>336</v>
      </c>
      <c r="BG8" s="24" t="s">
        <v>336</v>
      </c>
      <c r="BH8" s="24" t="s">
        <v>336</v>
      </c>
      <c r="BI8" s="24" t="s">
        <v>336</v>
      </c>
      <c r="BJ8" s="24" t="s">
        <v>336</v>
      </c>
      <c r="BK8" s="24" t="s">
        <v>336</v>
      </c>
      <c r="BL8" s="24" t="s">
        <v>336</v>
      </c>
      <c r="BM8" s="24" t="s">
        <v>336</v>
      </c>
      <c r="BN8" s="24" t="s">
        <v>336</v>
      </c>
      <c r="BO8" s="24" t="s">
        <v>336</v>
      </c>
      <c r="BP8" s="24" t="s">
        <v>336</v>
      </c>
      <c r="BQ8" s="24" t="s">
        <v>336</v>
      </c>
      <c r="BR8" s="24" t="s">
        <v>336</v>
      </c>
      <c r="BS8" s="24" t="s">
        <v>336</v>
      </c>
      <c r="BT8" s="24" t="s">
        <v>336</v>
      </c>
      <c r="BU8" s="24" t="s">
        <v>336</v>
      </c>
      <c r="BV8" s="24" t="s">
        <v>336</v>
      </c>
      <c r="BX8" s="20">
        <f t="shared" si="1"/>
        <v>103</v>
      </c>
      <c r="BY8" s="20">
        <f t="shared" si="0"/>
        <v>124</v>
      </c>
    </row>
    <row r="9" spans="1:77" x14ac:dyDescent="0.45">
      <c r="A9" s="28" t="s">
        <v>106</v>
      </c>
      <c r="B9" s="24" t="s">
        <v>336</v>
      </c>
      <c r="C9" s="24" t="s">
        <v>336</v>
      </c>
      <c r="D9" s="24" t="s">
        <v>336</v>
      </c>
      <c r="E9" s="24">
        <v>1</v>
      </c>
      <c r="F9" s="24" t="s">
        <v>336</v>
      </c>
      <c r="G9" s="24" t="s">
        <v>336</v>
      </c>
      <c r="H9" s="24" t="s">
        <v>336</v>
      </c>
      <c r="I9" s="24" t="s">
        <v>336</v>
      </c>
      <c r="J9" s="24">
        <v>2</v>
      </c>
      <c r="K9" s="24" t="s">
        <v>336</v>
      </c>
      <c r="L9" s="24" t="s">
        <v>336</v>
      </c>
      <c r="M9" s="24" t="s">
        <v>336</v>
      </c>
      <c r="N9" s="24" t="s">
        <v>336</v>
      </c>
      <c r="O9" s="24" t="s">
        <v>336</v>
      </c>
      <c r="P9" s="24" t="s">
        <v>336</v>
      </c>
      <c r="Q9" s="24" t="s">
        <v>336</v>
      </c>
      <c r="R9" s="24" t="s">
        <v>336</v>
      </c>
      <c r="S9" s="24" t="s">
        <v>336</v>
      </c>
      <c r="T9" s="24" t="s">
        <v>336</v>
      </c>
      <c r="U9" s="24" t="s">
        <v>336</v>
      </c>
      <c r="V9" s="24" t="s">
        <v>336</v>
      </c>
      <c r="W9" s="24" t="s">
        <v>336</v>
      </c>
      <c r="X9" s="24" t="s">
        <v>336</v>
      </c>
      <c r="Y9" s="24" t="s">
        <v>336</v>
      </c>
      <c r="Z9" s="24" t="s">
        <v>336</v>
      </c>
      <c r="AA9" s="24" t="s">
        <v>336</v>
      </c>
      <c r="AB9" s="24" t="s">
        <v>336</v>
      </c>
      <c r="AC9" s="24" t="s">
        <v>336</v>
      </c>
      <c r="AD9" s="24" t="s">
        <v>336</v>
      </c>
      <c r="AE9" s="24" t="s">
        <v>336</v>
      </c>
      <c r="AF9" s="24" t="s">
        <v>336</v>
      </c>
      <c r="AG9" s="24" t="s">
        <v>336</v>
      </c>
      <c r="AH9" s="24" t="s">
        <v>336</v>
      </c>
      <c r="AI9" s="24" t="s">
        <v>336</v>
      </c>
      <c r="AJ9" s="24" t="s">
        <v>336</v>
      </c>
      <c r="AK9" s="24" t="s">
        <v>336</v>
      </c>
      <c r="AL9" s="24" t="s">
        <v>336</v>
      </c>
      <c r="AM9" s="24" t="s">
        <v>336</v>
      </c>
      <c r="AN9" s="24" t="s">
        <v>336</v>
      </c>
      <c r="AO9" s="24" t="s">
        <v>336</v>
      </c>
      <c r="AP9" s="24" t="s">
        <v>336</v>
      </c>
      <c r="AQ9" s="24" t="s">
        <v>336</v>
      </c>
      <c r="AR9" s="24" t="s">
        <v>336</v>
      </c>
      <c r="AS9" s="24" t="s">
        <v>336</v>
      </c>
      <c r="AT9" s="24" t="s">
        <v>336</v>
      </c>
      <c r="AU9" s="24" t="s">
        <v>336</v>
      </c>
      <c r="AV9" s="24" t="s">
        <v>336</v>
      </c>
      <c r="AW9" s="24" t="s">
        <v>336</v>
      </c>
      <c r="AX9" s="24" t="s">
        <v>336</v>
      </c>
      <c r="AY9" s="24" t="s">
        <v>336</v>
      </c>
      <c r="AZ9" s="24" t="s">
        <v>336</v>
      </c>
      <c r="BA9" s="24" t="s">
        <v>336</v>
      </c>
      <c r="BB9" s="24" t="s">
        <v>336</v>
      </c>
      <c r="BC9" s="24" t="s">
        <v>336</v>
      </c>
      <c r="BD9" s="24" t="s">
        <v>336</v>
      </c>
      <c r="BE9" s="24" t="s">
        <v>336</v>
      </c>
      <c r="BF9" s="24" t="s">
        <v>336</v>
      </c>
      <c r="BG9" s="24" t="s">
        <v>336</v>
      </c>
      <c r="BH9" s="24" t="s">
        <v>336</v>
      </c>
      <c r="BI9" s="24" t="s">
        <v>336</v>
      </c>
      <c r="BJ9" s="24" t="s">
        <v>336</v>
      </c>
      <c r="BK9" s="24" t="s">
        <v>336</v>
      </c>
      <c r="BL9" s="24" t="s">
        <v>336</v>
      </c>
      <c r="BM9" s="24" t="s">
        <v>336</v>
      </c>
      <c r="BN9" s="24" t="s">
        <v>336</v>
      </c>
      <c r="BO9" s="24" t="s">
        <v>336</v>
      </c>
      <c r="BP9" s="24" t="s">
        <v>336</v>
      </c>
      <c r="BQ9" s="24" t="s">
        <v>336</v>
      </c>
      <c r="BR9" s="24" t="s">
        <v>336</v>
      </c>
      <c r="BS9" s="24" t="s">
        <v>336</v>
      </c>
      <c r="BT9" s="24" t="s">
        <v>336</v>
      </c>
      <c r="BU9" s="24" t="s">
        <v>336</v>
      </c>
      <c r="BV9" s="24" t="s">
        <v>336</v>
      </c>
      <c r="BX9" s="20">
        <f t="shared" si="1"/>
        <v>104</v>
      </c>
      <c r="BY9" s="20">
        <f t="shared" si="0"/>
        <v>109</v>
      </c>
    </row>
    <row r="10" spans="1:77" x14ac:dyDescent="0.45">
      <c r="A10" s="28" t="s">
        <v>107</v>
      </c>
      <c r="B10" s="24" t="s">
        <v>336</v>
      </c>
      <c r="C10" s="24" t="s">
        <v>336</v>
      </c>
      <c r="D10" s="24" t="s">
        <v>336</v>
      </c>
      <c r="E10" s="24" t="s">
        <v>336</v>
      </c>
      <c r="F10" s="24">
        <v>1</v>
      </c>
      <c r="G10" s="24" t="s">
        <v>336</v>
      </c>
      <c r="H10" s="24" t="s">
        <v>336</v>
      </c>
      <c r="I10" s="24" t="s">
        <v>336</v>
      </c>
      <c r="J10" s="24" t="s">
        <v>336</v>
      </c>
      <c r="K10" s="24">
        <v>2</v>
      </c>
      <c r="L10" s="24" t="s">
        <v>336</v>
      </c>
      <c r="M10" s="24" t="s">
        <v>336</v>
      </c>
      <c r="N10" s="24" t="s">
        <v>336</v>
      </c>
      <c r="O10" s="24" t="s">
        <v>336</v>
      </c>
      <c r="P10" s="24" t="s">
        <v>336</v>
      </c>
      <c r="Q10" s="24" t="s">
        <v>336</v>
      </c>
      <c r="R10" s="24" t="s">
        <v>336</v>
      </c>
      <c r="S10" s="24" t="s">
        <v>336</v>
      </c>
      <c r="T10" s="24" t="s">
        <v>336</v>
      </c>
      <c r="U10" s="24" t="s">
        <v>336</v>
      </c>
      <c r="V10" s="24" t="s">
        <v>336</v>
      </c>
      <c r="W10" s="24" t="s">
        <v>336</v>
      </c>
      <c r="X10" s="24" t="s">
        <v>336</v>
      </c>
      <c r="Y10" s="24" t="s">
        <v>336</v>
      </c>
      <c r="Z10" s="24" t="s">
        <v>336</v>
      </c>
      <c r="AA10" s="24" t="s">
        <v>336</v>
      </c>
      <c r="AB10" s="24" t="s">
        <v>336</v>
      </c>
      <c r="AC10" s="24" t="s">
        <v>336</v>
      </c>
      <c r="AD10" s="24" t="s">
        <v>336</v>
      </c>
      <c r="AE10" s="24" t="s">
        <v>336</v>
      </c>
      <c r="AF10" s="24" t="s">
        <v>336</v>
      </c>
      <c r="AG10" s="24" t="s">
        <v>336</v>
      </c>
      <c r="AH10" s="24" t="s">
        <v>336</v>
      </c>
      <c r="AI10" s="24" t="s">
        <v>336</v>
      </c>
      <c r="AJ10" s="24" t="s">
        <v>336</v>
      </c>
      <c r="AK10" s="24" t="s">
        <v>336</v>
      </c>
      <c r="AL10" s="24" t="s">
        <v>336</v>
      </c>
      <c r="AM10" s="24" t="s">
        <v>336</v>
      </c>
      <c r="AN10" s="24" t="s">
        <v>336</v>
      </c>
      <c r="AO10" s="24" t="s">
        <v>336</v>
      </c>
      <c r="AP10" s="24" t="s">
        <v>336</v>
      </c>
      <c r="AQ10" s="24" t="s">
        <v>336</v>
      </c>
      <c r="AR10" s="24" t="s">
        <v>336</v>
      </c>
      <c r="AS10" s="24" t="s">
        <v>336</v>
      </c>
      <c r="AT10" s="24" t="s">
        <v>336</v>
      </c>
      <c r="AU10" s="24" t="s">
        <v>336</v>
      </c>
      <c r="AV10" s="24" t="s">
        <v>336</v>
      </c>
      <c r="AW10" s="24" t="s">
        <v>336</v>
      </c>
      <c r="AX10" s="24" t="s">
        <v>336</v>
      </c>
      <c r="AY10" s="24" t="s">
        <v>336</v>
      </c>
      <c r="AZ10" s="24" t="s">
        <v>336</v>
      </c>
      <c r="BA10" s="24" t="s">
        <v>336</v>
      </c>
      <c r="BB10" s="24" t="s">
        <v>336</v>
      </c>
      <c r="BC10" s="24" t="s">
        <v>336</v>
      </c>
      <c r="BD10" s="24" t="s">
        <v>336</v>
      </c>
      <c r="BE10" s="24" t="s">
        <v>336</v>
      </c>
      <c r="BF10" s="24" t="s">
        <v>336</v>
      </c>
      <c r="BG10" s="24" t="s">
        <v>336</v>
      </c>
      <c r="BH10" s="24" t="s">
        <v>336</v>
      </c>
      <c r="BI10" s="24" t="s">
        <v>336</v>
      </c>
      <c r="BJ10" s="24" t="s">
        <v>336</v>
      </c>
      <c r="BK10" s="24" t="s">
        <v>336</v>
      </c>
      <c r="BL10" s="24" t="s">
        <v>336</v>
      </c>
      <c r="BM10" s="24" t="s">
        <v>336</v>
      </c>
      <c r="BN10" s="24" t="s">
        <v>336</v>
      </c>
      <c r="BO10" s="24" t="s">
        <v>336</v>
      </c>
      <c r="BP10" s="24" t="s">
        <v>336</v>
      </c>
      <c r="BQ10" s="24" t="s">
        <v>336</v>
      </c>
      <c r="BR10" s="24" t="s">
        <v>336</v>
      </c>
      <c r="BS10" s="24" t="s">
        <v>336</v>
      </c>
      <c r="BT10" s="24" t="s">
        <v>336</v>
      </c>
      <c r="BU10" s="24" t="s">
        <v>336</v>
      </c>
      <c r="BV10" s="24" t="s">
        <v>336</v>
      </c>
      <c r="BX10" s="20">
        <f t="shared" si="1"/>
        <v>105</v>
      </c>
      <c r="BY10" s="20">
        <f t="shared" si="0"/>
        <v>110</v>
      </c>
    </row>
    <row r="11" spans="1:77" x14ac:dyDescent="0.45">
      <c r="A11" s="28" t="s">
        <v>108</v>
      </c>
      <c r="B11" s="24" t="s">
        <v>336</v>
      </c>
      <c r="C11" s="24" t="s">
        <v>336</v>
      </c>
      <c r="D11" s="24" t="s">
        <v>336</v>
      </c>
      <c r="E11" s="24" t="s">
        <v>336</v>
      </c>
      <c r="F11" s="24" t="s">
        <v>336</v>
      </c>
      <c r="G11" s="24">
        <v>1</v>
      </c>
      <c r="H11" s="24" t="s">
        <v>336</v>
      </c>
      <c r="I11" s="24" t="s">
        <v>336</v>
      </c>
      <c r="J11" s="24" t="s">
        <v>336</v>
      </c>
      <c r="K11" s="24">
        <v>2</v>
      </c>
      <c r="L11" s="24" t="s">
        <v>336</v>
      </c>
      <c r="M11" s="24" t="s">
        <v>336</v>
      </c>
      <c r="N11" s="24" t="s">
        <v>336</v>
      </c>
      <c r="O11" s="24" t="s">
        <v>336</v>
      </c>
      <c r="P11" s="24" t="s">
        <v>336</v>
      </c>
      <c r="Q11" s="24" t="s">
        <v>336</v>
      </c>
      <c r="R11" s="24" t="s">
        <v>336</v>
      </c>
      <c r="S11" s="24" t="s">
        <v>336</v>
      </c>
      <c r="T11" s="24" t="s">
        <v>336</v>
      </c>
      <c r="U11" s="24" t="s">
        <v>336</v>
      </c>
      <c r="V11" s="24" t="s">
        <v>336</v>
      </c>
      <c r="W11" s="24" t="s">
        <v>336</v>
      </c>
      <c r="X11" s="24" t="s">
        <v>336</v>
      </c>
      <c r="Y11" s="24" t="s">
        <v>336</v>
      </c>
      <c r="Z11" s="24" t="s">
        <v>336</v>
      </c>
      <c r="AA11" s="24" t="s">
        <v>336</v>
      </c>
      <c r="AB11" s="24" t="s">
        <v>336</v>
      </c>
      <c r="AC11" s="24" t="s">
        <v>336</v>
      </c>
      <c r="AD11" s="24" t="s">
        <v>336</v>
      </c>
      <c r="AE11" s="24" t="s">
        <v>336</v>
      </c>
      <c r="AF11" s="24" t="s">
        <v>336</v>
      </c>
      <c r="AG11" s="24" t="s">
        <v>336</v>
      </c>
      <c r="AH11" s="24" t="s">
        <v>336</v>
      </c>
      <c r="AI11" s="24" t="s">
        <v>336</v>
      </c>
      <c r="AJ11" s="24" t="s">
        <v>336</v>
      </c>
      <c r="AK11" s="24" t="s">
        <v>336</v>
      </c>
      <c r="AL11" s="24" t="s">
        <v>336</v>
      </c>
      <c r="AM11" s="24" t="s">
        <v>336</v>
      </c>
      <c r="AN11" s="24" t="s">
        <v>336</v>
      </c>
      <c r="AO11" s="24" t="s">
        <v>336</v>
      </c>
      <c r="AP11" s="24" t="s">
        <v>336</v>
      </c>
      <c r="AQ11" s="24" t="s">
        <v>336</v>
      </c>
      <c r="AR11" s="24" t="s">
        <v>336</v>
      </c>
      <c r="AS11" s="24" t="s">
        <v>336</v>
      </c>
      <c r="AT11" s="24" t="s">
        <v>336</v>
      </c>
      <c r="AU11" s="24" t="s">
        <v>336</v>
      </c>
      <c r="AV11" s="24" t="s">
        <v>336</v>
      </c>
      <c r="AW11" s="24" t="s">
        <v>336</v>
      </c>
      <c r="AX11" s="24" t="s">
        <v>336</v>
      </c>
      <c r="AY11" s="24" t="s">
        <v>336</v>
      </c>
      <c r="AZ11" s="24" t="s">
        <v>336</v>
      </c>
      <c r="BA11" s="24" t="s">
        <v>336</v>
      </c>
      <c r="BB11" s="24" t="s">
        <v>336</v>
      </c>
      <c r="BC11" s="24" t="s">
        <v>336</v>
      </c>
      <c r="BD11" s="24" t="s">
        <v>336</v>
      </c>
      <c r="BE11" s="24" t="s">
        <v>336</v>
      </c>
      <c r="BF11" s="24" t="s">
        <v>336</v>
      </c>
      <c r="BG11" s="24" t="s">
        <v>336</v>
      </c>
      <c r="BH11" s="24" t="s">
        <v>336</v>
      </c>
      <c r="BI11" s="24" t="s">
        <v>336</v>
      </c>
      <c r="BJ11" s="24" t="s">
        <v>336</v>
      </c>
      <c r="BK11" s="24" t="s">
        <v>336</v>
      </c>
      <c r="BL11" s="24" t="s">
        <v>336</v>
      </c>
      <c r="BM11" s="24" t="s">
        <v>336</v>
      </c>
      <c r="BN11" s="24" t="s">
        <v>336</v>
      </c>
      <c r="BO11" s="24" t="s">
        <v>336</v>
      </c>
      <c r="BP11" s="24" t="s">
        <v>336</v>
      </c>
      <c r="BQ11" s="24" t="s">
        <v>336</v>
      </c>
      <c r="BR11" s="24" t="s">
        <v>336</v>
      </c>
      <c r="BS11" s="24" t="s">
        <v>336</v>
      </c>
      <c r="BT11" s="24" t="s">
        <v>336</v>
      </c>
      <c r="BU11" s="24" t="s">
        <v>336</v>
      </c>
      <c r="BV11" s="24" t="s">
        <v>336</v>
      </c>
      <c r="BX11" s="20">
        <f t="shared" si="1"/>
        <v>106</v>
      </c>
      <c r="BY11" s="20">
        <f t="shared" si="0"/>
        <v>110</v>
      </c>
    </row>
    <row r="12" spans="1:77" x14ac:dyDescent="0.45">
      <c r="A12" s="28" t="s">
        <v>109</v>
      </c>
      <c r="B12" s="24" t="s">
        <v>336</v>
      </c>
      <c r="C12" s="24" t="s">
        <v>336</v>
      </c>
      <c r="D12" s="24" t="s">
        <v>336</v>
      </c>
      <c r="E12" s="24" t="s">
        <v>336</v>
      </c>
      <c r="F12" s="24" t="s">
        <v>336</v>
      </c>
      <c r="G12" s="24" t="s">
        <v>336</v>
      </c>
      <c r="H12" s="24">
        <v>1</v>
      </c>
      <c r="I12" s="24">
        <v>2</v>
      </c>
      <c r="J12" s="24" t="s">
        <v>336</v>
      </c>
      <c r="K12" s="24" t="s">
        <v>336</v>
      </c>
      <c r="L12" s="24" t="s">
        <v>336</v>
      </c>
      <c r="M12" s="24" t="s">
        <v>336</v>
      </c>
      <c r="N12" s="24" t="s">
        <v>336</v>
      </c>
      <c r="O12" s="24" t="s">
        <v>336</v>
      </c>
      <c r="P12" s="24" t="s">
        <v>336</v>
      </c>
      <c r="Q12" s="24" t="s">
        <v>336</v>
      </c>
      <c r="R12" s="24" t="s">
        <v>336</v>
      </c>
      <c r="S12" s="24" t="s">
        <v>336</v>
      </c>
      <c r="T12" s="24" t="s">
        <v>336</v>
      </c>
      <c r="U12" s="24" t="s">
        <v>336</v>
      </c>
      <c r="V12" s="24" t="s">
        <v>336</v>
      </c>
      <c r="W12" s="24" t="s">
        <v>336</v>
      </c>
      <c r="X12" s="24" t="s">
        <v>336</v>
      </c>
      <c r="Y12" s="24" t="s">
        <v>336</v>
      </c>
      <c r="Z12" s="24" t="s">
        <v>336</v>
      </c>
      <c r="AA12" s="24" t="s">
        <v>336</v>
      </c>
      <c r="AB12" s="24" t="s">
        <v>336</v>
      </c>
      <c r="AC12" s="24" t="s">
        <v>336</v>
      </c>
      <c r="AD12" s="24" t="s">
        <v>336</v>
      </c>
      <c r="AE12" s="24" t="s">
        <v>336</v>
      </c>
      <c r="AF12" s="24" t="s">
        <v>336</v>
      </c>
      <c r="AG12" s="24" t="s">
        <v>336</v>
      </c>
      <c r="AH12" s="24" t="s">
        <v>336</v>
      </c>
      <c r="AI12" s="24" t="s">
        <v>336</v>
      </c>
      <c r="AJ12" s="24" t="s">
        <v>336</v>
      </c>
      <c r="AK12" s="24" t="s">
        <v>336</v>
      </c>
      <c r="AL12" s="24" t="s">
        <v>336</v>
      </c>
      <c r="AM12" s="24" t="s">
        <v>336</v>
      </c>
      <c r="AN12" s="24" t="s">
        <v>336</v>
      </c>
      <c r="AO12" s="24" t="s">
        <v>336</v>
      </c>
      <c r="AP12" s="24" t="s">
        <v>336</v>
      </c>
      <c r="AQ12" s="24" t="s">
        <v>336</v>
      </c>
      <c r="AR12" s="24" t="s">
        <v>336</v>
      </c>
      <c r="AS12" s="24" t="s">
        <v>336</v>
      </c>
      <c r="AT12" s="24" t="s">
        <v>336</v>
      </c>
      <c r="AU12" s="24" t="s">
        <v>336</v>
      </c>
      <c r="AV12" s="24" t="s">
        <v>336</v>
      </c>
      <c r="AW12" s="24" t="s">
        <v>336</v>
      </c>
      <c r="AX12" s="24" t="s">
        <v>336</v>
      </c>
      <c r="AY12" s="24" t="s">
        <v>336</v>
      </c>
      <c r="AZ12" s="24" t="s">
        <v>336</v>
      </c>
      <c r="BA12" s="24" t="s">
        <v>336</v>
      </c>
      <c r="BB12" s="24" t="s">
        <v>336</v>
      </c>
      <c r="BC12" s="24" t="s">
        <v>336</v>
      </c>
      <c r="BD12" s="24" t="s">
        <v>336</v>
      </c>
      <c r="BE12" s="24" t="s">
        <v>336</v>
      </c>
      <c r="BF12" s="24" t="s">
        <v>336</v>
      </c>
      <c r="BG12" s="24" t="s">
        <v>336</v>
      </c>
      <c r="BH12" s="24" t="s">
        <v>336</v>
      </c>
      <c r="BI12" s="24" t="s">
        <v>336</v>
      </c>
      <c r="BJ12" s="24" t="s">
        <v>336</v>
      </c>
      <c r="BK12" s="24" t="s">
        <v>336</v>
      </c>
      <c r="BL12" s="24" t="s">
        <v>336</v>
      </c>
      <c r="BM12" s="24" t="s">
        <v>336</v>
      </c>
      <c r="BN12" s="24" t="s">
        <v>336</v>
      </c>
      <c r="BO12" s="24" t="s">
        <v>336</v>
      </c>
      <c r="BP12" s="24" t="s">
        <v>336</v>
      </c>
      <c r="BQ12" s="24" t="s">
        <v>336</v>
      </c>
      <c r="BR12" s="24" t="s">
        <v>336</v>
      </c>
      <c r="BS12" s="24" t="s">
        <v>336</v>
      </c>
      <c r="BT12" s="24" t="s">
        <v>336</v>
      </c>
      <c r="BU12" s="24" t="s">
        <v>336</v>
      </c>
      <c r="BV12" s="24" t="s">
        <v>336</v>
      </c>
      <c r="BX12" s="20">
        <f t="shared" si="1"/>
        <v>107</v>
      </c>
      <c r="BY12" s="20">
        <f t="shared" si="0"/>
        <v>108</v>
      </c>
    </row>
    <row r="13" spans="1:77" x14ac:dyDescent="0.45">
      <c r="A13" s="28" t="s">
        <v>110</v>
      </c>
      <c r="B13" s="24" t="s">
        <v>336</v>
      </c>
      <c r="C13" s="24" t="s">
        <v>336</v>
      </c>
      <c r="D13" s="24" t="s">
        <v>336</v>
      </c>
      <c r="E13" s="24" t="s">
        <v>336</v>
      </c>
      <c r="F13" s="24" t="s">
        <v>336</v>
      </c>
      <c r="G13" s="24" t="s">
        <v>336</v>
      </c>
      <c r="H13" s="24" t="s">
        <v>336</v>
      </c>
      <c r="I13" s="24">
        <v>1</v>
      </c>
      <c r="J13" s="24">
        <v>2</v>
      </c>
      <c r="K13" s="24" t="s">
        <v>336</v>
      </c>
      <c r="L13" s="24" t="s">
        <v>336</v>
      </c>
      <c r="M13" s="24" t="s">
        <v>336</v>
      </c>
      <c r="N13" s="24" t="s">
        <v>336</v>
      </c>
      <c r="O13" s="24" t="s">
        <v>336</v>
      </c>
      <c r="P13" s="24" t="s">
        <v>336</v>
      </c>
      <c r="Q13" s="24" t="s">
        <v>336</v>
      </c>
      <c r="R13" s="24" t="s">
        <v>336</v>
      </c>
      <c r="S13" s="24" t="s">
        <v>336</v>
      </c>
      <c r="T13" s="24" t="s">
        <v>336</v>
      </c>
      <c r="U13" s="24" t="s">
        <v>336</v>
      </c>
      <c r="V13" s="24" t="s">
        <v>336</v>
      </c>
      <c r="W13" s="24" t="s">
        <v>336</v>
      </c>
      <c r="X13" s="24" t="s">
        <v>336</v>
      </c>
      <c r="Y13" s="24" t="s">
        <v>336</v>
      </c>
      <c r="Z13" s="24" t="s">
        <v>336</v>
      </c>
      <c r="AA13" s="24" t="s">
        <v>336</v>
      </c>
      <c r="AB13" s="24" t="s">
        <v>336</v>
      </c>
      <c r="AC13" s="24" t="s">
        <v>336</v>
      </c>
      <c r="AD13" s="24" t="s">
        <v>336</v>
      </c>
      <c r="AE13" s="24" t="s">
        <v>336</v>
      </c>
      <c r="AF13" s="24" t="s">
        <v>336</v>
      </c>
      <c r="AG13" s="24" t="s">
        <v>336</v>
      </c>
      <c r="AH13" s="24" t="s">
        <v>336</v>
      </c>
      <c r="AI13" s="24" t="s">
        <v>336</v>
      </c>
      <c r="AJ13" s="24" t="s">
        <v>336</v>
      </c>
      <c r="AK13" s="24" t="s">
        <v>336</v>
      </c>
      <c r="AL13" s="24" t="s">
        <v>336</v>
      </c>
      <c r="AM13" s="24" t="s">
        <v>336</v>
      </c>
      <c r="AN13" s="24" t="s">
        <v>336</v>
      </c>
      <c r="AO13" s="24" t="s">
        <v>336</v>
      </c>
      <c r="AP13" s="24" t="s">
        <v>336</v>
      </c>
      <c r="AQ13" s="24" t="s">
        <v>336</v>
      </c>
      <c r="AR13" s="24" t="s">
        <v>336</v>
      </c>
      <c r="AS13" s="24" t="s">
        <v>336</v>
      </c>
      <c r="AT13" s="24" t="s">
        <v>336</v>
      </c>
      <c r="AU13" s="24" t="s">
        <v>336</v>
      </c>
      <c r="AV13" s="24" t="s">
        <v>336</v>
      </c>
      <c r="AW13" s="24" t="s">
        <v>336</v>
      </c>
      <c r="AX13" s="24" t="s">
        <v>336</v>
      </c>
      <c r="AY13" s="24" t="s">
        <v>336</v>
      </c>
      <c r="AZ13" s="24" t="s">
        <v>336</v>
      </c>
      <c r="BA13" s="24" t="s">
        <v>336</v>
      </c>
      <c r="BB13" s="24" t="s">
        <v>336</v>
      </c>
      <c r="BC13" s="24" t="s">
        <v>336</v>
      </c>
      <c r="BD13" s="24" t="s">
        <v>336</v>
      </c>
      <c r="BE13" s="24" t="s">
        <v>336</v>
      </c>
      <c r="BF13" s="24" t="s">
        <v>336</v>
      </c>
      <c r="BG13" s="24" t="s">
        <v>336</v>
      </c>
      <c r="BH13" s="24" t="s">
        <v>336</v>
      </c>
      <c r="BI13" s="24" t="s">
        <v>336</v>
      </c>
      <c r="BJ13" s="24" t="s">
        <v>336</v>
      </c>
      <c r="BK13" s="24" t="s">
        <v>336</v>
      </c>
      <c r="BL13" s="24" t="s">
        <v>336</v>
      </c>
      <c r="BM13" s="24" t="s">
        <v>336</v>
      </c>
      <c r="BN13" s="24" t="s">
        <v>336</v>
      </c>
      <c r="BO13" s="24" t="s">
        <v>336</v>
      </c>
      <c r="BP13" s="24" t="s">
        <v>336</v>
      </c>
      <c r="BQ13" s="24" t="s">
        <v>336</v>
      </c>
      <c r="BR13" s="24" t="s">
        <v>336</v>
      </c>
      <c r="BS13" s="24" t="s">
        <v>336</v>
      </c>
      <c r="BT13" s="24" t="s">
        <v>336</v>
      </c>
      <c r="BU13" s="24" t="s">
        <v>336</v>
      </c>
      <c r="BV13" s="24" t="s">
        <v>336</v>
      </c>
      <c r="BX13" s="20">
        <f t="shared" si="1"/>
        <v>108</v>
      </c>
      <c r="BY13" s="20">
        <f t="shared" si="0"/>
        <v>109</v>
      </c>
    </row>
    <row r="14" spans="1:77" x14ac:dyDescent="0.45">
      <c r="A14" s="28" t="s">
        <v>111</v>
      </c>
      <c r="B14" s="24" t="s">
        <v>336</v>
      </c>
      <c r="C14" s="24" t="s">
        <v>336</v>
      </c>
      <c r="D14" s="24" t="s">
        <v>336</v>
      </c>
      <c r="E14" s="24" t="s">
        <v>336</v>
      </c>
      <c r="F14" s="24" t="s">
        <v>336</v>
      </c>
      <c r="G14" s="24" t="s">
        <v>336</v>
      </c>
      <c r="H14" s="24" t="s">
        <v>336</v>
      </c>
      <c r="I14" s="24">
        <v>1</v>
      </c>
      <c r="J14" s="24" t="s">
        <v>336</v>
      </c>
      <c r="K14" s="24">
        <v>2</v>
      </c>
      <c r="L14" s="24" t="s">
        <v>336</v>
      </c>
      <c r="M14" s="24" t="s">
        <v>336</v>
      </c>
      <c r="N14" s="24" t="s">
        <v>336</v>
      </c>
      <c r="O14" s="24" t="s">
        <v>336</v>
      </c>
      <c r="P14" s="24" t="s">
        <v>336</v>
      </c>
      <c r="Q14" s="24" t="s">
        <v>336</v>
      </c>
      <c r="R14" s="24" t="s">
        <v>336</v>
      </c>
      <c r="S14" s="24" t="s">
        <v>336</v>
      </c>
      <c r="T14" s="24" t="s">
        <v>336</v>
      </c>
      <c r="U14" s="24" t="s">
        <v>336</v>
      </c>
      <c r="V14" s="24" t="s">
        <v>336</v>
      </c>
      <c r="W14" s="24" t="s">
        <v>336</v>
      </c>
      <c r="X14" s="24" t="s">
        <v>336</v>
      </c>
      <c r="Y14" s="24" t="s">
        <v>336</v>
      </c>
      <c r="Z14" s="24" t="s">
        <v>336</v>
      </c>
      <c r="AA14" s="24" t="s">
        <v>336</v>
      </c>
      <c r="AB14" s="24" t="s">
        <v>336</v>
      </c>
      <c r="AC14" s="24" t="s">
        <v>336</v>
      </c>
      <c r="AD14" s="24" t="s">
        <v>336</v>
      </c>
      <c r="AE14" s="24" t="s">
        <v>336</v>
      </c>
      <c r="AF14" s="24" t="s">
        <v>336</v>
      </c>
      <c r="AG14" s="24" t="s">
        <v>336</v>
      </c>
      <c r="AH14" s="24" t="s">
        <v>336</v>
      </c>
      <c r="AI14" s="24" t="s">
        <v>336</v>
      </c>
      <c r="AJ14" s="24" t="s">
        <v>336</v>
      </c>
      <c r="AK14" s="24" t="s">
        <v>336</v>
      </c>
      <c r="AL14" s="24" t="s">
        <v>336</v>
      </c>
      <c r="AM14" s="24" t="s">
        <v>336</v>
      </c>
      <c r="AN14" s="24" t="s">
        <v>336</v>
      </c>
      <c r="AO14" s="24" t="s">
        <v>336</v>
      </c>
      <c r="AP14" s="24" t="s">
        <v>336</v>
      </c>
      <c r="AQ14" s="24" t="s">
        <v>336</v>
      </c>
      <c r="AR14" s="24" t="s">
        <v>336</v>
      </c>
      <c r="AS14" s="24" t="s">
        <v>336</v>
      </c>
      <c r="AT14" s="24" t="s">
        <v>336</v>
      </c>
      <c r="AU14" s="24" t="s">
        <v>336</v>
      </c>
      <c r="AV14" s="24" t="s">
        <v>336</v>
      </c>
      <c r="AW14" s="24" t="s">
        <v>336</v>
      </c>
      <c r="AX14" s="24" t="s">
        <v>336</v>
      </c>
      <c r="AY14" s="24" t="s">
        <v>336</v>
      </c>
      <c r="AZ14" s="24" t="s">
        <v>336</v>
      </c>
      <c r="BA14" s="24" t="s">
        <v>336</v>
      </c>
      <c r="BB14" s="24" t="s">
        <v>336</v>
      </c>
      <c r="BC14" s="24" t="s">
        <v>336</v>
      </c>
      <c r="BD14" s="24" t="s">
        <v>336</v>
      </c>
      <c r="BE14" s="24" t="s">
        <v>336</v>
      </c>
      <c r="BF14" s="24" t="s">
        <v>336</v>
      </c>
      <c r="BG14" s="24" t="s">
        <v>336</v>
      </c>
      <c r="BH14" s="24" t="s">
        <v>336</v>
      </c>
      <c r="BI14" s="24" t="s">
        <v>336</v>
      </c>
      <c r="BJ14" s="24" t="s">
        <v>336</v>
      </c>
      <c r="BK14" s="24" t="s">
        <v>336</v>
      </c>
      <c r="BL14" s="24" t="s">
        <v>336</v>
      </c>
      <c r="BM14" s="24" t="s">
        <v>336</v>
      </c>
      <c r="BN14" s="24" t="s">
        <v>336</v>
      </c>
      <c r="BO14" s="24" t="s">
        <v>336</v>
      </c>
      <c r="BP14" s="24" t="s">
        <v>336</v>
      </c>
      <c r="BQ14" s="24" t="s">
        <v>336</v>
      </c>
      <c r="BR14" s="24" t="s">
        <v>336</v>
      </c>
      <c r="BS14" s="24" t="s">
        <v>336</v>
      </c>
      <c r="BT14" s="24" t="s">
        <v>336</v>
      </c>
      <c r="BU14" s="24" t="s">
        <v>336</v>
      </c>
      <c r="BV14" s="24" t="s">
        <v>336</v>
      </c>
      <c r="BX14" s="20">
        <f t="shared" si="1"/>
        <v>108</v>
      </c>
      <c r="BY14" s="20">
        <f t="shared" si="0"/>
        <v>110</v>
      </c>
    </row>
    <row r="15" spans="1:77" x14ac:dyDescent="0.45">
      <c r="A15" s="28" t="s">
        <v>112</v>
      </c>
      <c r="B15" s="24" t="s">
        <v>336</v>
      </c>
      <c r="C15" s="24" t="s">
        <v>336</v>
      </c>
      <c r="D15" s="24" t="s">
        <v>336</v>
      </c>
      <c r="E15" s="24" t="s">
        <v>336</v>
      </c>
      <c r="F15" s="24" t="s">
        <v>336</v>
      </c>
      <c r="G15" s="24" t="s">
        <v>336</v>
      </c>
      <c r="H15" s="24" t="s">
        <v>336</v>
      </c>
      <c r="I15" s="24" t="s">
        <v>336</v>
      </c>
      <c r="J15" s="24">
        <v>1</v>
      </c>
      <c r="K15" s="24" t="s">
        <v>336</v>
      </c>
      <c r="L15" s="24">
        <v>2</v>
      </c>
      <c r="M15" s="24" t="s">
        <v>336</v>
      </c>
      <c r="N15" s="24" t="s">
        <v>336</v>
      </c>
      <c r="O15" s="24" t="s">
        <v>336</v>
      </c>
      <c r="P15" s="24" t="s">
        <v>336</v>
      </c>
      <c r="Q15" s="24" t="s">
        <v>336</v>
      </c>
      <c r="R15" s="24" t="s">
        <v>336</v>
      </c>
      <c r="S15" s="24" t="s">
        <v>336</v>
      </c>
      <c r="T15" s="24" t="s">
        <v>336</v>
      </c>
      <c r="U15" s="24" t="s">
        <v>336</v>
      </c>
      <c r="V15" s="24" t="s">
        <v>336</v>
      </c>
      <c r="W15" s="24" t="s">
        <v>336</v>
      </c>
      <c r="X15" s="24" t="s">
        <v>336</v>
      </c>
      <c r="Y15" s="24" t="s">
        <v>336</v>
      </c>
      <c r="Z15" s="24" t="s">
        <v>336</v>
      </c>
      <c r="AA15" s="24" t="s">
        <v>336</v>
      </c>
      <c r="AB15" s="24" t="s">
        <v>336</v>
      </c>
      <c r="AC15" s="24" t="s">
        <v>336</v>
      </c>
      <c r="AD15" s="24" t="s">
        <v>336</v>
      </c>
      <c r="AE15" s="24" t="s">
        <v>336</v>
      </c>
      <c r="AF15" s="24" t="s">
        <v>336</v>
      </c>
      <c r="AG15" s="24" t="s">
        <v>336</v>
      </c>
      <c r="AH15" s="24" t="s">
        <v>336</v>
      </c>
      <c r="AI15" s="24" t="s">
        <v>336</v>
      </c>
      <c r="AJ15" s="24" t="s">
        <v>336</v>
      </c>
      <c r="AK15" s="24" t="s">
        <v>336</v>
      </c>
      <c r="AL15" s="24" t="s">
        <v>336</v>
      </c>
      <c r="AM15" s="24" t="s">
        <v>336</v>
      </c>
      <c r="AN15" s="24" t="s">
        <v>336</v>
      </c>
      <c r="AO15" s="24" t="s">
        <v>336</v>
      </c>
      <c r="AP15" s="24" t="s">
        <v>336</v>
      </c>
      <c r="AQ15" s="24" t="s">
        <v>336</v>
      </c>
      <c r="AR15" s="24" t="s">
        <v>336</v>
      </c>
      <c r="AS15" s="24" t="s">
        <v>336</v>
      </c>
      <c r="AT15" s="24" t="s">
        <v>336</v>
      </c>
      <c r="AU15" s="24" t="s">
        <v>336</v>
      </c>
      <c r="AV15" s="24" t="s">
        <v>336</v>
      </c>
      <c r="AW15" s="24" t="s">
        <v>336</v>
      </c>
      <c r="AX15" s="24" t="s">
        <v>336</v>
      </c>
      <c r="AY15" s="24" t="s">
        <v>336</v>
      </c>
      <c r="AZ15" s="24" t="s">
        <v>336</v>
      </c>
      <c r="BA15" s="24" t="s">
        <v>336</v>
      </c>
      <c r="BB15" s="24" t="s">
        <v>336</v>
      </c>
      <c r="BC15" s="24" t="s">
        <v>336</v>
      </c>
      <c r="BD15" s="24" t="s">
        <v>336</v>
      </c>
      <c r="BE15" s="24" t="s">
        <v>336</v>
      </c>
      <c r="BF15" s="24" t="s">
        <v>336</v>
      </c>
      <c r="BG15" s="24" t="s">
        <v>336</v>
      </c>
      <c r="BH15" s="24" t="s">
        <v>336</v>
      </c>
      <c r="BI15" s="24" t="s">
        <v>336</v>
      </c>
      <c r="BJ15" s="24" t="s">
        <v>336</v>
      </c>
      <c r="BK15" s="24" t="s">
        <v>336</v>
      </c>
      <c r="BL15" s="24" t="s">
        <v>336</v>
      </c>
      <c r="BM15" s="24" t="s">
        <v>336</v>
      </c>
      <c r="BN15" s="24" t="s">
        <v>336</v>
      </c>
      <c r="BO15" s="24" t="s">
        <v>336</v>
      </c>
      <c r="BP15" s="24" t="s">
        <v>336</v>
      </c>
      <c r="BQ15" s="24" t="s">
        <v>336</v>
      </c>
      <c r="BR15" s="24" t="s">
        <v>336</v>
      </c>
      <c r="BS15" s="24" t="s">
        <v>336</v>
      </c>
      <c r="BT15" s="24" t="s">
        <v>336</v>
      </c>
      <c r="BU15" s="24" t="s">
        <v>336</v>
      </c>
      <c r="BV15" s="24" t="s">
        <v>336</v>
      </c>
      <c r="BX15" s="20">
        <f t="shared" si="1"/>
        <v>109</v>
      </c>
      <c r="BY15" s="20">
        <f t="shared" si="0"/>
        <v>111</v>
      </c>
    </row>
    <row r="16" spans="1:77" x14ac:dyDescent="0.45">
      <c r="A16" s="28" t="s">
        <v>113</v>
      </c>
      <c r="B16" s="24" t="s">
        <v>336</v>
      </c>
      <c r="C16" s="24" t="s">
        <v>336</v>
      </c>
      <c r="D16" s="24" t="s">
        <v>336</v>
      </c>
      <c r="E16" s="24" t="s">
        <v>336</v>
      </c>
      <c r="F16" s="24" t="s">
        <v>336</v>
      </c>
      <c r="G16" s="24" t="s">
        <v>336</v>
      </c>
      <c r="H16" s="24" t="s">
        <v>336</v>
      </c>
      <c r="I16" s="24" t="s">
        <v>336</v>
      </c>
      <c r="J16" s="24">
        <v>1</v>
      </c>
      <c r="K16" s="24" t="s">
        <v>336</v>
      </c>
      <c r="L16" s="24" t="s">
        <v>336</v>
      </c>
      <c r="M16" s="24">
        <v>2</v>
      </c>
      <c r="N16" s="24" t="s">
        <v>336</v>
      </c>
      <c r="O16" s="24" t="s">
        <v>336</v>
      </c>
      <c r="P16" s="24" t="s">
        <v>336</v>
      </c>
      <c r="Q16" s="24" t="s">
        <v>336</v>
      </c>
      <c r="R16" s="24" t="s">
        <v>336</v>
      </c>
      <c r="S16" s="24" t="s">
        <v>336</v>
      </c>
      <c r="T16" s="24" t="s">
        <v>336</v>
      </c>
      <c r="U16" s="24" t="s">
        <v>336</v>
      </c>
      <c r="V16" s="24" t="s">
        <v>336</v>
      </c>
      <c r="W16" s="24" t="s">
        <v>336</v>
      </c>
      <c r="X16" s="24" t="s">
        <v>336</v>
      </c>
      <c r="Y16" s="24" t="s">
        <v>336</v>
      </c>
      <c r="Z16" s="24" t="s">
        <v>336</v>
      </c>
      <c r="AA16" s="24" t="s">
        <v>336</v>
      </c>
      <c r="AB16" s="24" t="s">
        <v>336</v>
      </c>
      <c r="AC16" s="24" t="s">
        <v>336</v>
      </c>
      <c r="AD16" s="24" t="s">
        <v>336</v>
      </c>
      <c r="AE16" s="24" t="s">
        <v>336</v>
      </c>
      <c r="AF16" s="24" t="s">
        <v>336</v>
      </c>
      <c r="AG16" s="24" t="s">
        <v>336</v>
      </c>
      <c r="AH16" s="24" t="s">
        <v>336</v>
      </c>
      <c r="AI16" s="24" t="s">
        <v>336</v>
      </c>
      <c r="AJ16" s="24" t="s">
        <v>336</v>
      </c>
      <c r="AK16" s="24" t="s">
        <v>336</v>
      </c>
      <c r="AL16" s="24" t="s">
        <v>336</v>
      </c>
      <c r="AM16" s="24" t="s">
        <v>336</v>
      </c>
      <c r="AN16" s="24" t="s">
        <v>336</v>
      </c>
      <c r="AO16" s="24" t="s">
        <v>336</v>
      </c>
      <c r="AP16" s="24" t="s">
        <v>336</v>
      </c>
      <c r="AQ16" s="24" t="s">
        <v>336</v>
      </c>
      <c r="AR16" s="24" t="s">
        <v>336</v>
      </c>
      <c r="AS16" s="24" t="s">
        <v>336</v>
      </c>
      <c r="AT16" s="24" t="s">
        <v>336</v>
      </c>
      <c r="AU16" s="24" t="s">
        <v>336</v>
      </c>
      <c r="AV16" s="24" t="s">
        <v>336</v>
      </c>
      <c r="AW16" s="24" t="s">
        <v>336</v>
      </c>
      <c r="AX16" s="24" t="s">
        <v>336</v>
      </c>
      <c r="AY16" s="24" t="s">
        <v>336</v>
      </c>
      <c r="AZ16" s="24" t="s">
        <v>336</v>
      </c>
      <c r="BA16" s="24" t="s">
        <v>336</v>
      </c>
      <c r="BB16" s="24" t="s">
        <v>336</v>
      </c>
      <c r="BC16" s="24" t="s">
        <v>336</v>
      </c>
      <c r="BD16" s="24" t="s">
        <v>336</v>
      </c>
      <c r="BE16" s="24" t="s">
        <v>336</v>
      </c>
      <c r="BF16" s="24" t="s">
        <v>336</v>
      </c>
      <c r="BG16" s="24" t="s">
        <v>336</v>
      </c>
      <c r="BH16" s="24" t="s">
        <v>336</v>
      </c>
      <c r="BI16" s="24" t="s">
        <v>336</v>
      </c>
      <c r="BJ16" s="24" t="s">
        <v>336</v>
      </c>
      <c r="BK16" s="24" t="s">
        <v>336</v>
      </c>
      <c r="BL16" s="24" t="s">
        <v>336</v>
      </c>
      <c r="BM16" s="24" t="s">
        <v>336</v>
      </c>
      <c r="BN16" s="24" t="s">
        <v>336</v>
      </c>
      <c r="BO16" s="24" t="s">
        <v>336</v>
      </c>
      <c r="BP16" s="24" t="s">
        <v>336</v>
      </c>
      <c r="BQ16" s="24" t="s">
        <v>336</v>
      </c>
      <c r="BR16" s="24" t="s">
        <v>336</v>
      </c>
      <c r="BS16" s="24" t="s">
        <v>336</v>
      </c>
      <c r="BT16" s="24" t="s">
        <v>336</v>
      </c>
      <c r="BU16" s="24" t="s">
        <v>336</v>
      </c>
      <c r="BV16" s="24" t="s">
        <v>336</v>
      </c>
      <c r="BX16" s="20">
        <f t="shared" si="1"/>
        <v>109</v>
      </c>
      <c r="BY16" s="20">
        <f t="shared" si="0"/>
        <v>112</v>
      </c>
    </row>
    <row r="17" spans="1:77" x14ac:dyDescent="0.45">
      <c r="A17" s="28" t="s">
        <v>114</v>
      </c>
      <c r="B17" s="24" t="s">
        <v>336</v>
      </c>
      <c r="C17" s="24" t="s">
        <v>336</v>
      </c>
      <c r="D17" s="24" t="s">
        <v>336</v>
      </c>
      <c r="E17" s="24" t="s">
        <v>336</v>
      </c>
      <c r="F17" s="24" t="s">
        <v>336</v>
      </c>
      <c r="G17" s="24" t="s">
        <v>336</v>
      </c>
      <c r="H17" s="24" t="s">
        <v>336</v>
      </c>
      <c r="I17" s="24" t="s">
        <v>336</v>
      </c>
      <c r="J17" s="24" t="s">
        <v>336</v>
      </c>
      <c r="K17" s="24">
        <v>1</v>
      </c>
      <c r="L17" s="24">
        <v>2</v>
      </c>
      <c r="M17" s="24" t="s">
        <v>336</v>
      </c>
      <c r="N17" s="24" t="s">
        <v>336</v>
      </c>
      <c r="O17" s="24" t="s">
        <v>336</v>
      </c>
      <c r="P17" s="24" t="s">
        <v>336</v>
      </c>
      <c r="Q17" s="24" t="s">
        <v>336</v>
      </c>
      <c r="R17" s="24" t="s">
        <v>336</v>
      </c>
      <c r="S17" s="24" t="s">
        <v>336</v>
      </c>
      <c r="T17" s="24" t="s">
        <v>336</v>
      </c>
      <c r="U17" s="24" t="s">
        <v>336</v>
      </c>
      <c r="V17" s="24" t="s">
        <v>336</v>
      </c>
      <c r="W17" s="24" t="s">
        <v>336</v>
      </c>
      <c r="X17" s="24" t="s">
        <v>336</v>
      </c>
      <c r="Y17" s="24" t="s">
        <v>336</v>
      </c>
      <c r="Z17" s="24" t="s">
        <v>336</v>
      </c>
      <c r="AA17" s="24" t="s">
        <v>336</v>
      </c>
      <c r="AB17" s="24" t="s">
        <v>336</v>
      </c>
      <c r="AC17" s="24" t="s">
        <v>336</v>
      </c>
      <c r="AD17" s="24" t="s">
        <v>336</v>
      </c>
      <c r="AE17" s="24" t="s">
        <v>336</v>
      </c>
      <c r="AF17" s="24" t="s">
        <v>336</v>
      </c>
      <c r="AG17" s="24" t="s">
        <v>336</v>
      </c>
      <c r="AH17" s="24" t="s">
        <v>336</v>
      </c>
      <c r="AI17" s="24" t="s">
        <v>336</v>
      </c>
      <c r="AJ17" s="24" t="s">
        <v>336</v>
      </c>
      <c r="AK17" s="24" t="s">
        <v>336</v>
      </c>
      <c r="AL17" s="24" t="s">
        <v>336</v>
      </c>
      <c r="AM17" s="24" t="s">
        <v>336</v>
      </c>
      <c r="AN17" s="24" t="s">
        <v>336</v>
      </c>
      <c r="AO17" s="24" t="s">
        <v>336</v>
      </c>
      <c r="AP17" s="24" t="s">
        <v>336</v>
      </c>
      <c r="AQ17" s="24" t="s">
        <v>336</v>
      </c>
      <c r="AR17" s="24" t="s">
        <v>336</v>
      </c>
      <c r="AS17" s="24" t="s">
        <v>336</v>
      </c>
      <c r="AT17" s="24" t="s">
        <v>336</v>
      </c>
      <c r="AU17" s="24" t="s">
        <v>336</v>
      </c>
      <c r="AV17" s="24" t="s">
        <v>336</v>
      </c>
      <c r="AW17" s="24" t="s">
        <v>336</v>
      </c>
      <c r="AX17" s="24" t="s">
        <v>336</v>
      </c>
      <c r="AY17" s="24" t="s">
        <v>336</v>
      </c>
      <c r="AZ17" s="24" t="s">
        <v>336</v>
      </c>
      <c r="BA17" s="24" t="s">
        <v>336</v>
      </c>
      <c r="BB17" s="24" t="s">
        <v>336</v>
      </c>
      <c r="BC17" s="24" t="s">
        <v>336</v>
      </c>
      <c r="BD17" s="24" t="s">
        <v>336</v>
      </c>
      <c r="BE17" s="24" t="s">
        <v>336</v>
      </c>
      <c r="BF17" s="24" t="s">
        <v>336</v>
      </c>
      <c r="BG17" s="24" t="s">
        <v>336</v>
      </c>
      <c r="BH17" s="24" t="s">
        <v>336</v>
      </c>
      <c r="BI17" s="24" t="s">
        <v>336</v>
      </c>
      <c r="BJ17" s="24" t="s">
        <v>336</v>
      </c>
      <c r="BK17" s="24" t="s">
        <v>336</v>
      </c>
      <c r="BL17" s="24" t="s">
        <v>336</v>
      </c>
      <c r="BM17" s="24" t="s">
        <v>336</v>
      </c>
      <c r="BN17" s="24" t="s">
        <v>336</v>
      </c>
      <c r="BO17" s="24" t="s">
        <v>336</v>
      </c>
      <c r="BP17" s="24" t="s">
        <v>336</v>
      </c>
      <c r="BQ17" s="24" t="s">
        <v>336</v>
      </c>
      <c r="BR17" s="24" t="s">
        <v>336</v>
      </c>
      <c r="BS17" s="24" t="s">
        <v>336</v>
      </c>
      <c r="BT17" s="24" t="s">
        <v>336</v>
      </c>
      <c r="BU17" s="24" t="s">
        <v>336</v>
      </c>
      <c r="BV17" s="24" t="s">
        <v>336</v>
      </c>
      <c r="BX17" s="20">
        <f t="shared" si="1"/>
        <v>110</v>
      </c>
      <c r="BY17" s="20">
        <f t="shared" si="0"/>
        <v>111</v>
      </c>
    </row>
    <row r="18" spans="1:77" x14ac:dyDescent="0.45">
      <c r="A18" s="28" t="s">
        <v>115</v>
      </c>
      <c r="B18" s="24" t="s">
        <v>336</v>
      </c>
      <c r="C18" s="24" t="s">
        <v>336</v>
      </c>
      <c r="D18" s="24" t="s">
        <v>336</v>
      </c>
      <c r="E18" s="24" t="s">
        <v>336</v>
      </c>
      <c r="F18" s="24" t="s">
        <v>336</v>
      </c>
      <c r="G18" s="24" t="s">
        <v>336</v>
      </c>
      <c r="H18" s="24" t="s">
        <v>336</v>
      </c>
      <c r="I18" s="24" t="s">
        <v>336</v>
      </c>
      <c r="J18" s="24" t="s">
        <v>336</v>
      </c>
      <c r="K18" s="24">
        <v>1</v>
      </c>
      <c r="L18" s="24" t="s">
        <v>336</v>
      </c>
      <c r="M18" s="24">
        <v>2</v>
      </c>
      <c r="N18" s="24" t="s">
        <v>336</v>
      </c>
      <c r="O18" s="24" t="s">
        <v>336</v>
      </c>
      <c r="P18" s="24" t="s">
        <v>336</v>
      </c>
      <c r="Q18" s="24" t="s">
        <v>336</v>
      </c>
      <c r="R18" s="24" t="s">
        <v>336</v>
      </c>
      <c r="S18" s="24" t="s">
        <v>336</v>
      </c>
      <c r="T18" s="24" t="s">
        <v>336</v>
      </c>
      <c r="U18" s="24" t="s">
        <v>336</v>
      </c>
      <c r="V18" s="24" t="s">
        <v>336</v>
      </c>
      <c r="W18" s="24" t="s">
        <v>336</v>
      </c>
      <c r="X18" s="24" t="s">
        <v>336</v>
      </c>
      <c r="Y18" s="24" t="s">
        <v>336</v>
      </c>
      <c r="Z18" s="24" t="s">
        <v>336</v>
      </c>
      <c r="AA18" s="24" t="s">
        <v>336</v>
      </c>
      <c r="AB18" s="24" t="s">
        <v>336</v>
      </c>
      <c r="AC18" s="24" t="s">
        <v>336</v>
      </c>
      <c r="AD18" s="24" t="s">
        <v>336</v>
      </c>
      <c r="AE18" s="24" t="s">
        <v>336</v>
      </c>
      <c r="AF18" s="24" t="s">
        <v>336</v>
      </c>
      <c r="AG18" s="24" t="s">
        <v>336</v>
      </c>
      <c r="AH18" s="24" t="s">
        <v>336</v>
      </c>
      <c r="AI18" s="24" t="s">
        <v>336</v>
      </c>
      <c r="AJ18" s="24" t="s">
        <v>336</v>
      </c>
      <c r="AK18" s="24" t="s">
        <v>336</v>
      </c>
      <c r="AL18" s="24" t="s">
        <v>336</v>
      </c>
      <c r="AM18" s="24" t="s">
        <v>336</v>
      </c>
      <c r="AN18" s="24" t="s">
        <v>336</v>
      </c>
      <c r="AO18" s="24" t="s">
        <v>336</v>
      </c>
      <c r="AP18" s="24" t="s">
        <v>336</v>
      </c>
      <c r="AQ18" s="24" t="s">
        <v>336</v>
      </c>
      <c r="AR18" s="24" t="s">
        <v>336</v>
      </c>
      <c r="AS18" s="24" t="s">
        <v>336</v>
      </c>
      <c r="AT18" s="24" t="s">
        <v>336</v>
      </c>
      <c r="AU18" s="24" t="s">
        <v>336</v>
      </c>
      <c r="AV18" s="24" t="s">
        <v>336</v>
      </c>
      <c r="AW18" s="24" t="s">
        <v>336</v>
      </c>
      <c r="AX18" s="24" t="s">
        <v>336</v>
      </c>
      <c r="AY18" s="24" t="s">
        <v>336</v>
      </c>
      <c r="AZ18" s="24" t="s">
        <v>336</v>
      </c>
      <c r="BA18" s="24" t="s">
        <v>336</v>
      </c>
      <c r="BB18" s="24" t="s">
        <v>336</v>
      </c>
      <c r="BC18" s="24" t="s">
        <v>336</v>
      </c>
      <c r="BD18" s="24" t="s">
        <v>336</v>
      </c>
      <c r="BE18" s="24" t="s">
        <v>336</v>
      </c>
      <c r="BF18" s="24" t="s">
        <v>336</v>
      </c>
      <c r="BG18" s="24" t="s">
        <v>336</v>
      </c>
      <c r="BH18" s="24" t="s">
        <v>336</v>
      </c>
      <c r="BI18" s="24" t="s">
        <v>336</v>
      </c>
      <c r="BJ18" s="24" t="s">
        <v>336</v>
      </c>
      <c r="BK18" s="24" t="s">
        <v>336</v>
      </c>
      <c r="BL18" s="24" t="s">
        <v>336</v>
      </c>
      <c r="BM18" s="24" t="s">
        <v>336</v>
      </c>
      <c r="BN18" s="24" t="s">
        <v>336</v>
      </c>
      <c r="BO18" s="24" t="s">
        <v>336</v>
      </c>
      <c r="BP18" s="24" t="s">
        <v>336</v>
      </c>
      <c r="BQ18" s="24" t="s">
        <v>336</v>
      </c>
      <c r="BR18" s="24" t="s">
        <v>336</v>
      </c>
      <c r="BS18" s="24" t="s">
        <v>336</v>
      </c>
      <c r="BT18" s="24" t="s">
        <v>336</v>
      </c>
      <c r="BU18" s="24" t="s">
        <v>336</v>
      </c>
      <c r="BV18" s="24" t="s">
        <v>336</v>
      </c>
      <c r="BX18" s="20">
        <f t="shared" si="1"/>
        <v>110</v>
      </c>
      <c r="BY18" s="20">
        <f t="shared" si="0"/>
        <v>112</v>
      </c>
    </row>
    <row r="19" spans="1:77" x14ac:dyDescent="0.45">
      <c r="A19" s="28" t="s">
        <v>116</v>
      </c>
      <c r="B19" s="24" t="s">
        <v>336</v>
      </c>
      <c r="C19" s="24" t="s">
        <v>336</v>
      </c>
      <c r="D19" s="24" t="s">
        <v>336</v>
      </c>
      <c r="E19" s="24" t="s">
        <v>336</v>
      </c>
      <c r="F19" s="24" t="s">
        <v>336</v>
      </c>
      <c r="G19" s="24" t="s">
        <v>336</v>
      </c>
      <c r="H19" s="24" t="s">
        <v>336</v>
      </c>
      <c r="I19" s="24" t="s">
        <v>336</v>
      </c>
      <c r="J19" s="24" t="s">
        <v>336</v>
      </c>
      <c r="K19" s="24" t="s">
        <v>336</v>
      </c>
      <c r="L19" s="24">
        <v>1</v>
      </c>
      <c r="M19" s="24" t="s">
        <v>336</v>
      </c>
      <c r="N19" s="24">
        <v>2</v>
      </c>
      <c r="O19" s="24" t="s">
        <v>336</v>
      </c>
      <c r="P19" s="24" t="s">
        <v>336</v>
      </c>
      <c r="Q19" s="24" t="s">
        <v>336</v>
      </c>
      <c r="R19" s="24" t="s">
        <v>336</v>
      </c>
      <c r="S19" s="24" t="s">
        <v>336</v>
      </c>
      <c r="T19" s="24" t="s">
        <v>336</v>
      </c>
      <c r="U19" s="24" t="s">
        <v>336</v>
      </c>
      <c r="V19" s="24" t="s">
        <v>336</v>
      </c>
      <c r="W19" s="24" t="s">
        <v>336</v>
      </c>
      <c r="X19" s="24" t="s">
        <v>336</v>
      </c>
      <c r="Y19" s="24" t="s">
        <v>336</v>
      </c>
      <c r="Z19" s="24" t="s">
        <v>336</v>
      </c>
      <c r="AA19" s="24" t="s">
        <v>336</v>
      </c>
      <c r="AB19" s="24" t="s">
        <v>336</v>
      </c>
      <c r="AC19" s="24" t="s">
        <v>336</v>
      </c>
      <c r="AD19" s="24" t="s">
        <v>336</v>
      </c>
      <c r="AE19" s="24" t="s">
        <v>336</v>
      </c>
      <c r="AF19" s="24" t="s">
        <v>336</v>
      </c>
      <c r="AG19" s="24" t="s">
        <v>336</v>
      </c>
      <c r="AH19" s="24" t="s">
        <v>336</v>
      </c>
      <c r="AI19" s="24" t="s">
        <v>336</v>
      </c>
      <c r="AJ19" s="24" t="s">
        <v>336</v>
      </c>
      <c r="AK19" s="24" t="s">
        <v>336</v>
      </c>
      <c r="AL19" s="24" t="s">
        <v>336</v>
      </c>
      <c r="AM19" s="24" t="s">
        <v>336</v>
      </c>
      <c r="AN19" s="24" t="s">
        <v>336</v>
      </c>
      <c r="AO19" s="24" t="s">
        <v>336</v>
      </c>
      <c r="AP19" s="24" t="s">
        <v>336</v>
      </c>
      <c r="AQ19" s="24" t="s">
        <v>336</v>
      </c>
      <c r="AR19" s="24" t="s">
        <v>336</v>
      </c>
      <c r="AS19" s="24" t="s">
        <v>336</v>
      </c>
      <c r="AT19" s="24" t="s">
        <v>336</v>
      </c>
      <c r="AU19" s="24" t="s">
        <v>336</v>
      </c>
      <c r="AV19" s="24" t="s">
        <v>336</v>
      </c>
      <c r="AW19" s="24" t="s">
        <v>336</v>
      </c>
      <c r="AX19" s="24" t="s">
        <v>336</v>
      </c>
      <c r="AY19" s="24" t="s">
        <v>336</v>
      </c>
      <c r="AZ19" s="24" t="s">
        <v>336</v>
      </c>
      <c r="BA19" s="24" t="s">
        <v>336</v>
      </c>
      <c r="BB19" s="24" t="s">
        <v>336</v>
      </c>
      <c r="BC19" s="24" t="s">
        <v>336</v>
      </c>
      <c r="BD19" s="24" t="s">
        <v>336</v>
      </c>
      <c r="BE19" s="24" t="s">
        <v>336</v>
      </c>
      <c r="BF19" s="24" t="s">
        <v>336</v>
      </c>
      <c r="BG19" s="24" t="s">
        <v>336</v>
      </c>
      <c r="BH19" s="24" t="s">
        <v>336</v>
      </c>
      <c r="BI19" s="24" t="s">
        <v>336</v>
      </c>
      <c r="BJ19" s="24" t="s">
        <v>336</v>
      </c>
      <c r="BK19" s="24" t="s">
        <v>336</v>
      </c>
      <c r="BL19" s="24" t="s">
        <v>336</v>
      </c>
      <c r="BM19" s="24" t="s">
        <v>336</v>
      </c>
      <c r="BN19" s="24" t="s">
        <v>336</v>
      </c>
      <c r="BO19" s="24" t="s">
        <v>336</v>
      </c>
      <c r="BP19" s="24" t="s">
        <v>336</v>
      </c>
      <c r="BQ19" s="24" t="s">
        <v>336</v>
      </c>
      <c r="BR19" s="24" t="s">
        <v>336</v>
      </c>
      <c r="BS19" s="24" t="s">
        <v>336</v>
      </c>
      <c r="BT19" s="24" t="s">
        <v>336</v>
      </c>
      <c r="BU19" s="24" t="s">
        <v>336</v>
      </c>
      <c r="BV19" s="24" t="s">
        <v>336</v>
      </c>
      <c r="BX19" s="20">
        <f t="shared" si="1"/>
        <v>111</v>
      </c>
      <c r="BY19" s="20">
        <f t="shared" si="0"/>
        <v>113</v>
      </c>
    </row>
    <row r="20" spans="1:77" x14ac:dyDescent="0.45">
      <c r="A20" s="28" t="s">
        <v>117</v>
      </c>
      <c r="B20" s="24" t="s">
        <v>336</v>
      </c>
      <c r="C20" s="24" t="s">
        <v>336</v>
      </c>
      <c r="D20" s="24" t="s">
        <v>336</v>
      </c>
      <c r="E20" s="24" t="s">
        <v>336</v>
      </c>
      <c r="F20" s="24" t="s">
        <v>336</v>
      </c>
      <c r="G20" s="24" t="s">
        <v>336</v>
      </c>
      <c r="H20" s="24" t="s">
        <v>336</v>
      </c>
      <c r="I20" s="24" t="s">
        <v>336</v>
      </c>
      <c r="J20" s="24" t="s">
        <v>336</v>
      </c>
      <c r="K20" s="24" t="s">
        <v>336</v>
      </c>
      <c r="L20" s="24">
        <v>1</v>
      </c>
      <c r="M20" s="24" t="s">
        <v>336</v>
      </c>
      <c r="N20" s="24" t="s">
        <v>336</v>
      </c>
      <c r="O20" s="24">
        <v>2</v>
      </c>
      <c r="P20" s="24" t="s">
        <v>336</v>
      </c>
      <c r="Q20" s="24" t="s">
        <v>336</v>
      </c>
      <c r="R20" s="24" t="s">
        <v>336</v>
      </c>
      <c r="S20" s="24" t="s">
        <v>336</v>
      </c>
      <c r="T20" s="24" t="s">
        <v>336</v>
      </c>
      <c r="U20" s="24" t="s">
        <v>336</v>
      </c>
      <c r="V20" s="24" t="s">
        <v>336</v>
      </c>
      <c r="W20" s="24" t="s">
        <v>336</v>
      </c>
      <c r="X20" s="24" t="s">
        <v>336</v>
      </c>
      <c r="Y20" s="24" t="s">
        <v>336</v>
      </c>
      <c r="Z20" s="24" t="s">
        <v>336</v>
      </c>
      <c r="AA20" s="24" t="s">
        <v>336</v>
      </c>
      <c r="AB20" s="24" t="s">
        <v>336</v>
      </c>
      <c r="AC20" s="24" t="s">
        <v>336</v>
      </c>
      <c r="AD20" s="24" t="s">
        <v>336</v>
      </c>
      <c r="AE20" s="24" t="s">
        <v>336</v>
      </c>
      <c r="AF20" s="24" t="s">
        <v>336</v>
      </c>
      <c r="AG20" s="24" t="s">
        <v>336</v>
      </c>
      <c r="AH20" s="24" t="s">
        <v>336</v>
      </c>
      <c r="AI20" s="24" t="s">
        <v>336</v>
      </c>
      <c r="AJ20" s="24" t="s">
        <v>336</v>
      </c>
      <c r="AK20" s="24" t="s">
        <v>336</v>
      </c>
      <c r="AL20" s="24" t="s">
        <v>336</v>
      </c>
      <c r="AM20" s="24" t="s">
        <v>336</v>
      </c>
      <c r="AN20" s="24" t="s">
        <v>336</v>
      </c>
      <c r="AO20" s="24" t="s">
        <v>336</v>
      </c>
      <c r="AP20" s="24" t="s">
        <v>336</v>
      </c>
      <c r="AQ20" s="24" t="s">
        <v>336</v>
      </c>
      <c r="AR20" s="24" t="s">
        <v>336</v>
      </c>
      <c r="AS20" s="24" t="s">
        <v>336</v>
      </c>
      <c r="AT20" s="24" t="s">
        <v>336</v>
      </c>
      <c r="AU20" s="24" t="s">
        <v>336</v>
      </c>
      <c r="AV20" s="24" t="s">
        <v>336</v>
      </c>
      <c r="AW20" s="24" t="s">
        <v>336</v>
      </c>
      <c r="AX20" s="24" t="s">
        <v>336</v>
      </c>
      <c r="AY20" s="24" t="s">
        <v>336</v>
      </c>
      <c r="AZ20" s="24" t="s">
        <v>336</v>
      </c>
      <c r="BA20" s="24" t="s">
        <v>336</v>
      </c>
      <c r="BB20" s="24" t="s">
        <v>336</v>
      </c>
      <c r="BC20" s="24" t="s">
        <v>336</v>
      </c>
      <c r="BD20" s="24" t="s">
        <v>336</v>
      </c>
      <c r="BE20" s="24" t="s">
        <v>336</v>
      </c>
      <c r="BF20" s="24" t="s">
        <v>336</v>
      </c>
      <c r="BG20" s="24" t="s">
        <v>336</v>
      </c>
      <c r="BH20" s="24" t="s">
        <v>336</v>
      </c>
      <c r="BI20" s="24" t="s">
        <v>336</v>
      </c>
      <c r="BJ20" s="24" t="s">
        <v>336</v>
      </c>
      <c r="BK20" s="24" t="s">
        <v>336</v>
      </c>
      <c r="BL20" s="24" t="s">
        <v>336</v>
      </c>
      <c r="BM20" s="24" t="s">
        <v>336</v>
      </c>
      <c r="BN20" s="24" t="s">
        <v>336</v>
      </c>
      <c r="BO20" s="24" t="s">
        <v>336</v>
      </c>
      <c r="BP20" s="24" t="s">
        <v>336</v>
      </c>
      <c r="BQ20" s="24" t="s">
        <v>336</v>
      </c>
      <c r="BR20" s="24" t="s">
        <v>336</v>
      </c>
      <c r="BS20" s="24" t="s">
        <v>336</v>
      </c>
      <c r="BT20" s="24" t="s">
        <v>336</v>
      </c>
      <c r="BU20" s="24" t="s">
        <v>336</v>
      </c>
      <c r="BV20" s="24" t="s">
        <v>336</v>
      </c>
      <c r="BX20" s="20">
        <f t="shared" si="1"/>
        <v>111</v>
      </c>
      <c r="BY20" s="20">
        <f t="shared" si="0"/>
        <v>114</v>
      </c>
    </row>
    <row r="21" spans="1:77" x14ac:dyDescent="0.45">
      <c r="A21" s="28" t="s">
        <v>118</v>
      </c>
      <c r="B21" s="24" t="s">
        <v>336</v>
      </c>
      <c r="C21" s="24" t="s">
        <v>336</v>
      </c>
      <c r="D21" s="24" t="s">
        <v>336</v>
      </c>
      <c r="E21" s="24" t="s">
        <v>336</v>
      </c>
      <c r="F21" s="24" t="s">
        <v>336</v>
      </c>
      <c r="G21" s="24" t="s">
        <v>336</v>
      </c>
      <c r="H21" s="24" t="s">
        <v>336</v>
      </c>
      <c r="I21" s="24" t="s">
        <v>336</v>
      </c>
      <c r="J21" s="24" t="s">
        <v>336</v>
      </c>
      <c r="K21" s="24" t="s">
        <v>336</v>
      </c>
      <c r="L21" s="24" t="s">
        <v>336</v>
      </c>
      <c r="M21" s="24">
        <v>1</v>
      </c>
      <c r="N21" s="24">
        <v>2</v>
      </c>
      <c r="O21" s="24" t="s">
        <v>336</v>
      </c>
      <c r="P21" s="24" t="s">
        <v>336</v>
      </c>
      <c r="Q21" s="24" t="s">
        <v>336</v>
      </c>
      <c r="R21" s="24" t="s">
        <v>336</v>
      </c>
      <c r="S21" s="24" t="s">
        <v>336</v>
      </c>
      <c r="T21" s="24" t="s">
        <v>336</v>
      </c>
      <c r="U21" s="24" t="s">
        <v>336</v>
      </c>
      <c r="V21" s="24" t="s">
        <v>336</v>
      </c>
      <c r="W21" s="24" t="s">
        <v>336</v>
      </c>
      <c r="X21" s="24" t="s">
        <v>336</v>
      </c>
      <c r="Y21" s="24" t="s">
        <v>336</v>
      </c>
      <c r="Z21" s="24" t="s">
        <v>336</v>
      </c>
      <c r="AA21" s="24" t="s">
        <v>336</v>
      </c>
      <c r="AB21" s="24" t="s">
        <v>336</v>
      </c>
      <c r="AC21" s="24" t="s">
        <v>336</v>
      </c>
      <c r="AD21" s="24" t="s">
        <v>336</v>
      </c>
      <c r="AE21" s="24" t="s">
        <v>336</v>
      </c>
      <c r="AF21" s="24" t="s">
        <v>336</v>
      </c>
      <c r="AG21" s="24" t="s">
        <v>336</v>
      </c>
      <c r="AH21" s="24" t="s">
        <v>336</v>
      </c>
      <c r="AI21" s="24" t="s">
        <v>336</v>
      </c>
      <c r="AJ21" s="24" t="s">
        <v>336</v>
      </c>
      <c r="AK21" s="24" t="s">
        <v>336</v>
      </c>
      <c r="AL21" s="24" t="s">
        <v>336</v>
      </c>
      <c r="AM21" s="24" t="s">
        <v>336</v>
      </c>
      <c r="AN21" s="24" t="s">
        <v>336</v>
      </c>
      <c r="AO21" s="24" t="s">
        <v>336</v>
      </c>
      <c r="AP21" s="24" t="s">
        <v>336</v>
      </c>
      <c r="AQ21" s="24" t="s">
        <v>336</v>
      </c>
      <c r="AR21" s="24" t="s">
        <v>336</v>
      </c>
      <c r="AS21" s="24" t="s">
        <v>336</v>
      </c>
      <c r="AT21" s="24" t="s">
        <v>336</v>
      </c>
      <c r="AU21" s="24" t="s">
        <v>336</v>
      </c>
      <c r="AV21" s="24" t="s">
        <v>336</v>
      </c>
      <c r="AW21" s="24" t="s">
        <v>336</v>
      </c>
      <c r="AX21" s="24" t="s">
        <v>336</v>
      </c>
      <c r="AY21" s="24" t="s">
        <v>336</v>
      </c>
      <c r="AZ21" s="24" t="s">
        <v>336</v>
      </c>
      <c r="BA21" s="24" t="s">
        <v>336</v>
      </c>
      <c r="BB21" s="24" t="s">
        <v>336</v>
      </c>
      <c r="BC21" s="24" t="s">
        <v>336</v>
      </c>
      <c r="BD21" s="24" t="s">
        <v>336</v>
      </c>
      <c r="BE21" s="24" t="s">
        <v>336</v>
      </c>
      <c r="BF21" s="24" t="s">
        <v>336</v>
      </c>
      <c r="BG21" s="24" t="s">
        <v>336</v>
      </c>
      <c r="BH21" s="24" t="s">
        <v>336</v>
      </c>
      <c r="BI21" s="24" t="s">
        <v>336</v>
      </c>
      <c r="BJ21" s="24" t="s">
        <v>336</v>
      </c>
      <c r="BK21" s="24" t="s">
        <v>336</v>
      </c>
      <c r="BL21" s="24" t="s">
        <v>336</v>
      </c>
      <c r="BM21" s="24" t="s">
        <v>336</v>
      </c>
      <c r="BN21" s="24" t="s">
        <v>336</v>
      </c>
      <c r="BO21" s="24" t="s">
        <v>336</v>
      </c>
      <c r="BP21" s="24" t="s">
        <v>336</v>
      </c>
      <c r="BQ21" s="24" t="s">
        <v>336</v>
      </c>
      <c r="BR21" s="24" t="s">
        <v>336</v>
      </c>
      <c r="BS21" s="24" t="s">
        <v>336</v>
      </c>
      <c r="BT21" s="24" t="s">
        <v>336</v>
      </c>
      <c r="BU21" s="24" t="s">
        <v>336</v>
      </c>
      <c r="BV21" s="24" t="s">
        <v>336</v>
      </c>
      <c r="BX21" s="20">
        <f t="shared" si="1"/>
        <v>112</v>
      </c>
      <c r="BY21" s="20">
        <f t="shared" si="0"/>
        <v>113</v>
      </c>
    </row>
    <row r="22" spans="1:77" x14ac:dyDescent="0.45">
      <c r="A22" s="28" t="s">
        <v>119</v>
      </c>
      <c r="B22" s="24" t="s">
        <v>336</v>
      </c>
      <c r="C22" s="24" t="s">
        <v>336</v>
      </c>
      <c r="D22" s="24" t="s">
        <v>336</v>
      </c>
      <c r="E22" s="24" t="s">
        <v>336</v>
      </c>
      <c r="F22" s="24" t="s">
        <v>336</v>
      </c>
      <c r="G22" s="24" t="s">
        <v>336</v>
      </c>
      <c r="H22" s="24" t="s">
        <v>336</v>
      </c>
      <c r="I22" s="24" t="s">
        <v>336</v>
      </c>
      <c r="J22" s="24" t="s">
        <v>336</v>
      </c>
      <c r="K22" s="24" t="s">
        <v>336</v>
      </c>
      <c r="L22" s="24" t="s">
        <v>336</v>
      </c>
      <c r="M22" s="24">
        <v>1</v>
      </c>
      <c r="N22" s="24" t="s">
        <v>336</v>
      </c>
      <c r="O22" s="24" t="s">
        <v>336</v>
      </c>
      <c r="P22" s="24" t="s">
        <v>336</v>
      </c>
      <c r="Q22" s="24" t="s">
        <v>336</v>
      </c>
      <c r="R22" s="24" t="s">
        <v>336</v>
      </c>
      <c r="S22" s="24" t="s">
        <v>336</v>
      </c>
      <c r="T22" s="24" t="s">
        <v>336</v>
      </c>
      <c r="U22" s="24" t="s">
        <v>336</v>
      </c>
      <c r="V22" s="24" t="s">
        <v>336</v>
      </c>
      <c r="W22" s="24" t="s">
        <v>336</v>
      </c>
      <c r="X22" s="24">
        <v>2</v>
      </c>
      <c r="Y22" s="24" t="s">
        <v>336</v>
      </c>
      <c r="Z22" s="24" t="s">
        <v>336</v>
      </c>
      <c r="AA22" s="24" t="s">
        <v>336</v>
      </c>
      <c r="AB22" s="24" t="s">
        <v>336</v>
      </c>
      <c r="AC22" s="24" t="s">
        <v>336</v>
      </c>
      <c r="AD22" s="24" t="s">
        <v>336</v>
      </c>
      <c r="AE22" s="24" t="s">
        <v>336</v>
      </c>
      <c r="AF22" s="24" t="s">
        <v>336</v>
      </c>
      <c r="AG22" s="24" t="s">
        <v>336</v>
      </c>
      <c r="AH22" s="24" t="s">
        <v>336</v>
      </c>
      <c r="AI22" s="24" t="s">
        <v>336</v>
      </c>
      <c r="AJ22" s="24" t="s">
        <v>336</v>
      </c>
      <c r="AK22" s="24" t="s">
        <v>336</v>
      </c>
      <c r="AL22" s="24" t="s">
        <v>336</v>
      </c>
      <c r="AM22" s="24" t="s">
        <v>336</v>
      </c>
      <c r="AN22" s="24" t="s">
        <v>336</v>
      </c>
      <c r="AO22" s="24" t="s">
        <v>336</v>
      </c>
      <c r="AP22" s="24" t="s">
        <v>336</v>
      </c>
      <c r="AQ22" s="24" t="s">
        <v>336</v>
      </c>
      <c r="AR22" s="24" t="s">
        <v>336</v>
      </c>
      <c r="AS22" s="24" t="s">
        <v>336</v>
      </c>
      <c r="AT22" s="24" t="s">
        <v>336</v>
      </c>
      <c r="AU22" s="24" t="s">
        <v>336</v>
      </c>
      <c r="AV22" s="24" t="s">
        <v>336</v>
      </c>
      <c r="AW22" s="24" t="s">
        <v>336</v>
      </c>
      <c r="AX22" s="24" t="s">
        <v>336</v>
      </c>
      <c r="AY22" s="24" t="s">
        <v>336</v>
      </c>
      <c r="AZ22" s="24" t="s">
        <v>336</v>
      </c>
      <c r="BA22" s="24" t="s">
        <v>336</v>
      </c>
      <c r="BB22" s="24" t="s">
        <v>336</v>
      </c>
      <c r="BC22" s="24" t="s">
        <v>336</v>
      </c>
      <c r="BD22" s="24" t="s">
        <v>336</v>
      </c>
      <c r="BE22" s="24" t="s">
        <v>336</v>
      </c>
      <c r="BF22" s="24" t="s">
        <v>336</v>
      </c>
      <c r="BG22" s="24" t="s">
        <v>336</v>
      </c>
      <c r="BH22" s="24" t="s">
        <v>336</v>
      </c>
      <c r="BI22" s="24" t="s">
        <v>336</v>
      </c>
      <c r="BJ22" s="24" t="s">
        <v>336</v>
      </c>
      <c r="BK22" s="24" t="s">
        <v>336</v>
      </c>
      <c r="BL22" s="24" t="s">
        <v>336</v>
      </c>
      <c r="BM22" s="24" t="s">
        <v>336</v>
      </c>
      <c r="BN22" s="24" t="s">
        <v>336</v>
      </c>
      <c r="BO22" s="24" t="s">
        <v>336</v>
      </c>
      <c r="BP22" s="24" t="s">
        <v>336</v>
      </c>
      <c r="BQ22" s="24" t="s">
        <v>336</v>
      </c>
      <c r="BR22" s="24" t="s">
        <v>336</v>
      </c>
      <c r="BS22" s="24" t="s">
        <v>336</v>
      </c>
      <c r="BT22" s="24" t="s">
        <v>336</v>
      </c>
      <c r="BU22" s="24" t="s">
        <v>336</v>
      </c>
      <c r="BV22" s="24" t="s">
        <v>336</v>
      </c>
      <c r="BX22" s="20">
        <f t="shared" si="1"/>
        <v>112</v>
      </c>
      <c r="BY22" s="20">
        <f t="shared" si="0"/>
        <v>123</v>
      </c>
    </row>
    <row r="23" spans="1:77" x14ac:dyDescent="0.45">
      <c r="A23" s="28" t="s">
        <v>120</v>
      </c>
      <c r="B23" s="24" t="s">
        <v>336</v>
      </c>
      <c r="C23" s="24" t="s">
        <v>336</v>
      </c>
      <c r="D23" s="24" t="s">
        <v>336</v>
      </c>
      <c r="E23" s="24" t="s">
        <v>336</v>
      </c>
      <c r="F23" s="24" t="s">
        <v>336</v>
      </c>
      <c r="G23" s="24" t="s">
        <v>336</v>
      </c>
      <c r="H23" s="24" t="s">
        <v>336</v>
      </c>
      <c r="I23" s="24" t="s">
        <v>336</v>
      </c>
      <c r="J23" s="24" t="s">
        <v>336</v>
      </c>
      <c r="K23" s="24" t="s">
        <v>336</v>
      </c>
      <c r="L23" s="24" t="s">
        <v>336</v>
      </c>
      <c r="M23" s="24" t="s">
        <v>336</v>
      </c>
      <c r="N23" s="24">
        <v>1</v>
      </c>
      <c r="O23" s="24" t="s">
        <v>336</v>
      </c>
      <c r="P23" s="24" t="s">
        <v>336</v>
      </c>
      <c r="Q23" s="24" t="s">
        <v>336</v>
      </c>
      <c r="R23" s="24" t="s">
        <v>336</v>
      </c>
      <c r="S23" s="24" t="s">
        <v>336</v>
      </c>
      <c r="T23" s="24" t="s">
        <v>336</v>
      </c>
      <c r="U23" s="24" t="s">
        <v>336</v>
      </c>
      <c r="V23" s="24" t="s">
        <v>336</v>
      </c>
      <c r="W23" s="24" t="s">
        <v>336</v>
      </c>
      <c r="X23" s="24">
        <v>2</v>
      </c>
      <c r="Y23" s="24" t="s">
        <v>336</v>
      </c>
      <c r="Z23" s="24" t="s">
        <v>336</v>
      </c>
      <c r="AA23" s="24" t="s">
        <v>336</v>
      </c>
      <c r="AB23" s="24" t="s">
        <v>336</v>
      </c>
      <c r="AC23" s="24" t="s">
        <v>336</v>
      </c>
      <c r="AD23" s="24" t="s">
        <v>336</v>
      </c>
      <c r="AE23" s="24" t="s">
        <v>336</v>
      </c>
      <c r="AF23" s="24" t="s">
        <v>336</v>
      </c>
      <c r="AG23" s="24" t="s">
        <v>336</v>
      </c>
      <c r="AH23" s="24" t="s">
        <v>336</v>
      </c>
      <c r="AI23" s="24" t="s">
        <v>336</v>
      </c>
      <c r="AJ23" s="24" t="s">
        <v>336</v>
      </c>
      <c r="AK23" s="24" t="s">
        <v>336</v>
      </c>
      <c r="AL23" s="24" t="s">
        <v>336</v>
      </c>
      <c r="AM23" s="24" t="s">
        <v>336</v>
      </c>
      <c r="AN23" s="24" t="s">
        <v>336</v>
      </c>
      <c r="AO23" s="24" t="s">
        <v>336</v>
      </c>
      <c r="AP23" s="24" t="s">
        <v>336</v>
      </c>
      <c r="AQ23" s="24" t="s">
        <v>336</v>
      </c>
      <c r="AR23" s="24" t="s">
        <v>336</v>
      </c>
      <c r="AS23" s="24" t="s">
        <v>336</v>
      </c>
      <c r="AT23" s="24" t="s">
        <v>336</v>
      </c>
      <c r="AU23" s="24" t="s">
        <v>336</v>
      </c>
      <c r="AV23" s="24" t="s">
        <v>336</v>
      </c>
      <c r="AW23" s="24" t="s">
        <v>336</v>
      </c>
      <c r="AX23" s="24" t="s">
        <v>336</v>
      </c>
      <c r="AY23" s="24" t="s">
        <v>336</v>
      </c>
      <c r="AZ23" s="24" t="s">
        <v>336</v>
      </c>
      <c r="BA23" s="24" t="s">
        <v>336</v>
      </c>
      <c r="BB23" s="24" t="s">
        <v>336</v>
      </c>
      <c r="BC23" s="24" t="s">
        <v>336</v>
      </c>
      <c r="BD23" s="24" t="s">
        <v>336</v>
      </c>
      <c r="BE23" s="24" t="s">
        <v>336</v>
      </c>
      <c r="BF23" s="24" t="s">
        <v>336</v>
      </c>
      <c r="BG23" s="24" t="s">
        <v>336</v>
      </c>
      <c r="BH23" s="24" t="s">
        <v>336</v>
      </c>
      <c r="BI23" s="24" t="s">
        <v>336</v>
      </c>
      <c r="BJ23" s="24" t="s">
        <v>336</v>
      </c>
      <c r="BK23" s="24" t="s">
        <v>336</v>
      </c>
      <c r="BL23" s="24" t="s">
        <v>336</v>
      </c>
      <c r="BM23" s="24" t="s">
        <v>336</v>
      </c>
      <c r="BN23" s="24" t="s">
        <v>336</v>
      </c>
      <c r="BO23" s="24" t="s">
        <v>336</v>
      </c>
      <c r="BP23" s="24" t="s">
        <v>336</v>
      </c>
      <c r="BQ23" s="24" t="s">
        <v>336</v>
      </c>
      <c r="BR23" s="24" t="s">
        <v>336</v>
      </c>
      <c r="BS23" s="24" t="s">
        <v>336</v>
      </c>
      <c r="BT23" s="24" t="s">
        <v>336</v>
      </c>
      <c r="BU23" s="24" t="s">
        <v>336</v>
      </c>
      <c r="BV23" s="24" t="s">
        <v>336</v>
      </c>
      <c r="BX23" s="20">
        <f t="shared" si="1"/>
        <v>113</v>
      </c>
      <c r="BY23" s="20">
        <f t="shared" si="0"/>
        <v>123</v>
      </c>
    </row>
    <row r="24" spans="1:77" x14ac:dyDescent="0.45">
      <c r="A24" s="28" t="s">
        <v>121</v>
      </c>
      <c r="B24" s="24" t="s">
        <v>336</v>
      </c>
      <c r="C24" s="24" t="s">
        <v>336</v>
      </c>
      <c r="D24" s="24" t="s">
        <v>336</v>
      </c>
      <c r="E24" s="24" t="s">
        <v>336</v>
      </c>
      <c r="F24" s="24" t="s">
        <v>336</v>
      </c>
      <c r="G24" s="24" t="s">
        <v>336</v>
      </c>
      <c r="H24" s="24" t="s">
        <v>336</v>
      </c>
      <c r="I24" s="24" t="s">
        <v>336</v>
      </c>
      <c r="J24" s="24" t="s">
        <v>336</v>
      </c>
      <c r="K24" s="24" t="s">
        <v>336</v>
      </c>
      <c r="L24" s="24" t="s">
        <v>336</v>
      </c>
      <c r="M24" s="24" t="s">
        <v>336</v>
      </c>
      <c r="N24" s="24" t="s">
        <v>336</v>
      </c>
      <c r="O24" s="24">
        <v>1</v>
      </c>
      <c r="P24" s="24" t="s">
        <v>336</v>
      </c>
      <c r="Q24" s="24">
        <v>2</v>
      </c>
      <c r="R24" s="24" t="s">
        <v>336</v>
      </c>
      <c r="S24" s="24" t="s">
        <v>336</v>
      </c>
      <c r="T24" s="24" t="s">
        <v>336</v>
      </c>
      <c r="U24" s="24" t="s">
        <v>336</v>
      </c>
      <c r="V24" s="24" t="s">
        <v>336</v>
      </c>
      <c r="W24" s="24" t="s">
        <v>336</v>
      </c>
      <c r="X24" s="24" t="s">
        <v>336</v>
      </c>
      <c r="Y24" s="24" t="s">
        <v>336</v>
      </c>
      <c r="Z24" s="24" t="s">
        <v>336</v>
      </c>
      <c r="AA24" s="24" t="s">
        <v>336</v>
      </c>
      <c r="AB24" s="24" t="s">
        <v>336</v>
      </c>
      <c r="AC24" s="24" t="s">
        <v>336</v>
      </c>
      <c r="AD24" s="24" t="s">
        <v>336</v>
      </c>
      <c r="AE24" s="24" t="s">
        <v>336</v>
      </c>
      <c r="AF24" s="24" t="s">
        <v>336</v>
      </c>
      <c r="AG24" s="24" t="s">
        <v>336</v>
      </c>
      <c r="AH24" s="24" t="s">
        <v>336</v>
      </c>
      <c r="AI24" s="24" t="s">
        <v>336</v>
      </c>
      <c r="AJ24" s="24" t="s">
        <v>336</v>
      </c>
      <c r="AK24" s="24" t="s">
        <v>336</v>
      </c>
      <c r="AL24" s="24" t="s">
        <v>336</v>
      </c>
      <c r="AM24" s="24" t="s">
        <v>336</v>
      </c>
      <c r="AN24" s="24" t="s">
        <v>336</v>
      </c>
      <c r="AO24" s="24" t="s">
        <v>336</v>
      </c>
      <c r="AP24" s="24" t="s">
        <v>336</v>
      </c>
      <c r="AQ24" s="24" t="s">
        <v>336</v>
      </c>
      <c r="AR24" s="24" t="s">
        <v>336</v>
      </c>
      <c r="AS24" s="24" t="s">
        <v>336</v>
      </c>
      <c r="AT24" s="24" t="s">
        <v>336</v>
      </c>
      <c r="AU24" s="24" t="s">
        <v>336</v>
      </c>
      <c r="AV24" s="24" t="s">
        <v>336</v>
      </c>
      <c r="AW24" s="24" t="s">
        <v>336</v>
      </c>
      <c r="AX24" s="24" t="s">
        <v>336</v>
      </c>
      <c r="AY24" s="24" t="s">
        <v>336</v>
      </c>
      <c r="AZ24" s="24" t="s">
        <v>336</v>
      </c>
      <c r="BA24" s="24" t="s">
        <v>336</v>
      </c>
      <c r="BB24" s="24" t="s">
        <v>336</v>
      </c>
      <c r="BC24" s="24" t="s">
        <v>336</v>
      </c>
      <c r="BD24" s="24" t="s">
        <v>336</v>
      </c>
      <c r="BE24" s="24" t="s">
        <v>336</v>
      </c>
      <c r="BF24" s="24" t="s">
        <v>336</v>
      </c>
      <c r="BG24" s="24" t="s">
        <v>336</v>
      </c>
      <c r="BH24" s="24" t="s">
        <v>336</v>
      </c>
      <c r="BI24" s="24" t="s">
        <v>336</v>
      </c>
      <c r="BJ24" s="24" t="s">
        <v>336</v>
      </c>
      <c r="BK24" s="24" t="s">
        <v>336</v>
      </c>
      <c r="BL24" s="24" t="s">
        <v>336</v>
      </c>
      <c r="BM24" s="24" t="s">
        <v>336</v>
      </c>
      <c r="BN24" s="24" t="s">
        <v>336</v>
      </c>
      <c r="BO24" s="24" t="s">
        <v>336</v>
      </c>
      <c r="BP24" s="24" t="s">
        <v>336</v>
      </c>
      <c r="BQ24" s="24" t="s">
        <v>336</v>
      </c>
      <c r="BR24" s="24" t="s">
        <v>336</v>
      </c>
      <c r="BS24" s="24" t="s">
        <v>336</v>
      </c>
      <c r="BT24" s="24" t="s">
        <v>336</v>
      </c>
      <c r="BU24" s="24" t="s">
        <v>336</v>
      </c>
      <c r="BV24" s="24" t="s">
        <v>336</v>
      </c>
      <c r="BX24" s="20">
        <f t="shared" si="1"/>
        <v>114</v>
      </c>
      <c r="BY24" s="20">
        <f t="shared" si="0"/>
        <v>116</v>
      </c>
    </row>
    <row r="25" spans="1:77" x14ac:dyDescent="0.45">
      <c r="A25" s="28" t="s">
        <v>122</v>
      </c>
      <c r="B25" s="24" t="s">
        <v>336</v>
      </c>
      <c r="C25" s="24" t="s">
        <v>336</v>
      </c>
      <c r="D25" s="24" t="s">
        <v>336</v>
      </c>
      <c r="E25" s="24" t="s">
        <v>336</v>
      </c>
      <c r="F25" s="24" t="s">
        <v>336</v>
      </c>
      <c r="G25" s="24" t="s">
        <v>336</v>
      </c>
      <c r="H25" s="24" t="s">
        <v>336</v>
      </c>
      <c r="I25" s="24" t="s">
        <v>336</v>
      </c>
      <c r="J25" s="24" t="s">
        <v>336</v>
      </c>
      <c r="K25" s="24" t="s">
        <v>336</v>
      </c>
      <c r="L25" s="24" t="s">
        <v>336</v>
      </c>
      <c r="M25" s="24" t="s">
        <v>336</v>
      </c>
      <c r="N25" s="24" t="s">
        <v>336</v>
      </c>
      <c r="O25" s="24" t="s">
        <v>336</v>
      </c>
      <c r="P25" s="24">
        <v>1</v>
      </c>
      <c r="Q25" s="24">
        <v>2</v>
      </c>
      <c r="R25" s="24" t="s">
        <v>336</v>
      </c>
      <c r="S25" s="24" t="s">
        <v>336</v>
      </c>
      <c r="T25" s="24" t="s">
        <v>336</v>
      </c>
      <c r="U25" s="24" t="s">
        <v>336</v>
      </c>
      <c r="V25" s="24" t="s">
        <v>336</v>
      </c>
      <c r="W25" s="24" t="s">
        <v>336</v>
      </c>
      <c r="X25" s="24" t="s">
        <v>336</v>
      </c>
      <c r="Y25" s="24" t="s">
        <v>336</v>
      </c>
      <c r="Z25" s="24" t="s">
        <v>336</v>
      </c>
      <c r="AA25" s="24" t="s">
        <v>336</v>
      </c>
      <c r="AB25" s="24" t="s">
        <v>336</v>
      </c>
      <c r="AC25" s="24" t="s">
        <v>336</v>
      </c>
      <c r="AD25" s="24" t="s">
        <v>336</v>
      </c>
      <c r="AE25" s="24" t="s">
        <v>336</v>
      </c>
      <c r="AF25" s="24" t="s">
        <v>336</v>
      </c>
      <c r="AG25" s="24" t="s">
        <v>336</v>
      </c>
      <c r="AH25" s="24" t="s">
        <v>336</v>
      </c>
      <c r="AI25" s="24" t="s">
        <v>336</v>
      </c>
      <c r="AJ25" s="24" t="s">
        <v>336</v>
      </c>
      <c r="AK25" s="24" t="s">
        <v>336</v>
      </c>
      <c r="AL25" s="24" t="s">
        <v>336</v>
      </c>
      <c r="AM25" s="24" t="s">
        <v>336</v>
      </c>
      <c r="AN25" s="24" t="s">
        <v>336</v>
      </c>
      <c r="AO25" s="24" t="s">
        <v>336</v>
      </c>
      <c r="AP25" s="24" t="s">
        <v>336</v>
      </c>
      <c r="AQ25" s="24" t="s">
        <v>336</v>
      </c>
      <c r="AR25" s="24" t="s">
        <v>336</v>
      </c>
      <c r="AS25" s="24" t="s">
        <v>336</v>
      </c>
      <c r="AT25" s="24" t="s">
        <v>336</v>
      </c>
      <c r="AU25" s="24" t="s">
        <v>336</v>
      </c>
      <c r="AV25" s="24" t="s">
        <v>336</v>
      </c>
      <c r="AW25" s="24" t="s">
        <v>336</v>
      </c>
      <c r="AX25" s="24" t="s">
        <v>336</v>
      </c>
      <c r="AY25" s="24" t="s">
        <v>336</v>
      </c>
      <c r="AZ25" s="24" t="s">
        <v>336</v>
      </c>
      <c r="BA25" s="24" t="s">
        <v>336</v>
      </c>
      <c r="BB25" s="24" t="s">
        <v>336</v>
      </c>
      <c r="BC25" s="24" t="s">
        <v>336</v>
      </c>
      <c r="BD25" s="24" t="s">
        <v>336</v>
      </c>
      <c r="BE25" s="24" t="s">
        <v>336</v>
      </c>
      <c r="BF25" s="24" t="s">
        <v>336</v>
      </c>
      <c r="BG25" s="24" t="s">
        <v>336</v>
      </c>
      <c r="BH25" s="24" t="s">
        <v>336</v>
      </c>
      <c r="BI25" s="24" t="s">
        <v>336</v>
      </c>
      <c r="BJ25" s="24" t="s">
        <v>336</v>
      </c>
      <c r="BK25" s="24" t="s">
        <v>336</v>
      </c>
      <c r="BL25" s="24" t="s">
        <v>336</v>
      </c>
      <c r="BM25" s="24" t="s">
        <v>336</v>
      </c>
      <c r="BN25" s="24" t="s">
        <v>336</v>
      </c>
      <c r="BO25" s="24" t="s">
        <v>336</v>
      </c>
      <c r="BP25" s="24" t="s">
        <v>336</v>
      </c>
      <c r="BQ25" s="24" t="s">
        <v>336</v>
      </c>
      <c r="BR25" s="24" t="s">
        <v>336</v>
      </c>
      <c r="BS25" s="24" t="s">
        <v>336</v>
      </c>
      <c r="BT25" s="24" t="s">
        <v>336</v>
      </c>
      <c r="BU25" s="24" t="s">
        <v>336</v>
      </c>
      <c r="BV25" s="24" t="s">
        <v>336</v>
      </c>
      <c r="BX25" s="20">
        <f t="shared" si="1"/>
        <v>115</v>
      </c>
      <c r="BY25" s="20">
        <f t="shared" si="0"/>
        <v>116</v>
      </c>
    </row>
    <row r="26" spans="1:77" x14ac:dyDescent="0.45">
      <c r="A26" s="28" t="s">
        <v>123</v>
      </c>
      <c r="B26" s="24" t="s">
        <v>336</v>
      </c>
      <c r="C26" s="24" t="s">
        <v>336</v>
      </c>
      <c r="D26" s="24" t="s">
        <v>336</v>
      </c>
      <c r="E26" s="24" t="s">
        <v>336</v>
      </c>
      <c r="F26" s="24" t="s">
        <v>336</v>
      </c>
      <c r="G26" s="24" t="s">
        <v>336</v>
      </c>
      <c r="H26" s="24" t="s">
        <v>336</v>
      </c>
      <c r="I26" s="24" t="s">
        <v>336</v>
      </c>
      <c r="J26" s="24" t="s">
        <v>336</v>
      </c>
      <c r="K26" s="24" t="s">
        <v>336</v>
      </c>
      <c r="L26" s="24" t="s">
        <v>336</v>
      </c>
      <c r="M26" s="24" t="s">
        <v>336</v>
      </c>
      <c r="N26" s="24" t="s">
        <v>336</v>
      </c>
      <c r="O26" s="24" t="s">
        <v>336</v>
      </c>
      <c r="P26" s="24">
        <v>1</v>
      </c>
      <c r="Q26" s="24" t="s">
        <v>336</v>
      </c>
      <c r="R26" s="24" t="s">
        <v>336</v>
      </c>
      <c r="S26" s="24" t="s">
        <v>336</v>
      </c>
      <c r="T26" s="24" t="s">
        <v>336</v>
      </c>
      <c r="U26" s="24" t="s">
        <v>336</v>
      </c>
      <c r="V26" s="24">
        <v>2</v>
      </c>
      <c r="W26" s="24" t="s">
        <v>336</v>
      </c>
      <c r="X26" s="24" t="s">
        <v>336</v>
      </c>
      <c r="Y26" s="24" t="s">
        <v>336</v>
      </c>
      <c r="Z26" s="24" t="s">
        <v>336</v>
      </c>
      <c r="AA26" s="24" t="s">
        <v>336</v>
      </c>
      <c r="AB26" s="24" t="s">
        <v>336</v>
      </c>
      <c r="AC26" s="24" t="s">
        <v>336</v>
      </c>
      <c r="AD26" s="24" t="s">
        <v>336</v>
      </c>
      <c r="AE26" s="24" t="s">
        <v>336</v>
      </c>
      <c r="AF26" s="24" t="s">
        <v>336</v>
      </c>
      <c r="AG26" s="24" t="s">
        <v>336</v>
      </c>
      <c r="AH26" s="24" t="s">
        <v>336</v>
      </c>
      <c r="AI26" s="24" t="s">
        <v>336</v>
      </c>
      <c r="AJ26" s="24" t="s">
        <v>336</v>
      </c>
      <c r="AK26" s="24" t="s">
        <v>336</v>
      </c>
      <c r="AL26" s="24" t="s">
        <v>336</v>
      </c>
      <c r="AM26" s="24" t="s">
        <v>336</v>
      </c>
      <c r="AN26" s="24" t="s">
        <v>336</v>
      </c>
      <c r="AO26" s="24" t="s">
        <v>336</v>
      </c>
      <c r="AP26" s="24" t="s">
        <v>336</v>
      </c>
      <c r="AQ26" s="24" t="s">
        <v>336</v>
      </c>
      <c r="AR26" s="24" t="s">
        <v>336</v>
      </c>
      <c r="AS26" s="24" t="s">
        <v>336</v>
      </c>
      <c r="AT26" s="24" t="s">
        <v>336</v>
      </c>
      <c r="AU26" s="24" t="s">
        <v>336</v>
      </c>
      <c r="AV26" s="24" t="s">
        <v>336</v>
      </c>
      <c r="AW26" s="24" t="s">
        <v>336</v>
      </c>
      <c r="AX26" s="24" t="s">
        <v>336</v>
      </c>
      <c r="AY26" s="24" t="s">
        <v>336</v>
      </c>
      <c r="AZ26" s="24" t="s">
        <v>336</v>
      </c>
      <c r="BA26" s="24" t="s">
        <v>336</v>
      </c>
      <c r="BB26" s="24" t="s">
        <v>336</v>
      </c>
      <c r="BC26" s="24" t="s">
        <v>336</v>
      </c>
      <c r="BD26" s="24" t="s">
        <v>336</v>
      </c>
      <c r="BE26" s="24" t="s">
        <v>336</v>
      </c>
      <c r="BF26" s="24" t="s">
        <v>336</v>
      </c>
      <c r="BG26" s="24" t="s">
        <v>336</v>
      </c>
      <c r="BH26" s="24" t="s">
        <v>336</v>
      </c>
      <c r="BI26" s="24" t="s">
        <v>336</v>
      </c>
      <c r="BJ26" s="24" t="s">
        <v>336</v>
      </c>
      <c r="BK26" s="24" t="s">
        <v>336</v>
      </c>
      <c r="BL26" s="24" t="s">
        <v>336</v>
      </c>
      <c r="BM26" s="24" t="s">
        <v>336</v>
      </c>
      <c r="BN26" s="24" t="s">
        <v>336</v>
      </c>
      <c r="BO26" s="24" t="s">
        <v>336</v>
      </c>
      <c r="BP26" s="24" t="s">
        <v>336</v>
      </c>
      <c r="BQ26" s="24" t="s">
        <v>336</v>
      </c>
      <c r="BR26" s="24" t="s">
        <v>336</v>
      </c>
      <c r="BS26" s="24" t="s">
        <v>336</v>
      </c>
      <c r="BT26" s="24" t="s">
        <v>336</v>
      </c>
      <c r="BU26" s="24" t="s">
        <v>336</v>
      </c>
      <c r="BV26" s="24" t="s">
        <v>336</v>
      </c>
      <c r="BX26" s="20">
        <f t="shared" si="1"/>
        <v>115</v>
      </c>
      <c r="BY26" s="20">
        <f t="shared" si="0"/>
        <v>121</v>
      </c>
    </row>
    <row r="27" spans="1:77" x14ac:dyDescent="0.45">
      <c r="A27" s="28" t="s">
        <v>124</v>
      </c>
      <c r="B27" s="24" t="s">
        <v>336</v>
      </c>
      <c r="C27" s="24" t="s">
        <v>336</v>
      </c>
      <c r="D27" s="24" t="s">
        <v>336</v>
      </c>
      <c r="E27" s="24" t="s">
        <v>336</v>
      </c>
      <c r="F27" s="24" t="s">
        <v>336</v>
      </c>
      <c r="G27" s="24" t="s">
        <v>336</v>
      </c>
      <c r="H27" s="24" t="s">
        <v>336</v>
      </c>
      <c r="I27" s="24" t="s">
        <v>336</v>
      </c>
      <c r="J27" s="24" t="s">
        <v>336</v>
      </c>
      <c r="K27" s="24" t="s">
        <v>336</v>
      </c>
      <c r="L27" s="24" t="s">
        <v>336</v>
      </c>
      <c r="M27" s="24" t="s">
        <v>336</v>
      </c>
      <c r="N27" s="24" t="s">
        <v>336</v>
      </c>
      <c r="O27" s="24" t="s">
        <v>336</v>
      </c>
      <c r="P27" s="24">
        <v>1</v>
      </c>
      <c r="Q27" s="24" t="s">
        <v>336</v>
      </c>
      <c r="R27" s="24" t="s">
        <v>336</v>
      </c>
      <c r="S27" s="24" t="s">
        <v>336</v>
      </c>
      <c r="T27" s="24" t="s">
        <v>336</v>
      </c>
      <c r="U27" s="24" t="s">
        <v>336</v>
      </c>
      <c r="V27" s="24" t="s">
        <v>336</v>
      </c>
      <c r="W27" s="24" t="s">
        <v>336</v>
      </c>
      <c r="X27" s="24" t="s">
        <v>336</v>
      </c>
      <c r="Y27" s="24">
        <v>2</v>
      </c>
      <c r="Z27" s="24" t="s">
        <v>336</v>
      </c>
      <c r="AA27" s="24" t="s">
        <v>336</v>
      </c>
      <c r="AB27" s="24" t="s">
        <v>336</v>
      </c>
      <c r="AC27" s="24" t="s">
        <v>336</v>
      </c>
      <c r="AD27" s="24" t="s">
        <v>336</v>
      </c>
      <c r="AE27" s="24" t="s">
        <v>336</v>
      </c>
      <c r="AF27" s="24" t="s">
        <v>336</v>
      </c>
      <c r="AG27" s="24" t="s">
        <v>336</v>
      </c>
      <c r="AH27" s="24" t="s">
        <v>336</v>
      </c>
      <c r="AI27" s="24" t="s">
        <v>336</v>
      </c>
      <c r="AJ27" s="24" t="s">
        <v>336</v>
      </c>
      <c r="AK27" s="24" t="s">
        <v>336</v>
      </c>
      <c r="AL27" s="24" t="s">
        <v>336</v>
      </c>
      <c r="AM27" s="24" t="s">
        <v>336</v>
      </c>
      <c r="AN27" s="24" t="s">
        <v>336</v>
      </c>
      <c r="AO27" s="24" t="s">
        <v>336</v>
      </c>
      <c r="AP27" s="24" t="s">
        <v>336</v>
      </c>
      <c r="AQ27" s="24" t="s">
        <v>336</v>
      </c>
      <c r="AR27" s="24" t="s">
        <v>336</v>
      </c>
      <c r="AS27" s="24" t="s">
        <v>336</v>
      </c>
      <c r="AT27" s="24" t="s">
        <v>336</v>
      </c>
      <c r="AU27" s="24" t="s">
        <v>336</v>
      </c>
      <c r="AV27" s="24" t="s">
        <v>336</v>
      </c>
      <c r="AW27" s="24" t="s">
        <v>336</v>
      </c>
      <c r="AX27" s="24" t="s">
        <v>336</v>
      </c>
      <c r="AY27" s="24" t="s">
        <v>336</v>
      </c>
      <c r="AZ27" s="24" t="s">
        <v>336</v>
      </c>
      <c r="BA27" s="24" t="s">
        <v>336</v>
      </c>
      <c r="BB27" s="24" t="s">
        <v>336</v>
      </c>
      <c r="BC27" s="24" t="s">
        <v>336</v>
      </c>
      <c r="BD27" s="24" t="s">
        <v>336</v>
      </c>
      <c r="BE27" s="24" t="s">
        <v>336</v>
      </c>
      <c r="BF27" s="24" t="s">
        <v>336</v>
      </c>
      <c r="BG27" s="24" t="s">
        <v>336</v>
      </c>
      <c r="BH27" s="24" t="s">
        <v>336</v>
      </c>
      <c r="BI27" s="24" t="s">
        <v>336</v>
      </c>
      <c r="BJ27" s="24" t="s">
        <v>336</v>
      </c>
      <c r="BK27" s="24" t="s">
        <v>336</v>
      </c>
      <c r="BL27" s="24" t="s">
        <v>336</v>
      </c>
      <c r="BM27" s="24" t="s">
        <v>336</v>
      </c>
      <c r="BN27" s="24" t="s">
        <v>336</v>
      </c>
      <c r="BO27" s="24" t="s">
        <v>336</v>
      </c>
      <c r="BP27" s="24" t="s">
        <v>336</v>
      </c>
      <c r="BQ27" s="24" t="s">
        <v>336</v>
      </c>
      <c r="BR27" s="24" t="s">
        <v>336</v>
      </c>
      <c r="BS27" s="24" t="s">
        <v>336</v>
      </c>
      <c r="BT27" s="24" t="s">
        <v>336</v>
      </c>
      <c r="BU27" s="24" t="s">
        <v>336</v>
      </c>
      <c r="BV27" s="24" t="s">
        <v>336</v>
      </c>
      <c r="BX27" s="20">
        <f t="shared" si="1"/>
        <v>115</v>
      </c>
      <c r="BY27" s="20">
        <f t="shared" si="0"/>
        <v>124</v>
      </c>
    </row>
    <row r="28" spans="1:77" x14ac:dyDescent="0.45">
      <c r="A28" s="28" t="s">
        <v>125</v>
      </c>
      <c r="B28" s="24" t="s">
        <v>336</v>
      </c>
      <c r="C28" s="24" t="s">
        <v>336</v>
      </c>
      <c r="D28" s="24" t="s">
        <v>336</v>
      </c>
      <c r="E28" s="24" t="s">
        <v>336</v>
      </c>
      <c r="F28" s="24" t="s">
        <v>336</v>
      </c>
      <c r="G28" s="24" t="s">
        <v>336</v>
      </c>
      <c r="H28" s="24" t="s">
        <v>336</v>
      </c>
      <c r="I28" s="24" t="s">
        <v>336</v>
      </c>
      <c r="J28" s="24" t="s">
        <v>336</v>
      </c>
      <c r="K28" s="24" t="s">
        <v>336</v>
      </c>
      <c r="L28" s="24" t="s">
        <v>336</v>
      </c>
      <c r="M28" s="24" t="s">
        <v>336</v>
      </c>
      <c r="N28" s="24" t="s">
        <v>336</v>
      </c>
      <c r="O28" s="24" t="s">
        <v>336</v>
      </c>
      <c r="P28" s="24" t="s">
        <v>336</v>
      </c>
      <c r="Q28" s="24">
        <v>1</v>
      </c>
      <c r="R28" s="24">
        <v>2</v>
      </c>
      <c r="S28" s="24" t="s">
        <v>336</v>
      </c>
      <c r="T28" s="24" t="s">
        <v>336</v>
      </c>
      <c r="U28" s="24" t="s">
        <v>336</v>
      </c>
      <c r="V28" s="24" t="s">
        <v>336</v>
      </c>
      <c r="W28" s="24" t="s">
        <v>336</v>
      </c>
      <c r="X28" s="24" t="s">
        <v>336</v>
      </c>
      <c r="Y28" s="24" t="s">
        <v>336</v>
      </c>
      <c r="Z28" s="24" t="s">
        <v>336</v>
      </c>
      <c r="AA28" s="24" t="s">
        <v>336</v>
      </c>
      <c r="AB28" s="24" t="s">
        <v>336</v>
      </c>
      <c r="AC28" s="24" t="s">
        <v>336</v>
      </c>
      <c r="AD28" s="24" t="s">
        <v>336</v>
      </c>
      <c r="AE28" s="24" t="s">
        <v>336</v>
      </c>
      <c r="AF28" s="24" t="s">
        <v>336</v>
      </c>
      <c r="AG28" s="24" t="s">
        <v>336</v>
      </c>
      <c r="AH28" s="24" t="s">
        <v>336</v>
      </c>
      <c r="AI28" s="24" t="s">
        <v>336</v>
      </c>
      <c r="AJ28" s="24" t="s">
        <v>336</v>
      </c>
      <c r="AK28" s="24" t="s">
        <v>336</v>
      </c>
      <c r="AL28" s="24" t="s">
        <v>336</v>
      </c>
      <c r="AM28" s="24" t="s">
        <v>336</v>
      </c>
      <c r="AN28" s="24" t="s">
        <v>336</v>
      </c>
      <c r="AO28" s="24" t="s">
        <v>336</v>
      </c>
      <c r="AP28" s="24" t="s">
        <v>336</v>
      </c>
      <c r="AQ28" s="24" t="s">
        <v>336</v>
      </c>
      <c r="AR28" s="24" t="s">
        <v>336</v>
      </c>
      <c r="AS28" s="24" t="s">
        <v>336</v>
      </c>
      <c r="AT28" s="24" t="s">
        <v>336</v>
      </c>
      <c r="AU28" s="24" t="s">
        <v>336</v>
      </c>
      <c r="AV28" s="24" t="s">
        <v>336</v>
      </c>
      <c r="AW28" s="24" t="s">
        <v>336</v>
      </c>
      <c r="AX28" s="24" t="s">
        <v>336</v>
      </c>
      <c r="AY28" s="24" t="s">
        <v>336</v>
      </c>
      <c r="AZ28" s="24" t="s">
        <v>336</v>
      </c>
      <c r="BA28" s="24" t="s">
        <v>336</v>
      </c>
      <c r="BB28" s="24" t="s">
        <v>336</v>
      </c>
      <c r="BC28" s="24" t="s">
        <v>336</v>
      </c>
      <c r="BD28" s="24" t="s">
        <v>336</v>
      </c>
      <c r="BE28" s="24" t="s">
        <v>336</v>
      </c>
      <c r="BF28" s="24" t="s">
        <v>336</v>
      </c>
      <c r="BG28" s="24" t="s">
        <v>336</v>
      </c>
      <c r="BH28" s="24" t="s">
        <v>336</v>
      </c>
      <c r="BI28" s="24" t="s">
        <v>336</v>
      </c>
      <c r="BJ28" s="24" t="s">
        <v>336</v>
      </c>
      <c r="BK28" s="24" t="s">
        <v>336</v>
      </c>
      <c r="BL28" s="24" t="s">
        <v>336</v>
      </c>
      <c r="BM28" s="24" t="s">
        <v>336</v>
      </c>
      <c r="BN28" s="24" t="s">
        <v>336</v>
      </c>
      <c r="BO28" s="24" t="s">
        <v>336</v>
      </c>
      <c r="BP28" s="24" t="s">
        <v>336</v>
      </c>
      <c r="BQ28" s="24" t="s">
        <v>336</v>
      </c>
      <c r="BR28" s="24" t="s">
        <v>336</v>
      </c>
      <c r="BS28" s="24" t="s">
        <v>336</v>
      </c>
      <c r="BT28" s="24" t="s">
        <v>336</v>
      </c>
      <c r="BU28" s="24" t="s">
        <v>336</v>
      </c>
      <c r="BV28" s="24" t="s">
        <v>336</v>
      </c>
      <c r="BX28" s="20">
        <f t="shared" si="1"/>
        <v>116</v>
      </c>
      <c r="BY28" s="20">
        <f t="shared" si="0"/>
        <v>117</v>
      </c>
    </row>
    <row r="29" spans="1:77" x14ac:dyDescent="0.45">
      <c r="A29" s="28" t="s">
        <v>126</v>
      </c>
      <c r="B29" s="24" t="s">
        <v>336</v>
      </c>
      <c r="C29" s="24" t="s">
        <v>336</v>
      </c>
      <c r="D29" s="24" t="s">
        <v>336</v>
      </c>
      <c r="E29" s="24" t="s">
        <v>336</v>
      </c>
      <c r="F29" s="24" t="s">
        <v>336</v>
      </c>
      <c r="G29" s="24" t="s">
        <v>336</v>
      </c>
      <c r="H29" s="24" t="s">
        <v>336</v>
      </c>
      <c r="I29" s="24" t="s">
        <v>336</v>
      </c>
      <c r="J29" s="24" t="s">
        <v>336</v>
      </c>
      <c r="K29" s="24" t="s">
        <v>336</v>
      </c>
      <c r="L29" s="24" t="s">
        <v>336</v>
      </c>
      <c r="M29" s="24" t="s">
        <v>336</v>
      </c>
      <c r="N29" s="24" t="s">
        <v>336</v>
      </c>
      <c r="O29" s="24" t="s">
        <v>336</v>
      </c>
      <c r="P29" s="24" t="s">
        <v>336</v>
      </c>
      <c r="Q29" s="24">
        <v>1</v>
      </c>
      <c r="R29" s="24" t="s">
        <v>336</v>
      </c>
      <c r="S29" s="24" t="s">
        <v>336</v>
      </c>
      <c r="T29" s="24">
        <v>2</v>
      </c>
      <c r="U29" s="24" t="s">
        <v>336</v>
      </c>
      <c r="V29" s="24" t="s">
        <v>336</v>
      </c>
      <c r="W29" s="24" t="s">
        <v>336</v>
      </c>
      <c r="X29" s="24" t="s">
        <v>336</v>
      </c>
      <c r="Y29" s="24" t="s">
        <v>336</v>
      </c>
      <c r="Z29" s="24" t="s">
        <v>336</v>
      </c>
      <c r="AA29" s="24" t="s">
        <v>336</v>
      </c>
      <c r="AB29" s="24" t="s">
        <v>336</v>
      </c>
      <c r="AC29" s="24" t="s">
        <v>336</v>
      </c>
      <c r="AD29" s="24" t="s">
        <v>336</v>
      </c>
      <c r="AE29" s="24" t="s">
        <v>336</v>
      </c>
      <c r="AF29" s="24" t="s">
        <v>336</v>
      </c>
      <c r="AG29" s="24" t="s">
        <v>336</v>
      </c>
      <c r="AH29" s="24" t="s">
        <v>336</v>
      </c>
      <c r="AI29" s="24" t="s">
        <v>336</v>
      </c>
      <c r="AJ29" s="24" t="s">
        <v>336</v>
      </c>
      <c r="AK29" s="24" t="s">
        <v>336</v>
      </c>
      <c r="AL29" s="24" t="s">
        <v>336</v>
      </c>
      <c r="AM29" s="24" t="s">
        <v>336</v>
      </c>
      <c r="AN29" s="24" t="s">
        <v>336</v>
      </c>
      <c r="AO29" s="24" t="s">
        <v>336</v>
      </c>
      <c r="AP29" s="24" t="s">
        <v>336</v>
      </c>
      <c r="AQ29" s="24" t="s">
        <v>336</v>
      </c>
      <c r="AR29" s="24" t="s">
        <v>336</v>
      </c>
      <c r="AS29" s="24" t="s">
        <v>336</v>
      </c>
      <c r="AT29" s="24" t="s">
        <v>336</v>
      </c>
      <c r="AU29" s="24" t="s">
        <v>336</v>
      </c>
      <c r="AV29" s="24" t="s">
        <v>336</v>
      </c>
      <c r="AW29" s="24" t="s">
        <v>336</v>
      </c>
      <c r="AX29" s="24" t="s">
        <v>336</v>
      </c>
      <c r="AY29" s="24" t="s">
        <v>336</v>
      </c>
      <c r="AZ29" s="24" t="s">
        <v>336</v>
      </c>
      <c r="BA29" s="24" t="s">
        <v>336</v>
      </c>
      <c r="BB29" s="24" t="s">
        <v>336</v>
      </c>
      <c r="BC29" s="24" t="s">
        <v>336</v>
      </c>
      <c r="BD29" s="24" t="s">
        <v>336</v>
      </c>
      <c r="BE29" s="24" t="s">
        <v>336</v>
      </c>
      <c r="BF29" s="24" t="s">
        <v>336</v>
      </c>
      <c r="BG29" s="24" t="s">
        <v>336</v>
      </c>
      <c r="BH29" s="24" t="s">
        <v>336</v>
      </c>
      <c r="BI29" s="24" t="s">
        <v>336</v>
      </c>
      <c r="BJ29" s="24" t="s">
        <v>336</v>
      </c>
      <c r="BK29" s="24" t="s">
        <v>336</v>
      </c>
      <c r="BL29" s="24" t="s">
        <v>336</v>
      </c>
      <c r="BM29" s="24" t="s">
        <v>336</v>
      </c>
      <c r="BN29" s="24" t="s">
        <v>336</v>
      </c>
      <c r="BO29" s="24" t="s">
        <v>336</v>
      </c>
      <c r="BP29" s="24" t="s">
        <v>336</v>
      </c>
      <c r="BQ29" s="24" t="s">
        <v>336</v>
      </c>
      <c r="BR29" s="24" t="s">
        <v>336</v>
      </c>
      <c r="BS29" s="24" t="s">
        <v>336</v>
      </c>
      <c r="BT29" s="24" t="s">
        <v>336</v>
      </c>
      <c r="BU29" s="24" t="s">
        <v>336</v>
      </c>
      <c r="BV29" s="24" t="s">
        <v>336</v>
      </c>
      <c r="BX29" s="20">
        <f t="shared" si="1"/>
        <v>116</v>
      </c>
      <c r="BY29" s="20">
        <f t="shared" si="0"/>
        <v>119</v>
      </c>
    </row>
    <row r="30" spans="1:77" x14ac:dyDescent="0.45">
      <c r="A30" s="28" t="s">
        <v>127</v>
      </c>
      <c r="B30" s="24" t="s">
        <v>336</v>
      </c>
      <c r="C30" s="24" t="s">
        <v>336</v>
      </c>
      <c r="D30" s="24" t="s">
        <v>336</v>
      </c>
      <c r="E30" s="24" t="s">
        <v>336</v>
      </c>
      <c r="F30" s="24" t="s">
        <v>336</v>
      </c>
      <c r="G30" s="24" t="s">
        <v>336</v>
      </c>
      <c r="H30" s="24" t="s">
        <v>336</v>
      </c>
      <c r="I30" s="24" t="s">
        <v>336</v>
      </c>
      <c r="J30" s="24" t="s">
        <v>336</v>
      </c>
      <c r="K30" s="24" t="s">
        <v>336</v>
      </c>
      <c r="L30" s="24" t="s">
        <v>336</v>
      </c>
      <c r="M30" s="24" t="s">
        <v>336</v>
      </c>
      <c r="N30" s="24" t="s">
        <v>336</v>
      </c>
      <c r="O30" s="24" t="s">
        <v>336</v>
      </c>
      <c r="P30" s="24" t="s">
        <v>336</v>
      </c>
      <c r="Q30" s="24" t="s">
        <v>336</v>
      </c>
      <c r="R30" s="24">
        <v>1</v>
      </c>
      <c r="S30" s="24">
        <v>2</v>
      </c>
      <c r="T30" s="24" t="s">
        <v>336</v>
      </c>
      <c r="U30" s="24" t="s">
        <v>336</v>
      </c>
      <c r="V30" s="24" t="s">
        <v>336</v>
      </c>
      <c r="W30" s="24" t="s">
        <v>336</v>
      </c>
      <c r="X30" s="24" t="s">
        <v>336</v>
      </c>
      <c r="Y30" s="24" t="s">
        <v>336</v>
      </c>
      <c r="Z30" s="24" t="s">
        <v>336</v>
      </c>
      <c r="AA30" s="24" t="s">
        <v>336</v>
      </c>
      <c r="AB30" s="24" t="s">
        <v>336</v>
      </c>
      <c r="AC30" s="24" t="s">
        <v>336</v>
      </c>
      <c r="AD30" s="24" t="s">
        <v>336</v>
      </c>
      <c r="AE30" s="24" t="s">
        <v>336</v>
      </c>
      <c r="AF30" s="24" t="s">
        <v>336</v>
      </c>
      <c r="AG30" s="24" t="s">
        <v>336</v>
      </c>
      <c r="AH30" s="24" t="s">
        <v>336</v>
      </c>
      <c r="AI30" s="24" t="s">
        <v>336</v>
      </c>
      <c r="AJ30" s="24" t="s">
        <v>336</v>
      </c>
      <c r="AK30" s="24" t="s">
        <v>336</v>
      </c>
      <c r="AL30" s="24" t="s">
        <v>336</v>
      </c>
      <c r="AM30" s="24" t="s">
        <v>336</v>
      </c>
      <c r="AN30" s="24" t="s">
        <v>336</v>
      </c>
      <c r="AO30" s="24" t="s">
        <v>336</v>
      </c>
      <c r="AP30" s="24" t="s">
        <v>336</v>
      </c>
      <c r="AQ30" s="24" t="s">
        <v>336</v>
      </c>
      <c r="AR30" s="24" t="s">
        <v>336</v>
      </c>
      <c r="AS30" s="24" t="s">
        <v>336</v>
      </c>
      <c r="AT30" s="24" t="s">
        <v>336</v>
      </c>
      <c r="AU30" s="24" t="s">
        <v>336</v>
      </c>
      <c r="AV30" s="24" t="s">
        <v>336</v>
      </c>
      <c r="AW30" s="24" t="s">
        <v>336</v>
      </c>
      <c r="AX30" s="24" t="s">
        <v>336</v>
      </c>
      <c r="AY30" s="24" t="s">
        <v>336</v>
      </c>
      <c r="AZ30" s="24" t="s">
        <v>336</v>
      </c>
      <c r="BA30" s="24" t="s">
        <v>336</v>
      </c>
      <c r="BB30" s="24" t="s">
        <v>336</v>
      </c>
      <c r="BC30" s="24" t="s">
        <v>336</v>
      </c>
      <c r="BD30" s="24" t="s">
        <v>336</v>
      </c>
      <c r="BE30" s="24" t="s">
        <v>336</v>
      </c>
      <c r="BF30" s="24" t="s">
        <v>336</v>
      </c>
      <c r="BG30" s="24" t="s">
        <v>336</v>
      </c>
      <c r="BH30" s="24" t="s">
        <v>336</v>
      </c>
      <c r="BI30" s="24" t="s">
        <v>336</v>
      </c>
      <c r="BJ30" s="24" t="s">
        <v>336</v>
      </c>
      <c r="BK30" s="24" t="s">
        <v>336</v>
      </c>
      <c r="BL30" s="24" t="s">
        <v>336</v>
      </c>
      <c r="BM30" s="24" t="s">
        <v>336</v>
      </c>
      <c r="BN30" s="24" t="s">
        <v>336</v>
      </c>
      <c r="BO30" s="24" t="s">
        <v>336</v>
      </c>
      <c r="BP30" s="24" t="s">
        <v>336</v>
      </c>
      <c r="BQ30" s="24" t="s">
        <v>336</v>
      </c>
      <c r="BR30" s="24" t="s">
        <v>336</v>
      </c>
      <c r="BS30" s="24" t="s">
        <v>336</v>
      </c>
      <c r="BT30" s="24" t="s">
        <v>336</v>
      </c>
      <c r="BU30" s="24" t="s">
        <v>336</v>
      </c>
      <c r="BV30" s="24" t="s">
        <v>336</v>
      </c>
      <c r="BX30" s="20">
        <f t="shared" si="1"/>
        <v>117</v>
      </c>
      <c r="BY30" s="20">
        <f t="shared" si="0"/>
        <v>118</v>
      </c>
    </row>
    <row r="31" spans="1:77" x14ac:dyDescent="0.45">
      <c r="A31" s="28" t="s">
        <v>128</v>
      </c>
      <c r="B31" s="24" t="s">
        <v>336</v>
      </c>
      <c r="C31" s="24" t="s">
        <v>336</v>
      </c>
      <c r="D31" s="24" t="s">
        <v>336</v>
      </c>
      <c r="E31" s="24" t="s">
        <v>336</v>
      </c>
      <c r="F31" s="24" t="s">
        <v>336</v>
      </c>
      <c r="G31" s="24" t="s">
        <v>336</v>
      </c>
      <c r="H31" s="24" t="s">
        <v>336</v>
      </c>
      <c r="I31" s="24" t="s">
        <v>336</v>
      </c>
      <c r="J31" s="24" t="s">
        <v>336</v>
      </c>
      <c r="K31" s="24" t="s">
        <v>336</v>
      </c>
      <c r="L31" s="24" t="s">
        <v>336</v>
      </c>
      <c r="M31" s="24" t="s">
        <v>336</v>
      </c>
      <c r="N31" s="24" t="s">
        <v>336</v>
      </c>
      <c r="O31" s="24" t="s">
        <v>336</v>
      </c>
      <c r="P31" s="24" t="s">
        <v>336</v>
      </c>
      <c r="Q31" s="24" t="s">
        <v>336</v>
      </c>
      <c r="R31" s="24">
        <v>1</v>
      </c>
      <c r="S31" s="24" t="s">
        <v>336</v>
      </c>
      <c r="T31" s="24" t="s">
        <v>336</v>
      </c>
      <c r="U31" s="24" t="s">
        <v>336</v>
      </c>
      <c r="V31" s="24" t="s">
        <v>336</v>
      </c>
      <c r="W31" s="24">
        <v>2</v>
      </c>
      <c r="X31" s="24" t="s">
        <v>336</v>
      </c>
      <c r="Y31" s="24" t="s">
        <v>336</v>
      </c>
      <c r="Z31" s="24" t="s">
        <v>336</v>
      </c>
      <c r="AA31" s="24" t="s">
        <v>336</v>
      </c>
      <c r="AB31" s="24" t="s">
        <v>336</v>
      </c>
      <c r="AC31" s="24" t="s">
        <v>336</v>
      </c>
      <c r="AD31" s="24" t="s">
        <v>336</v>
      </c>
      <c r="AE31" s="24" t="s">
        <v>336</v>
      </c>
      <c r="AF31" s="24" t="s">
        <v>336</v>
      </c>
      <c r="AG31" s="24" t="s">
        <v>336</v>
      </c>
      <c r="AH31" s="24" t="s">
        <v>336</v>
      </c>
      <c r="AI31" s="24" t="s">
        <v>336</v>
      </c>
      <c r="AJ31" s="24" t="s">
        <v>336</v>
      </c>
      <c r="AK31" s="24" t="s">
        <v>336</v>
      </c>
      <c r="AL31" s="24" t="s">
        <v>336</v>
      </c>
      <c r="AM31" s="24" t="s">
        <v>336</v>
      </c>
      <c r="AN31" s="24" t="s">
        <v>336</v>
      </c>
      <c r="AO31" s="24" t="s">
        <v>336</v>
      </c>
      <c r="AP31" s="24" t="s">
        <v>336</v>
      </c>
      <c r="AQ31" s="24" t="s">
        <v>336</v>
      </c>
      <c r="AR31" s="24" t="s">
        <v>336</v>
      </c>
      <c r="AS31" s="24" t="s">
        <v>336</v>
      </c>
      <c r="AT31" s="24" t="s">
        <v>336</v>
      </c>
      <c r="AU31" s="24" t="s">
        <v>336</v>
      </c>
      <c r="AV31" s="24" t="s">
        <v>336</v>
      </c>
      <c r="AW31" s="24" t="s">
        <v>336</v>
      </c>
      <c r="AX31" s="24" t="s">
        <v>336</v>
      </c>
      <c r="AY31" s="24" t="s">
        <v>336</v>
      </c>
      <c r="AZ31" s="24" t="s">
        <v>336</v>
      </c>
      <c r="BA31" s="24" t="s">
        <v>336</v>
      </c>
      <c r="BB31" s="24" t="s">
        <v>336</v>
      </c>
      <c r="BC31" s="24" t="s">
        <v>336</v>
      </c>
      <c r="BD31" s="24" t="s">
        <v>336</v>
      </c>
      <c r="BE31" s="24" t="s">
        <v>336</v>
      </c>
      <c r="BF31" s="24" t="s">
        <v>336</v>
      </c>
      <c r="BG31" s="24" t="s">
        <v>336</v>
      </c>
      <c r="BH31" s="24" t="s">
        <v>336</v>
      </c>
      <c r="BI31" s="24" t="s">
        <v>336</v>
      </c>
      <c r="BJ31" s="24" t="s">
        <v>336</v>
      </c>
      <c r="BK31" s="24" t="s">
        <v>336</v>
      </c>
      <c r="BL31" s="24" t="s">
        <v>336</v>
      </c>
      <c r="BM31" s="24" t="s">
        <v>336</v>
      </c>
      <c r="BN31" s="24" t="s">
        <v>336</v>
      </c>
      <c r="BO31" s="24" t="s">
        <v>336</v>
      </c>
      <c r="BP31" s="24" t="s">
        <v>336</v>
      </c>
      <c r="BQ31" s="24" t="s">
        <v>336</v>
      </c>
      <c r="BR31" s="24" t="s">
        <v>336</v>
      </c>
      <c r="BS31" s="24" t="s">
        <v>336</v>
      </c>
      <c r="BT31" s="24" t="s">
        <v>336</v>
      </c>
      <c r="BU31" s="24" t="s">
        <v>336</v>
      </c>
      <c r="BV31" s="24" t="s">
        <v>336</v>
      </c>
      <c r="BX31" s="20">
        <f t="shared" si="1"/>
        <v>117</v>
      </c>
      <c r="BY31" s="20">
        <f t="shared" si="0"/>
        <v>122</v>
      </c>
    </row>
    <row r="32" spans="1:77" x14ac:dyDescent="0.45">
      <c r="A32" s="28" t="s">
        <v>129</v>
      </c>
      <c r="B32" s="24" t="s">
        <v>336</v>
      </c>
      <c r="C32" s="24" t="s">
        <v>336</v>
      </c>
      <c r="D32" s="24" t="s">
        <v>336</v>
      </c>
      <c r="E32" s="24" t="s">
        <v>336</v>
      </c>
      <c r="F32" s="24" t="s">
        <v>336</v>
      </c>
      <c r="G32" s="24" t="s">
        <v>336</v>
      </c>
      <c r="H32" s="24" t="s">
        <v>336</v>
      </c>
      <c r="I32" s="24" t="s">
        <v>336</v>
      </c>
      <c r="J32" s="24" t="s">
        <v>336</v>
      </c>
      <c r="K32" s="24" t="s">
        <v>336</v>
      </c>
      <c r="L32" s="24" t="s">
        <v>336</v>
      </c>
      <c r="M32" s="24" t="s">
        <v>336</v>
      </c>
      <c r="N32" s="24" t="s">
        <v>336</v>
      </c>
      <c r="O32" s="24" t="s">
        <v>336</v>
      </c>
      <c r="P32" s="24" t="s">
        <v>336</v>
      </c>
      <c r="Q32" s="24" t="s">
        <v>336</v>
      </c>
      <c r="R32" s="24" t="s">
        <v>336</v>
      </c>
      <c r="S32" s="24">
        <v>1</v>
      </c>
      <c r="T32" s="24" t="s">
        <v>336</v>
      </c>
      <c r="U32" s="24" t="s">
        <v>336</v>
      </c>
      <c r="V32" s="24">
        <v>2</v>
      </c>
      <c r="W32" s="24" t="s">
        <v>336</v>
      </c>
      <c r="X32" s="24" t="s">
        <v>336</v>
      </c>
      <c r="Y32" s="24" t="s">
        <v>336</v>
      </c>
      <c r="Z32" s="24" t="s">
        <v>336</v>
      </c>
      <c r="AA32" s="24" t="s">
        <v>336</v>
      </c>
      <c r="AB32" s="24" t="s">
        <v>336</v>
      </c>
      <c r="AC32" s="24" t="s">
        <v>336</v>
      </c>
      <c r="AD32" s="24" t="s">
        <v>336</v>
      </c>
      <c r="AE32" s="24" t="s">
        <v>336</v>
      </c>
      <c r="AF32" s="24" t="s">
        <v>336</v>
      </c>
      <c r="AG32" s="24" t="s">
        <v>336</v>
      </c>
      <c r="AH32" s="24" t="s">
        <v>336</v>
      </c>
      <c r="AI32" s="24" t="s">
        <v>336</v>
      </c>
      <c r="AJ32" s="24" t="s">
        <v>336</v>
      </c>
      <c r="AK32" s="24" t="s">
        <v>336</v>
      </c>
      <c r="AL32" s="24" t="s">
        <v>336</v>
      </c>
      <c r="AM32" s="24" t="s">
        <v>336</v>
      </c>
      <c r="AN32" s="24" t="s">
        <v>336</v>
      </c>
      <c r="AO32" s="24" t="s">
        <v>336</v>
      </c>
      <c r="AP32" s="24" t="s">
        <v>336</v>
      </c>
      <c r="AQ32" s="24" t="s">
        <v>336</v>
      </c>
      <c r="AR32" s="24" t="s">
        <v>336</v>
      </c>
      <c r="AS32" s="24" t="s">
        <v>336</v>
      </c>
      <c r="AT32" s="24" t="s">
        <v>336</v>
      </c>
      <c r="AU32" s="24" t="s">
        <v>336</v>
      </c>
      <c r="AV32" s="24" t="s">
        <v>336</v>
      </c>
      <c r="AW32" s="24" t="s">
        <v>336</v>
      </c>
      <c r="AX32" s="24" t="s">
        <v>336</v>
      </c>
      <c r="AY32" s="24" t="s">
        <v>336</v>
      </c>
      <c r="AZ32" s="24" t="s">
        <v>336</v>
      </c>
      <c r="BA32" s="24" t="s">
        <v>336</v>
      </c>
      <c r="BB32" s="24" t="s">
        <v>336</v>
      </c>
      <c r="BC32" s="24" t="s">
        <v>336</v>
      </c>
      <c r="BD32" s="24" t="s">
        <v>336</v>
      </c>
      <c r="BE32" s="24" t="s">
        <v>336</v>
      </c>
      <c r="BF32" s="24" t="s">
        <v>336</v>
      </c>
      <c r="BG32" s="24" t="s">
        <v>336</v>
      </c>
      <c r="BH32" s="24" t="s">
        <v>336</v>
      </c>
      <c r="BI32" s="24" t="s">
        <v>336</v>
      </c>
      <c r="BJ32" s="24" t="s">
        <v>336</v>
      </c>
      <c r="BK32" s="24" t="s">
        <v>336</v>
      </c>
      <c r="BL32" s="24" t="s">
        <v>336</v>
      </c>
      <c r="BM32" s="24" t="s">
        <v>336</v>
      </c>
      <c r="BN32" s="24" t="s">
        <v>336</v>
      </c>
      <c r="BO32" s="24" t="s">
        <v>336</v>
      </c>
      <c r="BP32" s="24" t="s">
        <v>336</v>
      </c>
      <c r="BQ32" s="24" t="s">
        <v>336</v>
      </c>
      <c r="BR32" s="24" t="s">
        <v>336</v>
      </c>
      <c r="BS32" s="24" t="s">
        <v>336</v>
      </c>
      <c r="BT32" s="24" t="s">
        <v>336</v>
      </c>
      <c r="BU32" s="24" t="s">
        <v>336</v>
      </c>
      <c r="BV32" s="24" t="s">
        <v>336</v>
      </c>
      <c r="BX32" s="20">
        <f t="shared" si="1"/>
        <v>118</v>
      </c>
      <c r="BY32" s="20">
        <f t="shared" si="0"/>
        <v>121</v>
      </c>
    </row>
    <row r="33" spans="1:77" x14ac:dyDescent="0.45">
      <c r="A33" s="28" t="s">
        <v>130</v>
      </c>
      <c r="B33" s="24" t="s">
        <v>336</v>
      </c>
      <c r="C33" s="24" t="s">
        <v>336</v>
      </c>
      <c r="D33" s="24" t="s">
        <v>336</v>
      </c>
      <c r="E33" s="24" t="s">
        <v>336</v>
      </c>
      <c r="F33" s="24" t="s">
        <v>336</v>
      </c>
      <c r="G33" s="24" t="s">
        <v>336</v>
      </c>
      <c r="H33" s="24" t="s">
        <v>336</v>
      </c>
      <c r="I33" s="24" t="s">
        <v>336</v>
      </c>
      <c r="J33" s="24" t="s">
        <v>336</v>
      </c>
      <c r="K33" s="24" t="s">
        <v>336</v>
      </c>
      <c r="L33" s="24" t="s">
        <v>336</v>
      </c>
      <c r="M33" s="24" t="s">
        <v>336</v>
      </c>
      <c r="N33" s="24" t="s">
        <v>336</v>
      </c>
      <c r="O33" s="24" t="s">
        <v>336</v>
      </c>
      <c r="P33" s="24" t="s">
        <v>336</v>
      </c>
      <c r="Q33" s="24" t="s">
        <v>336</v>
      </c>
      <c r="R33" s="24" t="s">
        <v>336</v>
      </c>
      <c r="S33" s="24" t="s">
        <v>336</v>
      </c>
      <c r="T33" s="24">
        <v>1</v>
      </c>
      <c r="U33" s="24">
        <v>2</v>
      </c>
      <c r="V33" s="24" t="s">
        <v>336</v>
      </c>
      <c r="W33" s="24" t="s">
        <v>336</v>
      </c>
      <c r="X33" s="24" t="s">
        <v>336</v>
      </c>
      <c r="Y33" s="24" t="s">
        <v>336</v>
      </c>
      <c r="Z33" s="24" t="s">
        <v>336</v>
      </c>
      <c r="AA33" s="24" t="s">
        <v>336</v>
      </c>
      <c r="AB33" s="24" t="s">
        <v>336</v>
      </c>
      <c r="AC33" s="24" t="s">
        <v>336</v>
      </c>
      <c r="AD33" s="24" t="s">
        <v>336</v>
      </c>
      <c r="AE33" s="24" t="s">
        <v>336</v>
      </c>
      <c r="AF33" s="24" t="s">
        <v>336</v>
      </c>
      <c r="AG33" s="24" t="s">
        <v>336</v>
      </c>
      <c r="AH33" s="24" t="s">
        <v>336</v>
      </c>
      <c r="AI33" s="24" t="s">
        <v>336</v>
      </c>
      <c r="AJ33" s="24" t="s">
        <v>336</v>
      </c>
      <c r="AK33" s="24" t="s">
        <v>336</v>
      </c>
      <c r="AL33" s="24" t="s">
        <v>336</v>
      </c>
      <c r="AM33" s="24" t="s">
        <v>336</v>
      </c>
      <c r="AN33" s="24" t="s">
        <v>336</v>
      </c>
      <c r="AO33" s="24" t="s">
        <v>336</v>
      </c>
      <c r="AP33" s="24" t="s">
        <v>336</v>
      </c>
      <c r="AQ33" s="24" t="s">
        <v>336</v>
      </c>
      <c r="AR33" s="24" t="s">
        <v>336</v>
      </c>
      <c r="AS33" s="24" t="s">
        <v>336</v>
      </c>
      <c r="AT33" s="24" t="s">
        <v>336</v>
      </c>
      <c r="AU33" s="24" t="s">
        <v>336</v>
      </c>
      <c r="AV33" s="24" t="s">
        <v>336</v>
      </c>
      <c r="AW33" s="24" t="s">
        <v>336</v>
      </c>
      <c r="AX33" s="24" t="s">
        <v>336</v>
      </c>
      <c r="AY33" s="24" t="s">
        <v>336</v>
      </c>
      <c r="AZ33" s="24" t="s">
        <v>336</v>
      </c>
      <c r="BA33" s="24" t="s">
        <v>336</v>
      </c>
      <c r="BB33" s="24" t="s">
        <v>336</v>
      </c>
      <c r="BC33" s="24" t="s">
        <v>336</v>
      </c>
      <c r="BD33" s="24" t="s">
        <v>336</v>
      </c>
      <c r="BE33" s="24" t="s">
        <v>336</v>
      </c>
      <c r="BF33" s="24" t="s">
        <v>336</v>
      </c>
      <c r="BG33" s="24" t="s">
        <v>336</v>
      </c>
      <c r="BH33" s="24" t="s">
        <v>336</v>
      </c>
      <c r="BI33" s="24" t="s">
        <v>336</v>
      </c>
      <c r="BJ33" s="24" t="s">
        <v>336</v>
      </c>
      <c r="BK33" s="24" t="s">
        <v>336</v>
      </c>
      <c r="BL33" s="24" t="s">
        <v>336</v>
      </c>
      <c r="BM33" s="24" t="s">
        <v>336</v>
      </c>
      <c r="BN33" s="24" t="s">
        <v>336</v>
      </c>
      <c r="BO33" s="24" t="s">
        <v>336</v>
      </c>
      <c r="BP33" s="24" t="s">
        <v>336</v>
      </c>
      <c r="BQ33" s="24" t="s">
        <v>336</v>
      </c>
      <c r="BR33" s="24" t="s">
        <v>336</v>
      </c>
      <c r="BS33" s="24" t="s">
        <v>336</v>
      </c>
      <c r="BT33" s="24" t="s">
        <v>336</v>
      </c>
      <c r="BU33" s="24" t="s">
        <v>336</v>
      </c>
      <c r="BV33" s="24" t="s">
        <v>336</v>
      </c>
      <c r="BX33" s="20">
        <f t="shared" si="1"/>
        <v>119</v>
      </c>
      <c r="BY33" s="20">
        <f t="shared" si="0"/>
        <v>120</v>
      </c>
    </row>
    <row r="34" spans="1:77" x14ac:dyDescent="0.45">
      <c r="A34" s="28" t="s">
        <v>131</v>
      </c>
      <c r="B34" s="24" t="s">
        <v>336</v>
      </c>
      <c r="C34" s="24" t="s">
        <v>336</v>
      </c>
      <c r="D34" s="24" t="s">
        <v>336</v>
      </c>
      <c r="E34" s="24" t="s">
        <v>336</v>
      </c>
      <c r="F34" s="24" t="s">
        <v>336</v>
      </c>
      <c r="G34" s="24" t="s">
        <v>336</v>
      </c>
      <c r="H34" s="24" t="s">
        <v>336</v>
      </c>
      <c r="I34" s="24" t="s">
        <v>336</v>
      </c>
      <c r="J34" s="24" t="s">
        <v>336</v>
      </c>
      <c r="K34" s="24" t="s">
        <v>336</v>
      </c>
      <c r="L34" s="24" t="s">
        <v>336</v>
      </c>
      <c r="M34" s="24" t="s">
        <v>336</v>
      </c>
      <c r="N34" s="24" t="s">
        <v>336</v>
      </c>
      <c r="O34" s="24" t="s">
        <v>336</v>
      </c>
      <c r="P34" s="24" t="s">
        <v>336</v>
      </c>
      <c r="Q34" s="24" t="s">
        <v>336</v>
      </c>
      <c r="R34" s="24" t="s">
        <v>336</v>
      </c>
      <c r="S34" s="24" t="s">
        <v>336</v>
      </c>
      <c r="T34" s="24" t="s">
        <v>336</v>
      </c>
      <c r="U34" s="24">
        <v>1</v>
      </c>
      <c r="V34" s="24" t="s">
        <v>336</v>
      </c>
      <c r="W34" s="24" t="s">
        <v>336</v>
      </c>
      <c r="X34" s="24">
        <v>2</v>
      </c>
      <c r="Y34" s="24" t="s">
        <v>336</v>
      </c>
      <c r="Z34" s="24" t="s">
        <v>336</v>
      </c>
      <c r="AA34" s="24" t="s">
        <v>336</v>
      </c>
      <c r="AB34" s="24" t="s">
        <v>336</v>
      </c>
      <c r="AC34" s="24" t="s">
        <v>336</v>
      </c>
      <c r="AD34" s="24" t="s">
        <v>336</v>
      </c>
      <c r="AE34" s="24" t="s">
        <v>336</v>
      </c>
      <c r="AF34" s="24" t="s">
        <v>336</v>
      </c>
      <c r="AG34" s="24" t="s">
        <v>336</v>
      </c>
      <c r="AH34" s="24" t="s">
        <v>336</v>
      </c>
      <c r="AI34" s="24" t="s">
        <v>336</v>
      </c>
      <c r="AJ34" s="24" t="s">
        <v>336</v>
      </c>
      <c r="AK34" s="24" t="s">
        <v>336</v>
      </c>
      <c r="AL34" s="24" t="s">
        <v>336</v>
      </c>
      <c r="AM34" s="24" t="s">
        <v>336</v>
      </c>
      <c r="AN34" s="24" t="s">
        <v>336</v>
      </c>
      <c r="AO34" s="24" t="s">
        <v>336</v>
      </c>
      <c r="AP34" s="24" t="s">
        <v>336</v>
      </c>
      <c r="AQ34" s="24" t="s">
        <v>336</v>
      </c>
      <c r="AR34" s="24" t="s">
        <v>336</v>
      </c>
      <c r="AS34" s="24" t="s">
        <v>336</v>
      </c>
      <c r="AT34" s="24" t="s">
        <v>336</v>
      </c>
      <c r="AU34" s="24" t="s">
        <v>336</v>
      </c>
      <c r="AV34" s="24" t="s">
        <v>336</v>
      </c>
      <c r="AW34" s="24" t="s">
        <v>336</v>
      </c>
      <c r="AX34" s="24" t="s">
        <v>336</v>
      </c>
      <c r="AY34" s="24" t="s">
        <v>336</v>
      </c>
      <c r="AZ34" s="24" t="s">
        <v>336</v>
      </c>
      <c r="BA34" s="24" t="s">
        <v>336</v>
      </c>
      <c r="BB34" s="24" t="s">
        <v>336</v>
      </c>
      <c r="BC34" s="24" t="s">
        <v>336</v>
      </c>
      <c r="BD34" s="24" t="s">
        <v>336</v>
      </c>
      <c r="BE34" s="24" t="s">
        <v>336</v>
      </c>
      <c r="BF34" s="24" t="s">
        <v>336</v>
      </c>
      <c r="BG34" s="24" t="s">
        <v>336</v>
      </c>
      <c r="BH34" s="24" t="s">
        <v>336</v>
      </c>
      <c r="BI34" s="24" t="s">
        <v>336</v>
      </c>
      <c r="BJ34" s="24" t="s">
        <v>336</v>
      </c>
      <c r="BK34" s="24" t="s">
        <v>336</v>
      </c>
      <c r="BL34" s="24" t="s">
        <v>336</v>
      </c>
      <c r="BM34" s="24" t="s">
        <v>336</v>
      </c>
      <c r="BN34" s="24" t="s">
        <v>336</v>
      </c>
      <c r="BO34" s="24" t="s">
        <v>336</v>
      </c>
      <c r="BP34" s="24" t="s">
        <v>336</v>
      </c>
      <c r="BQ34" s="24" t="s">
        <v>336</v>
      </c>
      <c r="BR34" s="24" t="s">
        <v>336</v>
      </c>
      <c r="BS34" s="24" t="s">
        <v>336</v>
      </c>
      <c r="BT34" s="24" t="s">
        <v>336</v>
      </c>
      <c r="BU34" s="24" t="s">
        <v>336</v>
      </c>
      <c r="BV34" s="24" t="s">
        <v>336</v>
      </c>
      <c r="BX34" s="20">
        <f t="shared" si="1"/>
        <v>120</v>
      </c>
      <c r="BY34" s="20">
        <f t="shared" si="0"/>
        <v>123</v>
      </c>
    </row>
    <row r="35" spans="1:77" x14ac:dyDescent="0.45">
      <c r="A35" s="28" t="s">
        <v>132</v>
      </c>
      <c r="B35" s="24" t="s">
        <v>336</v>
      </c>
      <c r="C35" s="24" t="s">
        <v>336</v>
      </c>
      <c r="D35" s="24" t="s">
        <v>336</v>
      </c>
      <c r="E35" s="24" t="s">
        <v>336</v>
      </c>
      <c r="F35" s="24" t="s">
        <v>336</v>
      </c>
      <c r="G35" s="24" t="s">
        <v>336</v>
      </c>
      <c r="H35" s="24" t="s">
        <v>336</v>
      </c>
      <c r="I35" s="24" t="s">
        <v>336</v>
      </c>
      <c r="J35" s="24" t="s">
        <v>336</v>
      </c>
      <c r="K35" s="24" t="s">
        <v>336</v>
      </c>
      <c r="L35" s="24" t="s">
        <v>336</v>
      </c>
      <c r="M35" s="24" t="s">
        <v>336</v>
      </c>
      <c r="N35" s="24" t="s">
        <v>336</v>
      </c>
      <c r="O35" s="24" t="s">
        <v>336</v>
      </c>
      <c r="P35" s="24" t="s">
        <v>336</v>
      </c>
      <c r="Q35" s="24" t="s">
        <v>336</v>
      </c>
      <c r="R35" s="24" t="s">
        <v>336</v>
      </c>
      <c r="S35" s="24" t="s">
        <v>336</v>
      </c>
      <c r="T35" s="24" t="s">
        <v>336</v>
      </c>
      <c r="U35" s="24" t="s">
        <v>336</v>
      </c>
      <c r="V35" s="24">
        <v>1</v>
      </c>
      <c r="W35" s="24">
        <v>2</v>
      </c>
      <c r="X35" s="24" t="s">
        <v>336</v>
      </c>
      <c r="Y35" s="24" t="s">
        <v>336</v>
      </c>
      <c r="Z35" s="24" t="s">
        <v>336</v>
      </c>
      <c r="AA35" s="24" t="s">
        <v>336</v>
      </c>
      <c r="AB35" s="24" t="s">
        <v>336</v>
      </c>
      <c r="AC35" s="24" t="s">
        <v>336</v>
      </c>
      <c r="AD35" s="24" t="s">
        <v>336</v>
      </c>
      <c r="AE35" s="24" t="s">
        <v>336</v>
      </c>
      <c r="AF35" s="24" t="s">
        <v>336</v>
      </c>
      <c r="AG35" s="24" t="s">
        <v>336</v>
      </c>
      <c r="AH35" s="24" t="s">
        <v>336</v>
      </c>
      <c r="AI35" s="24" t="s">
        <v>336</v>
      </c>
      <c r="AJ35" s="24" t="s">
        <v>336</v>
      </c>
      <c r="AK35" s="24" t="s">
        <v>336</v>
      </c>
      <c r="AL35" s="24" t="s">
        <v>336</v>
      </c>
      <c r="AM35" s="24" t="s">
        <v>336</v>
      </c>
      <c r="AN35" s="24" t="s">
        <v>336</v>
      </c>
      <c r="AO35" s="24" t="s">
        <v>336</v>
      </c>
      <c r="AP35" s="24" t="s">
        <v>336</v>
      </c>
      <c r="AQ35" s="24" t="s">
        <v>336</v>
      </c>
      <c r="AR35" s="24" t="s">
        <v>336</v>
      </c>
      <c r="AS35" s="24" t="s">
        <v>336</v>
      </c>
      <c r="AT35" s="24" t="s">
        <v>336</v>
      </c>
      <c r="AU35" s="24" t="s">
        <v>336</v>
      </c>
      <c r="AV35" s="24" t="s">
        <v>336</v>
      </c>
      <c r="AW35" s="24" t="s">
        <v>336</v>
      </c>
      <c r="AX35" s="24" t="s">
        <v>336</v>
      </c>
      <c r="AY35" s="24" t="s">
        <v>336</v>
      </c>
      <c r="AZ35" s="24" t="s">
        <v>336</v>
      </c>
      <c r="BA35" s="24" t="s">
        <v>336</v>
      </c>
      <c r="BB35" s="24" t="s">
        <v>336</v>
      </c>
      <c r="BC35" s="24" t="s">
        <v>336</v>
      </c>
      <c r="BD35" s="24" t="s">
        <v>336</v>
      </c>
      <c r="BE35" s="24" t="s">
        <v>336</v>
      </c>
      <c r="BF35" s="24" t="s">
        <v>336</v>
      </c>
      <c r="BG35" s="24" t="s">
        <v>336</v>
      </c>
      <c r="BH35" s="24" t="s">
        <v>336</v>
      </c>
      <c r="BI35" s="24" t="s">
        <v>336</v>
      </c>
      <c r="BJ35" s="24" t="s">
        <v>336</v>
      </c>
      <c r="BK35" s="24" t="s">
        <v>336</v>
      </c>
      <c r="BL35" s="24" t="s">
        <v>336</v>
      </c>
      <c r="BM35" s="24" t="s">
        <v>336</v>
      </c>
      <c r="BN35" s="24" t="s">
        <v>336</v>
      </c>
      <c r="BO35" s="24" t="s">
        <v>336</v>
      </c>
      <c r="BP35" s="24" t="s">
        <v>336</v>
      </c>
      <c r="BQ35" s="24" t="s">
        <v>336</v>
      </c>
      <c r="BR35" s="24" t="s">
        <v>336</v>
      </c>
      <c r="BS35" s="24" t="s">
        <v>336</v>
      </c>
      <c r="BT35" s="24" t="s">
        <v>336</v>
      </c>
      <c r="BU35" s="24" t="s">
        <v>336</v>
      </c>
      <c r="BV35" s="24" t="s">
        <v>336</v>
      </c>
      <c r="BX35" s="20">
        <f t="shared" si="1"/>
        <v>121</v>
      </c>
      <c r="BY35" s="20">
        <f t="shared" si="0"/>
        <v>122</v>
      </c>
    </row>
    <row r="36" spans="1:77" x14ac:dyDescent="0.45">
      <c r="A36" s="28" t="s">
        <v>133</v>
      </c>
      <c r="B36" s="24" t="s">
        <v>336</v>
      </c>
      <c r="C36" s="24" t="s">
        <v>336</v>
      </c>
      <c r="D36" s="24" t="s">
        <v>336</v>
      </c>
      <c r="E36" s="24" t="s">
        <v>336</v>
      </c>
      <c r="F36" s="24" t="s">
        <v>336</v>
      </c>
      <c r="G36" s="24" t="s">
        <v>336</v>
      </c>
      <c r="H36" s="24" t="s">
        <v>336</v>
      </c>
      <c r="I36" s="24" t="s">
        <v>336</v>
      </c>
      <c r="J36" s="24" t="s">
        <v>336</v>
      </c>
      <c r="K36" s="24" t="s">
        <v>336</v>
      </c>
      <c r="L36" s="24" t="s">
        <v>336</v>
      </c>
      <c r="M36" s="24" t="s">
        <v>336</v>
      </c>
      <c r="N36" s="24" t="s">
        <v>336</v>
      </c>
      <c r="O36" s="24" t="s">
        <v>336</v>
      </c>
      <c r="P36" s="24">
        <v>1</v>
      </c>
      <c r="Q36" s="24" t="s">
        <v>336</v>
      </c>
      <c r="R36" s="24" t="s">
        <v>336</v>
      </c>
      <c r="S36" s="24" t="s">
        <v>336</v>
      </c>
      <c r="T36" s="24" t="s">
        <v>336</v>
      </c>
      <c r="U36" s="24" t="s">
        <v>336</v>
      </c>
      <c r="V36" s="24">
        <v>2</v>
      </c>
      <c r="W36" s="24" t="s">
        <v>336</v>
      </c>
      <c r="X36" s="24" t="s">
        <v>336</v>
      </c>
      <c r="Y36" s="24" t="s">
        <v>336</v>
      </c>
      <c r="Z36" s="24" t="s">
        <v>336</v>
      </c>
      <c r="AA36" s="24" t="s">
        <v>336</v>
      </c>
      <c r="AB36" s="24" t="s">
        <v>336</v>
      </c>
      <c r="AC36" s="24" t="s">
        <v>336</v>
      </c>
      <c r="AD36" s="24" t="s">
        <v>336</v>
      </c>
      <c r="AE36" s="24" t="s">
        <v>336</v>
      </c>
      <c r="AF36" s="24" t="s">
        <v>336</v>
      </c>
      <c r="AG36" s="24" t="s">
        <v>336</v>
      </c>
      <c r="AH36" s="24" t="s">
        <v>336</v>
      </c>
      <c r="AI36" s="24" t="s">
        <v>336</v>
      </c>
      <c r="AJ36" s="24" t="s">
        <v>336</v>
      </c>
      <c r="AK36" s="24" t="s">
        <v>336</v>
      </c>
      <c r="AL36" s="24" t="s">
        <v>336</v>
      </c>
      <c r="AM36" s="24" t="s">
        <v>336</v>
      </c>
      <c r="AN36" s="24" t="s">
        <v>336</v>
      </c>
      <c r="AO36" s="24" t="s">
        <v>336</v>
      </c>
      <c r="AP36" s="24" t="s">
        <v>336</v>
      </c>
      <c r="AQ36" s="24" t="s">
        <v>336</v>
      </c>
      <c r="AR36" s="24" t="s">
        <v>336</v>
      </c>
      <c r="AS36" s="24" t="s">
        <v>336</v>
      </c>
      <c r="AT36" s="24" t="s">
        <v>336</v>
      </c>
      <c r="AU36" s="24" t="s">
        <v>336</v>
      </c>
      <c r="AV36" s="24" t="s">
        <v>336</v>
      </c>
      <c r="AW36" s="24" t="s">
        <v>336</v>
      </c>
      <c r="AX36" s="24" t="s">
        <v>336</v>
      </c>
      <c r="AY36" s="24" t="s">
        <v>336</v>
      </c>
      <c r="AZ36" s="24" t="s">
        <v>336</v>
      </c>
      <c r="BA36" s="24" t="s">
        <v>336</v>
      </c>
      <c r="BB36" s="24" t="s">
        <v>336</v>
      </c>
      <c r="BC36" s="24" t="s">
        <v>336</v>
      </c>
      <c r="BD36" s="24" t="s">
        <v>336</v>
      </c>
      <c r="BE36" s="24" t="s">
        <v>336</v>
      </c>
      <c r="BF36" s="24" t="s">
        <v>336</v>
      </c>
      <c r="BG36" s="24" t="s">
        <v>336</v>
      </c>
      <c r="BH36" s="24" t="s">
        <v>336</v>
      </c>
      <c r="BI36" s="24" t="s">
        <v>336</v>
      </c>
      <c r="BJ36" s="24" t="s">
        <v>336</v>
      </c>
      <c r="BK36" s="24" t="s">
        <v>336</v>
      </c>
      <c r="BL36" s="24" t="s">
        <v>336</v>
      </c>
      <c r="BM36" s="24" t="s">
        <v>336</v>
      </c>
      <c r="BN36" s="24" t="s">
        <v>336</v>
      </c>
      <c r="BO36" s="24" t="s">
        <v>336</v>
      </c>
      <c r="BP36" s="24" t="s">
        <v>336</v>
      </c>
      <c r="BQ36" s="24" t="s">
        <v>336</v>
      </c>
      <c r="BR36" s="24" t="s">
        <v>336</v>
      </c>
      <c r="BS36" s="24" t="s">
        <v>336</v>
      </c>
      <c r="BT36" s="24" t="s">
        <v>336</v>
      </c>
      <c r="BU36" s="24" t="s">
        <v>336</v>
      </c>
      <c r="BV36" s="24" t="s">
        <v>336</v>
      </c>
      <c r="BX36" s="20">
        <f t="shared" si="1"/>
        <v>115</v>
      </c>
      <c r="BY36" s="20">
        <f t="shared" si="0"/>
        <v>121</v>
      </c>
    </row>
    <row r="37" spans="1:77" x14ac:dyDescent="0.45">
      <c r="A37" s="28" t="s">
        <v>134</v>
      </c>
      <c r="B37" s="24" t="s">
        <v>336</v>
      </c>
      <c r="C37" s="24" t="s">
        <v>336</v>
      </c>
      <c r="D37" s="24" t="s">
        <v>336</v>
      </c>
      <c r="E37" s="24" t="s">
        <v>336</v>
      </c>
      <c r="F37" s="24" t="s">
        <v>336</v>
      </c>
      <c r="G37" s="24" t="s">
        <v>336</v>
      </c>
      <c r="H37" s="24" t="s">
        <v>336</v>
      </c>
      <c r="I37" s="24" t="s">
        <v>336</v>
      </c>
      <c r="J37" s="24" t="s">
        <v>336</v>
      </c>
      <c r="K37" s="24" t="s">
        <v>336</v>
      </c>
      <c r="L37" s="24" t="s">
        <v>336</v>
      </c>
      <c r="M37" s="24" t="s">
        <v>336</v>
      </c>
      <c r="N37" s="24" t="s">
        <v>336</v>
      </c>
      <c r="O37" s="24" t="s">
        <v>336</v>
      </c>
      <c r="P37" s="24" t="s">
        <v>336</v>
      </c>
      <c r="Q37" s="24" t="s">
        <v>336</v>
      </c>
      <c r="R37" s="24" t="s">
        <v>336</v>
      </c>
      <c r="S37" s="24">
        <v>1</v>
      </c>
      <c r="T37" s="24" t="s">
        <v>336</v>
      </c>
      <c r="U37" s="24" t="s">
        <v>336</v>
      </c>
      <c r="V37" s="24">
        <v>2</v>
      </c>
      <c r="W37" s="24" t="s">
        <v>336</v>
      </c>
      <c r="X37" s="24" t="s">
        <v>336</v>
      </c>
      <c r="Y37" s="24" t="s">
        <v>336</v>
      </c>
      <c r="Z37" s="24" t="s">
        <v>336</v>
      </c>
      <c r="AA37" s="24" t="s">
        <v>336</v>
      </c>
      <c r="AB37" s="24" t="s">
        <v>336</v>
      </c>
      <c r="AC37" s="24" t="s">
        <v>336</v>
      </c>
      <c r="AD37" s="24" t="s">
        <v>336</v>
      </c>
      <c r="AE37" s="24" t="s">
        <v>336</v>
      </c>
      <c r="AF37" s="24" t="s">
        <v>336</v>
      </c>
      <c r="AG37" s="24" t="s">
        <v>336</v>
      </c>
      <c r="AH37" s="24" t="s">
        <v>336</v>
      </c>
      <c r="AI37" s="24" t="s">
        <v>336</v>
      </c>
      <c r="AJ37" s="24" t="s">
        <v>336</v>
      </c>
      <c r="AK37" s="24" t="s">
        <v>336</v>
      </c>
      <c r="AL37" s="24" t="s">
        <v>336</v>
      </c>
      <c r="AM37" s="24" t="s">
        <v>336</v>
      </c>
      <c r="AN37" s="24" t="s">
        <v>336</v>
      </c>
      <c r="AO37" s="24" t="s">
        <v>336</v>
      </c>
      <c r="AP37" s="24" t="s">
        <v>336</v>
      </c>
      <c r="AQ37" s="24" t="s">
        <v>336</v>
      </c>
      <c r="AR37" s="24" t="s">
        <v>336</v>
      </c>
      <c r="AS37" s="24" t="s">
        <v>336</v>
      </c>
      <c r="AT37" s="24" t="s">
        <v>336</v>
      </c>
      <c r="AU37" s="24" t="s">
        <v>336</v>
      </c>
      <c r="AV37" s="24" t="s">
        <v>336</v>
      </c>
      <c r="AW37" s="24" t="s">
        <v>336</v>
      </c>
      <c r="AX37" s="24" t="s">
        <v>336</v>
      </c>
      <c r="AY37" s="24" t="s">
        <v>336</v>
      </c>
      <c r="AZ37" s="24" t="s">
        <v>336</v>
      </c>
      <c r="BA37" s="24" t="s">
        <v>336</v>
      </c>
      <c r="BB37" s="24" t="s">
        <v>336</v>
      </c>
      <c r="BC37" s="24" t="s">
        <v>336</v>
      </c>
      <c r="BD37" s="24" t="s">
        <v>336</v>
      </c>
      <c r="BE37" s="24" t="s">
        <v>336</v>
      </c>
      <c r="BF37" s="24" t="s">
        <v>336</v>
      </c>
      <c r="BG37" s="24" t="s">
        <v>336</v>
      </c>
      <c r="BH37" s="24" t="s">
        <v>336</v>
      </c>
      <c r="BI37" s="24" t="s">
        <v>336</v>
      </c>
      <c r="BJ37" s="24" t="s">
        <v>336</v>
      </c>
      <c r="BK37" s="24" t="s">
        <v>336</v>
      </c>
      <c r="BL37" s="24" t="s">
        <v>336</v>
      </c>
      <c r="BM37" s="24" t="s">
        <v>336</v>
      </c>
      <c r="BN37" s="24" t="s">
        <v>336</v>
      </c>
      <c r="BO37" s="24" t="s">
        <v>336</v>
      </c>
      <c r="BP37" s="24" t="s">
        <v>336</v>
      </c>
      <c r="BQ37" s="24" t="s">
        <v>336</v>
      </c>
      <c r="BR37" s="24" t="s">
        <v>336</v>
      </c>
      <c r="BS37" s="24" t="s">
        <v>336</v>
      </c>
      <c r="BT37" s="24" t="s">
        <v>336</v>
      </c>
      <c r="BU37" s="24" t="s">
        <v>336</v>
      </c>
      <c r="BV37" s="24" t="s">
        <v>336</v>
      </c>
      <c r="BX37" s="20">
        <f t="shared" si="1"/>
        <v>118</v>
      </c>
      <c r="BY37" s="20">
        <f t="shared" si="0"/>
        <v>121</v>
      </c>
    </row>
    <row r="38" spans="1:77" x14ac:dyDescent="0.45">
      <c r="A38" s="28" t="s">
        <v>135</v>
      </c>
      <c r="B38" s="24" t="s">
        <v>336</v>
      </c>
      <c r="C38" s="24" t="s">
        <v>336</v>
      </c>
      <c r="D38" s="24" t="s">
        <v>336</v>
      </c>
      <c r="E38" s="24" t="s">
        <v>336</v>
      </c>
      <c r="F38" s="24" t="s">
        <v>336</v>
      </c>
      <c r="G38" s="24" t="s">
        <v>336</v>
      </c>
      <c r="H38" s="24" t="s">
        <v>336</v>
      </c>
      <c r="I38" s="24" t="s">
        <v>336</v>
      </c>
      <c r="J38" s="24" t="s">
        <v>336</v>
      </c>
      <c r="K38" s="24" t="s">
        <v>336</v>
      </c>
      <c r="L38" s="24" t="s">
        <v>336</v>
      </c>
      <c r="M38" s="24" t="s">
        <v>336</v>
      </c>
      <c r="N38" s="24" t="s">
        <v>336</v>
      </c>
      <c r="O38" s="24" t="s">
        <v>336</v>
      </c>
      <c r="P38" s="24" t="s">
        <v>336</v>
      </c>
      <c r="Q38" s="24" t="s">
        <v>336</v>
      </c>
      <c r="R38" s="24" t="s">
        <v>336</v>
      </c>
      <c r="S38" s="24" t="s">
        <v>336</v>
      </c>
      <c r="T38" s="24">
        <v>1</v>
      </c>
      <c r="U38" s="24">
        <v>2</v>
      </c>
      <c r="V38" s="24" t="s">
        <v>336</v>
      </c>
      <c r="W38" s="24" t="s">
        <v>336</v>
      </c>
      <c r="X38" s="24" t="s">
        <v>336</v>
      </c>
      <c r="Y38" s="24" t="s">
        <v>336</v>
      </c>
      <c r="Z38" s="24" t="s">
        <v>336</v>
      </c>
      <c r="AA38" s="24" t="s">
        <v>336</v>
      </c>
      <c r="AB38" s="24" t="s">
        <v>336</v>
      </c>
      <c r="AC38" s="24" t="s">
        <v>336</v>
      </c>
      <c r="AD38" s="24" t="s">
        <v>336</v>
      </c>
      <c r="AE38" s="24" t="s">
        <v>336</v>
      </c>
      <c r="AF38" s="24" t="s">
        <v>336</v>
      </c>
      <c r="AG38" s="24" t="s">
        <v>336</v>
      </c>
      <c r="AH38" s="24" t="s">
        <v>336</v>
      </c>
      <c r="AI38" s="24" t="s">
        <v>336</v>
      </c>
      <c r="AJ38" s="24" t="s">
        <v>336</v>
      </c>
      <c r="AK38" s="24" t="s">
        <v>336</v>
      </c>
      <c r="AL38" s="24" t="s">
        <v>336</v>
      </c>
      <c r="AM38" s="24" t="s">
        <v>336</v>
      </c>
      <c r="AN38" s="24" t="s">
        <v>336</v>
      </c>
      <c r="AO38" s="24" t="s">
        <v>336</v>
      </c>
      <c r="AP38" s="24" t="s">
        <v>336</v>
      </c>
      <c r="AQ38" s="24" t="s">
        <v>336</v>
      </c>
      <c r="AR38" s="24" t="s">
        <v>336</v>
      </c>
      <c r="AS38" s="24" t="s">
        <v>336</v>
      </c>
      <c r="AT38" s="24" t="s">
        <v>336</v>
      </c>
      <c r="AU38" s="24" t="s">
        <v>336</v>
      </c>
      <c r="AV38" s="24" t="s">
        <v>336</v>
      </c>
      <c r="AW38" s="24" t="s">
        <v>336</v>
      </c>
      <c r="AX38" s="24" t="s">
        <v>336</v>
      </c>
      <c r="AY38" s="24" t="s">
        <v>336</v>
      </c>
      <c r="AZ38" s="24" t="s">
        <v>336</v>
      </c>
      <c r="BA38" s="24" t="s">
        <v>336</v>
      </c>
      <c r="BB38" s="24" t="s">
        <v>336</v>
      </c>
      <c r="BC38" s="24" t="s">
        <v>336</v>
      </c>
      <c r="BD38" s="24" t="s">
        <v>336</v>
      </c>
      <c r="BE38" s="24" t="s">
        <v>336</v>
      </c>
      <c r="BF38" s="24" t="s">
        <v>336</v>
      </c>
      <c r="BG38" s="24" t="s">
        <v>336</v>
      </c>
      <c r="BH38" s="24" t="s">
        <v>336</v>
      </c>
      <c r="BI38" s="24" t="s">
        <v>336</v>
      </c>
      <c r="BJ38" s="24" t="s">
        <v>336</v>
      </c>
      <c r="BK38" s="24" t="s">
        <v>336</v>
      </c>
      <c r="BL38" s="24" t="s">
        <v>336</v>
      </c>
      <c r="BM38" s="24" t="s">
        <v>336</v>
      </c>
      <c r="BN38" s="24" t="s">
        <v>336</v>
      </c>
      <c r="BO38" s="24" t="s">
        <v>336</v>
      </c>
      <c r="BP38" s="24" t="s">
        <v>336</v>
      </c>
      <c r="BQ38" s="24" t="s">
        <v>336</v>
      </c>
      <c r="BR38" s="24" t="s">
        <v>336</v>
      </c>
      <c r="BS38" s="24" t="s">
        <v>336</v>
      </c>
      <c r="BT38" s="24" t="s">
        <v>336</v>
      </c>
      <c r="BU38" s="24" t="s">
        <v>336</v>
      </c>
      <c r="BV38" s="24" t="s">
        <v>336</v>
      </c>
      <c r="BX38" s="20">
        <f t="shared" si="1"/>
        <v>119</v>
      </c>
      <c r="BY38" s="20">
        <f t="shared" si="0"/>
        <v>120</v>
      </c>
    </row>
    <row r="39" spans="1:77" x14ac:dyDescent="0.45">
      <c r="A39" s="28" t="s">
        <v>136</v>
      </c>
      <c r="B39" s="24" t="s">
        <v>336</v>
      </c>
      <c r="C39" s="24" t="s">
        <v>336</v>
      </c>
      <c r="D39" s="24" t="s">
        <v>336</v>
      </c>
      <c r="E39" s="24" t="s">
        <v>336</v>
      </c>
      <c r="F39" s="24" t="s">
        <v>336</v>
      </c>
      <c r="G39" s="24" t="s">
        <v>336</v>
      </c>
      <c r="H39" s="24" t="s">
        <v>336</v>
      </c>
      <c r="I39" s="24" t="s">
        <v>336</v>
      </c>
      <c r="J39" s="24" t="s">
        <v>336</v>
      </c>
      <c r="K39" s="24" t="s">
        <v>336</v>
      </c>
      <c r="L39" s="24" t="s">
        <v>336</v>
      </c>
      <c r="M39" s="24" t="s">
        <v>336</v>
      </c>
      <c r="N39" s="24" t="s">
        <v>336</v>
      </c>
      <c r="O39" s="24" t="s">
        <v>336</v>
      </c>
      <c r="P39" s="24" t="s">
        <v>336</v>
      </c>
      <c r="Q39" s="24" t="s">
        <v>336</v>
      </c>
      <c r="R39" s="24" t="s">
        <v>336</v>
      </c>
      <c r="S39" s="24" t="s">
        <v>336</v>
      </c>
      <c r="T39" s="24" t="s">
        <v>336</v>
      </c>
      <c r="U39" s="24">
        <v>1</v>
      </c>
      <c r="V39" s="24" t="s">
        <v>336</v>
      </c>
      <c r="W39" s="24" t="s">
        <v>336</v>
      </c>
      <c r="X39" s="24">
        <v>2</v>
      </c>
      <c r="Y39" s="24" t="s">
        <v>336</v>
      </c>
      <c r="Z39" s="24" t="s">
        <v>336</v>
      </c>
      <c r="AA39" s="24" t="s">
        <v>336</v>
      </c>
      <c r="AB39" s="24" t="s">
        <v>336</v>
      </c>
      <c r="AC39" s="24" t="s">
        <v>336</v>
      </c>
      <c r="AD39" s="24" t="s">
        <v>336</v>
      </c>
      <c r="AE39" s="24" t="s">
        <v>336</v>
      </c>
      <c r="AF39" s="24" t="s">
        <v>336</v>
      </c>
      <c r="AG39" s="24" t="s">
        <v>336</v>
      </c>
      <c r="AH39" s="24" t="s">
        <v>336</v>
      </c>
      <c r="AI39" s="24" t="s">
        <v>336</v>
      </c>
      <c r="AJ39" s="24" t="s">
        <v>336</v>
      </c>
      <c r="AK39" s="24" t="s">
        <v>336</v>
      </c>
      <c r="AL39" s="24" t="s">
        <v>336</v>
      </c>
      <c r="AM39" s="24" t="s">
        <v>336</v>
      </c>
      <c r="AN39" s="24" t="s">
        <v>336</v>
      </c>
      <c r="AO39" s="24" t="s">
        <v>336</v>
      </c>
      <c r="AP39" s="24" t="s">
        <v>336</v>
      </c>
      <c r="AQ39" s="24" t="s">
        <v>336</v>
      </c>
      <c r="AR39" s="24" t="s">
        <v>336</v>
      </c>
      <c r="AS39" s="24" t="s">
        <v>336</v>
      </c>
      <c r="AT39" s="24" t="s">
        <v>336</v>
      </c>
      <c r="AU39" s="24" t="s">
        <v>336</v>
      </c>
      <c r="AV39" s="24" t="s">
        <v>336</v>
      </c>
      <c r="AW39" s="24" t="s">
        <v>336</v>
      </c>
      <c r="AX39" s="24" t="s">
        <v>336</v>
      </c>
      <c r="AY39" s="24" t="s">
        <v>336</v>
      </c>
      <c r="AZ39" s="24" t="s">
        <v>336</v>
      </c>
      <c r="BA39" s="24" t="s">
        <v>336</v>
      </c>
      <c r="BB39" s="24" t="s">
        <v>336</v>
      </c>
      <c r="BC39" s="24" t="s">
        <v>336</v>
      </c>
      <c r="BD39" s="24" t="s">
        <v>336</v>
      </c>
      <c r="BE39" s="24" t="s">
        <v>336</v>
      </c>
      <c r="BF39" s="24" t="s">
        <v>336</v>
      </c>
      <c r="BG39" s="24" t="s">
        <v>336</v>
      </c>
      <c r="BH39" s="24" t="s">
        <v>336</v>
      </c>
      <c r="BI39" s="24" t="s">
        <v>336</v>
      </c>
      <c r="BJ39" s="24" t="s">
        <v>336</v>
      </c>
      <c r="BK39" s="24" t="s">
        <v>336</v>
      </c>
      <c r="BL39" s="24" t="s">
        <v>336</v>
      </c>
      <c r="BM39" s="24" t="s">
        <v>336</v>
      </c>
      <c r="BN39" s="24" t="s">
        <v>336</v>
      </c>
      <c r="BO39" s="24" t="s">
        <v>336</v>
      </c>
      <c r="BP39" s="24" t="s">
        <v>336</v>
      </c>
      <c r="BQ39" s="24" t="s">
        <v>336</v>
      </c>
      <c r="BR39" s="24" t="s">
        <v>336</v>
      </c>
      <c r="BS39" s="24" t="s">
        <v>336</v>
      </c>
      <c r="BT39" s="24" t="s">
        <v>336</v>
      </c>
      <c r="BU39" s="24" t="s">
        <v>336</v>
      </c>
      <c r="BV39" s="24" t="s">
        <v>336</v>
      </c>
      <c r="BX39" s="20">
        <f t="shared" si="1"/>
        <v>120</v>
      </c>
      <c r="BY39" s="20">
        <f t="shared" si="0"/>
        <v>123</v>
      </c>
    </row>
    <row r="40" spans="1:77" x14ac:dyDescent="0.45">
      <c r="A40" s="28" t="s">
        <v>137</v>
      </c>
      <c r="B40" s="24" t="s">
        <v>336</v>
      </c>
      <c r="C40" s="24" t="s">
        <v>336</v>
      </c>
      <c r="D40" s="24" t="s">
        <v>336</v>
      </c>
      <c r="E40" s="24" t="s">
        <v>336</v>
      </c>
      <c r="F40" s="24" t="s">
        <v>336</v>
      </c>
      <c r="G40" s="24" t="s">
        <v>336</v>
      </c>
      <c r="H40" s="24" t="s">
        <v>336</v>
      </c>
      <c r="I40" s="24" t="s">
        <v>336</v>
      </c>
      <c r="J40" s="24" t="s">
        <v>336</v>
      </c>
      <c r="K40" s="24" t="s">
        <v>336</v>
      </c>
      <c r="L40" s="24" t="s">
        <v>336</v>
      </c>
      <c r="M40" s="24" t="s">
        <v>336</v>
      </c>
      <c r="N40" s="24" t="s">
        <v>336</v>
      </c>
      <c r="O40" s="24" t="s">
        <v>336</v>
      </c>
      <c r="P40" s="24" t="s">
        <v>336</v>
      </c>
      <c r="Q40" s="24" t="s">
        <v>336</v>
      </c>
      <c r="R40" s="24" t="s">
        <v>336</v>
      </c>
      <c r="S40" s="24" t="s">
        <v>336</v>
      </c>
      <c r="T40" s="24" t="s">
        <v>336</v>
      </c>
      <c r="U40" s="24" t="s">
        <v>336</v>
      </c>
      <c r="V40" s="24" t="s">
        <v>336</v>
      </c>
      <c r="W40" s="24" t="s">
        <v>336</v>
      </c>
      <c r="X40" s="24" t="s">
        <v>336</v>
      </c>
      <c r="Y40" s="24" t="s">
        <v>336</v>
      </c>
      <c r="Z40" s="24">
        <v>1</v>
      </c>
      <c r="AA40" s="24">
        <v>2</v>
      </c>
      <c r="AB40" s="24" t="s">
        <v>336</v>
      </c>
      <c r="AC40" s="24" t="s">
        <v>336</v>
      </c>
      <c r="AD40" s="24" t="s">
        <v>336</v>
      </c>
      <c r="AE40" s="24" t="s">
        <v>336</v>
      </c>
      <c r="AF40" s="24" t="s">
        <v>336</v>
      </c>
      <c r="AG40" s="24" t="s">
        <v>336</v>
      </c>
      <c r="AH40" s="24" t="s">
        <v>336</v>
      </c>
      <c r="AI40" s="24" t="s">
        <v>336</v>
      </c>
      <c r="AJ40" s="24" t="s">
        <v>336</v>
      </c>
      <c r="AK40" s="24" t="s">
        <v>336</v>
      </c>
      <c r="AL40" s="24" t="s">
        <v>336</v>
      </c>
      <c r="AM40" s="24" t="s">
        <v>336</v>
      </c>
      <c r="AN40" s="24" t="s">
        <v>336</v>
      </c>
      <c r="AO40" s="24" t="s">
        <v>336</v>
      </c>
      <c r="AP40" s="24" t="s">
        <v>336</v>
      </c>
      <c r="AQ40" s="24" t="s">
        <v>336</v>
      </c>
      <c r="AR40" s="24" t="s">
        <v>336</v>
      </c>
      <c r="AS40" s="24" t="s">
        <v>336</v>
      </c>
      <c r="AT40" s="24" t="s">
        <v>336</v>
      </c>
      <c r="AU40" s="24" t="s">
        <v>336</v>
      </c>
      <c r="AV40" s="24" t="s">
        <v>336</v>
      </c>
      <c r="AW40" s="24" t="s">
        <v>336</v>
      </c>
      <c r="AX40" s="24" t="s">
        <v>336</v>
      </c>
      <c r="AY40" s="24" t="s">
        <v>336</v>
      </c>
      <c r="AZ40" s="24" t="s">
        <v>336</v>
      </c>
      <c r="BA40" s="24" t="s">
        <v>336</v>
      </c>
      <c r="BB40" s="24" t="s">
        <v>336</v>
      </c>
      <c r="BC40" s="24" t="s">
        <v>336</v>
      </c>
      <c r="BD40" s="24" t="s">
        <v>336</v>
      </c>
      <c r="BE40" s="24" t="s">
        <v>336</v>
      </c>
      <c r="BF40" s="24" t="s">
        <v>336</v>
      </c>
      <c r="BG40" s="24" t="s">
        <v>336</v>
      </c>
      <c r="BH40" s="24" t="s">
        <v>336</v>
      </c>
      <c r="BI40" s="24" t="s">
        <v>336</v>
      </c>
      <c r="BJ40" s="24" t="s">
        <v>336</v>
      </c>
      <c r="BK40" s="24" t="s">
        <v>336</v>
      </c>
      <c r="BL40" s="24" t="s">
        <v>336</v>
      </c>
      <c r="BM40" s="24" t="s">
        <v>336</v>
      </c>
      <c r="BN40" s="24" t="s">
        <v>336</v>
      </c>
      <c r="BO40" s="24" t="s">
        <v>336</v>
      </c>
      <c r="BP40" s="24" t="s">
        <v>336</v>
      </c>
      <c r="BQ40" s="24" t="s">
        <v>336</v>
      </c>
      <c r="BR40" s="24" t="s">
        <v>336</v>
      </c>
      <c r="BS40" s="24" t="s">
        <v>336</v>
      </c>
      <c r="BT40" s="24" t="s">
        <v>336</v>
      </c>
      <c r="BU40" s="24" t="s">
        <v>336</v>
      </c>
      <c r="BV40" s="24" t="s">
        <v>336</v>
      </c>
      <c r="BX40" s="20">
        <f t="shared" si="1"/>
        <v>201</v>
      </c>
      <c r="BY40" s="20">
        <f t="shared" si="0"/>
        <v>202</v>
      </c>
    </row>
    <row r="41" spans="1:77" x14ac:dyDescent="0.45">
      <c r="A41" s="28" t="s">
        <v>138</v>
      </c>
      <c r="B41" s="24" t="s">
        <v>336</v>
      </c>
      <c r="C41" s="24" t="s">
        <v>336</v>
      </c>
      <c r="D41" s="24" t="s">
        <v>336</v>
      </c>
      <c r="E41" s="24" t="s">
        <v>336</v>
      </c>
      <c r="F41" s="24" t="s">
        <v>336</v>
      </c>
      <c r="G41" s="24" t="s">
        <v>336</v>
      </c>
      <c r="H41" s="24" t="s">
        <v>336</v>
      </c>
      <c r="I41" s="24" t="s">
        <v>336</v>
      </c>
      <c r="J41" s="24" t="s">
        <v>336</v>
      </c>
      <c r="K41" s="24" t="s">
        <v>336</v>
      </c>
      <c r="L41" s="24" t="s">
        <v>336</v>
      </c>
      <c r="M41" s="24" t="s">
        <v>336</v>
      </c>
      <c r="N41" s="24" t="s">
        <v>336</v>
      </c>
      <c r="O41" s="24" t="s">
        <v>336</v>
      </c>
      <c r="P41" s="24" t="s">
        <v>336</v>
      </c>
      <c r="Q41" s="24" t="s">
        <v>336</v>
      </c>
      <c r="R41" s="24" t="s">
        <v>336</v>
      </c>
      <c r="S41" s="24" t="s">
        <v>336</v>
      </c>
      <c r="T41" s="24" t="s">
        <v>336</v>
      </c>
      <c r="U41" s="24" t="s">
        <v>336</v>
      </c>
      <c r="V41" s="24" t="s">
        <v>336</v>
      </c>
      <c r="W41" s="24" t="s">
        <v>336</v>
      </c>
      <c r="X41" s="24" t="s">
        <v>336</v>
      </c>
      <c r="Y41" s="24" t="s">
        <v>336</v>
      </c>
      <c r="Z41" s="24">
        <v>1</v>
      </c>
      <c r="AA41" s="24" t="s">
        <v>336</v>
      </c>
      <c r="AB41" s="24">
        <v>2</v>
      </c>
      <c r="AC41" s="24" t="s">
        <v>336</v>
      </c>
      <c r="AD41" s="24" t="s">
        <v>336</v>
      </c>
      <c r="AE41" s="24" t="s">
        <v>336</v>
      </c>
      <c r="AF41" s="24" t="s">
        <v>336</v>
      </c>
      <c r="AG41" s="24" t="s">
        <v>336</v>
      </c>
      <c r="AH41" s="24" t="s">
        <v>336</v>
      </c>
      <c r="AI41" s="24" t="s">
        <v>336</v>
      </c>
      <c r="AJ41" s="24" t="s">
        <v>336</v>
      </c>
      <c r="AK41" s="24" t="s">
        <v>336</v>
      </c>
      <c r="AL41" s="24" t="s">
        <v>336</v>
      </c>
      <c r="AM41" s="24" t="s">
        <v>336</v>
      </c>
      <c r="AN41" s="24" t="s">
        <v>336</v>
      </c>
      <c r="AO41" s="24" t="s">
        <v>336</v>
      </c>
      <c r="AP41" s="24" t="s">
        <v>336</v>
      </c>
      <c r="AQ41" s="24" t="s">
        <v>336</v>
      </c>
      <c r="AR41" s="24" t="s">
        <v>336</v>
      </c>
      <c r="AS41" s="24" t="s">
        <v>336</v>
      </c>
      <c r="AT41" s="24" t="s">
        <v>336</v>
      </c>
      <c r="AU41" s="24" t="s">
        <v>336</v>
      </c>
      <c r="AV41" s="24" t="s">
        <v>336</v>
      </c>
      <c r="AW41" s="24" t="s">
        <v>336</v>
      </c>
      <c r="AX41" s="24" t="s">
        <v>336</v>
      </c>
      <c r="AY41" s="24" t="s">
        <v>336</v>
      </c>
      <c r="AZ41" s="24" t="s">
        <v>336</v>
      </c>
      <c r="BA41" s="24" t="s">
        <v>336</v>
      </c>
      <c r="BB41" s="24" t="s">
        <v>336</v>
      </c>
      <c r="BC41" s="24" t="s">
        <v>336</v>
      </c>
      <c r="BD41" s="24" t="s">
        <v>336</v>
      </c>
      <c r="BE41" s="24" t="s">
        <v>336</v>
      </c>
      <c r="BF41" s="24" t="s">
        <v>336</v>
      </c>
      <c r="BG41" s="24" t="s">
        <v>336</v>
      </c>
      <c r="BH41" s="24" t="s">
        <v>336</v>
      </c>
      <c r="BI41" s="24" t="s">
        <v>336</v>
      </c>
      <c r="BJ41" s="24" t="s">
        <v>336</v>
      </c>
      <c r="BK41" s="24" t="s">
        <v>336</v>
      </c>
      <c r="BL41" s="24" t="s">
        <v>336</v>
      </c>
      <c r="BM41" s="24" t="s">
        <v>336</v>
      </c>
      <c r="BN41" s="24" t="s">
        <v>336</v>
      </c>
      <c r="BO41" s="24" t="s">
        <v>336</v>
      </c>
      <c r="BP41" s="24" t="s">
        <v>336</v>
      </c>
      <c r="BQ41" s="24" t="s">
        <v>336</v>
      </c>
      <c r="BR41" s="24" t="s">
        <v>336</v>
      </c>
      <c r="BS41" s="24" t="s">
        <v>336</v>
      </c>
      <c r="BT41" s="24" t="s">
        <v>336</v>
      </c>
      <c r="BU41" s="24" t="s">
        <v>336</v>
      </c>
      <c r="BV41" s="24" t="s">
        <v>336</v>
      </c>
      <c r="BX41" s="20">
        <f t="shared" si="1"/>
        <v>201</v>
      </c>
      <c r="BY41" s="20">
        <f t="shared" si="0"/>
        <v>203</v>
      </c>
    </row>
    <row r="42" spans="1:77" x14ac:dyDescent="0.45">
      <c r="A42" s="28" t="s">
        <v>139</v>
      </c>
      <c r="B42" s="24" t="s">
        <v>336</v>
      </c>
      <c r="C42" s="24" t="s">
        <v>336</v>
      </c>
      <c r="D42" s="24" t="s">
        <v>336</v>
      </c>
      <c r="E42" s="24" t="s">
        <v>336</v>
      </c>
      <c r="F42" s="24" t="s">
        <v>336</v>
      </c>
      <c r="G42" s="24" t="s">
        <v>336</v>
      </c>
      <c r="H42" s="24" t="s">
        <v>336</v>
      </c>
      <c r="I42" s="24" t="s">
        <v>336</v>
      </c>
      <c r="J42" s="24" t="s">
        <v>336</v>
      </c>
      <c r="K42" s="24" t="s">
        <v>336</v>
      </c>
      <c r="L42" s="24" t="s">
        <v>336</v>
      </c>
      <c r="M42" s="24" t="s">
        <v>336</v>
      </c>
      <c r="N42" s="24" t="s">
        <v>336</v>
      </c>
      <c r="O42" s="24" t="s">
        <v>336</v>
      </c>
      <c r="P42" s="24" t="s">
        <v>336</v>
      </c>
      <c r="Q42" s="24" t="s">
        <v>336</v>
      </c>
      <c r="R42" s="24" t="s">
        <v>336</v>
      </c>
      <c r="S42" s="24" t="s">
        <v>336</v>
      </c>
      <c r="T42" s="24" t="s">
        <v>336</v>
      </c>
      <c r="U42" s="24" t="s">
        <v>336</v>
      </c>
      <c r="V42" s="24" t="s">
        <v>336</v>
      </c>
      <c r="W42" s="24" t="s">
        <v>336</v>
      </c>
      <c r="X42" s="24" t="s">
        <v>336</v>
      </c>
      <c r="Y42" s="24" t="s">
        <v>336</v>
      </c>
      <c r="Z42" s="24">
        <v>1</v>
      </c>
      <c r="AA42" s="24" t="s">
        <v>336</v>
      </c>
      <c r="AB42" s="24" t="s">
        <v>336</v>
      </c>
      <c r="AC42" s="24" t="s">
        <v>336</v>
      </c>
      <c r="AD42" s="24">
        <v>2</v>
      </c>
      <c r="AE42" s="24" t="s">
        <v>336</v>
      </c>
      <c r="AF42" s="24" t="s">
        <v>336</v>
      </c>
      <c r="AG42" s="24" t="s">
        <v>336</v>
      </c>
      <c r="AH42" s="24" t="s">
        <v>336</v>
      </c>
      <c r="AI42" s="24" t="s">
        <v>336</v>
      </c>
      <c r="AJ42" s="24" t="s">
        <v>336</v>
      </c>
      <c r="AK42" s="24" t="s">
        <v>336</v>
      </c>
      <c r="AL42" s="24" t="s">
        <v>336</v>
      </c>
      <c r="AM42" s="24" t="s">
        <v>336</v>
      </c>
      <c r="AN42" s="24" t="s">
        <v>336</v>
      </c>
      <c r="AO42" s="24" t="s">
        <v>336</v>
      </c>
      <c r="AP42" s="24" t="s">
        <v>336</v>
      </c>
      <c r="AQ42" s="24" t="s">
        <v>336</v>
      </c>
      <c r="AR42" s="24" t="s">
        <v>336</v>
      </c>
      <c r="AS42" s="24" t="s">
        <v>336</v>
      </c>
      <c r="AT42" s="24" t="s">
        <v>336</v>
      </c>
      <c r="AU42" s="24" t="s">
        <v>336</v>
      </c>
      <c r="AV42" s="24" t="s">
        <v>336</v>
      </c>
      <c r="AW42" s="24" t="s">
        <v>336</v>
      </c>
      <c r="AX42" s="24" t="s">
        <v>336</v>
      </c>
      <c r="AY42" s="24" t="s">
        <v>336</v>
      </c>
      <c r="AZ42" s="24" t="s">
        <v>336</v>
      </c>
      <c r="BA42" s="24" t="s">
        <v>336</v>
      </c>
      <c r="BB42" s="24" t="s">
        <v>336</v>
      </c>
      <c r="BC42" s="24" t="s">
        <v>336</v>
      </c>
      <c r="BD42" s="24" t="s">
        <v>336</v>
      </c>
      <c r="BE42" s="24" t="s">
        <v>336</v>
      </c>
      <c r="BF42" s="24" t="s">
        <v>336</v>
      </c>
      <c r="BG42" s="24" t="s">
        <v>336</v>
      </c>
      <c r="BH42" s="24" t="s">
        <v>336</v>
      </c>
      <c r="BI42" s="24" t="s">
        <v>336</v>
      </c>
      <c r="BJ42" s="24" t="s">
        <v>336</v>
      </c>
      <c r="BK42" s="24" t="s">
        <v>336</v>
      </c>
      <c r="BL42" s="24" t="s">
        <v>336</v>
      </c>
      <c r="BM42" s="24" t="s">
        <v>336</v>
      </c>
      <c r="BN42" s="24" t="s">
        <v>336</v>
      </c>
      <c r="BO42" s="24" t="s">
        <v>336</v>
      </c>
      <c r="BP42" s="24" t="s">
        <v>336</v>
      </c>
      <c r="BQ42" s="24" t="s">
        <v>336</v>
      </c>
      <c r="BR42" s="24" t="s">
        <v>336</v>
      </c>
      <c r="BS42" s="24" t="s">
        <v>336</v>
      </c>
      <c r="BT42" s="24" t="s">
        <v>336</v>
      </c>
      <c r="BU42" s="24" t="s">
        <v>336</v>
      </c>
      <c r="BV42" s="24" t="s">
        <v>336</v>
      </c>
      <c r="BX42" s="20">
        <f t="shared" si="1"/>
        <v>201</v>
      </c>
      <c r="BY42" s="20">
        <f t="shared" si="0"/>
        <v>205</v>
      </c>
    </row>
    <row r="43" spans="1:77" x14ac:dyDescent="0.45">
      <c r="A43" s="28" t="s">
        <v>140</v>
      </c>
      <c r="B43" s="24" t="s">
        <v>336</v>
      </c>
      <c r="C43" s="24" t="s">
        <v>336</v>
      </c>
      <c r="D43" s="24" t="s">
        <v>336</v>
      </c>
      <c r="E43" s="24" t="s">
        <v>336</v>
      </c>
      <c r="F43" s="24" t="s">
        <v>336</v>
      </c>
      <c r="G43" s="24" t="s">
        <v>336</v>
      </c>
      <c r="H43" s="24" t="s">
        <v>336</v>
      </c>
      <c r="I43" s="24" t="s">
        <v>336</v>
      </c>
      <c r="J43" s="24" t="s">
        <v>336</v>
      </c>
      <c r="K43" s="24" t="s">
        <v>336</v>
      </c>
      <c r="L43" s="24" t="s">
        <v>336</v>
      </c>
      <c r="M43" s="24" t="s">
        <v>336</v>
      </c>
      <c r="N43" s="24" t="s">
        <v>336</v>
      </c>
      <c r="O43" s="24" t="s">
        <v>336</v>
      </c>
      <c r="P43" s="24" t="s">
        <v>336</v>
      </c>
      <c r="Q43" s="24" t="s">
        <v>336</v>
      </c>
      <c r="R43" s="24" t="s">
        <v>336</v>
      </c>
      <c r="S43" s="24" t="s">
        <v>336</v>
      </c>
      <c r="T43" s="24" t="s">
        <v>336</v>
      </c>
      <c r="U43" s="24" t="s">
        <v>336</v>
      </c>
      <c r="V43" s="24" t="s">
        <v>336</v>
      </c>
      <c r="W43" s="24" t="s">
        <v>336</v>
      </c>
      <c r="X43" s="24" t="s">
        <v>336</v>
      </c>
      <c r="Y43" s="24" t="s">
        <v>336</v>
      </c>
      <c r="Z43" s="24" t="s">
        <v>336</v>
      </c>
      <c r="AA43" s="24">
        <v>1</v>
      </c>
      <c r="AB43" s="24" t="s">
        <v>336</v>
      </c>
      <c r="AC43" s="24">
        <v>2</v>
      </c>
      <c r="AD43" s="24" t="s">
        <v>336</v>
      </c>
      <c r="AE43" s="24" t="s">
        <v>336</v>
      </c>
      <c r="AF43" s="24" t="s">
        <v>336</v>
      </c>
      <c r="AG43" s="24" t="s">
        <v>336</v>
      </c>
      <c r="AH43" s="24" t="s">
        <v>336</v>
      </c>
      <c r="AI43" s="24" t="s">
        <v>336</v>
      </c>
      <c r="AJ43" s="24" t="s">
        <v>336</v>
      </c>
      <c r="AK43" s="24" t="s">
        <v>336</v>
      </c>
      <c r="AL43" s="24" t="s">
        <v>336</v>
      </c>
      <c r="AM43" s="24" t="s">
        <v>336</v>
      </c>
      <c r="AN43" s="24" t="s">
        <v>336</v>
      </c>
      <c r="AO43" s="24" t="s">
        <v>336</v>
      </c>
      <c r="AP43" s="24" t="s">
        <v>336</v>
      </c>
      <c r="AQ43" s="24" t="s">
        <v>336</v>
      </c>
      <c r="AR43" s="24" t="s">
        <v>336</v>
      </c>
      <c r="AS43" s="24" t="s">
        <v>336</v>
      </c>
      <c r="AT43" s="24" t="s">
        <v>336</v>
      </c>
      <c r="AU43" s="24" t="s">
        <v>336</v>
      </c>
      <c r="AV43" s="24" t="s">
        <v>336</v>
      </c>
      <c r="AW43" s="24" t="s">
        <v>336</v>
      </c>
      <c r="AX43" s="24" t="s">
        <v>336</v>
      </c>
      <c r="AY43" s="24" t="s">
        <v>336</v>
      </c>
      <c r="AZ43" s="24" t="s">
        <v>336</v>
      </c>
      <c r="BA43" s="24" t="s">
        <v>336</v>
      </c>
      <c r="BB43" s="24" t="s">
        <v>336</v>
      </c>
      <c r="BC43" s="24" t="s">
        <v>336</v>
      </c>
      <c r="BD43" s="24" t="s">
        <v>336</v>
      </c>
      <c r="BE43" s="24" t="s">
        <v>336</v>
      </c>
      <c r="BF43" s="24" t="s">
        <v>336</v>
      </c>
      <c r="BG43" s="24" t="s">
        <v>336</v>
      </c>
      <c r="BH43" s="24" t="s">
        <v>336</v>
      </c>
      <c r="BI43" s="24" t="s">
        <v>336</v>
      </c>
      <c r="BJ43" s="24" t="s">
        <v>336</v>
      </c>
      <c r="BK43" s="24" t="s">
        <v>336</v>
      </c>
      <c r="BL43" s="24" t="s">
        <v>336</v>
      </c>
      <c r="BM43" s="24" t="s">
        <v>336</v>
      </c>
      <c r="BN43" s="24" t="s">
        <v>336</v>
      </c>
      <c r="BO43" s="24" t="s">
        <v>336</v>
      </c>
      <c r="BP43" s="24" t="s">
        <v>336</v>
      </c>
      <c r="BQ43" s="24" t="s">
        <v>336</v>
      </c>
      <c r="BR43" s="24" t="s">
        <v>336</v>
      </c>
      <c r="BS43" s="24" t="s">
        <v>336</v>
      </c>
      <c r="BT43" s="24" t="s">
        <v>336</v>
      </c>
      <c r="BU43" s="24" t="s">
        <v>336</v>
      </c>
      <c r="BV43" s="24" t="s">
        <v>336</v>
      </c>
      <c r="BX43" s="20">
        <f t="shared" si="1"/>
        <v>202</v>
      </c>
      <c r="BY43" s="20">
        <f t="shared" si="0"/>
        <v>204</v>
      </c>
    </row>
    <row r="44" spans="1:77" x14ac:dyDescent="0.45">
      <c r="A44" s="28" t="s">
        <v>141</v>
      </c>
      <c r="B44" s="24" t="s">
        <v>336</v>
      </c>
      <c r="C44" s="24" t="s">
        <v>336</v>
      </c>
      <c r="D44" s="24" t="s">
        <v>336</v>
      </c>
      <c r="E44" s="24" t="s">
        <v>336</v>
      </c>
      <c r="F44" s="24" t="s">
        <v>336</v>
      </c>
      <c r="G44" s="24" t="s">
        <v>336</v>
      </c>
      <c r="H44" s="24" t="s">
        <v>336</v>
      </c>
      <c r="I44" s="24" t="s">
        <v>336</v>
      </c>
      <c r="J44" s="24" t="s">
        <v>336</v>
      </c>
      <c r="K44" s="24" t="s">
        <v>336</v>
      </c>
      <c r="L44" s="24" t="s">
        <v>336</v>
      </c>
      <c r="M44" s="24" t="s">
        <v>336</v>
      </c>
      <c r="N44" s="24" t="s">
        <v>336</v>
      </c>
      <c r="O44" s="24" t="s">
        <v>336</v>
      </c>
      <c r="P44" s="24" t="s">
        <v>336</v>
      </c>
      <c r="Q44" s="24" t="s">
        <v>336</v>
      </c>
      <c r="R44" s="24" t="s">
        <v>336</v>
      </c>
      <c r="S44" s="24" t="s">
        <v>336</v>
      </c>
      <c r="T44" s="24" t="s">
        <v>336</v>
      </c>
      <c r="U44" s="24" t="s">
        <v>336</v>
      </c>
      <c r="V44" s="24" t="s">
        <v>336</v>
      </c>
      <c r="W44" s="24" t="s">
        <v>336</v>
      </c>
      <c r="X44" s="24" t="s">
        <v>336</v>
      </c>
      <c r="Y44" s="24" t="s">
        <v>336</v>
      </c>
      <c r="Z44" s="24" t="s">
        <v>336</v>
      </c>
      <c r="AA44" s="24">
        <v>1</v>
      </c>
      <c r="AB44" s="24" t="s">
        <v>336</v>
      </c>
      <c r="AC44" s="24" t="s">
        <v>336</v>
      </c>
      <c r="AD44" s="24" t="s">
        <v>336</v>
      </c>
      <c r="AE44" s="24">
        <v>2</v>
      </c>
      <c r="AF44" s="24" t="s">
        <v>336</v>
      </c>
      <c r="AG44" s="24" t="s">
        <v>336</v>
      </c>
      <c r="AH44" s="24" t="s">
        <v>336</v>
      </c>
      <c r="AI44" s="24" t="s">
        <v>336</v>
      </c>
      <c r="AJ44" s="24" t="s">
        <v>336</v>
      </c>
      <c r="AK44" s="24" t="s">
        <v>336</v>
      </c>
      <c r="AL44" s="24" t="s">
        <v>336</v>
      </c>
      <c r="AM44" s="24" t="s">
        <v>336</v>
      </c>
      <c r="AN44" s="24" t="s">
        <v>336</v>
      </c>
      <c r="AO44" s="24" t="s">
        <v>336</v>
      </c>
      <c r="AP44" s="24" t="s">
        <v>336</v>
      </c>
      <c r="AQ44" s="24" t="s">
        <v>336</v>
      </c>
      <c r="AR44" s="24" t="s">
        <v>336</v>
      </c>
      <c r="AS44" s="24" t="s">
        <v>336</v>
      </c>
      <c r="AT44" s="24" t="s">
        <v>336</v>
      </c>
      <c r="AU44" s="24" t="s">
        <v>336</v>
      </c>
      <c r="AV44" s="24" t="s">
        <v>336</v>
      </c>
      <c r="AW44" s="24" t="s">
        <v>336</v>
      </c>
      <c r="AX44" s="24" t="s">
        <v>336</v>
      </c>
      <c r="AY44" s="24" t="s">
        <v>336</v>
      </c>
      <c r="AZ44" s="24" t="s">
        <v>336</v>
      </c>
      <c r="BA44" s="24" t="s">
        <v>336</v>
      </c>
      <c r="BB44" s="24" t="s">
        <v>336</v>
      </c>
      <c r="BC44" s="24" t="s">
        <v>336</v>
      </c>
      <c r="BD44" s="24" t="s">
        <v>336</v>
      </c>
      <c r="BE44" s="24" t="s">
        <v>336</v>
      </c>
      <c r="BF44" s="24" t="s">
        <v>336</v>
      </c>
      <c r="BG44" s="24" t="s">
        <v>336</v>
      </c>
      <c r="BH44" s="24" t="s">
        <v>336</v>
      </c>
      <c r="BI44" s="24" t="s">
        <v>336</v>
      </c>
      <c r="BJ44" s="24" t="s">
        <v>336</v>
      </c>
      <c r="BK44" s="24" t="s">
        <v>336</v>
      </c>
      <c r="BL44" s="24" t="s">
        <v>336</v>
      </c>
      <c r="BM44" s="24" t="s">
        <v>336</v>
      </c>
      <c r="BN44" s="24" t="s">
        <v>336</v>
      </c>
      <c r="BO44" s="24" t="s">
        <v>336</v>
      </c>
      <c r="BP44" s="24" t="s">
        <v>336</v>
      </c>
      <c r="BQ44" s="24" t="s">
        <v>336</v>
      </c>
      <c r="BR44" s="24" t="s">
        <v>336</v>
      </c>
      <c r="BS44" s="24" t="s">
        <v>336</v>
      </c>
      <c r="BT44" s="24" t="s">
        <v>336</v>
      </c>
      <c r="BU44" s="24" t="s">
        <v>336</v>
      </c>
      <c r="BV44" s="24" t="s">
        <v>336</v>
      </c>
      <c r="BX44" s="20">
        <f t="shared" si="1"/>
        <v>202</v>
      </c>
      <c r="BY44" s="20">
        <f t="shared" si="0"/>
        <v>206</v>
      </c>
    </row>
    <row r="45" spans="1:77" x14ac:dyDescent="0.45">
      <c r="A45" s="28" t="s">
        <v>142</v>
      </c>
      <c r="B45" s="24" t="s">
        <v>336</v>
      </c>
      <c r="C45" s="24" t="s">
        <v>336</v>
      </c>
      <c r="D45" s="24" t="s">
        <v>336</v>
      </c>
      <c r="E45" s="24" t="s">
        <v>336</v>
      </c>
      <c r="F45" s="24" t="s">
        <v>336</v>
      </c>
      <c r="G45" s="24" t="s">
        <v>336</v>
      </c>
      <c r="H45" s="24" t="s">
        <v>336</v>
      </c>
      <c r="I45" s="24" t="s">
        <v>336</v>
      </c>
      <c r="J45" s="24" t="s">
        <v>336</v>
      </c>
      <c r="K45" s="24" t="s">
        <v>336</v>
      </c>
      <c r="L45" s="24" t="s">
        <v>336</v>
      </c>
      <c r="M45" s="24" t="s">
        <v>336</v>
      </c>
      <c r="N45" s="24" t="s">
        <v>336</v>
      </c>
      <c r="O45" s="24" t="s">
        <v>336</v>
      </c>
      <c r="P45" s="24" t="s">
        <v>336</v>
      </c>
      <c r="Q45" s="24" t="s">
        <v>336</v>
      </c>
      <c r="R45" s="24" t="s">
        <v>336</v>
      </c>
      <c r="S45" s="24" t="s">
        <v>336</v>
      </c>
      <c r="T45" s="24" t="s">
        <v>336</v>
      </c>
      <c r="U45" s="24" t="s">
        <v>336</v>
      </c>
      <c r="V45" s="24" t="s">
        <v>336</v>
      </c>
      <c r="W45" s="24" t="s">
        <v>336</v>
      </c>
      <c r="X45" s="24" t="s">
        <v>336</v>
      </c>
      <c r="Y45" s="24" t="s">
        <v>336</v>
      </c>
      <c r="Z45" s="24" t="s">
        <v>336</v>
      </c>
      <c r="AA45" s="24" t="s">
        <v>336</v>
      </c>
      <c r="AB45" s="24">
        <v>1</v>
      </c>
      <c r="AC45" s="24" t="s">
        <v>336</v>
      </c>
      <c r="AD45" s="24" t="s">
        <v>336</v>
      </c>
      <c r="AE45" s="24" t="s">
        <v>336</v>
      </c>
      <c r="AF45" s="24" t="s">
        <v>336</v>
      </c>
      <c r="AG45" s="24" t="s">
        <v>336</v>
      </c>
      <c r="AH45" s="24">
        <v>2</v>
      </c>
      <c r="AI45" s="24" t="s">
        <v>336</v>
      </c>
      <c r="AJ45" s="24" t="s">
        <v>336</v>
      </c>
      <c r="AK45" s="24" t="s">
        <v>336</v>
      </c>
      <c r="AL45" s="24" t="s">
        <v>336</v>
      </c>
      <c r="AM45" s="24" t="s">
        <v>336</v>
      </c>
      <c r="AN45" s="24" t="s">
        <v>336</v>
      </c>
      <c r="AO45" s="24" t="s">
        <v>336</v>
      </c>
      <c r="AP45" s="24" t="s">
        <v>336</v>
      </c>
      <c r="AQ45" s="24" t="s">
        <v>336</v>
      </c>
      <c r="AR45" s="24" t="s">
        <v>336</v>
      </c>
      <c r="AS45" s="24" t="s">
        <v>336</v>
      </c>
      <c r="AT45" s="24" t="s">
        <v>336</v>
      </c>
      <c r="AU45" s="24" t="s">
        <v>336</v>
      </c>
      <c r="AV45" s="24" t="s">
        <v>336</v>
      </c>
      <c r="AW45" s="24" t="s">
        <v>336</v>
      </c>
      <c r="AX45" s="24" t="s">
        <v>336</v>
      </c>
      <c r="AY45" s="24" t="s">
        <v>336</v>
      </c>
      <c r="AZ45" s="24" t="s">
        <v>336</v>
      </c>
      <c r="BA45" s="24" t="s">
        <v>336</v>
      </c>
      <c r="BB45" s="24" t="s">
        <v>336</v>
      </c>
      <c r="BC45" s="24" t="s">
        <v>336</v>
      </c>
      <c r="BD45" s="24" t="s">
        <v>336</v>
      </c>
      <c r="BE45" s="24" t="s">
        <v>336</v>
      </c>
      <c r="BF45" s="24" t="s">
        <v>336</v>
      </c>
      <c r="BG45" s="24" t="s">
        <v>336</v>
      </c>
      <c r="BH45" s="24" t="s">
        <v>336</v>
      </c>
      <c r="BI45" s="24" t="s">
        <v>336</v>
      </c>
      <c r="BJ45" s="24" t="s">
        <v>336</v>
      </c>
      <c r="BK45" s="24" t="s">
        <v>336</v>
      </c>
      <c r="BL45" s="24" t="s">
        <v>336</v>
      </c>
      <c r="BM45" s="24" t="s">
        <v>336</v>
      </c>
      <c r="BN45" s="24" t="s">
        <v>336</v>
      </c>
      <c r="BO45" s="24" t="s">
        <v>336</v>
      </c>
      <c r="BP45" s="24" t="s">
        <v>336</v>
      </c>
      <c r="BQ45" s="24" t="s">
        <v>336</v>
      </c>
      <c r="BR45" s="24" t="s">
        <v>336</v>
      </c>
      <c r="BS45" s="24" t="s">
        <v>336</v>
      </c>
      <c r="BT45" s="24" t="s">
        <v>336</v>
      </c>
      <c r="BU45" s="24" t="s">
        <v>336</v>
      </c>
      <c r="BV45" s="24" t="s">
        <v>336</v>
      </c>
      <c r="BX45" s="20">
        <f t="shared" si="1"/>
        <v>203</v>
      </c>
      <c r="BY45" s="20">
        <f t="shared" si="0"/>
        <v>209</v>
      </c>
    </row>
    <row r="46" spans="1:77" x14ac:dyDescent="0.45">
      <c r="A46" s="28" t="s">
        <v>143</v>
      </c>
      <c r="B46" s="24" t="s">
        <v>336</v>
      </c>
      <c r="C46" s="24" t="s">
        <v>336</v>
      </c>
      <c r="D46" s="24" t="s">
        <v>336</v>
      </c>
      <c r="E46" s="24" t="s">
        <v>336</v>
      </c>
      <c r="F46" s="24" t="s">
        <v>336</v>
      </c>
      <c r="G46" s="24" t="s">
        <v>336</v>
      </c>
      <c r="H46" s="24" t="s">
        <v>336</v>
      </c>
      <c r="I46" s="24" t="s">
        <v>336</v>
      </c>
      <c r="J46" s="24" t="s">
        <v>336</v>
      </c>
      <c r="K46" s="24" t="s">
        <v>336</v>
      </c>
      <c r="L46" s="24" t="s">
        <v>336</v>
      </c>
      <c r="M46" s="24" t="s">
        <v>336</v>
      </c>
      <c r="N46" s="24" t="s">
        <v>336</v>
      </c>
      <c r="O46" s="24" t="s">
        <v>336</v>
      </c>
      <c r="P46" s="24" t="s">
        <v>336</v>
      </c>
      <c r="Q46" s="24" t="s">
        <v>336</v>
      </c>
      <c r="R46" s="24" t="s">
        <v>336</v>
      </c>
      <c r="S46" s="24" t="s">
        <v>336</v>
      </c>
      <c r="T46" s="24" t="s">
        <v>336</v>
      </c>
      <c r="U46" s="24" t="s">
        <v>336</v>
      </c>
      <c r="V46" s="24" t="s">
        <v>336</v>
      </c>
      <c r="W46" s="24" t="s">
        <v>336</v>
      </c>
      <c r="X46" s="24" t="s">
        <v>336</v>
      </c>
      <c r="Y46" s="24" t="s">
        <v>336</v>
      </c>
      <c r="Z46" s="24" t="s">
        <v>336</v>
      </c>
      <c r="AA46" s="24" t="s">
        <v>336</v>
      </c>
      <c r="AB46" s="24">
        <v>1</v>
      </c>
      <c r="AC46" s="24" t="s">
        <v>336</v>
      </c>
      <c r="AD46" s="24" t="s">
        <v>336</v>
      </c>
      <c r="AE46" s="24" t="s">
        <v>336</v>
      </c>
      <c r="AF46" s="24" t="s">
        <v>336</v>
      </c>
      <c r="AG46" s="24" t="s">
        <v>336</v>
      </c>
      <c r="AH46" s="24" t="s">
        <v>336</v>
      </c>
      <c r="AI46" s="24" t="s">
        <v>336</v>
      </c>
      <c r="AJ46" s="24" t="s">
        <v>336</v>
      </c>
      <c r="AK46" s="24" t="s">
        <v>336</v>
      </c>
      <c r="AL46" s="24" t="s">
        <v>336</v>
      </c>
      <c r="AM46" s="24" t="s">
        <v>336</v>
      </c>
      <c r="AN46" s="24" t="s">
        <v>336</v>
      </c>
      <c r="AO46" s="24" t="s">
        <v>336</v>
      </c>
      <c r="AP46" s="24" t="s">
        <v>336</v>
      </c>
      <c r="AQ46" s="24" t="s">
        <v>336</v>
      </c>
      <c r="AR46" s="24" t="s">
        <v>336</v>
      </c>
      <c r="AS46" s="24" t="s">
        <v>336</v>
      </c>
      <c r="AT46" s="24" t="s">
        <v>336</v>
      </c>
      <c r="AU46" s="24" t="s">
        <v>336</v>
      </c>
      <c r="AV46" s="24" t="s">
        <v>336</v>
      </c>
      <c r="AW46" s="24">
        <v>2</v>
      </c>
      <c r="AX46" s="24" t="s">
        <v>336</v>
      </c>
      <c r="AY46" s="24" t="s">
        <v>336</v>
      </c>
      <c r="AZ46" s="24" t="s">
        <v>336</v>
      </c>
      <c r="BA46" s="24" t="s">
        <v>336</v>
      </c>
      <c r="BB46" s="24" t="s">
        <v>336</v>
      </c>
      <c r="BC46" s="24" t="s">
        <v>336</v>
      </c>
      <c r="BD46" s="24" t="s">
        <v>336</v>
      </c>
      <c r="BE46" s="24" t="s">
        <v>336</v>
      </c>
      <c r="BF46" s="24" t="s">
        <v>336</v>
      </c>
      <c r="BG46" s="24" t="s">
        <v>336</v>
      </c>
      <c r="BH46" s="24" t="s">
        <v>336</v>
      </c>
      <c r="BI46" s="24" t="s">
        <v>336</v>
      </c>
      <c r="BJ46" s="24" t="s">
        <v>336</v>
      </c>
      <c r="BK46" s="24" t="s">
        <v>336</v>
      </c>
      <c r="BL46" s="24" t="s">
        <v>336</v>
      </c>
      <c r="BM46" s="24" t="s">
        <v>336</v>
      </c>
      <c r="BN46" s="24" t="s">
        <v>336</v>
      </c>
      <c r="BO46" s="24" t="s">
        <v>336</v>
      </c>
      <c r="BP46" s="24" t="s">
        <v>336</v>
      </c>
      <c r="BQ46" s="24" t="s">
        <v>336</v>
      </c>
      <c r="BR46" s="24" t="s">
        <v>336</v>
      </c>
      <c r="BS46" s="24" t="s">
        <v>336</v>
      </c>
      <c r="BT46" s="24" t="s">
        <v>336</v>
      </c>
      <c r="BU46" s="24" t="s">
        <v>336</v>
      </c>
      <c r="BV46" s="24" t="s">
        <v>336</v>
      </c>
      <c r="BX46" s="20">
        <f t="shared" si="1"/>
        <v>203</v>
      </c>
      <c r="BY46" s="20">
        <f t="shared" si="0"/>
        <v>224</v>
      </c>
    </row>
    <row r="47" spans="1:77" x14ac:dyDescent="0.45">
      <c r="A47" s="28" t="s">
        <v>144</v>
      </c>
      <c r="B47" s="24" t="s">
        <v>336</v>
      </c>
      <c r="C47" s="24" t="s">
        <v>336</v>
      </c>
      <c r="D47" s="24" t="s">
        <v>336</v>
      </c>
      <c r="E47" s="24" t="s">
        <v>336</v>
      </c>
      <c r="F47" s="24" t="s">
        <v>336</v>
      </c>
      <c r="G47" s="24" t="s">
        <v>336</v>
      </c>
      <c r="H47" s="24" t="s">
        <v>336</v>
      </c>
      <c r="I47" s="24" t="s">
        <v>336</v>
      </c>
      <c r="J47" s="24" t="s">
        <v>336</v>
      </c>
      <c r="K47" s="24" t="s">
        <v>336</v>
      </c>
      <c r="L47" s="24" t="s">
        <v>336</v>
      </c>
      <c r="M47" s="24" t="s">
        <v>336</v>
      </c>
      <c r="N47" s="24" t="s">
        <v>336</v>
      </c>
      <c r="O47" s="24" t="s">
        <v>336</v>
      </c>
      <c r="P47" s="24" t="s">
        <v>336</v>
      </c>
      <c r="Q47" s="24" t="s">
        <v>336</v>
      </c>
      <c r="R47" s="24" t="s">
        <v>336</v>
      </c>
      <c r="S47" s="24" t="s">
        <v>336</v>
      </c>
      <c r="T47" s="24" t="s">
        <v>336</v>
      </c>
      <c r="U47" s="24" t="s">
        <v>336</v>
      </c>
      <c r="V47" s="24" t="s">
        <v>336</v>
      </c>
      <c r="W47" s="24" t="s">
        <v>336</v>
      </c>
      <c r="X47" s="24" t="s">
        <v>336</v>
      </c>
      <c r="Y47" s="24" t="s">
        <v>336</v>
      </c>
      <c r="Z47" s="24" t="s">
        <v>336</v>
      </c>
      <c r="AA47" s="24" t="s">
        <v>336</v>
      </c>
      <c r="AB47" s="24" t="s">
        <v>336</v>
      </c>
      <c r="AC47" s="24">
        <v>1</v>
      </c>
      <c r="AD47" s="24" t="s">
        <v>336</v>
      </c>
      <c r="AE47" s="24" t="s">
        <v>336</v>
      </c>
      <c r="AF47" s="24" t="s">
        <v>336</v>
      </c>
      <c r="AG47" s="24" t="s">
        <v>336</v>
      </c>
      <c r="AH47" s="24">
        <v>2</v>
      </c>
      <c r="AI47" s="24" t="s">
        <v>336</v>
      </c>
      <c r="AJ47" s="24" t="s">
        <v>336</v>
      </c>
      <c r="AK47" s="24" t="s">
        <v>336</v>
      </c>
      <c r="AL47" s="24" t="s">
        <v>336</v>
      </c>
      <c r="AM47" s="24" t="s">
        <v>336</v>
      </c>
      <c r="AN47" s="24" t="s">
        <v>336</v>
      </c>
      <c r="AO47" s="24" t="s">
        <v>336</v>
      </c>
      <c r="AP47" s="24" t="s">
        <v>336</v>
      </c>
      <c r="AQ47" s="24" t="s">
        <v>336</v>
      </c>
      <c r="AR47" s="24" t="s">
        <v>336</v>
      </c>
      <c r="AS47" s="24" t="s">
        <v>336</v>
      </c>
      <c r="AT47" s="24" t="s">
        <v>336</v>
      </c>
      <c r="AU47" s="24" t="s">
        <v>336</v>
      </c>
      <c r="AV47" s="24" t="s">
        <v>336</v>
      </c>
      <c r="AW47" s="24" t="s">
        <v>336</v>
      </c>
      <c r="AX47" s="24" t="s">
        <v>336</v>
      </c>
      <c r="AY47" s="24" t="s">
        <v>336</v>
      </c>
      <c r="AZ47" s="24" t="s">
        <v>336</v>
      </c>
      <c r="BA47" s="24" t="s">
        <v>336</v>
      </c>
      <c r="BB47" s="24" t="s">
        <v>336</v>
      </c>
      <c r="BC47" s="24" t="s">
        <v>336</v>
      </c>
      <c r="BD47" s="24" t="s">
        <v>336</v>
      </c>
      <c r="BE47" s="24" t="s">
        <v>336</v>
      </c>
      <c r="BF47" s="24" t="s">
        <v>336</v>
      </c>
      <c r="BG47" s="24" t="s">
        <v>336</v>
      </c>
      <c r="BH47" s="24" t="s">
        <v>336</v>
      </c>
      <c r="BI47" s="24" t="s">
        <v>336</v>
      </c>
      <c r="BJ47" s="24" t="s">
        <v>336</v>
      </c>
      <c r="BK47" s="24" t="s">
        <v>336</v>
      </c>
      <c r="BL47" s="24" t="s">
        <v>336</v>
      </c>
      <c r="BM47" s="24" t="s">
        <v>336</v>
      </c>
      <c r="BN47" s="24" t="s">
        <v>336</v>
      </c>
      <c r="BO47" s="24" t="s">
        <v>336</v>
      </c>
      <c r="BP47" s="24" t="s">
        <v>336</v>
      </c>
      <c r="BQ47" s="24" t="s">
        <v>336</v>
      </c>
      <c r="BR47" s="24" t="s">
        <v>336</v>
      </c>
      <c r="BS47" s="24" t="s">
        <v>336</v>
      </c>
      <c r="BT47" s="24" t="s">
        <v>336</v>
      </c>
      <c r="BU47" s="24" t="s">
        <v>336</v>
      </c>
      <c r="BV47" s="24" t="s">
        <v>336</v>
      </c>
      <c r="BX47" s="20">
        <f t="shared" si="1"/>
        <v>204</v>
      </c>
      <c r="BY47" s="20">
        <f t="shared" si="0"/>
        <v>209</v>
      </c>
    </row>
    <row r="48" spans="1:77" x14ac:dyDescent="0.45">
      <c r="A48" s="28" t="s">
        <v>145</v>
      </c>
      <c r="B48" s="24" t="s">
        <v>336</v>
      </c>
      <c r="C48" s="24" t="s">
        <v>336</v>
      </c>
      <c r="D48" s="24" t="s">
        <v>336</v>
      </c>
      <c r="E48" s="24" t="s">
        <v>336</v>
      </c>
      <c r="F48" s="24" t="s">
        <v>336</v>
      </c>
      <c r="G48" s="24" t="s">
        <v>336</v>
      </c>
      <c r="H48" s="24" t="s">
        <v>336</v>
      </c>
      <c r="I48" s="24" t="s">
        <v>336</v>
      </c>
      <c r="J48" s="24" t="s">
        <v>336</v>
      </c>
      <c r="K48" s="24" t="s">
        <v>336</v>
      </c>
      <c r="L48" s="24" t="s">
        <v>336</v>
      </c>
      <c r="M48" s="24" t="s">
        <v>336</v>
      </c>
      <c r="N48" s="24" t="s">
        <v>336</v>
      </c>
      <c r="O48" s="24" t="s">
        <v>336</v>
      </c>
      <c r="P48" s="24" t="s">
        <v>336</v>
      </c>
      <c r="Q48" s="24" t="s">
        <v>336</v>
      </c>
      <c r="R48" s="24" t="s">
        <v>336</v>
      </c>
      <c r="S48" s="24" t="s">
        <v>336</v>
      </c>
      <c r="T48" s="24" t="s">
        <v>336</v>
      </c>
      <c r="U48" s="24" t="s">
        <v>336</v>
      </c>
      <c r="V48" s="24" t="s">
        <v>336</v>
      </c>
      <c r="W48" s="24" t="s">
        <v>336</v>
      </c>
      <c r="X48" s="24" t="s">
        <v>336</v>
      </c>
      <c r="Y48" s="24" t="s">
        <v>336</v>
      </c>
      <c r="Z48" s="24" t="s">
        <v>336</v>
      </c>
      <c r="AA48" s="24" t="s">
        <v>336</v>
      </c>
      <c r="AB48" s="24" t="s">
        <v>336</v>
      </c>
      <c r="AC48" s="24" t="s">
        <v>336</v>
      </c>
      <c r="AD48" s="24">
        <v>1</v>
      </c>
      <c r="AE48" s="24" t="s">
        <v>336</v>
      </c>
      <c r="AF48" s="24" t="s">
        <v>336</v>
      </c>
      <c r="AG48" s="24" t="s">
        <v>336</v>
      </c>
      <c r="AH48" s="24" t="s">
        <v>336</v>
      </c>
      <c r="AI48" s="24">
        <v>2</v>
      </c>
      <c r="AJ48" s="24" t="s">
        <v>336</v>
      </c>
      <c r="AK48" s="24" t="s">
        <v>336</v>
      </c>
      <c r="AL48" s="24" t="s">
        <v>336</v>
      </c>
      <c r="AM48" s="24" t="s">
        <v>336</v>
      </c>
      <c r="AN48" s="24" t="s">
        <v>336</v>
      </c>
      <c r="AO48" s="24" t="s">
        <v>336</v>
      </c>
      <c r="AP48" s="24" t="s">
        <v>336</v>
      </c>
      <c r="AQ48" s="24" t="s">
        <v>336</v>
      </c>
      <c r="AR48" s="24" t="s">
        <v>336</v>
      </c>
      <c r="AS48" s="24" t="s">
        <v>336</v>
      </c>
      <c r="AT48" s="24" t="s">
        <v>336</v>
      </c>
      <c r="AU48" s="24" t="s">
        <v>336</v>
      </c>
      <c r="AV48" s="24" t="s">
        <v>336</v>
      </c>
      <c r="AW48" s="24" t="s">
        <v>336</v>
      </c>
      <c r="AX48" s="24" t="s">
        <v>336</v>
      </c>
      <c r="AY48" s="24" t="s">
        <v>336</v>
      </c>
      <c r="AZ48" s="24" t="s">
        <v>336</v>
      </c>
      <c r="BA48" s="24" t="s">
        <v>336</v>
      </c>
      <c r="BB48" s="24" t="s">
        <v>336</v>
      </c>
      <c r="BC48" s="24" t="s">
        <v>336</v>
      </c>
      <c r="BD48" s="24" t="s">
        <v>336</v>
      </c>
      <c r="BE48" s="24" t="s">
        <v>336</v>
      </c>
      <c r="BF48" s="24" t="s">
        <v>336</v>
      </c>
      <c r="BG48" s="24" t="s">
        <v>336</v>
      </c>
      <c r="BH48" s="24" t="s">
        <v>336</v>
      </c>
      <c r="BI48" s="24" t="s">
        <v>336</v>
      </c>
      <c r="BJ48" s="24" t="s">
        <v>336</v>
      </c>
      <c r="BK48" s="24" t="s">
        <v>336</v>
      </c>
      <c r="BL48" s="24" t="s">
        <v>336</v>
      </c>
      <c r="BM48" s="24" t="s">
        <v>336</v>
      </c>
      <c r="BN48" s="24" t="s">
        <v>336</v>
      </c>
      <c r="BO48" s="24" t="s">
        <v>336</v>
      </c>
      <c r="BP48" s="24" t="s">
        <v>336</v>
      </c>
      <c r="BQ48" s="24" t="s">
        <v>336</v>
      </c>
      <c r="BR48" s="24" t="s">
        <v>336</v>
      </c>
      <c r="BS48" s="24" t="s">
        <v>336</v>
      </c>
      <c r="BT48" s="24" t="s">
        <v>336</v>
      </c>
      <c r="BU48" s="24" t="s">
        <v>336</v>
      </c>
      <c r="BV48" s="24" t="s">
        <v>336</v>
      </c>
      <c r="BX48" s="20">
        <f t="shared" si="1"/>
        <v>205</v>
      </c>
      <c r="BY48" s="20">
        <f t="shared" si="0"/>
        <v>210</v>
      </c>
    </row>
    <row r="49" spans="1:77" x14ac:dyDescent="0.45">
      <c r="A49" s="28" t="s">
        <v>146</v>
      </c>
      <c r="B49" s="24" t="s">
        <v>336</v>
      </c>
      <c r="C49" s="24" t="s">
        <v>336</v>
      </c>
      <c r="D49" s="24" t="s">
        <v>336</v>
      </c>
      <c r="E49" s="24" t="s">
        <v>336</v>
      </c>
      <c r="F49" s="24" t="s">
        <v>336</v>
      </c>
      <c r="G49" s="24" t="s">
        <v>336</v>
      </c>
      <c r="H49" s="24" t="s">
        <v>336</v>
      </c>
      <c r="I49" s="24" t="s">
        <v>336</v>
      </c>
      <c r="J49" s="24" t="s">
        <v>336</v>
      </c>
      <c r="K49" s="24" t="s">
        <v>336</v>
      </c>
      <c r="L49" s="24" t="s">
        <v>336</v>
      </c>
      <c r="M49" s="24" t="s">
        <v>336</v>
      </c>
      <c r="N49" s="24" t="s">
        <v>336</v>
      </c>
      <c r="O49" s="24" t="s">
        <v>336</v>
      </c>
      <c r="P49" s="24" t="s">
        <v>336</v>
      </c>
      <c r="Q49" s="24" t="s">
        <v>336</v>
      </c>
      <c r="R49" s="24" t="s">
        <v>336</v>
      </c>
      <c r="S49" s="24" t="s">
        <v>336</v>
      </c>
      <c r="T49" s="24" t="s">
        <v>336</v>
      </c>
      <c r="U49" s="24" t="s">
        <v>336</v>
      </c>
      <c r="V49" s="24" t="s">
        <v>336</v>
      </c>
      <c r="W49" s="24" t="s">
        <v>336</v>
      </c>
      <c r="X49" s="24" t="s">
        <v>336</v>
      </c>
      <c r="Y49" s="24" t="s">
        <v>336</v>
      </c>
      <c r="Z49" s="24" t="s">
        <v>336</v>
      </c>
      <c r="AA49" s="24" t="s">
        <v>336</v>
      </c>
      <c r="AB49" s="24" t="s">
        <v>336</v>
      </c>
      <c r="AC49" s="24" t="s">
        <v>336</v>
      </c>
      <c r="AD49" s="24" t="s">
        <v>336</v>
      </c>
      <c r="AE49" s="24">
        <v>1</v>
      </c>
      <c r="AF49" s="24" t="s">
        <v>336</v>
      </c>
      <c r="AG49" s="24" t="s">
        <v>336</v>
      </c>
      <c r="AH49" s="24" t="s">
        <v>336</v>
      </c>
      <c r="AI49" s="24">
        <v>2</v>
      </c>
      <c r="AJ49" s="24" t="s">
        <v>336</v>
      </c>
      <c r="AK49" s="24" t="s">
        <v>336</v>
      </c>
      <c r="AL49" s="24" t="s">
        <v>336</v>
      </c>
      <c r="AM49" s="24" t="s">
        <v>336</v>
      </c>
      <c r="AN49" s="24" t="s">
        <v>336</v>
      </c>
      <c r="AO49" s="24" t="s">
        <v>336</v>
      </c>
      <c r="AP49" s="24" t="s">
        <v>336</v>
      </c>
      <c r="AQ49" s="24" t="s">
        <v>336</v>
      </c>
      <c r="AR49" s="24" t="s">
        <v>336</v>
      </c>
      <c r="AS49" s="24" t="s">
        <v>336</v>
      </c>
      <c r="AT49" s="24" t="s">
        <v>336</v>
      </c>
      <c r="AU49" s="24" t="s">
        <v>336</v>
      </c>
      <c r="AV49" s="24" t="s">
        <v>336</v>
      </c>
      <c r="AW49" s="24" t="s">
        <v>336</v>
      </c>
      <c r="AX49" s="24" t="s">
        <v>336</v>
      </c>
      <c r="AY49" s="24" t="s">
        <v>336</v>
      </c>
      <c r="AZ49" s="24" t="s">
        <v>336</v>
      </c>
      <c r="BA49" s="24" t="s">
        <v>336</v>
      </c>
      <c r="BB49" s="24" t="s">
        <v>336</v>
      </c>
      <c r="BC49" s="24" t="s">
        <v>336</v>
      </c>
      <c r="BD49" s="24" t="s">
        <v>336</v>
      </c>
      <c r="BE49" s="24" t="s">
        <v>336</v>
      </c>
      <c r="BF49" s="24" t="s">
        <v>336</v>
      </c>
      <c r="BG49" s="24" t="s">
        <v>336</v>
      </c>
      <c r="BH49" s="24" t="s">
        <v>336</v>
      </c>
      <c r="BI49" s="24" t="s">
        <v>336</v>
      </c>
      <c r="BJ49" s="24" t="s">
        <v>336</v>
      </c>
      <c r="BK49" s="24" t="s">
        <v>336</v>
      </c>
      <c r="BL49" s="24" t="s">
        <v>336</v>
      </c>
      <c r="BM49" s="24" t="s">
        <v>336</v>
      </c>
      <c r="BN49" s="24" t="s">
        <v>336</v>
      </c>
      <c r="BO49" s="24" t="s">
        <v>336</v>
      </c>
      <c r="BP49" s="24" t="s">
        <v>336</v>
      </c>
      <c r="BQ49" s="24" t="s">
        <v>336</v>
      </c>
      <c r="BR49" s="24" t="s">
        <v>336</v>
      </c>
      <c r="BS49" s="24" t="s">
        <v>336</v>
      </c>
      <c r="BT49" s="24" t="s">
        <v>336</v>
      </c>
      <c r="BU49" s="24" t="s">
        <v>336</v>
      </c>
      <c r="BV49" s="24" t="s">
        <v>336</v>
      </c>
      <c r="BX49" s="20">
        <f t="shared" si="1"/>
        <v>206</v>
      </c>
      <c r="BY49" s="20">
        <f t="shared" si="0"/>
        <v>210</v>
      </c>
    </row>
    <row r="50" spans="1:77" x14ac:dyDescent="0.45">
      <c r="A50" s="28" t="s">
        <v>147</v>
      </c>
      <c r="B50" s="24" t="s">
        <v>336</v>
      </c>
      <c r="C50" s="24" t="s">
        <v>336</v>
      </c>
      <c r="D50" s="24" t="s">
        <v>336</v>
      </c>
      <c r="E50" s="24" t="s">
        <v>336</v>
      </c>
      <c r="F50" s="24" t="s">
        <v>336</v>
      </c>
      <c r="G50" s="24" t="s">
        <v>336</v>
      </c>
      <c r="H50" s="24" t="s">
        <v>336</v>
      </c>
      <c r="I50" s="24" t="s">
        <v>336</v>
      </c>
      <c r="J50" s="24" t="s">
        <v>336</v>
      </c>
      <c r="K50" s="24" t="s">
        <v>336</v>
      </c>
      <c r="L50" s="24" t="s">
        <v>336</v>
      </c>
      <c r="M50" s="24" t="s">
        <v>336</v>
      </c>
      <c r="N50" s="24" t="s">
        <v>336</v>
      </c>
      <c r="O50" s="24" t="s">
        <v>336</v>
      </c>
      <c r="P50" s="24" t="s">
        <v>336</v>
      </c>
      <c r="Q50" s="24" t="s">
        <v>336</v>
      </c>
      <c r="R50" s="24" t="s">
        <v>336</v>
      </c>
      <c r="S50" s="24" t="s">
        <v>336</v>
      </c>
      <c r="T50" s="24" t="s">
        <v>336</v>
      </c>
      <c r="U50" s="24" t="s">
        <v>336</v>
      </c>
      <c r="V50" s="24" t="s">
        <v>336</v>
      </c>
      <c r="W50" s="24" t="s">
        <v>336</v>
      </c>
      <c r="X50" s="24" t="s">
        <v>336</v>
      </c>
      <c r="Y50" s="24" t="s">
        <v>336</v>
      </c>
      <c r="Z50" s="24" t="s">
        <v>336</v>
      </c>
      <c r="AA50" s="24" t="s">
        <v>336</v>
      </c>
      <c r="AB50" s="24" t="s">
        <v>336</v>
      </c>
      <c r="AC50" s="24" t="s">
        <v>336</v>
      </c>
      <c r="AD50" s="24" t="s">
        <v>336</v>
      </c>
      <c r="AE50" s="24" t="s">
        <v>336</v>
      </c>
      <c r="AF50" s="24">
        <v>1</v>
      </c>
      <c r="AG50" s="24">
        <v>2</v>
      </c>
      <c r="AH50" s="24" t="s">
        <v>336</v>
      </c>
      <c r="AI50" s="24" t="s">
        <v>336</v>
      </c>
      <c r="AJ50" s="24" t="s">
        <v>336</v>
      </c>
      <c r="AK50" s="24" t="s">
        <v>336</v>
      </c>
      <c r="AL50" s="24" t="s">
        <v>336</v>
      </c>
      <c r="AM50" s="24" t="s">
        <v>336</v>
      </c>
      <c r="AN50" s="24" t="s">
        <v>336</v>
      </c>
      <c r="AO50" s="24" t="s">
        <v>336</v>
      </c>
      <c r="AP50" s="24" t="s">
        <v>336</v>
      </c>
      <c r="AQ50" s="24" t="s">
        <v>336</v>
      </c>
      <c r="AR50" s="24" t="s">
        <v>336</v>
      </c>
      <c r="AS50" s="24" t="s">
        <v>336</v>
      </c>
      <c r="AT50" s="24" t="s">
        <v>336</v>
      </c>
      <c r="AU50" s="24" t="s">
        <v>336</v>
      </c>
      <c r="AV50" s="24" t="s">
        <v>336</v>
      </c>
      <c r="AW50" s="24" t="s">
        <v>336</v>
      </c>
      <c r="AX50" s="24" t="s">
        <v>336</v>
      </c>
      <c r="AY50" s="24" t="s">
        <v>336</v>
      </c>
      <c r="AZ50" s="24" t="s">
        <v>336</v>
      </c>
      <c r="BA50" s="24" t="s">
        <v>336</v>
      </c>
      <c r="BB50" s="24" t="s">
        <v>336</v>
      </c>
      <c r="BC50" s="24" t="s">
        <v>336</v>
      </c>
      <c r="BD50" s="24" t="s">
        <v>336</v>
      </c>
      <c r="BE50" s="24" t="s">
        <v>336</v>
      </c>
      <c r="BF50" s="24" t="s">
        <v>336</v>
      </c>
      <c r="BG50" s="24" t="s">
        <v>336</v>
      </c>
      <c r="BH50" s="24" t="s">
        <v>336</v>
      </c>
      <c r="BI50" s="24" t="s">
        <v>336</v>
      </c>
      <c r="BJ50" s="24" t="s">
        <v>336</v>
      </c>
      <c r="BK50" s="24" t="s">
        <v>336</v>
      </c>
      <c r="BL50" s="24" t="s">
        <v>336</v>
      </c>
      <c r="BM50" s="24" t="s">
        <v>336</v>
      </c>
      <c r="BN50" s="24" t="s">
        <v>336</v>
      </c>
      <c r="BO50" s="24" t="s">
        <v>336</v>
      </c>
      <c r="BP50" s="24" t="s">
        <v>336</v>
      </c>
      <c r="BQ50" s="24" t="s">
        <v>336</v>
      </c>
      <c r="BR50" s="24" t="s">
        <v>336</v>
      </c>
      <c r="BS50" s="24" t="s">
        <v>336</v>
      </c>
      <c r="BT50" s="24" t="s">
        <v>336</v>
      </c>
      <c r="BU50" s="24" t="s">
        <v>336</v>
      </c>
      <c r="BV50" s="24" t="s">
        <v>336</v>
      </c>
      <c r="BX50" s="20">
        <f t="shared" si="1"/>
        <v>207</v>
      </c>
      <c r="BY50" s="20">
        <f t="shared" si="0"/>
        <v>208</v>
      </c>
    </row>
    <row r="51" spans="1:77" x14ac:dyDescent="0.45">
      <c r="A51" s="28" t="s">
        <v>148</v>
      </c>
      <c r="B51" s="24" t="s">
        <v>336</v>
      </c>
      <c r="C51" s="24" t="s">
        <v>336</v>
      </c>
      <c r="D51" s="24" t="s">
        <v>336</v>
      </c>
      <c r="E51" s="24" t="s">
        <v>336</v>
      </c>
      <c r="F51" s="24" t="s">
        <v>336</v>
      </c>
      <c r="G51" s="24" t="s">
        <v>336</v>
      </c>
      <c r="H51" s="24" t="s">
        <v>336</v>
      </c>
      <c r="I51" s="24" t="s">
        <v>336</v>
      </c>
      <c r="J51" s="24" t="s">
        <v>336</v>
      </c>
      <c r="K51" s="24" t="s">
        <v>336</v>
      </c>
      <c r="L51" s="24" t="s">
        <v>336</v>
      </c>
      <c r="M51" s="24" t="s">
        <v>336</v>
      </c>
      <c r="N51" s="24" t="s">
        <v>336</v>
      </c>
      <c r="O51" s="24" t="s">
        <v>336</v>
      </c>
      <c r="P51" s="24" t="s">
        <v>336</v>
      </c>
      <c r="Q51" s="24" t="s">
        <v>336</v>
      </c>
      <c r="R51" s="24" t="s">
        <v>336</v>
      </c>
      <c r="S51" s="24" t="s">
        <v>336</v>
      </c>
      <c r="T51" s="24" t="s">
        <v>336</v>
      </c>
      <c r="U51" s="24" t="s">
        <v>336</v>
      </c>
      <c r="V51" s="24" t="s">
        <v>336</v>
      </c>
      <c r="W51" s="24" t="s">
        <v>336</v>
      </c>
      <c r="X51" s="24" t="s">
        <v>336</v>
      </c>
      <c r="Y51" s="24" t="s">
        <v>336</v>
      </c>
      <c r="Z51" s="24" t="s">
        <v>336</v>
      </c>
      <c r="AA51" s="24" t="s">
        <v>336</v>
      </c>
      <c r="AB51" s="24" t="s">
        <v>336</v>
      </c>
      <c r="AC51" s="24" t="s">
        <v>336</v>
      </c>
      <c r="AD51" s="24" t="s">
        <v>336</v>
      </c>
      <c r="AE51" s="24" t="s">
        <v>336</v>
      </c>
      <c r="AF51" s="24" t="s">
        <v>336</v>
      </c>
      <c r="AG51" s="24">
        <v>1</v>
      </c>
      <c r="AH51" s="24">
        <v>2</v>
      </c>
      <c r="AI51" s="24" t="s">
        <v>336</v>
      </c>
      <c r="AJ51" s="24" t="s">
        <v>336</v>
      </c>
      <c r="AK51" s="24" t="s">
        <v>336</v>
      </c>
      <c r="AL51" s="24" t="s">
        <v>336</v>
      </c>
      <c r="AM51" s="24" t="s">
        <v>336</v>
      </c>
      <c r="AN51" s="24" t="s">
        <v>336</v>
      </c>
      <c r="AO51" s="24" t="s">
        <v>336</v>
      </c>
      <c r="AP51" s="24" t="s">
        <v>336</v>
      </c>
      <c r="AQ51" s="24" t="s">
        <v>336</v>
      </c>
      <c r="AR51" s="24" t="s">
        <v>336</v>
      </c>
      <c r="AS51" s="24" t="s">
        <v>336</v>
      </c>
      <c r="AT51" s="24" t="s">
        <v>336</v>
      </c>
      <c r="AU51" s="24" t="s">
        <v>336</v>
      </c>
      <c r="AV51" s="24" t="s">
        <v>336</v>
      </c>
      <c r="AW51" s="24" t="s">
        <v>336</v>
      </c>
      <c r="AX51" s="24" t="s">
        <v>336</v>
      </c>
      <c r="AY51" s="24" t="s">
        <v>336</v>
      </c>
      <c r="AZ51" s="24" t="s">
        <v>336</v>
      </c>
      <c r="BA51" s="24" t="s">
        <v>336</v>
      </c>
      <c r="BB51" s="24" t="s">
        <v>336</v>
      </c>
      <c r="BC51" s="24" t="s">
        <v>336</v>
      </c>
      <c r="BD51" s="24" t="s">
        <v>336</v>
      </c>
      <c r="BE51" s="24" t="s">
        <v>336</v>
      </c>
      <c r="BF51" s="24" t="s">
        <v>336</v>
      </c>
      <c r="BG51" s="24" t="s">
        <v>336</v>
      </c>
      <c r="BH51" s="24" t="s">
        <v>336</v>
      </c>
      <c r="BI51" s="24" t="s">
        <v>336</v>
      </c>
      <c r="BJ51" s="24" t="s">
        <v>336</v>
      </c>
      <c r="BK51" s="24" t="s">
        <v>336</v>
      </c>
      <c r="BL51" s="24" t="s">
        <v>336</v>
      </c>
      <c r="BM51" s="24" t="s">
        <v>336</v>
      </c>
      <c r="BN51" s="24" t="s">
        <v>336</v>
      </c>
      <c r="BO51" s="24" t="s">
        <v>336</v>
      </c>
      <c r="BP51" s="24" t="s">
        <v>336</v>
      </c>
      <c r="BQ51" s="24" t="s">
        <v>336</v>
      </c>
      <c r="BR51" s="24" t="s">
        <v>336</v>
      </c>
      <c r="BS51" s="24" t="s">
        <v>336</v>
      </c>
      <c r="BT51" s="24" t="s">
        <v>336</v>
      </c>
      <c r="BU51" s="24" t="s">
        <v>336</v>
      </c>
      <c r="BV51" s="24" t="s">
        <v>336</v>
      </c>
      <c r="BX51" s="20">
        <f t="shared" si="1"/>
        <v>208</v>
      </c>
      <c r="BY51" s="20">
        <f t="shared" si="0"/>
        <v>209</v>
      </c>
    </row>
    <row r="52" spans="1:77" x14ac:dyDescent="0.45">
      <c r="A52" s="28" t="s">
        <v>149</v>
      </c>
      <c r="B52" s="24" t="s">
        <v>336</v>
      </c>
      <c r="C52" s="24" t="s">
        <v>336</v>
      </c>
      <c r="D52" s="24" t="s">
        <v>336</v>
      </c>
      <c r="E52" s="24" t="s">
        <v>336</v>
      </c>
      <c r="F52" s="24" t="s">
        <v>336</v>
      </c>
      <c r="G52" s="24" t="s">
        <v>336</v>
      </c>
      <c r="H52" s="24" t="s">
        <v>336</v>
      </c>
      <c r="I52" s="24" t="s">
        <v>336</v>
      </c>
      <c r="J52" s="24" t="s">
        <v>336</v>
      </c>
      <c r="K52" s="24" t="s">
        <v>336</v>
      </c>
      <c r="L52" s="24" t="s">
        <v>336</v>
      </c>
      <c r="M52" s="24" t="s">
        <v>336</v>
      </c>
      <c r="N52" s="24" t="s">
        <v>336</v>
      </c>
      <c r="O52" s="24" t="s">
        <v>336</v>
      </c>
      <c r="P52" s="24" t="s">
        <v>336</v>
      </c>
      <c r="Q52" s="24" t="s">
        <v>336</v>
      </c>
      <c r="R52" s="24" t="s">
        <v>336</v>
      </c>
      <c r="S52" s="24" t="s">
        <v>336</v>
      </c>
      <c r="T52" s="24" t="s">
        <v>336</v>
      </c>
      <c r="U52" s="24" t="s">
        <v>336</v>
      </c>
      <c r="V52" s="24" t="s">
        <v>336</v>
      </c>
      <c r="W52" s="24" t="s">
        <v>336</v>
      </c>
      <c r="X52" s="24" t="s">
        <v>336</v>
      </c>
      <c r="Y52" s="24" t="s">
        <v>336</v>
      </c>
      <c r="Z52" s="24" t="s">
        <v>336</v>
      </c>
      <c r="AA52" s="24" t="s">
        <v>336</v>
      </c>
      <c r="AB52" s="24" t="s">
        <v>336</v>
      </c>
      <c r="AC52" s="24" t="s">
        <v>336</v>
      </c>
      <c r="AD52" s="24" t="s">
        <v>336</v>
      </c>
      <c r="AE52" s="24" t="s">
        <v>336</v>
      </c>
      <c r="AF52" s="24" t="s">
        <v>336</v>
      </c>
      <c r="AG52" s="24">
        <v>1</v>
      </c>
      <c r="AH52" s="24" t="s">
        <v>336</v>
      </c>
      <c r="AI52" s="24">
        <v>2</v>
      </c>
      <c r="AJ52" s="24" t="s">
        <v>336</v>
      </c>
      <c r="AK52" s="24" t="s">
        <v>336</v>
      </c>
      <c r="AL52" s="24" t="s">
        <v>336</v>
      </c>
      <c r="AM52" s="24" t="s">
        <v>336</v>
      </c>
      <c r="AN52" s="24" t="s">
        <v>336</v>
      </c>
      <c r="AO52" s="24" t="s">
        <v>336</v>
      </c>
      <c r="AP52" s="24" t="s">
        <v>336</v>
      </c>
      <c r="AQ52" s="24" t="s">
        <v>336</v>
      </c>
      <c r="AR52" s="24" t="s">
        <v>336</v>
      </c>
      <c r="AS52" s="24" t="s">
        <v>336</v>
      </c>
      <c r="AT52" s="24" t="s">
        <v>336</v>
      </c>
      <c r="AU52" s="24" t="s">
        <v>336</v>
      </c>
      <c r="AV52" s="24" t="s">
        <v>336</v>
      </c>
      <c r="AW52" s="24" t="s">
        <v>336</v>
      </c>
      <c r="AX52" s="24" t="s">
        <v>336</v>
      </c>
      <c r="AY52" s="24" t="s">
        <v>336</v>
      </c>
      <c r="AZ52" s="24" t="s">
        <v>336</v>
      </c>
      <c r="BA52" s="24" t="s">
        <v>336</v>
      </c>
      <c r="BB52" s="24" t="s">
        <v>336</v>
      </c>
      <c r="BC52" s="24" t="s">
        <v>336</v>
      </c>
      <c r="BD52" s="24" t="s">
        <v>336</v>
      </c>
      <c r="BE52" s="24" t="s">
        <v>336</v>
      </c>
      <c r="BF52" s="24" t="s">
        <v>336</v>
      </c>
      <c r="BG52" s="24" t="s">
        <v>336</v>
      </c>
      <c r="BH52" s="24" t="s">
        <v>336</v>
      </c>
      <c r="BI52" s="24" t="s">
        <v>336</v>
      </c>
      <c r="BJ52" s="24" t="s">
        <v>336</v>
      </c>
      <c r="BK52" s="24" t="s">
        <v>336</v>
      </c>
      <c r="BL52" s="24" t="s">
        <v>336</v>
      </c>
      <c r="BM52" s="24" t="s">
        <v>336</v>
      </c>
      <c r="BN52" s="24" t="s">
        <v>336</v>
      </c>
      <c r="BO52" s="24" t="s">
        <v>336</v>
      </c>
      <c r="BP52" s="24" t="s">
        <v>336</v>
      </c>
      <c r="BQ52" s="24" t="s">
        <v>336</v>
      </c>
      <c r="BR52" s="24" t="s">
        <v>336</v>
      </c>
      <c r="BS52" s="24" t="s">
        <v>336</v>
      </c>
      <c r="BT52" s="24" t="s">
        <v>336</v>
      </c>
      <c r="BU52" s="24" t="s">
        <v>336</v>
      </c>
      <c r="BV52" s="24" t="s">
        <v>336</v>
      </c>
      <c r="BX52" s="20">
        <f t="shared" si="1"/>
        <v>208</v>
      </c>
      <c r="BY52" s="20">
        <f t="shared" si="0"/>
        <v>210</v>
      </c>
    </row>
    <row r="53" spans="1:77" x14ac:dyDescent="0.45">
      <c r="A53" s="28" t="s">
        <v>150</v>
      </c>
      <c r="B53" s="24" t="s">
        <v>336</v>
      </c>
      <c r="C53" s="24" t="s">
        <v>336</v>
      </c>
      <c r="D53" s="24" t="s">
        <v>336</v>
      </c>
      <c r="E53" s="24" t="s">
        <v>336</v>
      </c>
      <c r="F53" s="24" t="s">
        <v>336</v>
      </c>
      <c r="G53" s="24" t="s">
        <v>336</v>
      </c>
      <c r="H53" s="24" t="s">
        <v>336</v>
      </c>
      <c r="I53" s="24" t="s">
        <v>336</v>
      </c>
      <c r="J53" s="24" t="s">
        <v>336</v>
      </c>
      <c r="K53" s="24" t="s">
        <v>336</v>
      </c>
      <c r="L53" s="24" t="s">
        <v>336</v>
      </c>
      <c r="M53" s="24" t="s">
        <v>336</v>
      </c>
      <c r="N53" s="24" t="s">
        <v>336</v>
      </c>
      <c r="O53" s="24" t="s">
        <v>336</v>
      </c>
      <c r="P53" s="24" t="s">
        <v>336</v>
      </c>
      <c r="Q53" s="24" t="s">
        <v>336</v>
      </c>
      <c r="R53" s="24" t="s">
        <v>336</v>
      </c>
      <c r="S53" s="24" t="s">
        <v>336</v>
      </c>
      <c r="T53" s="24" t="s">
        <v>336</v>
      </c>
      <c r="U53" s="24" t="s">
        <v>336</v>
      </c>
      <c r="V53" s="24" t="s">
        <v>336</v>
      </c>
      <c r="W53" s="24" t="s">
        <v>336</v>
      </c>
      <c r="X53" s="24" t="s">
        <v>336</v>
      </c>
      <c r="Y53" s="24" t="s">
        <v>336</v>
      </c>
      <c r="Z53" s="24" t="s">
        <v>336</v>
      </c>
      <c r="AA53" s="24" t="s">
        <v>336</v>
      </c>
      <c r="AB53" s="24" t="s">
        <v>336</v>
      </c>
      <c r="AC53" s="24" t="s">
        <v>336</v>
      </c>
      <c r="AD53" s="24" t="s">
        <v>336</v>
      </c>
      <c r="AE53" s="24" t="s">
        <v>336</v>
      </c>
      <c r="AF53" s="24" t="s">
        <v>336</v>
      </c>
      <c r="AG53" s="24" t="s">
        <v>336</v>
      </c>
      <c r="AH53" s="24">
        <v>1</v>
      </c>
      <c r="AI53" s="24" t="s">
        <v>336</v>
      </c>
      <c r="AJ53" s="24">
        <v>2</v>
      </c>
      <c r="AK53" s="24" t="s">
        <v>336</v>
      </c>
      <c r="AL53" s="24" t="s">
        <v>336</v>
      </c>
      <c r="AM53" s="24" t="s">
        <v>336</v>
      </c>
      <c r="AN53" s="24" t="s">
        <v>336</v>
      </c>
      <c r="AO53" s="24" t="s">
        <v>336</v>
      </c>
      <c r="AP53" s="24" t="s">
        <v>336</v>
      </c>
      <c r="AQ53" s="24" t="s">
        <v>336</v>
      </c>
      <c r="AR53" s="24" t="s">
        <v>336</v>
      </c>
      <c r="AS53" s="24" t="s">
        <v>336</v>
      </c>
      <c r="AT53" s="24" t="s">
        <v>336</v>
      </c>
      <c r="AU53" s="24" t="s">
        <v>336</v>
      </c>
      <c r="AV53" s="24" t="s">
        <v>336</v>
      </c>
      <c r="AW53" s="24" t="s">
        <v>336</v>
      </c>
      <c r="AX53" s="24" t="s">
        <v>336</v>
      </c>
      <c r="AY53" s="24" t="s">
        <v>336</v>
      </c>
      <c r="AZ53" s="24" t="s">
        <v>336</v>
      </c>
      <c r="BA53" s="24" t="s">
        <v>336</v>
      </c>
      <c r="BB53" s="24" t="s">
        <v>336</v>
      </c>
      <c r="BC53" s="24" t="s">
        <v>336</v>
      </c>
      <c r="BD53" s="24" t="s">
        <v>336</v>
      </c>
      <c r="BE53" s="24" t="s">
        <v>336</v>
      </c>
      <c r="BF53" s="24" t="s">
        <v>336</v>
      </c>
      <c r="BG53" s="24" t="s">
        <v>336</v>
      </c>
      <c r="BH53" s="24" t="s">
        <v>336</v>
      </c>
      <c r="BI53" s="24" t="s">
        <v>336</v>
      </c>
      <c r="BJ53" s="24" t="s">
        <v>336</v>
      </c>
      <c r="BK53" s="24" t="s">
        <v>336</v>
      </c>
      <c r="BL53" s="24" t="s">
        <v>336</v>
      </c>
      <c r="BM53" s="24" t="s">
        <v>336</v>
      </c>
      <c r="BN53" s="24" t="s">
        <v>336</v>
      </c>
      <c r="BO53" s="24" t="s">
        <v>336</v>
      </c>
      <c r="BP53" s="24" t="s">
        <v>336</v>
      </c>
      <c r="BQ53" s="24" t="s">
        <v>336</v>
      </c>
      <c r="BR53" s="24" t="s">
        <v>336</v>
      </c>
      <c r="BS53" s="24" t="s">
        <v>336</v>
      </c>
      <c r="BT53" s="24" t="s">
        <v>336</v>
      </c>
      <c r="BU53" s="24" t="s">
        <v>336</v>
      </c>
      <c r="BV53" s="24" t="s">
        <v>336</v>
      </c>
      <c r="BX53" s="20">
        <f t="shared" si="1"/>
        <v>209</v>
      </c>
      <c r="BY53" s="20">
        <f t="shared" si="0"/>
        <v>211</v>
      </c>
    </row>
    <row r="54" spans="1:77" x14ac:dyDescent="0.45">
      <c r="A54" s="28" t="s">
        <v>151</v>
      </c>
      <c r="B54" s="24" t="s">
        <v>336</v>
      </c>
      <c r="C54" s="24" t="s">
        <v>336</v>
      </c>
      <c r="D54" s="24" t="s">
        <v>336</v>
      </c>
      <c r="E54" s="24" t="s">
        <v>336</v>
      </c>
      <c r="F54" s="24" t="s">
        <v>336</v>
      </c>
      <c r="G54" s="24" t="s">
        <v>336</v>
      </c>
      <c r="H54" s="24" t="s">
        <v>336</v>
      </c>
      <c r="I54" s="24" t="s">
        <v>336</v>
      </c>
      <c r="J54" s="24" t="s">
        <v>336</v>
      </c>
      <c r="K54" s="24" t="s">
        <v>336</v>
      </c>
      <c r="L54" s="24" t="s">
        <v>336</v>
      </c>
      <c r="M54" s="24" t="s">
        <v>336</v>
      </c>
      <c r="N54" s="24" t="s">
        <v>336</v>
      </c>
      <c r="O54" s="24" t="s">
        <v>336</v>
      </c>
      <c r="P54" s="24" t="s">
        <v>336</v>
      </c>
      <c r="Q54" s="24" t="s">
        <v>336</v>
      </c>
      <c r="R54" s="24" t="s">
        <v>336</v>
      </c>
      <c r="S54" s="24" t="s">
        <v>336</v>
      </c>
      <c r="T54" s="24" t="s">
        <v>336</v>
      </c>
      <c r="U54" s="24" t="s">
        <v>336</v>
      </c>
      <c r="V54" s="24" t="s">
        <v>336</v>
      </c>
      <c r="W54" s="24" t="s">
        <v>336</v>
      </c>
      <c r="X54" s="24" t="s">
        <v>336</v>
      </c>
      <c r="Y54" s="24" t="s">
        <v>336</v>
      </c>
      <c r="Z54" s="24" t="s">
        <v>336</v>
      </c>
      <c r="AA54" s="24" t="s">
        <v>336</v>
      </c>
      <c r="AB54" s="24" t="s">
        <v>336</v>
      </c>
      <c r="AC54" s="24" t="s">
        <v>336</v>
      </c>
      <c r="AD54" s="24" t="s">
        <v>336</v>
      </c>
      <c r="AE54" s="24" t="s">
        <v>336</v>
      </c>
      <c r="AF54" s="24" t="s">
        <v>336</v>
      </c>
      <c r="AG54" s="24" t="s">
        <v>336</v>
      </c>
      <c r="AH54" s="24">
        <v>1</v>
      </c>
      <c r="AI54" s="24" t="s">
        <v>336</v>
      </c>
      <c r="AJ54" s="24" t="s">
        <v>336</v>
      </c>
      <c r="AK54" s="24">
        <v>2</v>
      </c>
      <c r="AL54" s="24" t="s">
        <v>336</v>
      </c>
      <c r="AM54" s="24" t="s">
        <v>336</v>
      </c>
      <c r="AN54" s="24" t="s">
        <v>336</v>
      </c>
      <c r="AO54" s="24" t="s">
        <v>336</v>
      </c>
      <c r="AP54" s="24" t="s">
        <v>336</v>
      </c>
      <c r="AQ54" s="24" t="s">
        <v>336</v>
      </c>
      <c r="AR54" s="24" t="s">
        <v>336</v>
      </c>
      <c r="AS54" s="24" t="s">
        <v>336</v>
      </c>
      <c r="AT54" s="24" t="s">
        <v>336</v>
      </c>
      <c r="AU54" s="24" t="s">
        <v>336</v>
      </c>
      <c r="AV54" s="24" t="s">
        <v>336</v>
      </c>
      <c r="AW54" s="24" t="s">
        <v>336</v>
      </c>
      <c r="AX54" s="24" t="s">
        <v>336</v>
      </c>
      <c r="AY54" s="24" t="s">
        <v>336</v>
      </c>
      <c r="AZ54" s="24" t="s">
        <v>336</v>
      </c>
      <c r="BA54" s="24" t="s">
        <v>336</v>
      </c>
      <c r="BB54" s="24" t="s">
        <v>336</v>
      </c>
      <c r="BC54" s="24" t="s">
        <v>336</v>
      </c>
      <c r="BD54" s="24" t="s">
        <v>336</v>
      </c>
      <c r="BE54" s="24" t="s">
        <v>336</v>
      </c>
      <c r="BF54" s="24" t="s">
        <v>336</v>
      </c>
      <c r="BG54" s="24" t="s">
        <v>336</v>
      </c>
      <c r="BH54" s="24" t="s">
        <v>336</v>
      </c>
      <c r="BI54" s="24" t="s">
        <v>336</v>
      </c>
      <c r="BJ54" s="24" t="s">
        <v>336</v>
      </c>
      <c r="BK54" s="24" t="s">
        <v>336</v>
      </c>
      <c r="BL54" s="24" t="s">
        <v>336</v>
      </c>
      <c r="BM54" s="24" t="s">
        <v>336</v>
      </c>
      <c r="BN54" s="24" t="s">
        <v>336</v>
      </c>
      <c r="BO54" s="24" t="s">
        <v>336</v>
      </c>
      <c r="BP54" s="24" t="s">
        <v>336</v>
      </c>
      <c r="BQ54" s="24" t="s">
        <v>336</v>
      </c>
      <c r="BR54" s="24" t="s">
        <v>336</v>
      </c>
      <c r="BS54" s="24" t="s">
        <v>336</v>
      </c>
      <c r="BT54" s="24" t="s">
        <v>336</v>
      </c>
      <c r="BU54" s="24" t="s">
        <v>336</v>
      </c>
      <c r="BV54" s="24" t="s">
        <v>336</v>
      </c>
      <c r="BX54" s="20">
        <f t="shared" si="1"/>
        <v>209</v>
      </c>
      <c r="BY54" s="20">
        <f t="shared" si="0"/>
        <v>212</v>
      </c>
    </row>
    <row r="55" spans="1:77" x14ac:dyDescent="0.45">
      <c r="A55" s="28" t="s">
        <v>152</v>
      </c>
      <c r="B55" s="24" t="s">
        <v>336</v>
      </c>
      <c r="C55" s="24" t="s">
        <v>336</v>
      </c>
      <c r="D55" s="24" t="s">
        <v>336</v>
      </c>
      <c r="E55" s="24" t="s">
        <v>336</v>
      </c>
      <c r="F55" s="24" t="s">
        <v>336</v>
      </c>
      <c r="G55" s="24" t="s">
        <v>336</v>
      </c>
      <c r="H55" s="24" t="s">
        <v>336</v>
      </c>
      <c r="I55" s="24" t="s">
        <v>336</v>
      </c>
      <c r="J55" s="24" t="s">
        <v>336</v>
      </c>
      <c r="K55" s="24" t="s">
        <v>336</v>
      </c>
      <c r="L55" s="24" t="s">
        <v>336</v>
      </c>
      <c r="M55" s="24" t="s">
        <v>336</v>
      </c>
      <c r="N55" s="24" t="s">
        <v>336</v>
      </c>
      <c r="O55" s="24" t="s">
        <v>336</v>
      </c>
      <c r="P55" s="24" t="s">
        <v>336</v>
      </c>
      <c r="Q55" s="24" t="s">
        <v>336</v>
      </c>
      <c r="R55" s="24" t="s">
        <v>336</v>
      </c>
      <c r="S55" s="24" t="s">
        <v>336</v>
      </c>
      <c r="T55" s="24" t="s">
        <v>336</v>
      </c>
      <c r="U55" s="24" t="s">
        <v>336</v>
      </c>
      <c r="V55" s="24" t="s">
        <v>336</v>
      </c>
      <c r="W55" s="24" t="s">
        <v>336</v>
      </c>
      <c r="X55" s="24" t="s">
        <v>336</v>
      </c>
      <c r="Y55" s="24" t="s">
        <v>336</v>
      </c>
      <c r="Z55" s="24" t="s">
        <v>336</v>
      </c>
      <c r="AA55" s="24" t="s">
        <v>336</v>
      </c>
      <c r="AB55" s="24" t="s">
        <v>336</v>
      </c>
      <c r="AC55" s="24" t="s">
        <v>336</v>
      </c>
      <c r="AD55" s="24" t="s">
        <v>336</v>
      </c>
      <c r="AE55" s="24" t="s">
        <v>336</v>
      </c>
      <c r="AF55" s="24" t="s">
        <v>336</v>
      </c>
      <c r="AG55" s="24" t="s">
        <v>336</v>
      </c>
      <c r="AH55" s="24" t="s">
        <v>336</v>
      </c>
      <c r="AI55" s="24">
        <v>1</v>
      </c>
      <c r="AJ55" s="24">
        <v>2</v>
      </c>
      <c r="AK55" s="24" t="s">
        <v>336</v>
      </c>
      <c r="AL55" s="24" t="s">
        <v>336</v>
      </c>
      <c r="AM55" s="24" t="s">
        <v>336</v>
      </c>
      <c r="AN55" s="24" t="s">
        <v>336</v>
      </c>
      <c r="AO55" s="24" t="s">
        <v>336</v>
      </c>
      <c r="AP55" s="24" t="s">
        <v>336</v>
      </c>
      <c r="AQ55" s="24" t="s">
        <v>336</v>
      </c>
      <c r="AR55" s="24" t="s">
        <v>336</v>
      </c>
      <c r="AS55" s="24" t="s">
        <v>336</v>
      </c>
      <c r="AT55" s="24" t="s">
        <v>336</v>
      </c>
      <c r="AU55" s="24" t="s">
        <v>336</v>
      </c>
      <c r="AV55" s="24" t="s">
        <v>336</v>
      </c>
      <c r="AW55" s="24" t="s">
        <v>336</v>
      </c>
      <c r="AX55" s="24" t="s">
        <v>336</v>
      </c>
      <c r="AY55" s="24" t="s">
        <v>336</v>
      </c>
      <c r="AZ55" s="24" t="s">
        <v>336</v>
      </c>
      <c r="BA55" s="24" t="s">
        <v>336</v>
      </c>
      <c r="BB55" s="24" t="s">
        <v>336</v>
      </c>
      <c r="BC55" s="24" t="s">
        <v>336</v>
      </c>
      <c r="BD55" s="24" t="s">
        <v>336</v>
      </c>
      <c r="BE55" s="24" t="s">
        <v>336</v>
      </c>
      <c r="BF55" s="24" t="s">
        <v>336</v>
      </c>
      <c r="BG55" s="24" t="s">
        <v>336</v>
      </c>
      <c r="BH55" s="24" t="s">
        <v>336</v>
      </c>
      <c r="BI55" s="24" t="s">
        <v>336</v>
      </c>
      <c r="BJ55" s="24" t="s">
        <v>336</v>
      </c>
      <c r="BK55" s="24" t="s">
        <v>336</v>
      </c>
      <c r="BL55" s="24" t="s">
        <v>336</v>
      </c>
      <c r="BM55" s="24" t="s">
        <v>336</v>
      </c>
      <c r="BN55" s="24" t="s">
        <v>336</v>
      </c>
      <c r="BO55" s="24" t="s">
        <v>336</v>
      </c>
      <c r="BP55" s="24" t="s">
        <v>336</v>
      </c>
      <c r="BQ55" s="24" t="s">
        <v>336</v>
      </c>
      <c r="BR55" s="24" t="s">
        <v>336</v>
      </c>
      <c r="BS55" s="24" t="s">
        <v>336</v>
      </c>
      <c r="BT55" s="24" t="s">
        <v>336</v>
      </c>
      <c r="BU55" s="24" t="s">
        <v>336</v>
      </c>
      <c r="BV55" s="24" t="s">
        <v>336</v>
      </c>
      <c r="BX55" s="20">
        <f t="shared" si="1"/>
        <v>210</v>
      </c>
      <c r="BY55" s="20">
        <f t="shared" si="0"/>
        <v>211</v>
      </c>
    </row>
    <row r="56" spans="1:77" x14ac:dyDescent="0.45">
      <c r="A56" s="28" t="s">
        <v>153</v>
      </c>
      <c r="B56" s="24" t="s">
        <v>336</v>
      </c>
      <c r="C56" s="24" t="s">
        <v>336</v>
      </c>
      <c r="D56" s="24" t="s">
        <v>336</v>
      </c>
      <c r="E56" s="24" t="s">
        <v>336</v>
      </c>
      <c r="F56" s="24" t="s">
        <v>336</v>
      </c>
      <c r="G56" s="24" t="s">
        <v>336</v>
      </c>
      <c r="H56" s="24" t="s">
        <v>336</v>
      </c>
      <c r="I56" s="24" t="s">
        <v>336</v>
      </c>
      <c r="J56" s="24" t="s">
        <v>336</v>
      </c>
      <c r="K56" s="24" t="s">
        <v>336</v>
      </c>
      <c r="L56" s="24" t="s">
        <v>336</v>
      </c>
      <c r="M56" s="24" t="s">
        <v>336</v>
      </c>
      <c r="N56" s="24" t="s">
        <v>336</v>
      </c>
      <c r="O56" s="24" t="s">
        <v>336</v>
      </c>
      <c r="P56" s="24" t="s">
        <v>336</v>
      </c>
      <c r="Q56" s="24" t="s">
        <v>336</v>
      </c>
      <c r="R56" s="24" t="s">
        <v>336</v>
      </c>
      <c r="S56" s="24" t="s">
        <v>336</v>
      </c>
      <c r="T56" s="24" t="s">
        <v>336</v>
      </c>
      <c r="U56" s="24" t="s">
        <v>336</v>
      </c>
      <c r="V56" s="24" t="s">
        <v>336</v>
      </c>
      <c r="W56" s="24" t="s">
        <v>336</v>
      </c>
      <c r="X56" s="24" t="s">
        <v>336</v>
      </c>
      <c r="Y56" s="24" t="s">
        <v>336</v>
      </c>
      <c r="Z56" s="24" t="s">
        <v>336</v>
      </c>
      <c r="AA56" s="24" t="s">
        <v>336</v>
      </c>
      <c r="AB56" s="24" t="s">
        <v>336</v>
      </c>
      <c r="AC56" s="24" t="s">
        <v>336</v>
      </c>
      <c r="AD56" s="24" t="s">
        <v>336</v>
      </c>
      <c r="AE56" s="24" t="s">
        <v>336</v>
      </c>
      <c r="AF56" s="24" t="s">
        <v>336</v>
      </c>
      <c r="AG56" s="24" t="s">
        <v>336</v>
      </c>
      <c r="AH56" s="24" t="s">
        <v>336</v>
      </c>
      <c r="AI56" s="24">
        <v>1</v>
      </c>
      <c r="AJ56" s="24" t="s">
        <v>336</v>
      </c>
      <c r="AK56" s="24">
        <v>2</v>
      </c>
      <c r="AL56" s="24" t="s">
        <v>336</v>
      </c>
      <c r="AM56" s="24" t="s">
        <v>336</v>
      </c>
      <c r="AN56" s="24" t="s">
        <v>336</v>
      </c>
      <c r="AO56" s="24" t="s">
        <v>336</v>
      </c>
      <c r="AP56" s="24" t="s">
        <v>336</v>
      </c>
      <c r="AQ56" s="24" t="s">
        <v>336</v>
      </c>
      <c r="AR56" s="24" t="s">
        <v>336</v>
      </c>
      <c r="AS56" s="24" t="s">
        <v>336</v>
      </c>
      <c r="AT56" s="24" t="s">
        <v>336</v>
      </c>
      <c r="AU56" s="24" t="s">
        <v>336</v>
      </c>
      <c r="AV56" s="24" t="s">
        <v>336</v>
      </c>
      <c r="AW56" s="24" t="s">
        <v>336</v>
      </c>
      <c r="AX56" s="24" t="s">
        <v>336</v>
      </c>
      <c r="AY56" s="24" t="s">
        <v>336</v>
      </c>
      <c r="AZ56" s="24" t="s">
        <v>336</v>
      </c>
      <c r="BA56" s="24" t="s">
        <v>336</v>
      </c>
      <c r="BB56" s="24" t="s">
        <v>336</v>
      </c>
      <c r="BC56" s="24" t="s">
        <v>336</v>
      </c>
      <c r="BD56" s="24" t="s">
        <v>336</v>
      </c>
      <c r="BE56" s="24" t="s">
        <v>336</v>
      </c>
      <c r="BF56" s="24" t="s">
        <v>336</v>
      </c>
      <c r="BG56" s="24" t="s">
        <v>336</v>
      </c>
      <c r="BH56" s="24" t="s">
        <v>336</v>
      </c>
      <c r="BI56" s="24" t="s">
        <v>336</v>
      </c>
      <c r="BJ56" s="24" t="s">
        <v>336</v>
      </c>
      <c r="BK56" s="24" t="s">
        <v>336</v>
      </c>
      <c r="BL56" s="24" t="s">
        <v>336</v>
      </c>
      <c r="BM56" s="24" t="s">
        <v>336</v>
      </c>
      <c r="BN56" s="24" t="s">
        <v>336</v>
      </c>
      <c r="BO56" s="24" t="s">
        <v>336</v>
      </c>
      <c r="BP56" s="24" t="s">
        <v>336</v>
      </c>
      <c r="BQ56" s="24" t="s">
        <v>336</v>
      </c>
      <c r="BR56" s="24" t="s">
        <v>336</v>
      </c>
      <c r="BS56" s="24" t="s">
        <v>336</v>
      </c>
      <c r="BT56" s="24" t="s">
        <v>336</v>
      </c>
      <c r="BU56" s="24" t="s">
        <v>336</v>
      </c>
      <c r="BV56" s="24" t="s">
        <v>336</v>
      </c>
      <c r="BX56" s="20">
        <f t="shared" si="1"/>
        <v>210</v>
      </c>
      <c r="BY56" s="20">
        <f t="shared" si="0"/>
        <v>212</v>
      </c>
    </row>
    <row r="57" spans="1:77" x14ac:dyDescent="0.45">
      <c r="A57" s="28" t="s">
        <v>154</v>
      </c>
      <c r="B57" s="24" t="s">
        <v>336</v>
      </c>
      <c r="C57" s="24" t="s">
        <v>336</v>
      </c>
      <c r="D57" s="24" t="s">
        <v>336</v>
      </c>
      <c r="E57" s="24" t="s">
        <v>336</v>
      </c>
      <c r="F57" s="24" t="s">
        <v>336</v>
      </c>
      <c r="G57" s="24" t="s">
        <v>336</v>
      </c>
      <c r="H57" s="24" t="s">
        <v>336</v>
      </c>
      <c r="I57" s="24" t="s">
        <v>336</v>
      </c>
      <c r="J57" s="24" t="s">
        <v>336</v>
      </c>
      <c r="K57" s="24" t="s">
        <v>336</v>
      </c>
      <c r="L57" s="24" t="s">
        <v>336</v>
      </c>
      <c r="M57" s="24" t="s">
        <v>336</v>
      </c>
      <c r="N57" s="24" t="s">
        <v>336</v>
      </c>
      <c r="O57" s="24" t="s">
        <v>336</v>
      </c>
      <c r="P57" s="24" t="s">
        <v>336</v>
      </c>
      <c r="Q57" s="24" t="s">
        <v>336</v>
      </c>
      <c r="R57" s="24" t="s">
        <v>336</v>
      </c>
      <c r="S57" s="24" t="s">
        <v>336</v>
      </c>
      <c r="T57" s="24" t="s">
        <v>336</v>
      </c>
      <c r="U57" s="24" t="s">
        <v>336</v>
      </c>
      <c r="V57" s="24" t="s">
        <v>336</v>
      </c>
      <c r="W57" s="24" t="s">
        <v>336</v>
      </c>
      <c r="X57" s="24" t="s">
        <v>336</v>
      </c>
      <c r="Y57" s="24" t="s">
        <v>336</v>
      </c>
      <c r="Z57" s="24" t="s">
        <v>336</v>
      </c>
      <c r="AA57" s="24" t="s">
        <v>336</v>
      </c>
      <c r="AB57" s="24" t="s">
        <v>336</v>
      </c>
      <c r="AC57" s="24" t="s">
        <v>336</v>
      </c>
      <c r="AD57" s="24" t="s">
        <v>336</v>
      </c>
      <c r="AE57" s="24" t="s">
        <v>336</v>
      </c>
      <c r="AF57" s="24" t="s">
        <v>336</v>
      </c>
      <c r="AG57" s="24" t="s">
        <v>336</v>
      </c>
      <c r="AH57" s="24" t="s">
        <v>336</v>
      </c>
      <c r="AI57" s="24" t="s">
        <v>336</v>
      </c>
      <c r="AJ57" s="24">
        <v>1</v>
      </c>
      <c r="AK57" s="24" t="s">
        <v>336</v>
      </c>
      <c r="AL57" s="24">
        <v>2</v>
      </c>
      <c r="AM57" s="24" t="s">
        <v>336</v>
      </c>
      <c r="AN57" s="24" t="s">
        <v>336</v>
      </c>
      <c r="AO57" s="24" t="s">
        <v>336</v>
      </c>
      <c r="AP57" s="24" t="s">
        <v>336</v>
      </c>
      <c r="AQ57" s="24" t="s">
        <v>336</v>
      </c>
      <c r="AR57" s="24" t="s">
        <v>336</v>
      </c>
      <c r="AS57" s="24" t="s">
        <v>336</v>
      </c>
      <c r="AT57" s="24" t="s">
        <v>336</v>
      </c>
      <c r="AU57" s="24" t="s">
        <v>336</v>
      </c>
      <c r="AV57" s="24" t="s">
        <v>336</v>
      </c>
      <c r="AW57" s="24" t="s">
        <v>336</v>
      </c>
      <c r="AX57" s="24" t="s">
        <v>336</v>
      </c>
      <c r="AY57" s="24" t="s">
        <v>336</v>
      </c>
      <c r="AZ57" s="24" t="s">
        <v>336</v>
      </c>
      <c r="BA57" s="24" t="s">
        <v>336</v>
      </c>
      <c r="BB57" s="24" t="s">
        <v>336</v>
      </c>
      <c r="BC57" s="24" t="s">
        <v>336</v>
      </c>
      <c r="BD57" s="24" t="s">
        <v>336</v>
      </c>
      <c r="BE57" s="24" t="s">
        <v>336</v>
      </c>
      <c r="BF57" s="24" t="s">
        <v>336</v>
      </c>
      <c r="BG57" s="24" t="s">
        <v>336</v>
      </c>
      <c r="BH57" s="24" t="s">
        <v>336</v>
      </c>
      <c r="BI57" s="24" t="s">
        <v>336</v>
      </c>
      <c r="BJ57" s="24" t="s">
        <v>336</v>
      </c>
      <c r="BK57" s="24" t="s">
        <v>336</v>
      </c>
      <c r="BL57" s="24" t="s">
        <v>336</v>
      </c>
      <c r="BM57" s="24" t="s">
        <v>336</v>
      </c>
      <c r="BN57" s="24" t="s">
        <v>336</v>
      </c>
      <c r="BO57" s="24" t="s">
        <v>336</v>
      </c>
      <c r="BP57" s="24" t="s">
        <v>336</v>
      </c>
      <c r="BQ57" s="24" t="s">
        <v>336</v>
      </c>
      <c r="BR57" s="24" t="s">
        <v>336</v>
      </c>
      <c r="BS57" s="24" t="s">
        <v>336</v>
      </c>
      <c r="BT57" s="24" t="s">
        <v>336</v>
      </c>
      <c r="BU57" s="24" t="s">
        <v>336</v>
      </c>
      <c r="BV57" s="24" t="s">
        <v>336</v>
      </c>
      <c r="BX57" s="20">
        <f t="shared" si="1"/>
        <v>211</v>
      </c>
      <c r="BY57" s="20">
        <f t="shared" si="0"/>
        <v>213</v>
      </c>
    </row>
    <row r="58" spans="1:77" x14ac:dyDescent="0.45">
      <c r="A58" s="28" t="s">
        <v>155</v>
      </c>
      <c r="B58" s="24" t="s">
        <v>336</v>
      </c>
      <c r="C58" s="24" t="s">
        <v>336</v>
      </c>
      <c r="D58" s="24" t="s">
        <v>336</v>
      </c>
      <c r="E58" s="24" t="s">
        <v>336</v>
      </c>
      <c r="F58" s="24" t="s">
        <v>336</v>
      </c>
      <c r="G58" s="24" t="s">
        <v>336</v>
      </c>
      <c r="H58" s="24" t="s">
        <v>336</v>
      </c>
      <c r="I58" s="24" t="s">
        <v>336</v>
      </c>
      <c r="J58" s="24" t="s">
        <v>336</v>
      </c>
      <c r="K58" s="24" t="s">
        <v>336</v>
      </c>
      <c r="L58" s="24" t="s">
        <v>336</v>
      </c>
      <c r="M58" s="24" t="s">
        <v>336</v>
      </c>
      <c r="N58" s="24" t="s">
        <v>336</v>
      </c>
      <c r="O58" s="24" t="s">
        <v>336</v>
      </c>
      <c r="P58" s="24" t="s">
        <v>336</v>
      </c>
      <c r="Q58" s="24" t="s">
        <v>336</v>
      </c>
      <c r="R58" s="24" t="s">
        <v>336</v>
      </c>
      <c r="S58" s="24" t="s">
        <v>336</v>
      </c>
      <c r="T58" s="24" t="s">
        <v>336</v>
      </c>
      <c r="U58" s="24" t="s">
        <v>336</v>
      </c>
      <c r="V58" s="24" t="s">
        <v>336</v>
      </c>
      <c r="W58" s="24" t="s">
        <v>336</v>
      </c>
      <c r="X58" s="24" t="s">
        <v>336</v>
      </c>
      <c r="Y58" s="24" t="s">
        <v>336</v>
      </c>
      <c r="Z58" s="24" t="s">
        <v>336</v>
      </c>
      <c r="AA58" s="24" t="s">
        <v>336</v>
      </c>
      <c r="AB58" s="24" t="s">
        <v>336</v>
      </c>
      <c r="AC58" s="24" t="s">
        <v>336</v>
      </c>
      <c r="AD58" s="24" t="s">
        <v>336</v>
      </c>
      <c r="AE58" s="24" t="s">
        <v>336</v>
      </c>
      <c r="AF58" s="24" t="s">
        <v>336</v>
      </c>
      <c r="AG58" s="24" t="s">
        <v>336</v>
      </c>
      <c r="AH58" s="24" t="s">
        <v>336</v>
      </c>
      <c r="AI58" s="24" t="s">
        <v>336</v>
      </c>
      <c r="AJ58" s="24">
        <v>1</v>
      </c>
      <c r="AK58" s="24" t="s">
        <v>336</v>
      </c>
      <c r="AL58" s="24" t="s">
        <v>336</v>
      </c>
      <c r="AM58" s="24">
        <v>2</v>
      </c>
      <c r="AN58" s="24" t="s">
        <v>336</v>
      </c>
      <c r="AO58" s="24" t="s">
        <v>336</v>
      </c>
      <c r="AP58" s="24" t="s">
        <v>336</v>
      </c>
      <c r="AQ58" s="24" t="s">
        <v>336</v>
      </c>
      <c r="AR58" s="24" t="s">
        <v>336</v>
      </c>
      <c r="AS58" s="24" t="s">
        <v>336</v>
      </c>
      <c r="AT58" s="24" t="s">
        <v>336</v>
      </c>
      <c r="AU58" s="24" t="s">
        <v>336</v>
      </c>
      <c r="AV58" s="24" t="s">
        <v>336</v>
      </c>
      <c r="AW58" s="24" t="s">
        <v>336</v>
      </c>
      <c r="AX58" s="24" t="s">
        <v>336</v>
      </c>
      <c r="AY58" s="24" t="s">
        <v>336</v>
      </c>
      <c r="AZ58" s="24" t="s">
        <v>336</v>
      </c>
      <c r="BA58" s="24" t="s">
        <v>336</v>
      </c>
      <c r="BB58" s="24" t="s">
        <v>336</v>
      </c>
      <c r="BC58" s="24" t="s">
        <v>336</v>
      </c>
      <c r="BD58" s="24" t="s">
        <v>336</v>
      </c>
      <c r="BE58" s="24" t="s">
        <v>336</v>
      </c>
      <c r="BF58" s="24" t="s">
        <v>336</v>
      </c>
      <c r="BG58" s="24" t="s">
        <v>336</v>
      </c>
      <c r="BH58" s="24" t="s">
        <v>336</v>
      </c>
      <c r="BI58" s="24" t="s">
        <v>336</v>
      </c>
      <c r="BJ58" s="24" t="s">
        <v>336</v>
      </c>
      <c r="BK58" s="24" t="s">
        <v>336</v>
      </c>
      <c r="BL58" s="24" t="s">
        <v>336</v>
      </c>
      <c r="BM58" s="24" t="s">
        <v>336</v>
      </c>
      <c r="BN58" s="24" t="s">
        <v>336</v>
      </c>
      <c r="BO58" s="24" t="s">
        <v>336</v>
      </c>
      <c r="BP58" s="24" t="s">
        <v>336</v>
      </c>
      <c r="BQ58" s="24" t="s">
        <v>336</v>
      </c>
      <c r="BR58" s="24" t="s">
        <v>336</v>
      </c>
      <c r="BS58" s="24" t="s">
        <v>336</v>
      </c>
      <c r="BT58" s="24" t="s">
        <v>336</v>
      </c>
      <c r="BU58" s="24" t="s">
        <v>336</v>
      </c>
      <c r="BV58" s="24" t="s">
        <v>336</v>
      </c>
      <c r="BX58" s="20">
        <f t="shared" si="1"/>
        <v>211</v>
      </c>
      <c r="BY58" s="20">
        <f t="shared" si="0"/>
        <v>214</v>
      </c>
    </row>
    <row r="59" spans="1:77" x14ac:dyDescent="0.45">
      <c r="A59" s="28" t="s">
        <v>156</v>
      </c>
      <c r="B59" s="24" t="s">
        <v>336</v>
      </c>
      <c r="C59" s="24" t="s">
        <v>336</v>
      </c>
      <c r="D59" s="24" t="s">
        <v>336</v>
      </c>
      <c r="E59" s="24" t="s">
        <v>336</v>
      </c>
      <c r="F59" s="24" t="s">
        <v>336</v>
      </c>
      <c r="G59" s="24" t="s">
        <v>336</v>
      </c>
      <c r="H59" s="24" t="s">
        <v>336</v>
      </c>
      <c r="I59" s="24" t="s">
        <v>336</v>
      </c>
      <c r="J59" s="24" t="s">
        <v>336</v>
      </c>
      <c r="K59" s="24" t="s">
        <v>336</v>
      </c>
      <c r="L59" s="24" t="s">
        <v>336</v>
      </c>
      <c r="M59" s="24" t="s">
        <v>336</v>
      </c>
      <c r="N59" s="24" t="s">
        <v>336</v>
      </c>
      <c r="O59" s="24" t="s">
        <v>336</v>
      </c>
      <c r="P59" s="24" t="s">
        <v>336</v>
      </c>
      <c r="Q59" s="24" t="s">
        <v>336</v>
      </c>
      <c r="R59" s="24" t="s">
        <v>336</v>
      </c>
      <c r="S59" s="24" t="s">
        <v>336</v>
      </c>
      <c r="T59" s="24" t="s">
        <v>336</v>
      </c>
      <c r="U59" s="24" t="s">
        <v>336</v>
      </c>
      <c r="V59" s="24" t="s">
        <v>336</v>
      </c>
      <c r="W59" s="24" t="s">
        <v>336</v>
      </c>
      <c r="X59" s="24" t="s">
        <v>336</v>
      </c>
      <c r="Y59" s="24" t="s">
        <v>336</v>
      </c>
      <c r="Z59" s="24" t="s">
        <v>336</v>
      </c>
      <c r="AA59" s="24" t="s">
        <v>336</v>
      </c>
      <c r="AB59" s="24" t="s">
        <v>336</v>
      </c>
      <c r="AC59" s="24" t="s">
        <v>336</v>
      </c>
      <c r="AD59" s="24" t="s">
        <v>336</v>
      </c>
      <c r="AE59" s="24" t="s">
        <v>336</v>
      </c>
      <c r="AF59" s="24" t="s">
        <v>336</v>
      </c>
      <c r="AG59" s="24" t="s">
        <v>336</v>
      </c>
      <c r="AH59" s="24" t="s">
        <v>336</v>
      </c>
      <c r="AI59" s="24" t="s">
        <v>336</v>
      </c>
      <c r="AJ59" s="24" t="s">
        <v>336</v>
      </c>
      <c r="AK59" s="24">
        <v>1</v>
      </c>
      <c r="AL59" s="24">
        <v>2</v>
      </c>
      <c r="AM59" s="24" t="s">
        <v>336</v>
      </c>
      <c r="AN59" s="24" t="s">
        <v>336</v>
      </c>
      <c r="AO59" s="24" t="s">
        <v>336</v>
      </c>
      <c r="AP59" s="24" t="s">
        <v>336</v>
      </c>
      <c r="AQ59" s="24" t="s">
        <v>336</v>
      </c>
      <c r="AR59" s="24" t="s">
        <v>336</v>
      </c>
      <c r="AS59" s="24" t="s">
        <v>336</v>
      </c>
      <c r="AT59" s="24" t="s">
        <v>336</v>
      </c>
      <c r="AU59" s="24" t="s">
        <v>336</v>
      </c>
      <c r="AV59" s="24" t="s">
        <v>336</v>
      </c>
      <c r="AW59" s="24" t="s">
        <v>336</v>
      </c>
      <c r="AX59" s="24" t="s">
        <v>336</v>
      </c>
      <c r="AY59" s="24" t="s">
        <v>336</v>
      </c>
      <c r="AZ59" s="24" t="s">
        <v>336</v>
      </c>
      <c r="BA59" s="24" t="s">
        <v>336</v>
      </c>
      <c r="BB59" s="24" t="s">
        <v>336</v>
      </c>
      <c r="BC59" s="24" t="s">
        <v>336</v>
      </c>
      <c r="BD59" s="24" t="s">
        <v>336</v>
      </c>
      <c r="BE59" s="24" t="s">
        <v>336</v>
      </c>
      <c r="BF59" s="24" t="s">
        <v>336</v>
      </c>
      <c r="BG59" s="24" t="s">
        <v>336</v>
      </c>
      <c r="BH59" s="24" t="s">
        <v>336</v>
      </c>
      <c r="BI59" s="24" t="s">
        <v>336</v>
      </c>
      <c r="BJ59" s="24" t="s">
        <v>336</v>
      </c>
      <c r="BK59" s="24" t="s">
        <v>336</v>
      </c>
      <c r="BL59" s="24" t="s">
        <v>336</v>
      </c>
      <c r="BM59" s="24" t="s">
        <v>336</v>
      </c>
      <c r="BN59" s="24" t="s">
        <v>336</v>
      </c>
      <c r="BO59" s="24" t="s">
        <v>336</v>
      </c>
      <c r="BP59" s="24" t="s">
        <v>336</v>
      </c>
      <c r="BQ59" s="24" t="s">
        <v>336</v>
      </c>
      <c r="BR59" s="24" t="s">
        <v>336</v>
      </c>
      <c r="BS59" s="24" t="s">
        <v>336</v>
      </c>
      <c r="BT59" s="24" t="s">
        <v>336</v>
      </c>
      <c r="BU59" s="24" t="s">
        <v>336</v>
      </c>
      <c r="BV59" s="24" t="s">
        <v>336</v>
      </c>
      <c r="BX59" s="20">
        <f t="shared" si="1"/>
        <v>212</v>
      </c>
      <c r="BY59" s="20">
        <f t="shared" si="0"/>
        <v>213</v>
      </c>
    </row>
    <row r="60" spans="1:77" x14ac:dyDescent="0.45">
      <c r="A60" s="28" t="s">
        <v>157</v>
      </c>
      <c r="B60" s="24" t="s">
        <v>336</v>
      </c>
      <c r="C60" s="24" t="s">
        <v>336</v>
      </c>
      <c r="D60" s="24" t="s">
        <v>336</v>
      </c>
      <c r="E60" s="24" t="s">
        <v>336</v>
      </c>
      <c r="F60" s="24" t="s">
        <v>336</v>
      </c>
      <c r="G60" s="24" t="s">
        <v>336</v>
      </c>
      <c r="H60" s="24" t="s">
        <v>336</v>
      </c>
      <c r="I60" s="24" t="s">
        <v>336</v>
      </c>
      <c r="J60" s="24" t="s">
        <v>336</v>
      </c>
      <c r="K60" s="24" t="s">
        <v>336</v>
      </c>
      <c r="L60" s="24" t="s">
        <v>336</v>
      </c>
      <c r="M60" s="24" t="s">
        <v>336</v>
      </c>
      <c r="N60" s="24" t="s">
        <v>336</v>
      </c>
      <c r="O60" s="24" t="s">
        <v>336</v>
      </c>
      <c r="P60" s="24" t="s">
        <v>336</v>
      </c>
      <c r="Q60" s="24" t="s">
        <v>336</v>
      </c>
      <c r="R60" s="24" t="s">
        <v>336</v>
      </c>
      <c r="S60" s="24" t="s">
        <v>336</v>
      </c>
      <c r="T60" s="24" t="s">
        <v>336</v>
      </c>
      <c r="U60" s="24" t="s">
        <v>336</v>
      </c>
      <c r="V60" s="24" t="s">
        <v>336</v>
      </c>
      <c r="W60" s="24" t="s">
        <v>336</v>
      </c>
      <c r="X60" s="24" t="s">
        <v>336</v>
      </c>
      <c r="Y60" s="24" t="s">
        <v>336</v>
      </c>
      <c r="Z60" s="24" t="s">
        <v>336</v>
      </c>
      <c r="AA60" s="24" t="s">
        <v>336</v>
      </c>
      <c r="AB60" s="24" t="s">
        <v>336</v>
      </c>
      <c r="AC60" s="24" t="s">
        <v>336</v>
      </c>
      <c r="AD60" s="24" t="s">
        <v>336</v>
      </c>
      <c r="AE60" s="24" t="s">
        <v>336</v>
      </c>
      <c r="AF60" s="24" t="s">
        <v>336</v>
      </c>
      <c r="AG60" s="24" t="s">
        <v>336</v>
      </c>
      <c r="AH60" s="24" t="s">
        <v>336</v>
      </c>
      <c r="AI60" s="24" t="s">
        <v>336</v>
      </c>
      <c r="AJ60" s="24" t="s">
        <v>336</v>
      </c>
      <c r="AK60" s="24">
        <v>1</v>
      </c>
      <c r="AL60" s="24" t="s">
        <v>336</v>
      </c>
      <c r="AM60" s="24" t="s">
        <v>336</v>
      </c>
      <c r="AN60" s="24" t="s">
        <v>336</v>
      </c>
      <c r="AO60" s="24" t="s">
        <v>336</v>
      </c>
      <c r="AP60" s="24" t="s">
        <v>336</v>
      </c>
      <c r="AQ60" s="24" t="s">
        <v>336</v>
      </c>
      <c r="AR60" s="24" t="s">
        <v>336</v>
      </c>
      <c r="AS60" s="24" t="s">
        <v>336</v>
      </c>
      <c r="AT60" s="24" t="s">
        <v>336</v>
      </c>
      <c r="AU60" s="24" t="s">
        <v>336</v>
      </c>
      <c r="AV60" s="24">
        <v>2</v>
      </c>
      <c r="AW60" s="24" t="s">
        <v>336</v>
      </c>
      <c r="AX60" s="24" t="s">
        <v>336</v>
      </c>
      <c r="AY60" s="24" t="s">
        <v>336</v>
      </c>
      <c r="AZ60" s="24" t="s">
        <v>336</v>
      </c>
      <c r="BA60" s="24" t="s">
        <v>336</v>
      </c>
      <c r="BB60" s="24" t="s">
        <v>336</v>
      </c>
      <c r="BC60" s="24" t="s">
        <v>336</v>
      </c>
      <c r="BD60" s="24" t="s">
        <v>336</v>
      </c>
      <c r="BE60" s="24" t="s">
        <v>336</v>
      </c>
      <c r="BF60" s="24" t="s">
        <v>336</v>
      </c>
      <c r="BG60" s="24" t="s">
        <v>336</v>
      </c>
      <c r="BH60" s="24" t="s">
        <v>336</v>
      </c>
      <c r="BI60" s="24" t="s">
        <v>336</v>
      </c>
      <c r="BJ60" s="24" t="s">
        <v>336</v>
      </c>
      <c r="BK60" s="24" t="s">
        <v>336</v>
      </c>
      <c r="BL60" s="24" t="s">
        <v>336</v>
      </c>
      <c r="BM60" s="24" t="s">
        <v>336</v>
      </c>
      <c r="BN60" s="24" t="s">
        <v>336</v>
      </c>
      <c r="BO60" s="24" t="s">
        <v>336</v>
      </c>
      <c r="BP60" s="24" t="s">
        <v>336</v>
      </c>
      <c r="BQ60" s="24" t="s">
        <v>336</v>
      </c>
      <c r="BR60" s="24" t="s">
        <v>336</v>
      </c>
      <c r="BS60" s="24" t="s">
        <v>336</v>
      </c>
      <c r="BT60" s="24" t="s">
        <v>336</v>
      </c>
      <c r="BU60" s="24" t="s">
        <v>336</v>
      </c>
      <c r="BV60" s="24" t="s">
        <v>336</v>
      </c>
      <c r="BX60" s="20">
        <f t="shared" si="1"/>
        <v>212</v>
      </c>
      <c r="BY60" s="20">
        <f t="shared" si="0"/>
        <v>223</v>
      </c>
    </row>
    <row r="61" spans="1:77" x14ac:dyDescent="0.45">
      <c r="A61" s="28" t="s">
        <v>158</v>
      </c>
      <c r="B61" s="24" t="s">
        <v>336</v>
      </c>
      <c r="C61" s="24" t="s">
        <v>336</v>
      </c>
      <c r="D61" s="24" t="s">
        <v>336</v>
      </c>
      <c r="E61" s="24" t="s">
        <v>336</v>
      </c>
      <c r="F61" s="24" t="s">
        <v>336</v>
      </c>
      <c r="G61" s="24" t="s">
        <v>336</v>
      </c>
      <c r="H61" s="24" t="s">
        <v>336</v>
      </c>
      <c r="I61" s="24" t="s">
        <v>336</v>
      </c>
      <c r="J61" s="24" t="s">
        <v>336</v>
      </c>
      <c r="K61" s="24" t="s">
        <v>336</v>
      </c>
      <c r="L61" s="24" t="s">
        <v>336</v>
      </c>
      <c r="M61" s="24" t="s">
        <v>336</v>
      </c>
      <c r="N61" s="24" t="s">
        <v>336</v>
      </c>
      <c r="O61" s="24" t="s">
        <v>336</v>
      </c>
      <c r="P61" s="24" t="s">
        <v>336</v>
      </c>
      <c r="Q61" s="24" t="s">
        <v>336</v>
      </c>
      <c r="R61" s="24" t="s">
        <v>336</v>
      </c>
      <c r="S61" s="24" t="s">
        <v>336</v>
      </c>
      <c r="T61" s="24" t="s">
        <v>336</v>
      </c>
      <c r="U61" s="24" t="s">
        <v>336</v>
      </c>
      <c r="V61" s="24" t="s">
        <v>336</v>
      </c>
      <c r="W61" s="24" t="s">
        <v>336</v>
      </c>
      <c r="X61" s="24" t="s">
        <v>336</v>
      </c>
      <c r="Y61" s="24" t="s">
        <v>336</v>
      </c>
      <c r="Z61" s="24" t="s">
        <v>336</v>
      </c>
      <c r="AA61" s="24" t="s">
        <v>336</v>
      </c>
      <c r="AB61" s="24" t="s">
        <v>336</v>
      </c>
      <c r="AC61" s="24" t="s">
        <v>336</v>
      </c>
      <c r="AD61" s="24" t="s">
        <v>336</v>
      </c>
      <c r="AE61" s="24" t="s">
        <v>336</v>
      </c>
      <c r="AF61" s="24" t="s">
        <v>336</v>
      </c>
      <c r="AG61" s="24" t="s">
        <v>336</v>
      </c>
      <c r="AH61" s="24" t="s">
        <v>336</v>
      </c>
      <c r="AI61" s="24" t="s">
        <v>336</v>
      </c>
      <c r="AJ61" s="24" t="s">
        <v>336</v>
      </c>
      <c r="AK61" s="24" t="s">
        <v>336</v>
      </c>
      <c r="AL61" s="24">
        <v>1</v>
      </c>
      <c r="AM61" s="24" t="s">
        <v>336</v>
      </c>
      <c r="AN61" s="24" t="s">
        <v>336</v>
      </c>
      <c r="AO61" s="24" t="s">
        <v>336</v>
      </c>
      <c r="AP61" s="24" t="s">
        <v>336</v>
      </c>
      <c r="AQ61" s="24" t="s">
        <v>336</v>
      </c>
      <c r="AR61" s="24" t="s">
        <v>336</v>
      </c>
      <c r="AS61" s="24" t="s">
        <v>336</v>
      </c>
      <c r="AT61" s="24" t="s">
        <v>336</v>
      </c>
      <c r="AU61" s="24" t="s">
        <v>336</v>
      </c>
      <c r="AV61" s="24">
        <v>2</v>
      </c>
      <c r="AW61" s="24" t="s">
        <v>336</v>
      </c>
      <c r="AX61" s="24" t="s">
        <v>336</v>
      </c>
      <c r="AY61" s="24" t="s">
        <v>336</v>
      </c>
      <c r="AZ61" s="24" t="s">
        <v>336</v>
      </c>
      <c r="BA61" s="24" t="s">
        <v>336</v>
      </c>
      <c r="BB61" s="24" t="s">
        <v>336</v>
      </c>
      <c r="BC61" s="24" t="s">
        <v>336</v>
      </c>
      <c r="BD61" s="24" t="s">
        <v>336</v>
      </c>
      <c r="BE61" s="24" t="s">
        <v>336</v>
      </c>
      <c r="BF61" s="24" t="s">
        <v>336</v>
      </c>
      <c r="BG61" s="24" t="s">
        <v>336</v>
      </c>
      <c r="BH61" s="24" t="s">
        <v>336</v>
      </c>
      <c r="BI61" s="24" t="s">
        <v>336</v>
      </c>
      <c r="BJ61" s="24" t="s">
        <v>336</v>
      </c>
      <c r="BK61" s="24" t="s">
        <v>336</v>
      </c>
      <c r="BL61" s="24" t="s">
        <v>336</v>
      </c>
      <c r="BM61" s="24" t="s">
        <v>336</v>
      </c>
      <c r="BN61" s="24" t="s">
        <v>336</v>
      </c>
      <c r="BO61" s="24" t="s">
        <v>336</v>
      </c>
      <c r="BP61" s="24" t="s">
        <v>336</v>
      </c>
      <c r="BQ61" s="24" t="s">
        <v>336</v>
      </c>
      <c r="BR61" s="24" t="s">
        <v>336</v>
      </c>
      <c r="BS61" s="24" t="s">
        <v>336</v>
      </c>
      <c r="BT61" s="24" t="s">
        <v>336</v>
      </c>
      <c r="BU61" s="24" t="s">
        <v>336</v>
      </c>
      <c r="BV61" s="24" t="s">
        <v>336</v>
      </c>
      <c r="BX61" s="20">
        <f t="shared" si="1"/>
        <v>213</v>
      </c>
      <c r="BY61" s="20">
        <f t="shared" si="0"/>
        <v>223</v>
      </c>
    </row>
    <row r="62" spans="1:77" x14ac:dyDescent="0.45">
      <c r="A62" s="28" t="s">
        <v>159</v>
      </c>
      <c r="B62" s="24" t="s">
        <v>336</v>
      </c>
      <c r="C62" s="24" t="s">
        <v>336</v>
      </c>
      <c r="D62" s="24" t="s">
        <v>336</v>
      </c>
      <c r="E62" s="24" t="s">
        <v>336</v>
      </c>
      <c r="F62" s="24" t="s">
        <v>336</v>
      </c>
      <c r="G62" s="24" t="s">
        <v>336</v>
      </c>
      <c r="H62" s="24" t="s">
        <v>336</v>
      </c>
      <c r="I62" s="24" t="s">
        <v>336</v>
      </c>
      <c r="J62" s="24" t="s">
        <v>336</v>
      </c>
      <c r="K62" s="24" t="s">
        <v>336</v>
      </c>
      <c r="L62" s="24" t="s">
        <v>336</v>
      </c>
      <c r="M62" s="24" t="s">
        <v>336</v>
      </c>
      <c r="N62" s="24" t="s">
        <v>336</v>
      </c>
      <c r="O62" s="24" t="s">
        <v>336</v>
      </c>
      <c r="P62" s="24" t="s">
        <v>336</v>
      </c>
      <c r="Q62" s="24" t="s">
        <v>336</v>
      </c>
      <c r="R62" s="24" t="s">
        <v>336</v>
      </c>
      <c r="S62" s="24" t="s">
        <v>336</v>
      </c>
      <c r="T62" s="24" t="s">
        <v>336</v>
      </c>
      <c r="U62" s="24" t="s">
        <v>336</v>
      </c>
      <c r="V62" s="24" t="s">
        <v>336</v>
      </c>
      <c r="W62" s="24" t="s">
        <v>336</v>
      </c>
      <c r="X62" s="24" t="s">
        <v>336</v>
      </c>
      <c r="Y62" s="24" t="s">
        <v>336</v>
      </c>
      <c r="Z62" s="24" t="s">
        <v>336</v>
      </c>
      <c r="AA62" s="24" t="s">
        <v>336</v>
      </c>
      <c r="AB62" s="24" t="s">
        <v>336</v>
      </c>
      <c r="AC62" s="24" t="s">
        <v>336</v>
      </c>
      <c r="AD62" s="24" t="s">
        <v>336</v>
      </c>
      <c r="AE62" s="24" t="s">
        <v>336</v>
      </c>
      <c r="AF62" s="24" t="s">
        <v>336</v>
      </c>
      <c r="AG62" s="24" t="s">
        <v>336</v>
      </c>
      <c r="AH62" s="24" t="s">
        <v>336</v>
      </c>
      <c r="AI62" s="24" t="s">
        <v>336</v>
      </c>
      <c r="AJ62" s="24" t="s">
        <v>336</v>
      </c>
      <c r="AK62" s="24" t="s">
        <v>336</v>
      </c>
      <c r="AL62" s="24" t="s">
        <v>336</v>
      </c>
      <c r="AM62" s="24">
        <v>1</v>
      </c>
      <c r="AN62" s="24" t="s">
        <v>336</v>
      </c>
      <c r="AO62" s="24">
        <v>2</v>
      </c>
      <c r="AP62" s="24" t="s">
        <v>336</v>
      </c>
      <c r="AQ62" s="24" t="s">
        <v>336</v>
      </c>
      <c r="AR62" s="24" t="s">
        <v>336</v>
      </c>
      <c r="AS62" s="24" t="s">
        <v>336</v>
      </c>
      <c r="AT62" s="24" t="s">
        <v>336</v>
      </c>
      <c r="AU62" s="24" t="s">
        <v>336</v>
      </c>
      <c r="AV62" s="24" t="s">
        <v>336</v>
      </c>
      <c r="AW62" s="24" t="s">
        <v>336</v>
      </c>
      <c r="AX62" s="24" t="s">
        <v>336</v>
      </c>
      <c r="AY62" s="24" t="s">
        <v>336</v>
      </c>
      <c r="AZ62" s="24" t="s">
        <v>336</v>
      </c>
      <c r="BA62" s="24" t="s">
        <v>336</v>
      </c>
      <c r="BB62" s="24" t="s">
        <v>336</v>
      </c>
      <c r="BC62" s="24" t="s">
        <v>336</v>
      </c>
      <c r="BD62" s="24" t="s">
        <v>336</v>
      </c>
      <c r="BE62" s="24" t="s">
        <v>336</v>
      </c>
      <c r="BF62" s="24" t="s">
        <v>336</v>
      </c>
      <c r="BG62" s="24" t="s">
        <v>336</v>
      </c>
      <c r="BH62" s="24" t="s">
        <v>336</v>
      </c>
      <c r="BI62" s="24" t="s">
        <v>336</v>
      </c>
      <c r="BJ62" s="24" t="s">
        <v>336</v>
      </c>
      <c r="BK62" s="24" t="s">
        <v>336</v>
      </c>
      <c r="BL62" s="24" t="s">
        <v>336</v>
      </c>
      <c r="BM62" s="24" t="s">
        <v>336</v>
      </c>
      <c r="BN62" s="24" t="s">
        <v>336</v>
      </c>
      <c r="BO62" s="24" t="s">
        <v>336</v>
      </c>
      <c r="BP62" s="24" t="s">
        <v>336</v>
      </c>
      <c r="BQ62" s="24" t="s">
        <v>336</v>
      </c>
      <c r="BR62" s="24" t="s">
        <v>336</v>
      </c>
      <c r="BS62" s="24" t="s">
        <v>336</v>
      </c>
      <c r="BT62" s="24" t="s">
        <v>336</v>
      </c>
      <c r="BU62" s="24" t="s">
        <v>336</v>
      </c>
      <c r="BV62" s="24" t="s">
        <v>336</v>
      </c>
      <c r="BX62" s="20">
        <f t="shared" si="1"/>
        <v>214</v>
      </c>
      <c r="BY62" s="20">
        <f t="shared" si="0"/>
        <v>216</v>
      </c>
    </row>
    <row r="63" spans="1:77" x14ac:dyDescent="0.45">
      <c r="A63" s="28" t="s">
        <v>160</v>
      </c>
      <c r="B63" s="24" t="s">
        <v>336</v>
      </c>
      <c r="C63" s="24" t="s">
        <v>336</v>
      </c>
      <c r="D63" s="24" t="s">
        <v>336</v>
      </c>
      <c r="E63" s="24" t="s">
        <v>336</v>
      </c>
      <c r="F63" s="24" t="s">
        <v>336</v>
      </c>
      <c r="G63" s="24" t="s">
        <v>336</v>
      </c>
      <c r="H63" s="24" t="s">
        <v>336</v>
      </c>
      <c r="I63" s="24" t="s">
        <v>336</v>
      </c>
      <c r="J63" s="24" t="s">
        <v>336</v>
      </c>
      <c r="K63" s="24" t="s">
        <v>336</v>
      </c>
      <c r="L63" s="24" t="s">
        <v>336</v>
      </c>
      <c r="M63" s="24" t="s">
        <v>336</v>
      </c>
      <c r="N63" s="24" t="s">
        <v>336</v>
      </c>
      <c r="O63" s="24" t="s">
        <v>336</v>
      </c>
      <c r="P63" s="24" t="s">
        <v>336</v>
      </c>
      <c r="Q63" s="24" t="s">
        <v>336</v>
      </c>
      <c r="R63" s="24" t="s">
        <v>336</v>
      </c>
      <c r="S63" s="24" t="s">
        <v>336</v>
      </c>
      <c r="T63" s="24" t="s">
        <v>336</v>
      </c>
      <c r="U63" s="24" t="s">
        <v>336</v>
      </c>
      <c r="V63" s="24" t="s">
        <v>336</v>
      </c>
      <c r="W63" s="24" t="s">
        <v>336</v>
      </c>
      <c r="X63" s="24" t="s">
        <v>336</v>
      </c>
      <c r="Y63" s="24" t="s">
        <v>336</v>
      </c>
      <c r="Z63" s="24" t="s">
        <v>336</v>
      </c>
      <c r="AA63" s="24" t="s">
        <v>336</v>
      </c>
      <c r="AB63" s="24" t="s">
        <v>336</v>
      </c>
      <c r="AC63" s="24" t="s">
        <v>336</v>
      </c>
      <c r="AD63" s="24" t="s">
        <v>336</v>
      </c>
      <c r="AE63" s="24" t="s">
        <v>336</v>
      </c>
      <c r="AF63" s="24" t="s">
        <v>336</v>
      </c>
      <c r="AG63" s="24" t="s">
        <v>336</v>
      </c>
      <c r="AH63" s="24" t="s">
        <v>336</v>
      </c>
      <c r="AI63" s="24" t="s">
        <v>336</v>
      </c>
      <c r="AJ63" s="24" t="s">
        <v>336</v>
      </c>
      <c r="AK63" s="24" t="s">
        <v>336</v>
      </c>
      <c r="AL63" s="24" t="s">
        <v>336</v>
      </c>
      <c r="AM63" s="24" t="s">
        <v>336</v>
      </c>
      <c r="AN63" s="24">
        <v>1</v>
      </c>
      <c r="AO63" s="24">
        <v>2</v>
      </c>
      <c r="AP63" s="24" t="s">
        <v>336</v>
      </c>
      <c r="AQ63" s="24" t="s">
        <v>336</v>
      </c>
      <c r="AR63" s="24" t="s">
        <v>336</v>
      </c>
      <c r="AS63" s="24" t="s">
        <v>336</v>
      </c>
      <c r="AT63" s="24" t="s">
        <v>336</v>
      </c>
      <c r="AU63" s="24" t="s">
        <v>336</v>
      </c>
      <c r="AV63" s="24" t="s">
        <v>336</v>
      </c>
      <c r="AW63" s="24" t="s">
        <v>336</v>
      </c>
      <c r="AX63" s="24" t="s">
        <v>336</v>
      </c>
      <c r="AY63" s="24" t="s">
        <v>336</v>
      </c>
      <c r="AZ63" s="24" t="s">
        <v>336</v>
      </c>
      <c r="BA63" s="24" t="s">
        <v>336</v>
      </c>
      <c r="BB63" s="24" t="s">
        <v>336</v>
      </c>
      <c r="BC63" s="24" t="s">
        <v>336</v>
      </c>
      <c r="BD63" s="24" t="s">
        <v>336</v>
      </c>
      <c r="BE63" s="24" t="s">
        <v>336</v>
      </c>
      <c r="BF63" s="24" t="s">
        <v>336</v>
      </c>
      <c r="BG63" s="24" t="s">
        <v>336</v>
      </c>
      <c r="BH63" s="24" t="s">
        <v>336</v>
      </c>
      <c r="BI63" s="24" t="s">
        <v>336</v>
      </c>
      <c r="BJ63" s="24" t="s">
        <v>336</v>
      </c>
      <c r="BK63" s="24" t="s">
        <v>336</v>
      </c>
      <c r="BL63" s="24" t="s">
        <v>336</v>
      </c>
      <c r="BM63" s="24" t="s">
        <v>336</v>
      </c>
      <c r="BN63" s="24" t="s">
        <v>336</v>
      </c>
      <c r="BO63" s="24" t="s">
        <v>336</v>
      </c>
      <c r="BP63" s="24" t="s">
        <v>336</v>
      </c>
      <c r="BQ63" s="24" t="s">
        <v>336</v>
      </c>
      <c r="BR63" s="24" t="s">
        <v>336</v>
      </c>
      <c r="BS63" s="24" t="s">
        <v>336</v>
      </c>
      <c r="BT63" s="24" t="s">
        <v>336</v>
      </c>
      <c r="BU63" s="24" t="s">
        <v>336</v>
      </c>
      <c r="BV63" s="24" t="s">
        <v>336</v>
      </c>
      <c r="BX63" s="20">
        <f t="shared" si="1"/>
        <v>215</v>
      </c>
      <c r="BY63" s="20">
        <f t="shared" si="0"/>
        <v>216</v>
      </c>
    </row>
    <row r="64" spans="1:77" x14ac:dyDescent="0.45">
      <c r="A64" s="28" t="s">
        <v>161</v>
      </c>
      <c r="B64" s="24" t="s">
        <v>336</v>
      </c>
      <c r="C64" s="24" t="s">
        <v>336</v>
      </c>
      <c r="D64" s="24" t="s">
        <v>336</v>
      </c>
      <c r="E64" s="24" t="s">
        <v>336</v>
      </c>
      <c r="F64" s="24" t="s">
        <v>336</v>
      </c>
      <c r="G64" s="24" t="s">
        <v>336</v>
      </c>
      <c r="H64" s="24" t="s">
        <v>336</v>
      </c>
      <c r="I64" s="24" t="s">
        <v>336</v>
      </c>
      <c r="J64" s="24" t="s">
        <v>336</v>
      </c>
      <c r="K64" s="24" t="s">
        <v>336</v>
      </c>
      <c r="L64" s="24" t="s">
        <v>336</v>
      </c>
      <c r="M64" s="24" t="s">
        <v>336</v>
      </c>
      <c r="N64" s="24" t="s">
        <v>336</v>
      </c>
      <c r="O64" s="24" t="s">
        <v>336</v>
      </c>
      <c r="P64" s="24" t="s">
        <v>336</v>
      </c>
      <c r="Q64" s="24" t="s">
        <v>336</v>
      </c>
      <c r="R64" s="24" t="s">
        <v>336</v>
      </c>
      <c r="S64" s="24" t="s">
        <v>336</v>
      </c>
      <c r="T64" s="24" t="s">
        <v>336</v>
      </c>
      <c r="U64" s="24" t="s">
        <v>336</v>
      </c>
      <c r="V64" s="24" t="s">
        <v>336</v>
      </c>
      <c r="W64" s="24" t="s">
        <v>336</v>
      </c>
      <c r="X64" s="24" t="s">
        <v>336</v>
      </c>
      <c r="Y64" s="24" t="s">
        <v>336</v>
      </c>
      <c r="Z64" s="24" t="s">
        <v>336</v>
      </c>
      <c r="AA64" s="24" t="s">
        <v>336</v>
      </c>
      <c r="AB64" s="24" t="s">
        <v>336</v>
      </c>
      <c r="AC64" s="24" t="s">
        <v>336</v>
      </c>
      <c r="AD64" s="24" t="s">
        <v>336</v>
      </c>
      <c r="AE64" s="24" t="s">
        <v>336</v>
      </c>
      <c r="AF64" s="24" t="s">
        <v>336</v>
      </c>
      <c r="AG64" s="24" t="s">
        <v>336</v>
      </c>
      <c r="AH64" s="24" t="s">
        <v>336</v>
      </c>
      <c r="AI64" s="24" t="s">
        <v>336</v>
      </c>
      <c r="AJ64" s="24" t="s">
        <v>336</v>
      </c>
      <c r="AK64" s="24" t="s">
        <v>336</v>
      </c>
      <c r="AL64" s="24" t="s">
        <v>336</v>
      </c>
      <c r="AM64" s="24" t="s">
        <v>336</v>
      </c>
      <c r="AN64" s="24">
        <v>1</v>
      </c>
      <c r="AO64" s="24" t="s">
        <v>336</v>
      </c>
      <c r="AP64" s="24" t="s">
        <v>336</v>
      </c>
      <c r="AQ64" s="24" t="s">
        <v>336</v>
      </c>
      <c r="AR64" s="24" t="s">
        <v>336</v>
      </c>
      <c r="AS64" s="24" t="s">
        <v>336</v>
      </c>
      <c r="AT64" s="24">
        <v>2</v>
      </c>
      <c r="AU64" s="24" t="s">
        <v>336</v>
      </c>
      <c r="AV64" s="24" t="s">
        <v>336</v>
      </c>
      <c r="AW64" s="24" t="s">
        <v>336</v>
      </c>
      <c r="AX64" s="24" t="s">
        <v>336</v>
      </c>
      <c r="AY64" s="24" t="s">
        <v>336</v>
      </c>
      <c r="AZ64" s="24" t="s">
        <v>336</v>
      </c>
      <c r="BA64" s="24" t="s">
        <v>336</v>
      </c>
      <c r="BB64" s="24" t="s">
        <v>336</v>
      </c>
      <c r="BC64" s="24" t="s">
        <v>336</v>
      </c>
      <c r="BD64" s="24" t="s">
        <v>336</v>
      </c>
      <c r="BE64" s="24" t="s">
        <v>336</v>
      </c>
      <c r="BF64" s="24" t="s">
        <v>336</v>
      </c>
      <c r="BG64" s="24" t="s">
        <v>336</v>
      </c>
      <c r="BH64" s="24" t="s">
        <v>336</v>
      </c>
      <c r="BI64" s="24" t="s">
        <v>336</v>
      </c>
      <c r="BJ64" s="24" t="s">
        <v>336</v>
      </c>
      <c r="BK64" s="24" t="s">
        <v>336</v>
      </c>
      <c r="BL64" s="24" t="s">
        <v>336</v>
      </c>
      <c r="BM64" s="24" t="s">
        <v>336</v>
      </c>
      <c r="BN64" s="24" t="s">
        <v>336</v>
      </c>
      <c r="BO64" s="24" t="s">
        <v>336</v>
      </c>
      <c r="BP64" s="24" t="s">
        <v>336</v>
      </c>
      <c r="BQ64" s="24" t="s">
        <v>336</v>
      </c>
      <c r="BR64" s="24" t="s">
        <v>336</v>
      </c>
      <c r="BS64" s="24" t="s">
        <v>336</v>
      </c>
      <c r="BT64" s="24" t="s">
        <v>336</v>
      </c>
      <c r="BU64" s="24" t="s">
        <v>336</v>
      </c>
      <c r="BV64" s="24" t="s">
        <v>336</v>
      </c>
      <c r="BX64" s="20">
        <f t="shared" si="1"/>
        <v>215</v>
      </c>
      <c r="BY64" s="20">
        <f t="shared" si="0"/>
        <v>221</v>
      </c>
    </row>
    <row r="65" spans="1:77" x14ac:dyDescent="0.45">
      <c r="A65" s="28" t="s">
        <v>162</v>
      </c>
      <c r="B65" s="24" t="s">
        <v>336</v>
      </c>
      <c r="C65" s="24" t="s">
        <v>336</v>
      </c>
      <c r="D65" s="24" t="s">
        <v>336</v>
      </c>
      <c r="E65" s="24" t="s">
        <v>336</v>
      </c>
      <c r="F65" s="24" t="s">
        <v>336</v>
      </c>
      <c r="G65" s="24" t="s">
        <v>336</v>
      </c>
      <c r="H65" s="24" t="s">
        <v>336</v>
      </c>
      <c r="I65" s="24" t="s">
        <v>336</v>
      </c>
      <c r="J65" s="24" t="s">
        <v>336</v>
      </c>
      <c r="K65" s="24" t="s">
        <v>336</v>
      </c>
      <c r="L65" s="24" t="s">
        <v>336</v>
      </c>
      <c r="M65" s="24" t="s">
        <v>336</v>
      </c>
      <c r="N65" s="24" t="s">
        <v>336</v>
      </c>
      <c r="O65" s="24" t="s">
        <v>336</v>
      </c>
      <c r="P65" s="24" t="s">
        <v>336</v>
      </c>
      <c r="Q65" s="24" t="s">
        <v>336</v>
      </c>
      <c r="R65" s="24" t="s">
        <v>336</v>
      </c>
      <c r="S65" s="24" t="s">
        <v>336</v>
      </c>
      <c r="T65" s="24" t="s">
        <v>336</v>
      </c>
      <c r="U65" s="24" t="s">
        <v>336</v>
      </c>
      <c r="V65" s="24" t="s">
        <v>336</v>
      </c>
      <c r="W65" s="24" t="s">
        <v>336</v>
      </c>
      <c r="X65" s="24" t="s">
        <v>336</v>
      </c>
      <c r="Y65" s="24" t="s">
        <v>336</v>
      </c>
      <c r="Z65" s="24" t="s">
        <v>336</v>
      </c>
      <c r="AA65" s="24" t="s">
        <v>336</v>
      </c>
      <c r="AB65" s="24" t="s">
        <v>336</v>
      </c>
      <c r="AC65" s="24" t="s">
        <v>336</v>
      </c>
      <c r="AD65" s="24" t="s">
        <v>336</v>
      </c>
      <c r="AE65" s="24" t="s">
        <v>336</v>
      </c>
      <c r="AF65" s="24" t="s">
        <v>336</v>
      </c>
      <c r="AG65" s="24" t="s">
        <v>336</v>
      </c>
      <c r="AH65" s="24" t="s">
        <v>336</v>
      </c>
      <c r="AI65" s="24" t="s">
        <v>336</v>
      </c>
      <c r="AJ65" s="24" t="s">
        <v>336</v>
      </c>
      <c r="AK65" s="24" t="s">
        <v>336</v>
      </c>
      <c r="AL65" s="24" t="s">
        <v>336</v>
      </c>
      <c r="AM65" s="24" t="s">
        <v>336</v>
      </c>
      <c r="AN65" s="24">
        <v>1</v>
      </c>
      <c r="AO65" s="24" t="s">
        <v>336</v>
      </c>
      <c r="AP65" s="24" t="s">
        <v>336</v>
      </c>
      <c r="AQ65" s="24" t="s">
        <v>336</v>
      </c>
      <c r="AR65" s="24" t="s">
        <v>336</v>
      </c>
      <c r="AS65" s="24" t="s">
        <v>336</v>
      </c>
      <c r="AT65" s="24" t="s">
        <v>336</v>
      </c>
      <c r="AU65" s="24" t="s">
        <v>336</v>
      </c>
      <c r="AV65" s="24" t="s">
        <v>336</v>
      </c>
      <c r="AW65" s="24">
        <v>2</v>
      </c>
      <c r="AX65" s="24" t="s">
        <v>336</v>
      </c>
      <c r="AY65" s="24" t="s">
        <v>336</v>
      </c>
      <c r="AZ65" s="24" t="s">
        <v>336</v>
      </c>
      <c r="BA65" s="24" t="s">
        <v>336</v>
      </c>
      <c r="BB65" s="24" t="s">
        <v>336</v>
      </c>
      <c r="BC65" s="24" t="s">
        <v>336</v>
      </c>
      <c r="BD65" s="24" t="s">
        <v>336</v>
      </c>
      <c r="BE65" s="24" t="s">
        <v>336</v>
      </c>
      <c r="BF65" s="24" t="s">
        <v>336</v>
      </c>
      <c r="BG65" s="24" t="s">
        <v>336</v>
      </c>
      <c r="BH65" s="24" t="s">
        <v>336</v>
      </c>
      <c r="BI65" s="24" t="s">
        <v>336</v>
      </c>
      <c r="BJ65" s="24" t="s">
        <v>336</v>
      </c>
      <c r="BK65" s="24" t="s">
        <v>336</v>
      </c>
      <c r="BL65" s="24" t="s">
        <v>336</v>
      </c>
      <c r="BM65" s="24" t="s">
        <v>336</v>
      </c>
      <c r="BN65" s="24" t="s">
        <v>336</v>
      </c>
      <c r="BO65" s="24" t="s">
        <v>336</v>
      </c>
      <c r="BP65" s="24" t="s">
        <v>336</v>
      </c>
      <c r="BQ65" s="24" t="s">
        <v>336</v>
      </c>
      <c r="BR65" s="24" t="s">
        <v>336</v>
      </c>
      <c r="BS65" s="24" t="s">
        <v>336</v>
      </c>
      <c r="BT65" s="24" t="s">
        <v>336</v>
      </c>
      <c r="BU65" s="24" t="s">
        <v>336</v>
      </c>
      <c r="BV65" s="24" t="s">
        <v>336</v>
      </c>
      <c r="BX65" s="20">
        <f t="shared" si="1"/>
        <v>215</v>
      </c>
      <c r="BY65" s="20">
        <f t="shared" si="0"/>
        <v>224</v>
      </c>
    </row>
    <row r="66" spans="1:77" x14ac:dyDescent="0.45">
      <c r="A66" s="28" t="s">
        <v>163</v>
      </c>
      <c r="B66" s="24" t="s">
        <v>336</v>
      </c>
      <c r="C66" s="24" t="s">
        <v>336</v>
      </c>
      <c r="D66" s="24" t="s">
        <v>336</v>
      </c>
      <c r="E66" s="24" t="s">
        <v>336</v>
      </c>
      <c r="F66" s="24" t="s">
        <v>336</v>
      </c>
      <c r="G66" s="24" t="s">
        <v>336</v>
      </c>
      <c r="H66" s="24" t="s">
        <v>336</v>
      </c>
      <c r="I66" s="24" t="s">
        <v>336</v>
      </c>
      <c r="J66" s="24" t="s">
        <v>336</v>
      </c>
      <c r="K66" s="24" t="s">
        <v>336</v>
      </c>
      <c r="L66" s="24" t="s">
        <v>336</v>
      </c>
      <c r="M66" s="24" t="s">
        <v>336</v>
      </c>
      <c r="N66" s="24" t="s">
        <v>336</v>
      </c>
      <c r="O66" s="24" t="s">
        <v>336</v>
      </c>
      <c r="P66" s="24" t="s">
        <v>336</v>
      </c>
      <c r="Q66" s="24" t="s">
        <v>336</v>
      </c>
      <c r="R66" s="24" t="s">
        <v>336</v>
      </c>
      <c r="S66" s="24" t="s">
        <v>336</v>
      </c>
      <c r="T66" s="24" t="s">
        <v>336</v>
      </c>
      <c r="U66" s="24" t="s">
        <v>336</v>
      </c>
      <c r="V66" s="24" t="s">
        <v>336</v>
      </c>
      <c r="W66" s="24" t="s">
        <v>336</v>
      </c>
      <c r="X66" s="24" t="s">
        <v>336</v>
      </c>
      <c r="Y66" s="24" t="s">
        <v>336</v>
      </c>
      <c r="Z66" s="24" t="s">
        <v>336</v>
      </c>
      <c r="AA66" s="24" t="s">
        <v>336</v>
      </c>
      <c r="AB66" s="24" t="s">
        <v>336</v>
      </c>
      <c r="AC66" s="24" t="s">
        <v>336</v>
      </c>
      <c r="AD66" s="24" t="s">
        <v>336</v>
      </c>
      <c r="AE66" s="24" t="s">
        <v>336</v>
      </c>
      <c r="AF66" s="24" t="s">
        <v>336</v>
      </c>
      <c r="AG66" s="24" t="s">
        <v>336</v>
      </c>
      <c r="AH66" s="24" t="s">
        <v>336</v>
      </c>
      <c r="AI66" s="24" t="s">
        <v>336</v>
      </c>
      <c r="AJ66" s="24" t="s">
        <v>336</v>
      </c>
      <c r="AK66" s="24" t="s">
        <v>336</v>
      </c>
      <c r="AL66" s="24" t="s">
        <v>336</v>
      </c>
      <c r="AM66" s="24" t="s">
        <v>336</v>
      </c>
      <c r="AN66" s="24" t="s">
        <v>336</v>
      </c>
      <c r="AO66" s="24">
        <v>1</v>
      </c>
      <c r="AP66" s="24">
        <v>2</v>
      </c>
      <c r="AQ66" s="24" t="s">
        <v>336</v>
      </c>
      <c r="AR66" s="24" t="s">
        <v>336</v>
      </c>
      <c r="AS66" s="24" t="s">
        <v>336</v>
      </c>
      <c r="AT66" s="24" t="s">
        <v>336</v>
      </c>
      <c r="AU66" s="24" t="s">
        <v>336</v>
      </c>
      <c r="AV66" s="24" t="s">
        <v>336</v>
      </c>
      <c r="AW66" s="24" t="s">
        <v>336</v>
      </c>
      <c r="AX66" s="24" t="s">
        <v>336</v>
      </c>
      <c r="AY66" s="24" t="s">
        <v>336</v>
      </c>
      <c r="AZ66" s="24" t="s">
        <v>336</v>
      </c>
      <c r="BA66" s="24" t="s">
        <v>336</v>
      </c>
      <c r="BB66" s="24" t="s">
        <v>336</v>
      </c>
      <c r="BC66" s="24" t="s">
        <v>336</v>
      </c>
      <c r="BD66" s="24" t="s">
        <v>336</v>
      </c>
      <c r="BE66" s="24" t="s">
        <v>336</v>
      </c>
      <c r="BF66" s="24" t="s">
        <v>336</v>
      </c>
      <c r="BG66" s="24" t="s">
        <v>336</v>
      </c>
      <c r="BH66" s="24" t="s">
        <v>336</v>
      </c>
      <c r="BI66" s="24" t="s">
        <v>336</v>
      </c>
      <c r="BJ66" s="24" t="s">
        <v>336</v>
      </c>
      <c r="BK66" s="24" t="s">
        <v>336</v>
      </c>
      <c r="BL66" s="24" t="s">
        <v>336</v>
      </c>
      <c r="BM66" s="24" t="s">
        <v>336</v>
      </c>
      <c r="BN66" s="24" t="s">
        <v>336</v>
      </c>
      <c r="BO66" s="24" t="s">
        <v>336</v>
      </c>
      <c r="BP66" s="24" t="s">
        <v>336</v>
      </c>
      <c r="BQ66" s="24" t="s">
        <v>336</v>
      </c>
      <c r="BR66" s="24" t="s">
        <v>336</v>
      </c>
      <c r="BS66" s="24" t="s">
        <v>336</v>
      </c>
      <c r="BT66" s="24" t="s">
        <v>336</v>
      </c>
      <c r="BU66" s="24" t="s">
        <v>336</v>
      </c>
      <c r="BV66" s="24" t="s">
        <v>336</v>
      </c>
      <c r="BX66" s="20">
        <f t="shared" si="1"/>
        <v>216</v>
      </c>
      <c r="BY66" s="20">
        <f t="shared" si="0"/>
        <v>217</v>
      </c>
    </row>
    <row r="67" spans="1:77" x14ac:dyDescent="0.45">
      <c r="A67" s="28" t="s">
        <v>164</v>
      </c>
      <c r="B67" s="24" t="s">
        <v>336</v>
      </c>
      <c r="C67" s="24" t="s">
        <v>336</v>
      </c>
      <c r="D67" s="24" t="s">
        <v>336</v>
      </c>
      <c r="E67" s="24" t="s">
        <v>336</v>
      </c>
      <c r="F67" s="24" t="s">
        <v>336</v>
      </c>
      <c r="G67" s="24" t="s">
        <v>336</v>
      </c>
      <c r="H67" s="24" t="s">
        <v>336</v>
      </c>
      <c r="I67" s="24" t="s">
        <v>336</v>
      </c>
      <c r="J67" s="24" t="s">
        <v>336</v>
      </c>
      <c r="K67" s="24" t="s">
        <v>336</v>
      </c>
      <c r="L67" s="24" t="s">
        <v>336</v>
      </c>
      <c r="M67" s="24" t="s">
        <v>336</v>
      </c>
      <c r="N67" s="24" t="s">
        <v>336</v>
      </c>
      <c r="O67" s="24" t="s">
        <v>336</v>
      </c>
      <c r="P67" s="24" t="s">
        <v>336</v>
      </c>
      <c r="Q67" s="24" t="s">
        <v>336</v>
      </c>
      <c r="R67" s="24" t="s">
        <v>336</v>
      </c>
      <c r="S67" s="24" t="s">
        <v>336</v>
      </c>
      <c r="T67" s="24" t="s">
        <v>336</v>
      </c>
      <c r="U67" s="24" t="s">
        <v>336</v>
      </c>
      <c r="V67" s="24" t="s">
        <v>336</v>
      </c>
      <c r="W67" s="24" t="s">
        <v>336</v>
      </c>
      <c r="X67" s="24" t="s">
        <v>336</v>
      </c>
      <c r="Y67" s="24" t="s">
        <v>336</v>
      </c>
      <c r="Z67" s="24" t="s">
        <v>336</v>
      </c>
      <c r="AA67" s="24" t="s">
        <v>336</v>
      </c>
      <c r="AB67" s="24" t="s">
        <v>336</v>
      </c>
      <c r="AC67" s="24" t="s">
        <v>336</v>
      </c>
      <c r="AD67" s="24" t="s">
        <v>336</v>
      </c>
      <c r="AE67" s="24" t="s">
        <v>336</v>
      </c>
      <c r="AF67" s="24" t="s">
        <v>336</v>
      </c>
      <c r="AG67" s="24" t="s">
        <v>336</v>
      </c>
      <c r="AH67" s="24" t="s">
        <v>336</v>
      </c>
      <c r="AI67" s="24" t="s">
        <v>336</v>
      </c>
      <c r="AJ67" s="24" t="s">
        <v>336</v>
      </c>
      <c r="AK67" s="24" t="s">
        <v>336</v>
      </c>
      <c r="AL67" s="24" t="s">
        <v>336</v>
      </c>
      <c r="AM67" s="24" t="s">
        <v>336</v>
      </c>
      <c r="AN67" s="24" t="s">
        <v>336</v>
      </c>
      <c r="AO67" s="24">
        <v>1</v>
      </c>
      <c r="AP67" s="24" t="s">
        <v>336</v>
      </c>
      <c r="AQ67" s="24" t="s">
        <v>336</v>
      </c>
      <c r="AR67" s="24">
        <v>2</v>
      </c>
      <c r="AS67" s="24" t="s">
        <v>336</v>
      </c>
      <c r="AT67" s="24" t="s">
        <v>336</v>
      </c>
      <c r="AU67" s="24" t="s">
        <v>336</v>
      </c>
      <c r="AV67" s="24" t="s">
        <v>336</v>
      </c>
      <c r="AW67" s="24" t="s">
        <v>336</v>
      </c>
      <c r="AX67" s="24" t="s">
        <v>336</v>
      </c>
      <c r="AY67" s="24" t="s">
        <v>336</v>
      </c>
      <c r="AZ67" s="24" t="s">
        <v>336</v>
      </c>
      <c r="BA67" s="24" t="s">
        <v>336</v>
      </c>
      <c r="BB67" s="24" t="s">
        <v>336</v>
      </c>
      <c r="BC67" s="24" t="s">
        <v>336</v>
      </c>
      <c r="BD67" s="24" t="s">
        <v>336</v>
      </c>
      <c r="BE67" s="24" t="s">
        <v>336</v>
      </c>
      <c r="BF67" s="24" t="s">
        <v>336</v>
      </c>
      <c r="BG67" s="24" t="s">
        <v>336</v>
      </c>
      <c r="BH67" s="24" t="s">
        <v>336</v>
      </c>
      <c r="BI67" s="24" t="s">
        <v>336</v>
      </c>
      <c r="BJ67" s="24" t="s">
        <v>336</v>
      </c>
      <c r="BK67" s="24" t="s">
        <v>336</v>
      </c>
      <c r="BL67" s="24" t="s">
        <v>336</v>
      </c>
      <c r="BM67" s="24" t="s">
        <v>336</v>
      </c>
      <c r="BN67" s="24" t="s">
        <v>336</v>
      </c>
      <c r="BO67" s="24" t="s">
        <v>336</v>
      </c>
      <c r="BP67" s="24" t="s">
        <v>336</v>
      </c>
      <c r="BQ67" s="24" t="s">
        <v>336</v>
      </c>
      <c r="BR67" s="24" t="s">
        <v>336</v>
      </c>
      <c r="BS67" s="24" t="s">
        <v>336</v>
      </c>
      <c r="BT67" s="24" t="s">
        <v>336</v>
      </c>
      <c r="BU67" s="24" t="s">
        <v>336</v>
      </c>
      <c r="BV67" s="24" t="s">
        <v>336</v>
      </c>
      <c r="BX67" s="20">
        <f t="shared" si="1"/>
        <v>216</v>
      </c>
      <c r="BY67" s="20">
        <f t="shared" ref="BY67:BY121" si="2">LOOKUP(2,$B67:$BV67,$B$1:$BV$1)</f>
        <v>219</v>
      </c>
    </row>
    <row r="68" spans="1:77" x14ac:dyDescent="0.45">
      <c r="A68" s="28" t="s">
        <v>165</v>
      </c>
      <c r="B68" s="24" t="s">
        <v>336</v>
      </c>
      <c r="C68" s="24" t="s">
        <v>336</v>
      </c>
      <c r="D68" s="24" t="s">
        <v>336</v>
      </c>
      <c r="E68" s="24" t="s">
        <v>336</v>
      </c>
      <c r="F68" s="24" t="s">
        <v>336</v>
      </c>
      <c r="G68" s="24" t="s">
        <v>336</v>
      </c>
      <c r="H68" s="24" t="s">
        <v>336</v>
      </c>
      <c r="I68" s="24" t="s">
        <v>336</v>
      </c>
      <c r="J68" s="24" t="s">
        <v>336</v>
      </c>
      <c r="K68" s="24" t="s">
        <v>336</v>
      </c>
      <c r="L68" s="24" t="s">
        <v>336</v>
      </c>
      <c r="M68" s="24" t="s">
        <v>336</v>
      </c>
      <c r="N68" s="24" t="s">
        <v>336</v>
      </c>
      <c r="O68" s="24" t="s">
        <v>336</v>
      </c>
      <c r="P68" s="24" t="s">
        <v>336</v>
      </c>
      <c r="Q68" s="24" t="s">
        <v>336</v>
      </c>
      <c r="R68" s="24" t="s">
        <v>336</v>
      </c>
      <c r="S68" s="24" t="s">
        <v>336</v>
      </c>
      <c r="T68" s="24" t="s">
        <v>336</v>
      </c>
      <c r="U68" s="24" t="s">
        <v>336</v>
      </c>
      <c r="V68" s="24" t="s">
        <v>336</v>
      </c>
      <c r="W68" s="24" t="s">
        <v>336</v>
      </c>
      <c r="X68" s="24" t="s">
        <v>336</v>
      </c>
      <c r="Y68" s="24" t="s">
        <v>336</v>
      </c>
      <c r="Z68" s="24" t="s">
        <v>336</v>
      </c>
      <c r="AA68" s="24" t="s">
        <v>336</v>
      </c>
      <c r="AB68" s="24" t="s">
        <v>336</v>
      </c>
      <c r="AC68" s="24" t="s">
        <v>336</v>
      </c>
      <c r="AD68" s="24" t="s">
        <v>336</v>
      </c>
      <c r="AE68" s="24" t="s">
        <v>336</v>
      </c>
      <c r="AF68" s="24" t="s">
        <v>336</v>
      </c>
      <c r="AG68" s="24" t="s">
        <v>336</v>
      </c>
      <c r="AH68" s="24" t="s">
        <v>336</v>
      </c>
      <c r="AI68" s="24" t="s">
        <v>336</v>
      </c>
      <c r="AJ68" s="24" t="s">
        <v>336</v>
      </c>
      <c r="AK68" s="24" t="s">
        <v>336</v>
      </c>
      <c r="AL68" s="24" t="s">
        <v>336</v>
      </c>
      <c r="AM68" s="24" t="s">
        <v>336</v>
      </c>
      <c r="AN68" s="24" t="s">
        <v>336</v>
      </c>
      <c r="AO68" s="24" t="s">
        <v>336</v>
      </c>
      <c r="AP68" s="24">
        <v>1</v>
      </c>
      <c r="AQ68" s="24">
        <v>2</v>
      </c>
      <c r="AR68" s="24" t="s">
        <v>336</v>
      </c>
      <c r="AS68" s="24" t="s">
        <v>336</v>
      </c>
      <c r="AT68" s="24" t="s">
        <v>336</v>
      </c>
      <c r="AU68" s="24" t="s">
        <v>336</v>
      </c>
      <c r="AV68" s="24" t="s">
        <v>336</v>
      </c>
      <c r="AW68" s="24" t="s">
        <v>336</v>
      </c>
      <c r="AX68" s="24" t="s">
        <v>336</v>
      </c>
      <c r="AY68" s="24" t="s">
        <v>336</v>
      </c>
      <c r="AZ68" s="24" t="s">
        <v>336</v>
      </c>
      <c r="BA68" s="24" t="s">
        <v>336</v>
      </c>
      <c r="BB68" s="24" t="s">
        <v>336</v>
      </c>
      <c r="BC68" s="24" t="s">
        <v>336</v>
      </c>
      <c r="BD68" s="24" t="s">
        <v>336</v>
      </c>
      <c r="BE68" s="24" t="s">
        <v>336</v>
      </c>
      <c r="BF68" s="24" t="s">
        <v>336</v>
      </c>
      <c r="BG68" s="24" t="s">
        <v>336</v>
      </c>
      <c r="BH68" s="24" t="s">
        <v>336</v>
      </c>
      <c r="BI68" s="24" t="s">
        <v>336</v>
      </c>
      <c r="BJ68" s="24" t="s">
        <v>336</v>
      </c>
      <c r="BK68" s="24" t="s">
        <v>336</v>
      </c>
      <c r="BL68" s="24" t="s">
        <v>336</v>
      </c>
      <c r="BM68" s="24" t="s">
        <v>336</v>
      </c>
      <c r="BN68" s="24" t="s">
        <v>336</v>
      </c>
      <c r="BO68" s="24" t="s">
        <v>336</v>
      </c>
      <c r="BP68" s="24" t="s">
        <v>336</v>
      </c>
      <c r="BQ68" s="24" t="s">
        <v>336</v>
      </c>
      <c r="BR68" s="24" t="s">
        <v>336</v>
      </c>
      <c r="BS68" s="24" t="s">
        <v>336</v>
      </c>
      <c r="BT68" s="24" t="s">
        <v>336</v>
      </c>
      <c r="BU68" s="24" t="s">
        <v>336</v>
      </c>
      <c r="BV68" s="24" t="s">
        <v>336</v>
      </c>
      <c r="BX68" s="20">
        <f t="shared" ref="BX68:BX121" si="3">LOOKUP(1,$B68:$BV68,$B$1:$BV$1)</f>
        <v>217</v>
      </c>
      <c r="BY68" s="20">
        <f t="shared" si="2"/>
        <v>218</v>
      </c>
    </row>
    <row r="69" spans="1:77" x14ac:dyDescent="0.45">
      <c r="A69" s="28" t="s">
        <v>166</v>
      </c>
      <c r="B69" s="24" t="s">
        <v>336</v>
      </c>
      <c r="C69" s="24" t="s">
        <v>336</v>
      </c>
      <c r="D69" s="24" t="s">
        <v>336</v>
      </c>
      <c r="E69" s="24" t="s">
        <v>336</v>
      </c>
      <c r="F69" s="24" t="s">
        <v>336</v>
      </c>
      <c r="G69" s="24" t="s">
        <v>336</v>
      </c>
      <c r="H69" s="24" t="s">
        <v>336</v>
      </c>
      <c r="I69" s="24" t="s">
        <v>336</v>
      </c>
      <c r="J69" s="24" t="s">
        <v>336</v>
      </c>
      <c r="K69" s="24" t="s">
        <v>336</v>
      </c>
      <c r="L69" s="24" t="s">
        <v>336</v>
      </c>
      <c r="M69" s="24" t="s">
        <v>336</v>
      </c>
      <c r="N69" s="24" t="s">
        <v>336</v>
      </c>
      <c r="O69" s="24" t="s">
        <v>336</v>
      </c>
      <c r="P69" s="24" t="s">
        <v>336</v>
      </c>
      <c r="Q69" s="24" t="s">
        <v>336</v>
      </c>
      <c r="R69" s="24" t="s">
        <v>336</v>
      </c>
      <c r="S69" s="24" t="s">
        <v>336</v>
      </c>
      <c r="T69" s="24" t="s">
        <v>336</v>
      </c>
      <c r="U69" s="24" t="s">
        <v>336</v>
      </c>
      <c r="V69" s="24" t="s">
        <v>336</v>
      </c>
      <c r="W69" s="24" t="s">
        <v>336</v>
      </c>
      <c r="X69" s="24" t="s">
        <v>336</v>
      </c>
      <c r="Y69" s="24" t="s">
        <v>336</v>
      </c>
      <c r="Z69" s="24" t="s">
        <v>336</v>
      </c>
      <c r="AA69" s="24" t="s">
        <v>336</v>
      </c>
      <c r="AB69" s="24" t="s">
        <v>336</v>
      </c>
      <c r="AC69" s="24" t="s">
        <v>336</v>
      </c>
      <c r="AD69" s="24" t="s">
        <v>336</v>
      </c>
      <c r="AE69" s="24" t="s">
        <v>336</v>
      </c>
      <c r="AF69" s="24" t="s">
        <v>336</v>
      </c>
      <c r="AG69" s="24" t="s">
        <v>336</v>
      </c>
      <c r="AH69" s="24" t="s">
        <v>336</v>
      </c>
      <c r="AI69" s="24" t="s">
        <v>336</v>
      </c>
      <c r="AJ69" s="24" t="s">
        <v>336</v>
      </c>
      <c r="AK69" s="24" t="s">
        <v>336</v>
      </c>
      <c r="AL69" s="24" t="s">
        <v>336</v>
      </c>
      <c r="AM69" s="24" t="s">
        <v>336</v>
      </c>
      <c r="AN69" s="24" t="s">
        <v>336</v>
      </c>
      <c r="AO69" s="24" t="s">
        <v>336</v>
      </c>
      <c r="AP69" s="24">
        <v>1</v>
      </c>
      <c r="AQ69" s="24" t="s">
        <v>336</v>
      </c>
      <c r="AR69" s="24" t="s">
        <v>336</v>
      </c>
      <c r="AS69" s="24" t="s">
        <v>336</v>
      </c>
      <c r="AT69" s="24" t="s">
        <v>336</v>
      </c>
      <c r="AU69" s="24">
        <v>2</v>
      </c>
      <c r="AV69" s="24" t="s">
        <v>336</v>
      </c>
      <c r="AW69" s="24" t="s">
        <v>336</v>
      </c>
      <c r="AX69" s="24" t="s">
        <v>336</v>
      </c>
      <c r="AY69" s="24" t="s">
        <v>336</v>
      </c>
      <c r="AZ69" s="24" t="s">
        <v>336</v>
      </c>
      <c r="BA69" s="24" t="s">
        <v>336</v>
      </c>
      <c r="BB69" s="24" t="s">
        <v>336</v>
      </c>
      <c r="BC69" s="24" t="s">
        <v>336</v>
      </c>
      <c r="BD69" s="24" t="s">
        <v>336</v>
      </c>
      <c r="BE69" s="24" t="s">
        <v>336</v>
      </c>
      <c r="BF69" s="24" t="s">
        <v>336</v>
      </c>
      <c r="BG69" s="24" t="s">
        <v>336</v>
      </c>
      <c r="BH69" s="24" t="s">
        <v>336</v>
      </c>
      <c r="BI69" s="24" t="s">
        <v>336</v>
      </c>
      <c r="BJ69" s="24" t="s">
        <v>336</v>
      </c>
      <c r="BK69" s="24" t="s">
        <v>336</v>
      </c>
      <c r="BL69" s="24" t="s">
        <v>336</v>
      </c>
      <c r="BM69" s="24" t="s">
        <v>336</v>
      </c>
      <c r="BN69" s="24" t="s">
        <v>336</v>
      </c>
      <c r="BO69" s="24" t="s">
        <v>336</v>
      </c>
      <c r="BP69" s="24" t="s">
        <v>336</v>
      </c>
      <c r="BQ69" s="24" t="s">
        <v>336</v>
      </c>
      <c r="BR69" s="24" t="s">
        <v>336</v>
      </c>
      <c r="BS69" s="24" t="s">
        <v>336</v>
      </c>
      <c r="BT69" s="24" t="s">
        <v>336</v>
      </c>
      <c r="BU69" s="24" t="s">
        <v>336</v>
      </c>
      <c r="BV69" s="24" t="s">
        <v>336</v>
      </c>
      <c r="BX69" s="20">
        <f t="shared" si="3"/>
        <v>217</v>
      </c>
      <c r="BY69" s="20">
        <f t="shared" si="2"/>
        <v>222</v>
      </c>
    </row>
    <row r="70" spans="1:77" x14ac:dyDescent="0.45">
      <c r="A70" s="28" t="s">
        <v>167</v>
      </c>
      <c r="B70" s="24" t="s">
        <v>336</v>
      </c>
      <c r="C70" s="24" t="s">
        <v>336</v>
      </c>
      <c r="D70" s="24" t="s">
        <v>336</v>
      </c>
      <c r="E70" s="24" t="s">
        <v>336</v>
      </c>
      <c r="F70" s="24" t="s">
        <v>336</v>
      </c>
      <c r="G70" s="24" t="s">
        <v>336</v>
      </c>
      <c r="H70" s="24" t="s">
        <v>336</v>
      </c>
      <c r="I70" s="24" t="s">
        <v>336</v>
      </c>
      <c r="J70" s="24" t="s">
        <v>336</v>
      </c>
      <c r="K70" s="24" t="s">
        <v>336</v>
      </c>
      <c r="L70" s="24" t="s">
        <v>336</v>
      </c>
      <c r="M70" s="24" t="s">
        <v>336</v>
      </c>
      <c r="N70" s="24" t="s">
        <v>336</v>
      </c>
      <c r="O70" s="24" t="s">
        <v>336</v>
      </c>
      <c r="P70" s="24" t="s">
        <v>336</v>
      </c>
      <c r="Q70" s="24" t="s">
        <v>336</v>
      </c>
      <c r="R70" s="24" t="s">
        <v>336</v>
      </c>
      <c r="S70" s="24" t="s">
        <v>336</v>
      </c>
      <c r="T70" s="24" t="s">
        <v>336</v>
      </c>
      <c r="U70" s="24" t="s">
        <v>336</v>
      </c>
      <c r="V70" s="24" t="s">
        <v>336</v>
      </c>
      <c r="W70" s="24" t="s">
        <v>336</v>
      </c>
      <c r="X70" s="24" t="s">
        <v>336</v>
      </c>
      <c r="Y70" s="24" t="s">
        <v>336</v>
      </c>
      <c r="Z70" s="24" t="s">
        <v>336</v>
      </c>
      <c r="AA70" s="24" t="s">
        <v>336</v>
      </c>
      <c r="AB70" s="24" t="s">
        <v>336</v>
      </c>
      <c r="AC70" s="24" t="s">
        <v>336</v>
      </c>
      <c r="AD70" s="24" t="s">
        <v>336</v>
      </c>
      <c r="AE70" s="24" t="s">
        <v>336</v>
      </c>
      <c r="AF70" s="24" t="s">
        <v>336</v>
      </c>
      <c r="AG70" s="24" t="s">
        <v>336</v>
      </c>
      <c r="AH70" s="24" t="s">
        <v>336</v>
      </c>
      <c r="AI70" s="24" t="s">
        <v>336</v>
      </c>
      <c r="AJ70" s="24" t="s">
        <v>336</v>
      </c>
      <c r="AK70" s="24" t="s">
        <v>336</v>
      </c>
      <c r="AL70" s="24" t="s">
        <v>336</v>
      </c>
      <c r="AM70" s="24" t="s">
        <v>336</v>
      </c>
      <c r="AN70" s="24" t="s">
        <v>336</v>
      </c>
      <c r="AO70" s="24" t="s">
        <v>336</v>
      </c>
      <c r="AP70" s="24" t="s">
        <v>336</v>
      </c>
      <c r="AQ70" s="24">
        <v>1</v>
      </c>
      <c r="AR70" s="24" t="s">
        <v>336</v>
      </c>
      <c r="AS70" s="24" t="s">
        <v>336</v>
      </c>
      <c r="AT70" s="24">
        <v>2</v>
      </c>
      <c r="AU70" s="24" t="s">
        <v>336</v>
      </c>
      <c r="AV70" s="24" t="s">
        <v>336</v>
      </c>
      <c r="AW70" s="24" t="s">
        <v>336</v>
      </c>
      <c r="AX70" s="24" t="s">
        <v>336</v>
      </c>
      <c r="AY70" s="24" t="s">
        <v>336</v>
      </c>
      <c r="AZ70" s="24" t="s">
        <v>336</v>
      </c>
      <c r="BA70" s="24" t="s">
        <v>336</v>
      </c>
      <c r="BB70" s="24" t="s">
        <v>336</v>
      </c>
      <c r="BC70" s="24" t="s">
        <v>336</v>
      </c>
      <c r="BD70" s="24" t="s">
        <v>336</v>
      </c>
      <c r="BE70" s="24" t="s">
        <v>336</v>
      </c>
      <c r="BF70" s="24" t="s">
        <v>336</v>
      </c>
      <c r="BG70" s="24" t="s">
        <v>336</v>
      </c>
      <c r="BH70" s="24" t="s">
        <v>336</v>
      </c>
      <c r="BI70" s="24" t="s">
        <v>336</v>
      </c>
      <c r="BJ70" s="24" t="s">
        <v>336</v>
      </c>
      <c r="BK70" s="24" t="s">
        <v>336</v>
      </c>
      <c r="BL70" s="24" t="s">
        <v>336</v>
      </c>
      <c r="BM70" s="24" t="s">
        <v>336</v>
      </c>
      <c r="BN70" s="24" t="s">
        <v>336</v>
      </c>
      <c r="BO70" s="24" t="s">
        <v>336</v>
      </c>
      <c r="BP70" s="24" t="s">
        <v>336</v>
      </c>
      <c r="BQ70" s="24" t="s">
        <v>336</v>
      </c>
      <c r="BR70" s="24" t="s">
        <v>336</v>
      </c>
      <c r="BS70" s="24" t="s">
        <v>336</v>
      </c>
      <c r="BT70" s="24" t="s">
        <v>336</v>
      </c>
      <c r="BU70" s="24" t="s">
        <v>336</v>
      </c>
      <c r="BV70" s="24" t="s">
        <v>336</v>
      </c>
      <c r="BX70" s="20">
        <f t="shared" si="3"/>
        <v>218</v>
      </c>
      <c r="BY70" s="20">
        <f t="shared" si="2"/>
        <v>221</v>
      </c>
    </row>
    <row r="71" spans="1:77" x14ac:dyDescent="0.45">
      <c r="A71" s="28" t="s">
        <v>168</v>
      </c>
      <c r="B71" s="24" t="s">
        <v>336</v>
      </c>
      <c r="C71" s="24" t="s">
        <v>336</v>
      </c>
      <c r="D71" s="24" t="s">
        <v>336</v>
      </c>
      <c r="E71" s="24" t="s">
        <v>336</v>
      </c>
      <c r="F71" s="24" t="s">
        <v>336</v>
      </c>
      <c r="G71" s="24" t="s">
        <v>336</v>
      </c>
      <c r="H71" s="24" t="s">
        <v>336</v>
      </c>
      <c r="I71" s="24" t="s">
        <v>336</v>
      </c>
      <c r="J71" s="24" t="s">
        <v>336</v>
      </c>
      <c r="K71" s="24" t="s">
        <v>336</v>
      </c>
      <c r="L71" s="24" t="s">
        <v>336</v>
      </c>
      <c r="M71" s="24" t="s">
        <v>336</v>
      </c>
      <c r="N71" s="24" t="s">
        <v>336</v>
      </c>
      <c r="O71" s="24" t="s">
        <v>336</v>
      </c>
      <c r="P71" s="24" t="s">
        <v>336</v>
      </c>
      <c r="Q71" s="24" t="s">
        <v>336</v>
      </c>
      <c r="R71" s="24" t="s">
        <v>336</v>
      </c>
      <c r="S71" s="24" t="s">
        <v>336</v>
      </c>
      <c r="T71" s="24" t="s">
        <v>336</v>
      </c>
      <c r="U71" s="24" t="s">
        <v>336</v>
      </c>
      <c r="V71" s="24" t="s">
        <v>336</v>
      </c>
      <c r="W71" s="24" t="s">
        <v>336</v>
      </c>
      <c r="X71" s="24" t="s">
        <v>336</v>
      </c>
      <c r="Y71" s="24" t="s">
        <v>336</v>
      </c>
      <c r="Z71" s="24" t="s">
        <v>336</v>
      </c>
      <c r="AA71" s="24" t="s">
        <v>336</v>
      </c>
      <c r="AB71" s="24" t="s">
        <v>336</v>
      </c>
      <c r="AC71" s="24" t="s">
        <v>336</v>
      </c>
      <c r="AD71" s="24" t="s">
        <v>336</v>
      </c>
      <c r="AE71" s="24" t="s">
        <v>336</v>
      </c>
      <c r="AF71" s="24" t="s">
        <v>336</v>
      </c>
      <c r="AG71" s="24" t="s">
        <v>336</v>
      </c>
      <c r="AH71" s="24" t="s">
        <v>336</v>
      </c>
      <c r="AI71" s="24" t="s">
        <v>336</v>
      </c>
      <c r="AJ71" s="24" t="s">
        <v>336</v>
      </c>
      <c r="AK71" s="24" t="s">
        <v>336</v>
      </c>
      <c r="AL71" s="24" t="s">
        <v>336</v>
      </c>
      <c r="AM71" s="24" t="s">
        <v>336</v>
      </c>
      <c r="AN71" s="24" t="s">
        <v>336</v>
      </c>
      <c r="AO71" s="24" t="s">
        <v>336</v>
      </c>
      <c r="AP71" s="24" t="s">
        <v>336</v>
      </c>
      <c r="AQ71" s="24" t="s">
        <v>336</v>
      </c>
      <c r="AR71" s="24">
        <v>1</v>
      </c>
      <c r="AS71" s="24">
        <v>2</v>
      </c>
      <c r="AT71" s="24" t="s">
        <v>336</v>
      </c>
      <c r="AU71" s="24" t="s">
        <v>336</v>
      </c>
      <c r="AV71" s="24" t="s">
        <v>336</v>
      </c>
      <c r="AW71" s="24" t="s">
        <v>336</v>
      </c>
      <c r="AX71" s="24" t="s">
        <v>336</v>
      </c>
      <c r="AY71" s="24" t="s">
        <v>336</v>
      </c>
      <c r="AZ71" s="24" t="s">
        <v>336</v>
      </c>
      <c r="BA71" s="24" t="s">
        <v>336</v>
      </c>
      <c r="BB71" s="24" t="s">
        <v>336</v>
      </c>
      <c r="BC71" s="24" t="s">
        <v>336</v>
      </c>
      <c r="BD71" s="24" t="s">
        <v>336</v>
      </c>
      <c r="BE71" s="24" t="s">
        <v>336</v>
      </c>
      <c r="BF71" s="24" t="s">
        <v>336</v>
      </c>
      <c r="BG71" s="24" t="s">
        <v>336</v>
      </c>
      <c r="BH71" s="24" t="s">
        <v>336</v>
      </c>
      <c r="BI71" s="24" t="s">
        <v>336</v>
      </c>
      <c r="BJ71" s="24" t="s">
        <v>336</v>
      </c>
      <c r="BK71" s="24" t="s">
        <v>336</v>
      </c>
      <c r="BL71" s="24" t="s">
        <v>336</v>
      </c>
      <c r="BM71" s="24" t="s">
        <v>336</v>
      </c>
      <c r="BN71" s="24" t="s">
        <v>336</v>
      </c>
      <c r="BO71" s="24" t="s">
        <v>336</v>
      </c>
      <c r="BP71" s="24" t="s">
        <v>336</v>
      </c>
      <c r="BQ71" s="24" t="s">
        <v>336</v>
      </c>
      <c r="BR71" s="24" t="s">
        <v>336</v>
      </c>
      <c r="BS71" s="24" t="s">
        <v>336</v>
      </c>
      <c r="BT71" s="24" t="s">
        <v>336</v>
      </c>
      <c r="BU71" s="24" t="s">
        <v>336</v>
      </c>
      <c r="BV71" s="24" t="s">
        <v>336</v>
      </c>
      <c r="BX71" s="20">
        <f t="shared" si="3"/>
        <v>219</v>
      </c>
      <c r="BY71" s="20">
        <f t="shared" si="2"/>
        <v>220</v>
      </c>
    </row>
    <row r="72" spans="1:77" x14ac:dyDescent="0.45">
      <c r="A72" s="28" t="s">
        <v>169</v>
      </c>
      <c r="B72" s="24" t="s">
        <v>336</v>
      </c>
      <c r="C72" s="24" t="s">
        <v>336</v>
      </c>
      <c r="D72" s="24" t="s">
        <v>336</v>
      </c>
      <c r="E72" s="24" t="s">
        <v>336</v>
      </c>
      <c r="F72" s="24" t="s">
        <v>336</v>
      </c>
      <c r="G72" s="24" t="s">
        <v>336</v>
      </c>
      <c r="H72" s="24" t="s">
        <v>336</v>
      </c>
      <c r="I72" s="24" t="s">
        <v>336</v>
      </c>
      <c r="J72" s="24" t="s">
        <v>336</v>
      </c>
      <c r="K72" s="24" t="s">
        <v>336</v>
      </c>
      <c r="L72" s="24" t="s">
        <v>336</v>
      </c>
      <c r="M72" s="24" t="s">
        <v>336</v>
      </c>
      <c r="N72" s="24" t="s">
        <v>336</v>
      </c>
      <c r="O72" s="24" t="s">
        <v>336</v>
      </c>
      <c r="P72" s="24" t="s">
        <v>336</v>
      </c>
      <c r="Q72" s="24" t="s">
        <v>336</v>
      </c>
      <c r="R72" s="24" t="s">
        <v>336</v>
      </c>
      <c r="S72" s="24" t="s">
        <v>336</v>
      </c>
      <c r="T72" s="24" t="s">
        <v>336</v>
      </c>
      <c r="U72" s="24" t="s">
        <v>336</v>
      </c>
      <c r="V72" s="24" t="s">
        <v>336</v>
      </c>
      <c r="W72" s="24" t="s">
        <v>336</v>
      </c>
      <c r="X72" s="24" t="s">
        <v>336</v>
      </c>
      <c r="Y72" s="24" t="s">
        <v>336</v>
      </c>
      <c r="Z72" s="24" t="s">
        <v>336</v>
      </c>
      <c r="AA72" s="24" t="s">
        <v>336</v>
      </c>
      <c r="AB72" s="24" t="s">
        <v>336</v>
      </c>
      <c r="AC72" s="24" t="s">
        <v>336</v>
      </c>
      <c r="AD72" s="24" t="s">
        <v>336</v>
      </c>
      <c r="AE72" s="24" t="s">
        <v>336</v>
      </c>
      <c r="AF72" s="24" t="s">
        <v>336</v>
      </c>
      <c r="AG72" s="24" t="s">
        <v>336</v>
      </c>
      <c r="AH72" s="24" t="s">
        <v>336</v>
      </c>
      <c r="AI72" s="24" t="s">
        <v>336</v>
      </c>
      <c r="AJ72" s="24" t="s">
        <v>336</v>
      </c>
      <c r="AK72" s="24" t="s">
        <v>336</v>
      </c>
      <c r="AL72" s="24" t="s">
        <v>336</v>
      </c>
      <c r="AM72" s="24" t="s">
        <v>336</v>
      </c>
      <c r="AN72" s="24" t="s">
        <v>336</v>
      </c>
      <c r="AO72" s="24" t="s">
        <v>336</v>
      </c>
      <c r="AP72" s="24" t="s">
        <v>336</v>
      </c>
      <c r="AQ72" s="24" t="s">
        <v>336</v>
      </c>
      <c r="AR72" s="24" t="s">
        <v>336</v>
      </c>
      <c r="AS72" s="24">
        <v>1</v>
      </c>
      <c r="AT72" s="24" t="s">
        <v>336</v>
      </c>
      <c r="AU72" s="24" t="s">
        <v>336</v>
      </c>
      <c r="AV72" s="24">
        <v>2</v>
      </c>
      <c r="AW72" s="24" t="s">
        <v>336</v>
      </c>
      <c r="AX72" s="24" t="s">
        <v>336</v>
      </c>
      <c r="AY72" s="24" t="s">
        <v>336</v>
      </c>
      <c r="AZ72" s="24" t="s">
        <v>336</v>
      </c>
      <c r="BA72" s="24" t="s">
        <v>336</v>
      </c>
      <c r="BB72" s="24" t="s">
        <v>336</v>
      </c>
      <c r="BC72" s="24" t="s">
        <v>336</v>
      </c>
      <c r="BD72" s="24" t="s">
        <v>336</v>
      </c>
      <c r="BE72" s="24" t="s">
        <v>336</v>
      </c>
      <c r="BF72" s="24" t="s">
        <v>336</v>
      </c>
      <c r="BG72" s="24" t="s">
        <v>336</v>
      </c>
      <c r="BH72" s="24" t="s">
        <v>336</v>
      </c>
      <c r="BI72" s="24" t="s">
        <v>336</v>
      </c>
      <c r="BJ72" s="24" t="s">
        <v>336</v>
      </c>
      <c r="BK72" s="24" t="s">
        <v>336</v>
      </c>
      <c r="BL72" s="24" t="s">
        <v>336</v>
      </c>
      <c r="BM72" s="24" t="s">
        <v>336</v>
      </c>
      <c r="BN72" s="24" t="s">
        <v>336</v>
      </c>
      <c r="BO72" s="24" t="s">
        <v>336</v>
      </c>
      <c r="BP72" s="24" t="s">
        <v>336</v>
      </c>
      <c r="BQ72" s="24" t="s">
        <v>336</v>
      </c>
      <c r="BR72" s="24" t="s">
        <v>336</v>
      </c>
      <c r="BS72" s="24" t="s">
        <v>336</v>
      </c>
      <c r="BT72" s="24" t="s">
        <v>336</v>
      </c>
      <c r="BU72" s="24" t="s">
        <v>336</v>
      </c>
      <c r="BV72" s="24" t="s">
        <v>336</v>
      </c>
      <c r="BX72" s="20">
        <f t="shared" si="3"/>
        <v>220</v>
      </c>
      <c r="BY72" s="20">
        <f t="shared" si="2"/>
        <v>223</v>
      </c>
    </row>
    <row r="73" spans="1:77" x14ac:dyDescent="0.45">
      <c r="A73" s="28" t="s">
        <v>170</v>
      </c>
      <c r="B73" s="24" t="s">
        <v>336</v>
      </c>
      <c r="C73" s="24" t="s">
        <v>336</v>
      </c>
      <c r="D73" s="24" t="s">
        <v>336</v>
      </c>
      <c r="E73" s="24" t="s">
        <v>336</v>
      </c>
      <c r="F73" s="24" t="s">
        <v>336</v>
      </c>
      <c r="G73" s="24" t="s">
        <v>336</v>
      </c>
      <c r="H73" s="24" t="s">
        <v>336</v>
      </c>
      <c r="I73" s="24" t="s">
        <v>336</v>
      </c>
      <c r="J73" s="24" t="s">
        <v>336</v>
      </c>
      <c r="K73" s="24" t="s">
        <v>336</v>
      </c>
      <c r="L73" s="24" t="s">
        <v>336</v>
      </c>
      <c r="M73" s="24" t="s">
        <v>336</v>
      </c>
      <c r="N73" s="24" t="s">
        <v>336</v>
      </c>
      <c r="O73" s="24" t="s">
        <v>336</v>
      </c>
      <c r="P73" s="24" t="s">
        <v>336</v>
      </c>
      <c r="Q73" s="24" t="s">
        <v>336</v>
      </c>
      <c r="R73" s="24" t="s">
        <v>336</v>
      </c>
      <c r="S73" s="24" t="s">
        <v>336</v>
      </c>
      <c r="T73" s="24" t="s">
        <v>336</v>
      </c>
      <c r="U73" s="24" t="s">
        <v>336</v>
      </c>
      <c r="V73" s="24" t="s">
        <v>336</v>
      </c>
      <c r="W73" s="24" t="s">
        <v>336</v>
      </c>
      <c r="X73" s="24" t="s">
        <v>336</v>
      </c>
      <c r="Y73" s="24" t="s">
        <v>336</v>
      </c>
      <c r="Z73" s="24" t="s">
        <v>336</v>
      </c>
      <c r="AA73" s="24" t="s">
        <v>336</v>
      </c>
      <c r="AB73" s="24" t="s">
        <v>336</v>
      </c>
      <c r="AC73" s="24" t="s">
        <v>336</v>
      </c>
      <c r="AD73" s="24" t="s">
        <v>336</v>
      </c>
      <c r="AE73" s="24" t="s">
        <v>336</v>
      </c>
      <c r="AF73" s="24" t="s">
        <v>336</v>
      </c>
      <c r="AG73" s="24" t="s">
        <v>336</v>
      </c>
      <c r="AH73" s="24" t="s">
        <v>336</v>
      </c>
      <c r="AI73" s="24" t="s">
        <v>336</v>
      </c>
      <c r="AJ73" s="24" t="s">
        <v>336</v>
      </c>
      <c r="AK73" s="24" t="s">
        <v>336</v>
      </c>
      <c r="AL73" s="24" t="s">
        <v>336</v>
      </c>
      <c r="AM73" s="24" t="s">
        <v>336</v>
      </c>
      <c r="AN73" s="24" t="s">
        <v>336</v>
      </c>
      <c r="AO73" s="24" t="s">
        <v>336</v>
      </c>
      <c r="AP73" s="24" t="s">
        <v>336</v>
      </c>
      <c r="AQ73" s="24" t="s">
        <v>336</v>
      </c>
      <c r="AR73" s="24" t="s">
        <v>336</v>
      </c>
      <c r="AS73" s="24" t="s">
        <v>336</v>
      </c>
      <c r="AT73" s="24">
        <v>1</v>
      </c>
      <c r="AU73" s="24">
        <v>2</v>
      </c>
      <c r="AV73" s="24" t="s">
        <v>336</v>
      </c>
      <c r="AW73" s="24" t="s">
        <v>336</v>
      </c>
      <c r="AX73" s="24" t="s">
        <v>336</v>
      </c>
      <c r="AY73" s="24" t="s">
        <v>336</v>
      </c>
      <c r="AZ73" s="24" t="s">
        <v>336</v>
      </c>
      <c r="BA73" s="24" t="s">
        <v>336</v>
      </c>
      <c r="BB73" s="24" t="s">
        <v>336</v>
      </c>
      <c r="BC73" s="24" t="s">
        <v>336</v>
      </c>
      <c r="BD73" s="24" t="s">
        <v>336</v>
      </c>
      <c r="BE73" s="24" t="s">
        <v>336</v>
      </c>
      <c r="BF73" s="24" t="s">
        <v>336</v>
      </c>
      <c r="BG73" s="24" t="s">
        <v>336</v>
      </c>
      <c r="BH73" s="24" t="s">
        <v>336</v>
      </c>
      <c r="BI73" s="24" t="s">
        <v>336</v>
      </c>
      <c r="BJ73" s="24" t="s">
        <v>336</v>
      </c>
      <c r="BK73" s="24" t="s">
        <v>336</v>
      </c>
      <c r="BL73" s="24" t="s">
        <v>336</v>
      </c>
      <c r="BM73" s="24" t="s">
        <v>336</v>
      </c>
      <c r="BN73" s="24" t="s">
        <v>336</v>
      </c>
      <c r="BO73" s="24" t="s">
        <v>336</v>
      </c>
      <c r="BP73" s="24" t="s">
        <v>336</v>
      </c>
      <c r="BQ73" s="24" t="s">
        <v>336</v>
      </c>
      <c r="BR73" s="24" t="s">
        <v>336</v>
      </c>
      <c r="BS73" s="24" t="s">
        <v>336</v>
      </c>
      <c r="BT73" s="24" t="s">
        <v>336</v>
      </c>
      <c r="BU73" s="24" t="s">
        <v>336</v>
      </c>
      <c r="BV73" s="24" t="s">
        <v>336</v>
      </c>
      <c r="BX73" s="20">
        <f t="shared" si="3"/>
        <v>221</v>
      </c>
      <c r="BY73" s="20">
        <f t="shared" si="2"/>
        <v>222</v>
      </c>
    </row>
    <row r="74" spans="1:77" x14ac:dyDescent="0.45">
      <c r="A74" s="28" t="s">
        <v>171</v>
      </c>
      <c r="B74" s="24" t="s">
        <v>336</v>
      </c>
      <c r="C74" s="24" t="s">
        <v>336</v>
      </c>
      <c r="D74" s="24" t="s">
        <v>336</v>
      </c>
      <c r="E74" s="24" t="s">
        <v>336</v>
      </c>
      <c r="F74" s="24" t="s">
        <v>336</v>
      </c>
      <c r="G74" s="24" t="s">
        <v>336</v>
      </c>
      <c r="H74" s="24" t="s">
        <v>336</v>
      </c>
      <c r="I74" s="24" t="s">
        <v>336</v>
      </c>
      <c r="J74" s="24" t="s">
        <v>336</v>
      </c>
      <c r="K74" s="24" t="s">
        <v>336</v>
      </c>
      <c r="L74" s="24" t="s">
        <v>336</v>
      </c>
      <c r="M74" s="24" t="s">
        <v>336</v>
      </c>
      <c r="N74" s="24" t="s">
        <v>336</v>
      </c>
      <c r="O74" s="24" t="s">
        <v>336</v>
      </c>
      <c r="P74" s="24" t="s">
        <v>336</v>
      </c>
      <c r="Q74" s="24" t="s">
        <v>336</v>
      </c>
      <c r="R74" s="24" t="s">
        <v>336</v>
      </c>
      <c r="S74" s="24" t="s">
        <v>336</v>
      </c>
      <c r="T74" s="24" t="s">
        <v>336</v>
      </c>
      <c r="U74" s="24" t="s">
        <v>336</v>
      </c>
      <c r="V74" s="24" t="s">
        <v>336</v>
      </c>
      <c r="W74" s="24" t="s">
        <v>336</v>
      </c>
      <c r="X74" s="24" t="s">
        <v>336</v>
      </c>
      <c r="Y74" s="24" t="s">
        <v>336</v>
      </c>
      <c r="Z74" s="24" t="s">
        <v>336</v>
      </c>
      <c r="AA74" s="24" t="s">
        <v>336</v>
      </c>
      <c r="AB74" s="24" t="s">
        <v>336</v>
      </c>
      <c r="AC74" s="24" t="s">
        <v>336</v>
      </c>
      <c r="AD74" s="24" t="s">
        <v>336</v>
      </c>
      <c r="AE74" s="24" t="s">
        <v>336</v>
      </c>
      <c r="AF74" s="24" t="s">
        <v>336</v>
      </c>
      <c r="AG74" s="24" t="s">
        <v>336</v>
      </c>
      <c r="AH74" s="24" t="s">
        <v>336</v>
      </c>
      <c r="AI74" s="24" t="s">
        <v>336</v>
      </c>
      <c r="AJ74" s="24" t="s">
        <v>336</v>
      </c>
      <c r="AK74" s="24" t="s">
        <v>336</v>
      </c>
      <c r="AL74" s="24" t="s">
        <v>336</v>
      </c>
      <c r="AM74" s="24" t="s">
        <v>336</v>
      </c>
      <c r="AN74" s="24">
        <v>1</v>
      </c>
      <c r="AO74" s="24" t="s">
        <v>336</v>
      </c>
      <c r="AP74" s="24" t="s">
        <v>336</v>
      </c>
      <c r="AQ74" s="24" t="s">
        <v>336</v>
      </c>
      <c r="AR74" s="24" t="s">
        <v>336</v>
      </c>
      <c r="AS74" s="24" t="s">
        <v>336</v>
      </c>
      <c r="AT74" s="24">
        <v>2</v>
      </c>
      <c r="AU74" s="24" t="s">
        <v>336</v>
      </c>
      <c r="AV74" s="24" t="s">
        <v>336</v>
      </c>
      <c r="AW74" s="24" t="s">
        <v>336</v>
      </c>
      <c r="AX74" s="24" t="s">
        <v>336</v>
      </c>
      <c r="AY74" s="24" t="s">
        <v>336</v>
      </c>
      <c r="AZ74" s="24" t="s">
        <v>336</v>
      </c>
      <c r="BA74" s="24" t="s">
        <v>336</v>
      </c>
      <c r="BB74" s="24" t="s">
        <v>336</v>
      </c>
      <c r="BC74" s="24" t="s">
        <v>336</v>
      </c>
      <c r="BD74" s="24" t="s">
        <v>336</v>
      </c>
      <c r="BE74" s="24" t="s">
        <v>336</v>
      </c>
      <c r="BF74" s="24" t="s">
        <v>336</v>
      </c>
      <c r="BG74" s="24" t="s">
        <v>336</v>
      </c>
      <c r="BH74" s="24" t="s">
        <v>336</v>
      </c>
      <c r="BI74" s="24" t="s">
        <v>336</v>
      </c>
      <c r="BJ74" s="24" t="s">
        <v>336</v>
      </c>
      <c r="BK74" s="24" t="s">
        <v>336</v>
      </c>
      <c r="BL74" s="24" t="s">
        <v>336</v>
      </c>
      <c r="BM74" s="24" t="s">
        <v>336</v>
      </c>
      <c r="BN74" s="24" t="s">
        <v>336</v>
      </c>
      <c r="BO74" s="24" t="s">
        <v>336</v>
      </c>
      <c r="BP74" s="24" t="s">
        <v>336</v>
      </c>
      <c r="BQ74" s="24" t="s">
        <v>336</v>
      </c>
      <c r="BR74" s="24" t="s">
        <v>336</v>
      </c>
      <c r="BS74" s="24" t="s">
        <v>336</v>
      </c>
      <c r="BT74" s="24" t="s">
        <v>336</v>
      </c>
      <c r="BU74" s="24" t="s">
        <v>336</v>
      </c>
      <c r="BV74" s="24" t="s">
        <v>336</v>
      </c>
      <c r="BX74" s="20">
        <f t="shared" si="3"/>
        <v>215</v>
      </c>
      <c r="BY74" s="20">
        <f t="shared" si="2"/>
        <v>221</v>
      </c>
    </row>
    <row r="75" spans="1:77" x14ac:dyDescent="0.45">
      <c r="A75" s="28" t="s">
        <v>172</v>
      </c>
      <c r="B75" s="24" t="s">
        <v>336</v>
      </c>
      <c r="C75" s="24" t="s">
        <v>336</v>
      </c>
      <c r="D75" s="24" t="s">
        <v>336</v>
      </c>
      <c r="E75" s="24" t="s">
        <v>336</v>
      </c>
      <c r="F75" s="24" t="s">
        <v>336</v>
      </c>
      <c r="G75" s="24" t="s">
        <v>336</v>
      </c>
      <c r="H75" s="24" t="s">
        <v>336</v>
      </c>
      <c r="I75" s="24" t="s">
        <v>336</v>
      </c>
      <c r="J75" s="24" t="s">
        <v>336</v>
      </c>
      <c r="K75" s="24" t="s">
        <v>336</v>
      </c>
      <c r="L75" s="24" t="s">
        <v>336</v>
      </c>
      <c r="M75" s="24" t="s">
        <v>336</v>
      </c>
      <c r="N75" s="24" t="s">
        <v>336</v>
      </c>
      <c r="O75" s="24" t="s">
        <v>336</v>
      </c>
      <c r="P75" s="24" t="s">
        <v>336</v>
      </c>
      <c r="Q75" s="24" t="s">
        <v>336</v>
      </c>
      <c r="R75" s="24" t="s">
        <v>336</v>
      </c>
      <c r="S75" s="24" t="s">
        <v>336</v>
      </c>
      <c r="T75" s="24" t="s">
        <v>336</v>
      </c>
      <c r="U75" s="24" t="s">
        <v>336</v>
      </c>
      <c r="V75" s="24" t="s">
        <v>336</v>
      </c>
      <c r="W75" s="24" t="s">
        <v>336</v>
      </c>
      <c r="X75" s="24" t="s">
        <v>336</v>
      </c>
      <c r="Y75" s="24" t="s">
        <v>336</v>
      </c>
      <c r="Z75" s="24" t="s">
        <v>336</v>
      </c>
      <c r="AA75" s="24" t="s">
        <v>336</v>
      </c>
      <c r="AB75" s="24" t="s">
        <v>336</v>
      </c>
      <c r="AC75" s="24" t="s">
        <v>336</v>
      </c>
      <c r="AD75" s="24" t="s">
        <v>336</v>
      </c>
      <c r="AE75" s="24" t="s">
        <v>336</v>
      </c>
      <c r="AF75" s="24" t="s">
        <v>336</v>
      </c>
      <c r="AG75" s="24" t="s">
        <v>336</v>
      </c>
      <c r="AH75" s="24" t="s">
        <v>336</v>
      </c>
      <c r="AI75" s="24" t="s">
        <v>336</v>
      </c>
      <c r="AJ75" s="24" t="s">
        <v>336</v>
      </c>
      <c r="AK75" s="24" t="s">
        <v>336</v>
      </c>
      <c r="AL75" s="24" t="s">
        <v>336</v>
      </c>
      <c r="AM75" s="24" t="s">
        <v>336</v>
      </c>
      <c r="AN75" s="24" t="s">
        <v>336</v>
      </c>
      <c r="AO75" s="24" t="s">
        <v>336</v>
      </c>
      <c r="AP75" s="24" t="s">
        <v>336</v>
      </c>
      <c r="AQ75" s="24">
        <v>1</v>
      </c>
      <c r="AR75" s="24" t="s">
        <v>336</v>
      </c>
      <c r="AS75" s="24" t="s">
        <v>336</v>
      </c>
      <c r="AT75" s="24">
        <v>2</v>
      </c>
      <c r="AU75" s="24" t="s">
        <v>336</v>
      </c>
      <c r="AV75" s="24" t="s">
        <v>336</v>
      </c>
      <c r="AW75" s="24" t="s">
        <v>336</v>
      </c>
      <c r="AX75" s="24" t="s">
        <v>336</v>
      </c>
      <c r="AY75" s="24" t="s">
        <v>336</v>
      </c>
      <c r="AZ75" s="24" t="s">
        <v>336</v>
      </c>
      <c r="BA75" s="24" t="s">
        <v>336</v>
      </c>
      <c r="BB75" s="24" t="s">
        <v>336</v>
      </c>
      <c r="BC75" s="24" t="s">
        <v>336</v>
      </c>
      <c r="BD75" s="24" t="s">
        <v>336</v>
      </c>
      <c r="BE75" s="24" t="s">
        <v>336</v>
      </c>
      <c r="BF75" s="24" t="s">
        <v>336</v>
      </c>
      <c r="BG75" s="24" t="s">
        <v>336</v>
      </c>
      <c r="BH75" s="24" t="s">
        <v>336</v>
      </c>
      <c r="BI75" s="24" t="s">
        <v>336</v>
      </c>
      <c r="BJ75" s="24" t="s">
        <v>336</v>
      </c>
      <c r="BK75" s="24" t="s">
        <v>336</v>
      </c>
      <c r="BL75" s="24" t="s">
        <v>336</v>
      </c>
      <c r="BM75" s="24" t="s">
        <v>336</v>
      </c>
      <c r="BN75" s="24" t="s">
        <v>336</v>
      </c>
      <c r="BO75" s="24" t="s">
        <v>336</v>
      </c>
      <c r="BP75" s="24" t="s">
        <v>336</v>
      </c>
      <c r="BQ75" s="24" t="s">
        <v>336</v>
      </c>
      <c r="BR75" s="24" t="s">
        <v>336</v>
      </c>
      <c r="BS75" s="24" t="s">
        <v>336</v>
      </c>
      <c r="BT75" s="24" t="s">
        <v>336</v>
      </c>
      <c r="BU75" s="24" t="s">
        <v>336</v>
      </c>
      <c r="BV75" s="24" t="s">
        <v>336</v>
      </c>
      <c r="BX75" s="20">
        <f t="shared" si="3"/>
        <v>218</v>
      </c>
      <c r="BY75" s="20">
        <f t="shared" si="2"/>
        <v>221</v>
      </c>
    </row>
    <row r="76" spans="1:77" x14ac:dyDescent="0.45">
      <c r="A76" s="28" t="s">
        <v>173</v>
      </c>
      <c r="B76" s="24" t="s">
        <v>336</v>
      </c>
      <c r="C76" s="24" t="s">
        <v>336</v>
      </c>
      <c r="D76" s="24" t="s">
        <v>336</v>
      </c>
      <c r="E76" s="24" t="s">
        <v>336</v>
      </c>
      <c r="F76" s="24" t="s">
        <v>336</v>
      </c>
      <c r="G76" s="24" t="s">
        <v>336</v>
      </c>
      <c r="H76" s="24" t="s">
        <v>336</v>
      </c>
      <c r="I76" s="24" t="s">
        <v>336</v>
      </c>
      <c r="J76" s="24" t="s">
        <v>336</v>
      </c>
      <c r="K76" s="24" t="s">
        <v>336</v>
      </c>
      <c r="L76" s="24" t="s">
        <v>336</v>
      </c>
      <c r="M76" s="24" t="s">
        <v>336</v>
      </c>
      <c r="N76" s="24" t="s">
        <v>336</v>
      </c>
      <c r="O76" s="24" t="s">
        <v>336</v>
      </c>
      <c r="P76" s="24" t="s">
        <v>336</v>
      </c>
      <c r="Q76" s="24" t="s">
        <v>336</v>
      </c>
      <c r="R76" s="24" t="s">
        <v>336</v>
      </c>
      <c r="S76" s="24" t="s">
        <v>336</v>
      </c>
      <c r="T76" s="24" t="s">
        <v>336</v>
      </c>
      <c r="U76" s="24" t="s">
        <v>336</v>
      </c>
      <c r="V76" s="24" t="s">
        <v>336</v>
      </c>
      <c r="W76" s="24" t="s">
        <v>336</v>
      </c>
      <c r="X76" s="24" t="s">
        <v>336</v>
      </c>
      <c r="Y76" s="24" t="s">
        <v>336</v>
      </c>
      <c r="Z76" s="24" t="s">
        <v>336</v>
      </c>
      <c r="AA76" s="24" t="s">
        <v>336</v>
      </c>
      <c r="AB76" s="24" t="s">
        <v>336</v>
      </c>
      <c r="AC76" s="24" t="s">
        <v>336</v>
      </c>
      <c r="AD76" s="24" t="s">
        <v>336</v>
      </c>
      <c r="AE76" s="24" t="s">
        <v>336</v>
      </c>
      <c r="AF76" s="24" t="s">
        <v>336</v>
      </c>
      <c r="AG76" s="24" t="s">
        <v>336</v>
      </c>
      <c r="AH76" s="24" t="s">
        <v>336</v>
      </c>
      <c r="AI76" s="24" t="s">
        <v>336</v>
      </c>
      <c r="AJ76" s="24" t="s">
        <v>336</v>
      </c>
      <c r="AK76" s="24" t="s">
        <v>336</v>
      </c>
      <c r="AL76" s="24" t="s">
        <v>336</v>
      </c>
      <c r="AM76" s="24" t="s">
        <v>336</v>
      </c>
      <c r="AN76" s="24" t="s">
        <v>336</v>
      </c>
      <c r="AO76" s="24" t="s">
        <v>336</v>
      </c>
      <c r="AP76" s="24" t="s">
        <v>336</v>
      </c>
      <c r="AQ76" s="24" t="s">
        <v>336</v>
      </c>
      <c r="AR76" s="24">
        <v>1</v>
      </c>
      <c r="AS76" s="24">
        <v>2</v>
      </c>
      <c r="AT76" s="24" t="s">
        <v>336</v>
      </c>
      <c r="AU76" s="24" t="s">
        <v>336</v>
      </c>
      <c r="AV76" s="24" t="s">
        <v>336</v>
      </c>
      <c r="AW76" s="24" t="s">
        <v>336</v>
      </c>
      <c r="AX76" s="24" t="s">
        <v>336</v>
      </c>
      <c r="AY76" s="24" t="s">
        <v>336</v>
      </c>
      <c r="AZ76" s="24" t="s">
        <v>336</v>
      </c>
      <c r="BA76" s="24" t="s">
        <v>336</v>
      </c>
      <c r="BB76" s="24" t="s">
        <v>336</v>
      </c>
      <c r="BC76" s="24" t="s">
        <v>336</v>
      </c>
      <c r="BD76" s="24" t="s">
        <v>336</v>
      </c>
      <c r="BE76" s="24" t="s">
        <v>336</v>
      </c>
      <c r="BF76" s="24" t="s">
        <v>336</v>
      </c>
      <c r="BG76" s="24" t="s">
        <v>336</v>
      </c>
      <c r="BH76" s="24" t="s">
        <v>336</v>
      </c>
      <c r="BI76" s="24" t="s">
        <v>336</v>
      </c>
      <c r="BJ76" s="24" t="s">
        <v>336</v>
      </c>
      <c r="BK76" s="24" t="s">
        <v>336</v>
      </c>
      <c r="BL76" s="24" t="s">
        <v>336</v>
      </c>
      <c r="BM76" s="24" t="s">
        <v>336</v>
      </c>
      <c r="BN76" s="24" t="s">
        <v>336</v>
      </c>
      <c r="BO76" s="24" t="s">
        <v>336</v>
      </c>
      <c r="BP76" s="24" t="s">
        <v>336</v>
      </c>
      <c r="BQ76" s="24" t="s">
        <v>336</v>
      </c>
      <c r="BR76" s="24" t="s">
        <v>336</v>
      </c>
      <c r="BS76" s="24" t="s">
        <v>336</v>
      </c>
      <c r="BT76" s="24" t="s">
        <v>336</v>
      </c>
      <c r="BU76" s="24" t="s">
        <v>336</v>
      </c>
      <c r="BV76" s="24" t="s">
        <v>336</v>
      </c>
      <c r="BX76" s="20">
        <f t="shared" si="3"/>
        <v>219</v>
      </c>
      <c r="BY76" s="20">
        <f t="shared" si="2"/>
        <v>220</v>
      </c>
    </row>
    <row r="77" spans="1:77" x14ac:dyDescent="0.45">
      <c r="A77" s="28" t="s">
        <v>174</v>
      </c>
      <c r="B77" s="24" t="s">
        <v>336</v>
      </c>
      <c r="C77" s="24" t="s">
        <v>336</v>
      </c>
      <c r="D77" s="24" t="s">
        <v>336</v>
      </c>
      <c r="E77" s="24" t="s">
        <v>336</v>
      </c>
      <c r="F77" s="24" t="s">
        <v>336</v>
      </c>
      <c r="G77" s="24" t="s">
        <v>336</v>
      </c>
      <c r="H77" s="24" t="s">
        <v>336</v>
      </c>
      <c r="I77" s="24" t="s">
        <v>336</v>
      </c>
      <c r="J77" s="24" t="s">
        <v>336</v>
      </c>
      <c r="K77" s="24" t="s">
        <v>336</v>
      </c>
      <c r="L77" s="24" t="s">
        <v>336</v>
      </c>
      <c r="M77" s="24" t="s">
        <v>336</v>
      </c>
      <c r="N77" s="24" t="s">
        <v>336</v>
      </c>
      <c r="O77" s="24" t="s">
        <v>336</v>
      </c>
      <c r="P77" s="24" t="s">
        <v>336</v>
      </c>
      <c r="Q77" s="24" t="s">
        <v>336</v>
      </c>
      <c r="R77" s="24" t="s">
        <v>336</v>
      </c>
      <c r="S77" s="24" t="s">
        <v>336</v>
      </c>
      <c r="T77" s="24" t="s">
        <v>336</v>
      </c>
      <c r="U77" s="24" t="s">
        <v>336</v>
      </c>
      <c r="V77" s="24" t="s">
        <v>336</v>
      </c>
      <c r="W77" s="24" t="s">
        <v>336</v>
      </c>
      <c r="X77" s="24" t="s">
        <v>336</v>
      </c>
      <c r="Y77" s="24" t="s">
        <v>336</v>
      </c>
      <c r="Z77" s="24" t="s">
        <v>336</v>
      </c>
      <c r="AA77" s="24" t="s">
        <v>336</v>
      </c>
      <c r="AB77" s="24" t="s">
        <v>336</v>
      </c>
      <c r="AC77" s="24" t="s">
        <v>336</v>
      </c>
      <c r="AD77" s="24" t="s">
        <v>336</v>
      </c>
      <c r="AE77" s="24" t="s">
        <v>336</v>
      </c>
      <c r="AF77" s="24" t="s">
        <v>336</v>
      </c>
      <c r="AG77" s="24" t="s">
        <v>336</v>
      </c>
      <c r="AH77" s="24" t="s">
        <v>336</v>
      </c>
      <c r="AI77" s="24" t="s">
        <v>336</v>
      </c>
      <c r="AJ77" s="24" t="s">
        <v>336</v>
      </c>
      <c r="AK77" s="24" t="s">
        <v>336</v>
      </c>
      <c r="AL77" s="24" t="s">
        <v>336</v>
      </c>
      <c r="AM77" s="24" t="s">
        <v>336</v>
      </c>
      <c r="AN77" s="24" t="s">
        <v>336</v>
      </c>
      <c r="AO77" s="24" t="s">
        <v>336</v>
      </c>
      <c r="AP77" s="24" t="s">
        <v>336</v>
      </c>
      <c r="AQ77" s="24" t="s">
        <v>336</v>
      </c>
      <c r="AR77" s="24" t="s">
        <v>336</v>
      </c>
      <c r="AS77" s="24">
        <v>1</v>
      </c>
      <c r="AT77" s="24" t="s">
        <v>336</v>
      </c>
      <c r="AU77" s="24" t="s">
        <v>336</v>
      </c>
      <c r="AV77" s="24">
        <v>2</v>
      </c>
      <c r="AW77" s="24" t="s">
        <v>336</v>
      </c>
      <c r="AX77" s="24" t="s">
        <v>336</v>
      </c>
      <c r="AY77" s="24" t="s">
        <v>336</v>
      </c>
      <c r="AZ77" s="24" t="s">
        <v>336</v>
      </c>
      <c r="BA77" s="24" t="s">
        <v>336</v>
      </c>
      <c r="BB77" s="24" t="s">
        <v>336</v>
      </c>
      <c r="BC77" s="24" t="s">
        <v>336</v>
      </c>
      <c r="BD77" s="24" t="s">
        <v>336</v>
      </c>
      <c r="BE77" s="24" t="s">
        <v>336</v>
      </c>
      <c r="BF77" s="24" t="s">
        <v>336</v>
      </c>
      <c r="BG77" s="24" t="s">
        <v>336</v>
      </c>
      <c r="BH77" s="24" t="s">
        <v>336</v>
      </c>
      <c r="BI77" s="24" t="s">
        <v>336</v>
      </c>
      <c r="BJ77" s="24" t="s">
        <v>336</v>
      </c>
      <c r="BK77" s="24" t="s">
        <v>336</v>
      </c>
      <c r="BL77" s="24" t="s">
        <v>336</v>
      </c>
      <c r="BM77" s="24" t="s">
        <v>336</v>
      </c>
      <c r="BN77" s="24" t="s">
        <v>336</v>
      </c>
      <c r="BO77" s="24" t="s">
        <v>336</v>
      </c>
      <c r="BP77" s="24" t="s">
        <v>336</v>
      </c>
      <c r="BQ77" s="24" t="s">
        <v>336</v>
      </c>
      <c r="BR77" s="24" t="s">
        <v>336</v>
      </c>
      <c r="BS77" s="24" t="s">
        <v>336</v>
      </c>
      <c r="BT77" s="24" t="s">
        <v>336</v>
      </c>
      <c r="BU77" s="24" t="s">
        <v>336</v>
      </c>
      <c r="BV77" s="24" t="s">
        <v>336</v>
      </c>
      <c r="BX77" s="20">
        <f t="shared" si="3"/>
        <v>220</v>
      </c>
      <c r="BY77" s="20">
        <f t="shared" si="2"/>
        <v>223</v>
      </c>
    </row>
    <row r="78" spans="1:77" x14ac:dyDescent="0.45">
      <c r="A78" s="28" t="s">
        <v>175</v>
      </c>
      <c r="B78" s="24" t="s">
        <v>336</v>
      </c>
      <c r="C78" s="24" t="s">
        <v>336</v>
      </c>
      <c r="D78" s="24" t="s">
        <v>336</v>
      </c>
      <c r="E78" s="24" t="s">
        <v>336</v>
      </c>
      <c r="F78" s="24" t="s">
        <v>336</v>
      </c>
      <c r="G78" s="24" t="s">
        <v>336</v>
      </c>
      <c r="H78" s="24" t="s">
        <v>336</v>
      </c>
      <c r="I78" s="24" t="s">
        <v>336</v>
      </c>
      <c r="J78" s="24" t="s">
        <v>336</v>
      </c>
      <c r="K78" s="24" t="s">
        <v>336</v>
      </c>
      <c r="L78" s="24" t="s">
        <v>336</v>
      </c>
      <c r="M78" s="24" t="s">
        <v>336</v>
      </c>
      <c r="N78" s="24" t="s">
        <v>336</v>
      </c>
      <c r="O78" s="24" t="s">
        <v>336</v>
      </c>
      <c r="P78" s="24" t="s">
        <v>336</v>
      </c>
      <c r="Q78" s="24" t="s">
        <v>336</v>
      </c>
      <c r="R78" s="24" t="s">
        <v>336</v>
      </c>
      <c r="S78" s="24" t="s">
        <v>336</v>
      </c>
      <c r="T78" s="24" t="s">
        <v>336</v>
      </c>
      <c r="U78" s="24" t="s">
        <v>336</v>
      </c>
      <c r="V78" s="24" t="s">
        <v>336</v>
      </c>
      <c r="W78" s="24" t="s">
        <v>336</v>
      </c>
      <c r="X78" s="24" t="s">
        <v>336</v>
      </c>
      <c r="Y78" s="24" t="s">
        <v>336</v>
      </c>
      <c r="Z78" s="24" t="s">
        <v>336</v>
      </c>
      <c r="AA78" s="24" t="s">
        <v>336</v>
      </c>
      <c r="AB78" s="24" t="s">
        <v>336</v>
      </c>
      <c r="AC78" s="24" t="s">
        <v>336</v>
      </c>
      <c r="AD78" s="24" t="s">
        <v>336</v>
      </c>
      <c r="AE78" s="24" t="s">
        <v>336</v>
      </c>
      <c r="AF78" s="24" t="s">
        <v>336</v>
      </c>
      <c r="AG78" s="24" t="s">
        <v>336</v>
      </c>
      <c r="AH78" s="24" t="s">
        <v>336</v>
      </c>
      <c r="AI78" s="24" t="s">
        <v>336</v>
      </c>
      <c r="AJ78" s="24" t="s">
        <v>336</v>
      </c>
      <c r="AK78" s="24" t="s">
        <v>336</v>
      </c>
      <c r="AL78" s="24" t="s">
        <v>336</v>
      </c>
      <c r="AM78" s="24" t="s">
        <v>336</v>
      </c>
      <c r="AN78" s="24" t="s">
        <v>336</v>
      </c>
      <c r="AO78" s="24" t="s">
        <v>336</v>
      </c>
      <c r="AP78" s="24" t="s">
        <v>336</v>
      </c>
      <c r="AQ78" s="24" t="s">
        <v>336</v>
      </c>
      <c r="AR78" s="24" t="s">
        <v>336</v>
      </c>
      <c r="AS78" s="24" t="s">
        <v>336</v>
      </c>
      <c r="AT78" s="24" t="s">
        <v>336</v>
      </c>
      <c r="AU78" s="24" t="s">
        <v>336</v>
      </c>
      <c r="AV78" s="24" t="s">
        <v>336</v>
      </c>
      <c r="AW78" s="24" t="s">
        <v>336</v>
      </c>
      <c r="AX78" s="24">
        <v>1</v>
      </c>
      <c r="AY78" s="24">
        <v>2</v>
      </c>
      <c r="AZ78" s="24" t="s">
        <v>336</v>
      </c>
      <c r="BA78" s="24" t="s">
        <v>336</v>
      </c>
      <c r="BB78" s="24" t="s">
        <v>336</v>
      </c>
      <c r="BC78" s="24" t="s">
        <v>336</v>
      </c>
      <c r="BD78" s="24" t="s">
        <v>336</v>
      </c>
      <c r="BE78" s="24" t="s">
        <v>336</v>
      </c>
      <c r="BF78" s="24" t="s">
        <v>336</v>
      </c>
      <c r="BG78" s="24" t="s">
        <v>336</v>
      </c>
      <c r="BH78" s="24" t="s">
        <v>336</v>
      </c>
      <c r="BI78" s="24" t="s">
        <v>336</v>
      </c>
      <c r="BJ78" s="24" t="s">
        <v>336</v>
      </c>
      <c r="BK78" s="24" t="s">
        <v>336</v>
      </c>
      <c r="BL78" s="24" t="s">
        <v>336</v>
      </c>
      <c r="BM78" s="24" t="s">
        <v>336</v>
      </c>
      <c r="BN78" s="24" t="s">
        <v>336</v>
      </c>
      <c r="BO78" s="24" t="s">
        <v>336</v>
      </c>
      <c r="BP78" s="24" t="s">
        <v>336</v>
      </c>
      <c r="BQ78" s="24" t="s">
        <v>336</v>
      </c>
      <c r="BR78" s="24" t="s">
        <v>336</v>
      </c>
      <c r="BS78" s="24" t="s">
        <v>336</v>
      </c>
      <c r="BT78" s="24" t="s">
        <v>336</v>
      </c>
      <c r="BU78" s="24" t="s">
        <v>336</v>
      </c>
      <c r="BV78" s="24" t="s">
        <v>336</v>
      </c>
      <c r="BX78" s="20">
        <f t="shared" si="3"/>
        <v>301</v>
      </c>
      <c r="BY78" s="20">
        <f t="shared" si="2"/>
        <v>302</v>
      </c>
    </row>
    <row r="79" spans="1:77" x14ac:dyDescent="0.45">
      <c r="A79" s="28" t="s">
        <v>176</v>
      </c>
      <c r="B79" s="24" t="s">
        <v>336</v>
      </c>
      <c r="C79" s="24" t="s">
        <v>336</v>
      </c>
      <c r="D79" s="24" t="s">
        <v>336</v>
      </c>
      <c r="E79" s="24" t="s">
        <v>336</v>
      </c>
      <c r="F79" s="24" t="s">
        <v>336</v>
      </c>
      <c r="G79" s="24" t="s">
        <v>336</v>
      </c>
      <c r="H79" s="24" t="s">
        <v>336</v>
      </c>
      <c r="I79" s="24" t="s">
        <v>336</v>
      </c>
      <c r="J79" s="24" t="s">
        <v>336</v>
      </c>
      <c r="K79" s="24" t="s">
        <v>336</v>
      </c>
      <c r="L79" s="24" t="s">
        <v>336</v>
      </c>
      <c r="M79" s="24" t="s">
        <v>336</v>
      </c>
      <c r="N79" s="24" t="s">
        <v>336</v>
      </c>
      <c r="O79" s="24" t="s">
        <v>336</v>
      </c>
      <c r="P79" s="24" t="s">
        <v>336</v>
      </c>
      <c r="Q79" s="24" t="s">
        <v>336</v>
      </c>
      <c r="R79" s="24" t="s">
        <v>336</v>
      </c>
      <c r="S79" s="24" t="s">
        <v>336</v>
      </c>
      <c r="T79" s="24" t="s">
        <v>336</v>
      </c>
      <c r="U79" s="24" t="s">
        <v>336</v>
      </c>
      <c r="V79" s="24" t="s">
        <v>336</v>
      </c>
      <c r="W79" s="24" t="s">
        <v>336</v>
      </c>
      <c r="X79" s="24" t="s">
        <v>336</v>
      </c>
      <c r="Y79" s="24" t="s">
        <v>336</v>
      </c>
      <c r="Z79" s="24" t="s">
        <v>336</v>
      </c>
      <c r="AA79" s="24" t="s">
        <v>336</v>
      </c>
      <c r="AB79" s="24" t="s">
        <v>336</v>
      </c>
      <c r="AC79" s="24" t="s">
        <v>336</v>
      </c>
      <c r="AD79" s="24" t="s">
        <v>336</v>
      </c>
      <c r="AE79" s="24" t="s">
        <v>336</v>
      </c>
      <c r="AF79" s="24" t="s">
        <v>336</v>
      </c>
      <c r="AG79" s="24" t="s">
        <v>336</v>
      </c>
      <c r="AH79" s="24" t="s">
        <v>336</v>
      </c>
      <c r="AI79" s="24" t="s">
        <v>336</v>
      </c>
      <c r="AJ79" s="24" t="s">
        <v>336</v>
      </c>
      <c r="AK79" s="24" t="s">
        <v>336</v>
      </c>
      <c r="AL79" s="24" t="s">
        <v>336</v>
      </c>
      <c r="AM79" s="24" t="s">
        <v>336</v>
      </c>
      <c r="AN79" s="24" t="s">
        <v>336</v>
      </c>
      <c r="AO79" s="24" t="s">
        <v>336</v>
      </c>
      <c r="AP79" s="24" t="s">
        <v>336</v>
      </c>
      <c r="AQ79" s="24" t="s">
        <v>336</v>
      </c>
      <c r="AR79" s="24" t="s">
        <v>336</v>
      </c>
      <c r="AS79" s="24" t="s">
        <v>336</v>
      </c>
      <c r="AT79" s="24" t="s">
        <v>336</v>
      </c>
      <c r="AU79" s="24" t="s">
        <v>336</v>
      </c>
      <c r="AV79" s="24" t="s">
        <v>336</v>
      </c>
      <c r="AW79" s="24" t="s">
        <v>336</v>
      </c>
      <c r="AX79" s="24">
        <v>1</v>
      </c>
      <c r="AY79" s="24" t="s">
        <v>336</v>
      </c>
      <c r="AZ79" s="24">
        <v>2</v>
      </c>
      <c r="BA79" s="24" t="s">
        <v>336</v>
      </c>
      <c r="BB79" s="24" t="s">
        <v>336</v>
      </c>
      <c r="BC79" s="24" t="s">
        <v>336</v>
      </c>
      <c r="BD79" s="24" t="s">
        <v>336</v>
      </c>
      <c r="BE79" s="24" t="s">
        <v>336</v>
      </c>
      <c r="BF79" s="24" t="s">
        <v>336</v>
      </c>
      <c r="BG79" s="24" t="s">
        <v>336</v>
      </c>
      <c r="BH79" s="24" t="s">
        <v>336</v>
      </c>
      <c r="BI79" s="24" t="s">
        <v>336</v>
      </c>
      <c r="BJ79" s="24" t="s">
        <v>336</v>
      </c>
      <c r="BK79" s="24" t="s">
        <v>336</v>
      </c>
      <c r="BL79" s="24" t="s">
        <v>336</v>
      </c>
      <c r="BM79" s="24" t="s">
        <v>336</v>
      </c>
      <c r="BN79" s="24" t="s">
        <v>336</v>
      </c>
      <c r="BO79" s="24" t="s">
        <v>336</v>
      </c>
      <c r="BP79" s="24" t="s">
        <v>336</v>
      </c>
      <c r="BQ79" s="24" t="s">
        <v>336</v>
      </c>
      <c r="BR79" s="24" t="s">
        <v>336</v>
      </c>
      <c r="BS79" s="24" t="s">
        <v>336</v>
      </c>
      <c r="BT79" s="24" t="s">
        <v>336</v>
      </c>
      <c r="BU79" s="24" t="s">
        <v>336</v>
      </c>
      <c r="BV79" s="24" t="s">
        <v>336</v>
      </c>
      <c r="BX79" s="20">
        <f t="shared" si="3"/>
        <v>301</v>
      </c>
      <c r="BY79" s="20">
        <f t="shared" si="2"/>
        <v>303</v>
      </c>
    </row>
    <row r="80" spans="1:77" x14ac:dyDescent="0.45">
      <c r="A80" s="28" t="s">
        <v>177</v>
      </c>
      <c r="B80" s="24" t="s">
        <v>336</v>
      </c>
      <c r="C80" s="24" t="s">
        <v>336</v>
      </c>
      <c r="D80" s="24" t="s">
        <v>336</v>
      </c>
      <c r="E80" s="24" t="s">
        <v>336</v>
      </c>
      <c r="F80" s="24" t="s">
        <v>336</v>
      </c>
      <c r="G80" s="24" t="s">
        <v>336</v>
      </c>
      <c r="H80" s="24" t="s">
        <v>336</v>
      </c>
      <c r="I80" s="24" t="s">
        <v>336</v>
      </c>
      <c r="J80" s="24" t="s">
        <v>336</v>
      </c>
      <c r="K80" s="24" t="s">
        <v>336</v>
      </c>
      <c r="L80" s="24" t="s">
        <v>336</v>
      </c>
      <c r="M80" s="24" t="s">
        <v>336</v>
      </c>
      <c r="N80" s="24" t="s">
        <v>336</v>
      </c>
      <c r="O80" s="24" t="s">
        <v>336</v>
      </c>
      <c r="P80" s="24" t="s">
        <v>336</v>
      </c>
      <c r="Q80" s="24" t="s">
        <v>336</v>
      </c>
      <c r="R80" s="24" t="s">
        <v>336</v>
      </c>
      <c r="S80" s="24" t="s">
        <v>336</v>
      </c>
      <c r="T80" s="24" t="s">
        <v>336</v>
      </c>
      <c r="U80" s="24" t="s">
        <v>336</v>
      </c>
      <c r="V80" s="24" t="s">
        <v>336</v>
      </c>
      <c r="W80" s="24" t="s">
        <v>336</v>
      </c>
      <c r="X80" s="24" t="s">
        <v>336</v>
      </c>
      <c r="Y80" s="24" t="s">
        <v>336</v>
      </c>
      <c r="Z80" s="24" t="s">
        <v>336</v>
      </c>
      <c r="AA80" s="24" t="s">
        <v>336</v>
      </c>
      <c r="AB80" s="24" t="s">
        <v>336</v>
      </c>
      <c r="AC80" s="24" t="s">
        <v>336</v>
      </c>
      <c r="AD80" s="24" t="s">
        <v>336</v>
      </c>
      <c r="AE80" s="24" t="s">
        <v>336</v>
      </c>
      <c r="AF80" s="24" t="s">
        <v>336</v>
      </c>
      <c r="AG80" s="24" t="s">
        <v>336</v>
      </c>
      <c r="AH80" s="24" t="s">
        <v>336</v>
      </c>
      <c r="AI80" s="24" t="s">
        <v>336</v>
      </c>
      <c r="AJ80" s="24" t="s">
        <v>336</v>
      </c>
      <c r="AK80" s="24" t="s">
        <v>336</v>
      </c>
      <c r="AL80" s="24" t="s">
        <v>336</v>
      </c>
      <c r="AM80" s="24" t="s">
        <v>336</v>
      </c>
      <c r="AN80" s="24" t="s">
        <v>336</v>
      </c>
      <c r="AO80" s="24" t="s">
        <v>336</v>
      </c>
      <c r="AP80" s="24" t="s">
        <v>336</v>
      </c>
      <c r="AQ80" s="24" t="s">
        <v>336</v>
      </c>
      <c r="AR80" s="24" t="s">
        <v>336</v>
      </c>
      <c r="AS80" s="24" t="s">
        <v>336</v>
      </c>
      <c r="AT80" s="24" t="s">
        <v>336</v>
      </c>
      <c r="AU80" s="24" t="s">
        <v>336</v>
      </c>
      <c r="AV80" s="24" t="s">
        <v>336</v>
      </c>
      <c r="AW80" s="24" t="s">
        <v>336</v>
      </c>
      <c r="AX80" s="24">
        <v>1</v>
      </c>
      <c r="AY80" s="24" t="s">
        <v>336</v>
      </c>
      <c r="AZ80" s="24" t="s">
        <v>336</v>
      </c>
      <c r="BA80" s="24" t="s">
        <v>336</v>
      </c>
      <c r="BB80" s="24">
        <v>2</v>
      </c>
      <c r="BC80" s="24" t="s">
        <v>336</v>
      </c>
      <c r="BD80" s="24" t="s">
        <v>336</v>
      </c>
      <c r="BE80" s="24" t="s">
        <v>336</v>
      </c>
      <c r="BF80" s="24" t="s">
        <v>336</v>
      </c>
      <c r="BG80" s="24" t="s">
        <v>336</v>
      </c>
      <c r="BH80" s="24" t="s">
        <v>336</v>
      </c>
      <c r="BI80" s="24" t="s">
        <v>336</v>
      </c>
      <c r="BJ80" s="24" t="s">
        <v>336</v>
      </c>
      <c r="BK80" s="24" t="s">
        <v>336</v>
      </c>
      <c r="BL80" s="24" t="s">
        <v>336</v>
      </c>
      <c r="BM80" s="24" t="s">
        <v>336</v>
      </c>
      <c r="BN80" s="24" t="s">
        <v>336</v>
      </c>
      <c r="BO80" s="24" t="s">
        <v>336</v>
      </c>
      <c r="BP80" s="24" t="s">
        <v>336</v>
      </c>
      <c r="BQ80" s="24" t="s">
        <v>336</v>
      </c>
      <c r="BR80" s="24" t="s">
        <v>336</v>
      </c>
      <c r="BS80" s="24" t="s">
        <v>336</v>
      </c>
      <c r="BT80" s="24" t="s">
        <v>336</v>
      </c>
      <c r="BU80" s="24" t="s">
        <v>336</v>
      </c>
      <c r="BV80" s="24" t="s">
        <v>336</v>
      </c>
      <c r="BX80" s="20">
        <f t="shared" si="3"/>
        <v>301</v>
      </c>
      <c r="BY80" s="20">
        <f t="shared" si="2"/>
        <v>305</v>
      </c>
    </row>
    <row r="81" spans="1:77" x14ac:dyDescent="0.45">
      <c r="A81" s="28" t="s">
        <v>178</v>
      </c>
      <c r="B81" s="24" t="s">
        <v>336</v>
      </c>
      <c r="C81" s="24" t="s">
        <v>336</v>
      </c>
      <c r="D81" s="24" t="s">
        <v>336</v>
      </c>
      <c r="E81" s="24" t="s">
        <v>336</v>
      </c>
      <c r="F81" s="24" t="s">
        <v>336</v>
      </c>
      <c r="G81" s="24" t="s">
        <v>336</v>
      </c>
      <c r="H81" s="24" t="s">
        <v>336</v>
      </c>
      <c r="I81" s="24" t="s">
        <v>336</v>
      </c>
      <c r="J81" s="24" t="s">
        <v>336</v>
      </c>
      <c r="K81" s="24" t="s">
        <v>336</v>
      </c>
      <c r="L81" s="24" t="s">
        <v>336</v>
      </c>
      <c r="M81" s="24" t="s">
        <v>336</v>
      </c>
      <c r="N81" s="24" t="s">
        <v>336</v>
      </c>
      <c r="O81" s="24" t="s">
        <v>336</v>
      </c>
      <c r="P81" s="24" t="s">
        <v>336</v>
      </c>
      <c r="Q81" s="24" t="s">
        <v>336</v>
      </c>
      <c r="R81" s="24" t="s">
        <v>336</v>
      </c>
      <c r="S81" s="24" t="s">
        <v>336</v>
      </c>
      <c r="T81" s="24" t="s">
        <v>336</v>
      </c>
      <c r="U81" s="24" t="s">
        <v>336</v>
      </c>
      <c r="V81" s="24" t="s">
        <v>336</v>
      </c>
      <c r="W81" s="24" t="s">
        <v>336</v>
      </c>
      <c r="X81" s="24" t="s">
        <v>336</v>
      </c>
      <c r="Y81" s="24" t="s">
        <v>336</v>
      </c>
      <c r="Z81" s="24" t="s">
        <v>336</v>
      </c>
      <c r="AA81" s="24" t="s">
        <v>336</v>
      </c>
      <c r="AB81" s="24" t="s">
        <v>336</v>
      </c>
      <c r="AC81" s="24" t="s">
        <v>336</v>
      </c>
      <c r="AD81" s="24" t="s">
        <v>336</v>
      </c>
      <c r="AE81" s="24" t="s">
        <v>336</v>
      </c>
      <c r="AF81" s="24" t="s">
        <v>336</v>
      </c>
      <c r="AG81" s="24" t="s">
        <v>336</v>
      </c>
      <c r="AH81" s="24" t="s">
        <v>336</v>
      </c>
      <c r="AI81" s="24" t="s">
        <v>336</v>
      </c>
      <c r="AJ81" s="24" t="s">
        <v>336</v>
      </c>
      <c r="AK81" s="24" t="s">
        <v>336</v>
      </c>
      <c r="AL81" s="24" t="s">
        <v>336</v>
      </c>
      <c r="AM81" s="24" t="s">
        <v>336</v>
      </c>
      <c r="AN81" s="24" t="s">
        <v>336</v>
      </c>
      <c r="AO81" s="24" t="s">
        <v>336</v>
      </c>
      <c r="AP81" s="24" t="s">
        <v>336</v>
      </c>
      <c r="AQ81" s="24" t="s">
        <v>336</v>
      </c>
      <c r="AR81" s="24" t="s">
        <v>336</v>
      </c>
      <c r="AS81" s="24" t="s">
        <v>336</v>
      </c>
      <c r="AT81" s="24" t="s">
        <v>336</v>
      </c>
      <c r="AU81" s="24" t="s">
        <v>336</v>
      </c>
      <c r="AV81" s="24" t="s">
        <v>336</v>
      </c>
      <c r="AW81" s="24" t="s">
        <v>336</v>
      </c>
      <c r="AX81" s="24" t="s">
        <v>336</v>
      </c>
      <c r="AY81" s="24">
        <v>1</v>
      </c>
      <c r="AZ81" s="24" t="s">
        <v>336</v>
      </c>
      <c r="BA81" s="24">
        <v>2</v>
      </c>
      <c r="BB81" s="24" t="s">
        <v>336</v>
      </c>
      <c r="BC81" s="24" t="s">
        <v>336</v>
      </c>
      <c r="BD81" s="24" t="s">
        <v>336</v>
      </c>
      <c r="BE81" s="24" t="s">
        <v>336</v>
      </c>
      <c r="BF81" s="24" t="s">
        <v>336</v>
      </c>
      <c r="BG81" s="24" t="s">
        <v>336</v>
      </c>
      <c r="BH81" s="24" t="s">
        <v>336</v>
      </c>
      <c r="BI81" s="24" t="s">
        <v>336</v>
      </c>
      <c r="BJ81" s="24" t="s">
        <v>336</v>
      </c>
      <c r="BK81" s="24" t="s">
        <v>336</v>
      </c>
      <c r="BL81" s="24" t="s">
        <v>336</v>
      </c>
      <c r="BM81" s="24" t="s">
        <v>336</v>
      </c>
      <c r="BN81" s="24" t="s">
        <v>336</v>
      </c>
      <c r="BO81" s="24" t="s">
        <v>336</v>
      </c>
      <c r="BP81" s="24" t="s">
        <v>336</v>
      </c>
      <c r="BQ81" s="24" t="s">
        <v>336</v>
      </c>
      <c r="BR81" s="24" t="s">
        <v>336</v>
      </c>
      <c r="BS81" s="24" t="s">
        <v>336</v>
      </c>
      <c r="BT81" s="24" t="s">
        <v>336</v>
      </c>
      <c r="BU81" s="24" t="s">
        <v>336</v>
      </c>
      <c r="BV81" s="24" t="s">
        <v>336</v>
      </c>
      <c r="BX81" s="20">
        <f t="shared" si="3"/>
        <v>302</v>
      </c>
      <c r="BY81" s="20">
        <f t="shared" si="2"/>
        <v>304</v>
      </c>
    </row>
    <row r="82" spans="1:77" x14ac:dyDescent="0.45">
      <c r="A82" s="28" t="s">
        <v>179</v>
      </c>
      <c r="B82" s="24" t="s">
        <v>336</v>
      </c>
      <c r="C82" s="24" t="s">
        <v>336</v>
      </c>
      <c r="D82" s="24" t="s">
        <v>336</v>
      </c>
      <c r="E82" s="24" t="s">
        <v>336</v>
      </c>
      <c r="F82" s="24" t="s">
        <v>336</v>
      </c>
      <c r="G82" s="24" t="s">
        <v>336</v>
      </c>
      <c r="H82" s="24" t="s">
        <v>336</v>
      </c>
      <c r="I82" s="24" t="s">
        <v>336</v>
      </c>
      <c r="J82" s="24" t="s">
        <v>336</v>
      </c>
      <c r="K82" s="24" t="s">
        <v>336</v>
      </c>
      <c r="L82" s="24" t="s">
        <v>336</v>
      </c>
      <c r="M82" s="24" t="s">
        <v>336</v>
      </c>
      <c r="N82" s="24" t="s">
        <v>336</v>
      </c>
      <c r="O82" s="24" t="s">
        <v>336</v>
      </c>
      <c r="P82" s="24" t="s">
        <v>336</v>
      </c>
      <c r="Q82" s="24" t="s">
        <v>336</v>
      </c>
      <c r="R82" s="24" t="s">
        <v>336</v>
      </c>
      <c r="S82" s="24" t="s">
        <v>336</v>
      </c>
      <c r="T82" s="24" t="s">
        <v>336</v>
      </c>
      <c r="U82" s="24" t="s">
        <v>336</v>
      </c>
      <c r="V82" s="24" t="s">
        <v>336</v>
      </c>
      <c r="W82" s="24" t="s">
        <v>336</v>
      </c>
      <c r="X82" s="24" t="s">
        <v>336</v>
      </c>
      <c r="Y82" s="24" t="s">
        <v>336</v>
      </c>
      <c r="Z82" s="24" t="s">
        <v>336</v>
      </c>
      <c r="AA82" s="24" t="s">
        <v>336</v>
      </c>
      <c r="AB82" s="24" t="s">
        <v>336</v>
      </c>
      <c r="AC82" s="24" t="s">
        <v>336</v>
      </c>
      <c r="AD82" s="24" t="s">
        <v>336</v>
      </c>
      <c r="AE82" s="24" t="s">
        <v>336</v>
      </c>
      <c r="AF82" s="24" t="s">
        <v>336</v>
      </c>
      <c r="AG82" s="24" t="s">
        <v>336</v>
      </c>
      <c r="AH82" s="24" t="s">
        <v>336</v>
      </c>
      <c r="AI82" s="24" t="s">
        <v>336</v>
      </c>
      <c r="AJ82" s="24" t="s">
        <v>336</v>
      </c>
      <c r="AK82" s="24" t="s">
        <v>336</v>
      </c>
      <c r="AL82" s="24" t="s">
        <v>336</v>
      </c>
      <c r="AM82" s="24" t="s">
        <v>336</v>
      </c>
      <c r="AN82" s="24" t="s">
        <v>336</v>
      </c>
      <c r="AO82" s="24" t="s">
        <v>336</v>
      </c>
      <c r="AP82" s="24" t="s">
        <v>336</v>
      </c>
      <c r="AQ82" s="24" t="s">
        <v>336</v>
      </c>
      <c r="AR82" s="24" t="s">
        <v>336</v>
      </c>
      <c r="AS82" s="24" t="s">
        <v>336</v>
      </c>
      <c r="AT82" s="24" t="s">
        <v>336</v>
      </c>
      <c r="AU82" s="24" t="s">
        <v>336</v>
      </c>
      <c r="AV82" s="24" t="s">
        <v>336</v>
      </c>
      <c r="AW82" s="24" t="s">
        <v>336</v>
      </c>
      <c r="AX82" s="24" t="s">
        <v>336</v>
      </c>
      <c r="AY82" s="24">
        <v>1</v>
      </c>
      <c r="AZ82" s="24" t="s">
        <v>336</v>
      </c>
      <c r="BA82" s="24" t="s">
        <v>336</v>
      </c>
      <c r="BB82" s="24" t="s">
        <v>336</v>
      </c>
      <c r="BC82" s="24">
        <v>2</v>
      </c>
      <c r="BD82" s="24" t="s">
        <v>336</v>
      </c>
      <c r="BE82" s="24" t="s">
        <v>336</v>
      </c>
      <c r="BF82" s="24" t="s">
        <v>336</v>
      </c>
      <c r="BG82" s="24" t="s">
        <v>336</v>
      </c>
      <c r="BH82" s="24" t="s">
        <v>336</v>
      </c>
      <c r="BI82" s="24" t="s">
        <v>336</v>
      </c>
      <c r="BJ82" s="24" t="s">
        <v>336</v>
      </c>
      <c r="BK82" s="24" t="s">
        <v>336</v>
      </c>
      <c r="BL82" s="24" t="s">
        <v>336</v>
      </c>
      <c r="BM82" s="24" t="s">
        <v>336</v>
      </c>
      <c r="BN82" s="24" t="s">
        <v>336</v>
      </c>
      <c r="BO82" s="24" t="s">
        <v>336</v>
      </c>
      <c r="BP82" s="24" t="s">
        <v>336</v>
      </c>
      <c r="BQ82" s="24" t="s">
        <v>336</v>
      </c>
      <c r="BR82" s="24" t="s">
        <v>336</v>
      </c>
      <c r="BS82" s="24" t="s">
        <v>336</v>
      </c>
      <c r="BT82" s="24" t="s">
        <v>336</v>
      </c>
      <c r="BU82" s="24" t="s">
        <v>336</v>
      </c>
      <c r="BV82" s="24" t="s">
        <v>336</v>
      </c>
      <c r="BX82" s="20">
        <f t="shared" si="3"/>
        <v>302</v>
      </c>
      <c r="BY82" s="20">
        <f t="shared" si="2"/>
        <v>306</v>
      </c>
    </row>
    <row r="83" spans="1:77" x14ac:dyDescent="0.45">
      <c r="A83" s="28" t="s">
        <v>180</v>
      </c>
      <c r="B83" s="24" t="s">
        <v>336</v>
      </c>
      <c r="C83" s="24" t="s">
        <v>336</v>
      </c>
      <c r="D83" s="24" t="s">
        <v>336</v>
      </c>
      <c r="E83" s="24" t="s">
        <v>336</v>
      </c>
      <c r="F83" s="24" t="s">
        <v>336</v>
      </c>
      <c r="G83" s="24" t="s">
        <v>336</v>
      </c>
      <c r="H83" s="24" t="s">
        <v>336</v>
      </c>
      <c r="I83" s="24" t="s">
        <v>336</v>
      </c>
      <c r="J83" s="24" t="s">
        <v>336</v>
      </c>
      <c r="K83" s="24" t="s">
        <v>336</v>
      </c>
      <c r="L83" s="24" t="s">
        <v>336</v>
      </c>
      <c r="M83" s="24" t="s">
        <v>336</v>
      </c>
      <c r="N83" s="24" t="s">
        <v>336</v>
      </c>
      <c r="O83" s="24" t="s">
        <v>336</v>
      </c>
      <c r="P83" s="24" t="s">
        <v>336</v>
      </c>
      <c r="Q83" s="24" t="s">
        <v>336</v>
      </c>
      <c r="R83" s="24" t="s">
        <v>336</v>
      </c>
      <c r="S83" s="24" t="s">
        <v>336</v>
      </c>
      <c r="T83" s="24" t="s">
        <v>336</v>
      </c>
      <c r="U83" s="24" t="s">
        <v>336</v>
      </c>
      <c r="V83" s="24" t="s">
        <v>336</v>
      </c>
      <c r="W83" s="24" t="s">
        <v>336</v>
      </c>
      <c r="X83" s="24" t="s">
        <v>336</v>
      </c>
      <c r="Y83" s="24" t="s">
        <v>336</v>
      </c>
      <c r="Z83" s="24" t="s">
        <v>336</v>
      </c>
      <c r="AA83" s="24" t="s">
        <v>336</v>
      </c>
      <c r="AB83" s="24" t="s">
        <v>336</v>
      </c>
      <c r="AC83" s="24" t="s">
        <v>336</v>
      </c>
      <c r="AD83" s="24" t="s">
        <v>336</v>
      </c>
      <c r="AE83" s="24" t="s">
        <v>336</v>
      </c>
      <c r="AF83" s="24" t="s">
        <v>336</v>
      </c>
      <c r="AG83" s="24" t="s">
        <v>336</v>
      </c>
      <c r="AH83" s="24" t="s">
        <v>336</v>
      </c>
      <c r="AI83" s="24" t="s">
        <v>336</v>
      </c>
      <c r="AJ83" s="24" t="s">
        <v>336</v>
      </c>
      <c r="AK83" s="24" t="s">
        <v>336</v>
      </c>
      <c r="AL83" s="24" t="s">
        <v>336</v>
      </c>
      <c r="AM83" s="24" t="s">
        <v>336</v>
      </c>
      <c r="AN83" s="24" t="s">
        <v>336</v>
      </c>
      <c r="AO83" s="24" t="s">
        <v>336</v>
      </c>
      <c r="AP83" s="24" t="s">
        <v>336</v>
      </c>
      <c r="AQ83" s="24" t="s">
        <v>336</v>
      </c>
      <c r="AR83" s="24" t="s">
        <v>336</v>
      </c>
      <c r="AS83" s="24" t="s">
        <v>336</v>
      </c>
      <c r="AT83" s="24" t="s">
        <v>336</v>
      </c>
      <c r="AU83" s="24" t="s">
        <v>336</v>
      </c>
      <c r="AV83" s="24" t="s">
        <v>336</v>
      </c>
      <c r="AW83" s="24" t="s">
        <v>336</v>
      </c>
      <c r="AX83" s="24" t="s">
        <v>336</v>
      </c>
      <c r="AY83" s="24" t="s">
        <v>336</v>
      </c>
      <c r="AZ83" s="24">
        <v>1</v>
      </c>
      <c r="BA83" s="24" t="s">
        <v>336</v>
      </c>
      <c r="BB83" s="24" t="s">
        <v>336</v>
      </c>
      <c r="BC83" s="24" t="s">
        <v>336</v>
      </c>
      <c r="BD83" s="24" t="s">
        <v>336</v>
      </c>
      <c r="BE83" s="24" t="s">
        <v>336</v>
      </c>
      <c r="BF83" s="24">
        <v>2</v>
      </c>
      <c r="BG83" s="24" t="s">
        <v>336</v>
      </c>
      <c r="BH83" s="24" t="s">
        <v>336</v>
      </c>
      <c r="BI83" s="24" t="s">
        <v>336</v>
      </c>
      <c r="BJ83" s="24" t="s">
        <v>336</v>
      </c>
      <c r="BK83" s="24" t="s">
        <v>336</v>
      </c>
      <c r="BL83" s="24" t="s">
        <v>336</v>
      </c>
      <c r="BM83" s="24" t="s">
        <v>336</v>
      </c>
      <c r="BN83" s="24" t="s">
        <v>336</v>
      </c>
      <c r="BO83" s="24" t="s">
        <v>336</v>
      </c>
      <c r="BP83" s="24" t="s">
        <v>336</v>
      </c>
      <c r="BQ83" s="24" t="s">
        <v>336</v>
      </c>
      <c r="BR83" s="24" t="s">
        <v>336</v>
      </c>
      <c r="BS83" s="24" t="s">
        <v>336</v>
      </c>
      <c r="BT83" s="24" t="s">
        <v>336</v>
      </c>
      <c r="BU83" s="24" t="s">
        <v>336</v>
      </c>
      <c r="BV83" s="24" t="s">
        <v>336</v>
      </c>
      <c r="BX83" s="20">
        <f t="shared" si="3"/>
        <v>303</v>
      </c>
      <c r="BY83" s="20">
        <f t="shared" si="2"/>
        <v>309</v>
      </c>
    </row>
    <row r="84" spans="1:77" x14ac:dyDescent="0.45">
      <c r="A84" s="28" t="s">
        <v>181</v>
      </c>
      <c r="B84" s="24" t="s">
        <v>336</v>
      </c>
      <c r="C84" s="24" t="s">
        <v>336</v>
      </c>
      <c r="D84" s="24" t="s">
        <v>336</v>
      </c>
      <c r="E84" s="24" t="s">
        <v>336</v>
      </c>
      <c r="F84" s="24" t="s">
        <v>336</v>
      </c>
      <c r="G84" s="24" t="s">
        <v>336</v>
      </c>
      <c r="H84" s="24" t="s">
        <v>336</v>
      </c>
      <c r="I84" s="24" t="s">
        <v>336</v>
      </c>
      <c r="J84" s="24" t="s">
        <v>336</v>
      </c>
      <c r="K84" s="24" t="s">
        <v>336</v>
      </c>
      <c r="L84" s="24" t="s">
        <v>336</v>
      </c>
      <c r="M84" s="24" t="s">
        <v>336</v>
      </c>
      <c r="N84" s="24" t="s">
        <v>336</v>
      </c>
      <c r="O84" s="24" t="s">
        <v>336</v>
      </c>
      <c r="P84" s="24" t="s">
        <v>336</v>
      </c>
      <c r="Q84" s="24" t="s">
        <v>336</v>
      </c>
      <c r="R84" s="24" t="s">
        <v>336</v>
      </c>
      <c r="S84" s="24" t="s">
        <v>336</v>
      </c>
      <c r="T84" s="24" t="s">
        <v>336</v>
      </c>
      <c r="U84" s="24" t="s">
        <v>336</v>
      </c>
      <c r="V84" s="24" t="s">
        <v>336</v>
      </c>
      <c r="W84" s="24" t="s">
        <v>336</v>
      </c>
      <c r="X84" s="24" t="s">
        <v>336</v>
      </c>
      <c r="Y84" s="24" t="s">
        <v>336</v>
      </c>
      <c r="Z84" s="24" t="s">
        <v>336</v>
      </c>
      <c r="AA84" s="24" t="s">
        <v>336</v>
      </c>
      <c r="AB84" s="24" t="s">
        <v>336</v>
      </c>
      <c r="AC84" s="24" t="s">
        <v>336</v>
      </c>
      <c r="AD84" s="24" t="s">
        <v>336</v>
      </c>
      <c r="AE84" s="24" t="s">
        <v>336</v>
      </c>
      <c r="AF84" s="24" t="s">
        <v>336</v>
      </c>
      <c r="AG84" s="24" t="s">
        <v>336</v>
      </c>
      <c r="AH84" s="24" t="s">
        <v>336</v>
      </c>
      <c r="AI84" s="24" t="s">
        <v>336</v>
      </c>
      <c r="AJ84" s="24" t="s">
        <v>336</v>
      </c>
      <c r="AK84" s="24" t="s">
        <v>336</v>
      </c>
      <c r="AL84" s="24" t="s">
        <v>336</v>
      </c>
      <c r="AM84" s="24" t="s">
        <v>336</v>
      </c>
      <c r="AN84" s="24" t="s">
        <v>336</v>
      </c>
      <c r="AO84" s="24" t="s">
        <v>336</v>
      </c>
      <c r="AP84" s="24" t="s">
        <v>336</v>
      </c>
      <c r="AQ84" s="24" t="s">
        <v>336</v>
      </c>
      <c r="AR84" s="24" t="s">
        <v>336</v>
      </c>
      <c r="AS84" s="24" t="s">
        <v>336</v>
      </c>
      <c r="AT84" s="24" t="s">
        <v>336</v>
      </c>
      <c r="AU84" s="24" t="s">
        <v>336</v>
      </c>
      <c r="AV84" s="24" t="s">
        <v>336</v>
      </c>
      <c r="AW84" s="24" t="s">
        <v>336</v>
      </c>
      <c r="AX84" s="24" t="s">
        <v>336</v>
      </c>
      <c r="AY84" s="24" t="s">
        <v>336</v>
      </c>
      <c r="AZ84" s="24">
        <v>1</v>
      </c>
      <c r="BA84" s="24" t="s">
        <v>336</v>
      </c>
      <c r="BB84" s="24" t="s">
        <v>336</v>
      </c>
      <c r="BC84" s="24" t="s">
        <v>336</v>
      </c>
      <c r="BD84" s="24" t="s">
        <v>336</v>
      </c>
      <c r="BE84" s="24" t="s">
        <v>336</v>
      </c>
      <c r="BF84" s="24" t="s">
        <v>336</v>
      </c>
      <c r="BG84" s="24" t="s">
        <v>336</v>
      </c>
      <c r="BH84" s="24" t="s">
        <v>336</v>
      </c>
      <c r="BI84" s="24" t="s">
        <v>336</v>
      </c>
      <c r="BJ84" s="24" t="s">
        <v>336</v>
      </c>
      <c r="BK84" s="24" t="s">
        <v>336</v>
      </c>
      <c r="BL84" s="24" t="s">
        <v>336</v>
      </c>
      <c r="BM84" s="24" t="s">
        <v>336</v>
      </c>
      <c r="BN84" s="24" t="s">
        <v>336</v>
      </c>
      <c r="BO84" s="24" t="s">
        <v>336</v>
      </c>
      <c r="BP84" s="24" t="s">
        <v>336</v>
      </c>
      <c r="BQ84" s="24" t="s">
        <v>336</v>
      </c>
      <c r="BR84" s="24" t="s">
        <v>336</v>
      </c>
      <c r="BS84" s="24" t="s">
        <v>336</v>
      </c>
      <c r="BT84" s="24" t="s">
        <v>336</v>
      </c>
      <c r="BU84" s="24">
        <v>2</v>
      </c>
      <c r="BV84" s="24" t="s">
        <v>336</v>
      </c>
      <c r="BX84" s="20">
        <f t="shared" si="3"/>
        <v>303</v>
      </c>
      <c r="BY84" s="20">
        <f t="shared" si="2"/>
        <v>324</v>
      </c>
    </row>
    <row r="85" spans="1:77" x14ac:dyDescent="0.45">
      <c r="A85" s="28" t="s">
        <v>182</v>
      </c>
      <c r="B85" s="24" t="s">
        <v>336</v>
      </c>
      <c r="C85" s="24" t="s">
        <v>336</v>
      </c>
      <c r="D85" s="24" t="s">
        <v>336</v>
      </c>
      <c r="E85" s="24" t="s">
        <v>336</v>
      </c>
      <c r="F85" s="24" t="s">
        <v>336</v>
      </c>
      <c r="G85" s="24" t="s">
        <v>336</v>
      </c>
      <c r="H85" s="24" t="s">
        <v>336</v>
      </c>
      <c r="I85" s="24" t="s">
        <v>336</v>
      </c>
      <c r="J85" s="24" t="s">
        <v>336</v>
      </c>
      <c r="K85" s="24" t="s">
        <v>336</v>
      </c>
      <c r="L85" s="24" t="s">
        <v>336</v>
      </c>
      <c r="M85" s="24" t="s">
        <v>336</v>
      </c>
      <c r="N85" s="24" t="s">
        <v>336</v>
      </c>
      <c r="O85" s="24" t="s">
        <v>336</v>
      </c>
      <c r="P85" s="24" t="s">
        <v>336</v>
      </c>
      <c r="Q85" s="24" t="s">
        <v>336</v>
      </c>
      <c r="R85" s="24" t="s">
        <v>336</v>
      </c>
      <c r="S85" s="24" t="s">
        <v>336</v>
      </c>
      <c r="T85" s="24" t="s">
        <v>336</v>
      </c>
      <c r="U85" s="24" t="s">
        <v>336</v>
      </c>
      <c r="V85" s="24" t="s">
        <v>336</v>
      </c>
      <c r="W85" s="24" t="s">
        <v>336</v>
      </c>
      <c r="X85" s="24" t="s">
        <v>336</v>
      </c>
      <c r="Y85" s="24" t="s">
        <v>336</v>
      </c>
      <c r="Z85" s="24" t="s">
        <v>336</v>
      </c>
      <c r="AA85" s="24" t="s">
        <v>336</v>
      </c>
      <c r="AB85" s="24" t="s">
        <v>336</v>
      </c>
      <c r="AC85" s="24" t="s">
        <v>336</v>
      </c>
      <c r="AD85" s="24" t="s">
        <v>336</v>
      </c>
      <c r="AE85" s="24" t="s">
        <v>336</v>
      </c>
      <c r="AF85" s="24" t="s">
        <v>336</v>
      </c>
      <c r="AG85" s="24" t="s">
        <v>336</v>
      </c>
      <c r="AH85" s="24" t="s">
        <v>336</v>
      </c>
      <c r="AI85" s="24" t="s">
        <v>336</v>
      </c>
      <c r="AJ85" s="24" t="s">
        <v>336</v>
      </c>
      <c r="AK85" s="24" t="s">
        <v>336</v>
      </c>
      <c r="AL85" s="24" t="s">
        <v>336</v>
      </c>
      <c r="AM85" s="24" t="s">
        <v>336</v>
      </c>
      <c r="AN85" s="24" t="s">
        <v>336</v>
      </c>
      <c r="AO85" s="24" t="s">
        <v>336</v>
      </c>
      <c r="AP85" s="24" t="s">
        <v>336</v>
      </c>
      <c r="AQ85" s="24" t="s">
        <v>336</v>
      </c>
      <c r="AR85" s="24" t="s">
        <v>336</v>
      </c>
      <c r="AS85" s="24" t="s">
        <v>336</v>
      </c>
      <c r="AT85" s="24" t="s">
        <v>336</v>
      </c>
      <c r="AU85" s="24" t="s">
        <v>336</v>
      </c>
      <c r="AV85" s="24" t="s">
        <v>336</v>
      </c>
      <c r="AW85" s="24" t="s">
        <v>336</v>
      </c>
      <c r="AX85" s="24" t="s">
        <v>336</v>
      </c>
      <c r="AY85" s="24" t="s">
        <v>336</v>
      </c>
      <c r="AZ85" s="24" t="s">
        <v>336</v>
      </c>
      <c r="BA85" s="24">
        <v>1</v>
      </c>
      <c r="BB85" s="24" t="s">
        <v>336</v>
      </c>
      <c r="BC85" s="24" t="s">
        <v>336</v>
      </c>
      <c r="BD85" s="24" t="s">
        <v>336</v>
      </c>
      <c r="BE85" s="24" t="s">
        <v>336</v>
      </c>
      <c r="BF85" s="24">
        <v>2</v>
      </c>
      <c r="BG85" s="24" t="s">
        <v>336</v>
      </c>
      <c r="BH85" s="24" t="s">
        <v>336</v>
      </c>
      <c r="BI85" s="24" t="s">
        <v>336</v>
      </c>
      <c r="BJ85" s="24" t="s">
        <v>336</v>
      </c>
      <c r="BK85" s="24" t="s">
        <v>336</v>
      </c>
      <c r="BL85" s="24" t="s">
        <v>336</v>
      </c>
      <c r="BM85" s="24" t="s">
        <v>336</v>
      </c>
      <c r="BN85" s="24" t="s">
        <v>336</v>
      </c>
      <c r="BO85" s="24" t="s">
        <v>336</v>
      </c>
      <c r="BP85" s="24" t="s">
        <v>336</v>
      </c>
      <c r="BQ85" s="24" t="s">
        <v>336</v>
      </c>
      <c r="BR85" s="24" t="s">
        <v>336</v>
      </c>
      <c r="BS85" s="24" t="s">
        <v>336</v>
      </c>
      <c r="BT85" s="24" t="s">
        <v>336</v>
      </c>
      <c r="BU85" s="24" t="s">
        <v>336</v>
      </c>
      <c r="BV85" s="24" t="s">
        <v>336</v>
      </c>
      <c r="BX85" s="20">
        <f t="shared" si="3"/>
        <v>304</v>
      </c>
      <c r="BY85" s="20">
        <f t="shared" si="2"/>
        <v>309</v>
      </c>
    </row>
    <row r="86" spans="1:77" x14ac:dyDescent="0.45">
      <c r="A86" s="28" t="s">
        <v>183</v>
      </c>
      <c r="B86" s="24" t="s">
        <v>336</v>
      </c>
      <c r="C86" s="24" t="s">
        <v>336</v>
      </c>
      <c r="D86" s="24" t="s">
        <v>336</v>
      </c>
      <c r="E86" s="24" t="s">
        <v>336</v>
      </c>
      <c r="F86" s="24" t="s">
        <v>336</v>
      </c>
      <c r="G86" s="24" t="s">
        <v>336</v>
      </c>
      <c r="H86" s="24" t="s">
        <v>336</v>
      </c>
      <c r="I86" s="24" t="s">
        <v>336</v>
      </c>
      <c r="J86" s="24" t="s">
        <v>336</v>
      </c>
      <c r="K86" s="24" t="s">
        <v>336</v>
      </c>
      <c r="L86" s="24" t="s">
        <v>336</v>
      </c>
      <c r="M86" s="24" t="s">
        <v>336</v>
      </c>
      <c r="N86" s="24" t="s">
        <v>336</v>
      </c>
      <c r="O86" s="24" t="s">
        <v>336</v>
      </c>
      <c r="P86" s="24" t="s">
        <v>336</v>
      </c>
      <c r="Q86" s="24" t="s">
        <v>336</v>
      </c>
      <c r="R86" s="24" t="s">
        <v>336</v>
      </c>
      <c r="S86" s="24" t="s">
        <v>336</v>
      </c>
      <c r="T86" s="24" t="s">
        <v>336</v>
      </c>
      <c r="U86" s="24" t="s">
        <v>336</v>
      </c>
      <c r="V86" s="24" t="s">
        <v>336</v>
      </c>
      <c r="W86" s="24" t="s">
        <v>336</v>
      </c>
      <c r="X86" s="24" t="s">
        <v>336</v>
      </c>
      <c r="Y86" s="24" t="s">
        <v>336</v>
      </c>
      <c r="Z86" s="24" t="s">
        <v>336</v>
      </c>
      <c r="AA86" s="24" t="s">
        <v>336</v>
      </c>
      <c r="AB86" s="24" t="s">
        <v>336</v>
      </c>
      <c r="AC86" s="24" t="s">
        <v>336</v>
      </c>
      <c r="AD86" s="24" t="s">
        <v>336</v>
      </c>
      <c r="AE86" s="24" t="s">
        <v>336</v>
      </c>
      <c r="AF86" s="24" t="s">
        <v>336</v>
      </c>
      <c r="AG86" s="24" t="s">
        <v>336</v>
      </c>
      <c r="AH86" s="24" t="s">
        <v>336</v>
      </c>
      <c r="AI86" s="24" t="s">
        <v>336</v>
      </c>
      <c r="AJ86" s="24" t="s">
        <v>336</v>
      </c>
      <c r="AK86" s="24" t="s">
        <v>336</v>
      </c>
      <c r="AL86" s="24" t="s">
        <v>336</v>
      </c>
      <c r="AM86" s="24" t="s">
        <v>336</v>
      </c>
      <c r="AN86" s="24" t="s">
        <v>336</v>
      </c>
      <c r="AO86" s="24" t="s">
        <v>336</v>
      </c>
      <c r="AP86" s="24" t="s">
        <v>336</v>
      </c>
      <c r="AQ86" s="24" t="s">
        <v>336</v>
      </c>
      <c r="AR86" s="24" t="s">
        <v>336</v>
      </c>
      <c r="AS86" s="24" t="s">
        <v>336</v>
      </c>
      <c r="AT86" s="24" t="s">
        <v>336</v>
      </c>
      <c r="AU86" s="24" t="s">
        <v>336</v>
      </c>
      <c r="AV86" s="24" t="s">
        <v>336</v>
      </c>
      <c r="AW86" s="24" t="s">
        <v>336</v>
      </c>
      <c r="AX86" s="24" t="s">
        <v>336</v>
      </c>
      <c r="AY86" s="24" t="s">
        <v>336</v>
      </c>
      <c r="AZ86" s="24" t="s">
        <v>336</v>
      </c>
      <c r="BA86" s="24" t="s">
        <v>336</v>
      </c>
      <c r="BB86" s="24">
        <v>1</v>
      </c>
      <c r="BC86" s="24" t="s">
        <v>336</v>
      </c>
      <c r="BD86" s="24" t="s">
        <v>336</v>
      </c>
      <c r="BE86" s="24" t="s">
        <v>336</v>
      </c>
      <c r="BF86" s="24" t="s">
        <v>336</v>
      </c>
      <c r="BG86" s="24">
        <v>2</v>
      </c>
      <c r="BH86" s="24" t="s">
        <v>336</v>
      </c>
      <c r="BI86" s="24" t="s">
        <v>336</v>
      </c>
      <c r="BJ86" s="24" t="s">
        <v>336</v>
      </c>
      <c r="BK86" s="24" t="s">
        <v>336</v>
      </c>
      <c r="BL86" s="24" t="s">
        <v>336</v>
      </c>
      <c r="BM86" s="24" t="s">
        <v>336</v>
      </c>
      <c r="BN86" s="24" t="s">
        <v>336</v>
      </c>
      <c r="BO86" s="24" t="s">
        <v>336</v>
      </c>
      <c r="BP86" s="24" t="s">
        <v>336</v>
      </c>
      <c r="BQ86" s="24" t="s">
        <v>336</v>
      </c>
      <c r="BR86" s="24" t="s">
        <v>336</v>
      </c>
      <c r="BS86" s="24" t="s">
        <v>336</v>
      </c>
      <c r="BT86" s="24" t="s">
        <v>336</v>
      </c>
      <c r="BU86" s="24" t="s">
        <v>336</v>
      </c>
      <c r="BV86" s="24" t="s">
        <v>336</v>
      </c>
      <c r="BX86" s="20">
        <f t="shared" si="3"/>
        <v>305</v>
      </c>
      <c r="BY86" s="20">
        <f t="shared" si="2"/>
        <v>310</v>
      </c>
    </row>
    <row r="87" spans="1:77" x14ac:dyDescent="0.45">
      <c r="A87" s="28" t="s">
        <v>184</v>
      </c>
      <c r="B87" s="24" t="s">
        <v>336</v>
      </c>
      <c r="C87" s="24" t="s">
        <v>336</v>
      </c>
      <c r="D87" s="24" t="s">
        <v>336</v>
      </c>
      <c r="E87" s="24" t="s">
        <v>336</v>
      </c>
      <c r="F87" s="24" t="s">
        <v>336</v>
      </c>
      <c r="G87" s="24" t="s">
        <v>336</v>
      </c>
      <c r="H87" s="24" t="s">
        <v>336</v>
      </c>
      <c r="I87" s="24" t="s">
        <v>336</v>
      </c>
      <c r="J87" s="24" t="s">
        <v>336</v>
      </c>
      <c r="K87" s="24" t="s">
        <v>336</v>
      </c>
      <c r="L87" s="24" t="s">
        <v>336</v>
      </c>
      <c r="M87" s="24" t="s">
        <v>336</v>
      </c>
      <c r="N87" s="24" t="s">
        <v>336</v>
      </c>
      <c r="O87" s="24" t="s">
        <v>336</v>
      </c>
      <c r="P87" s="24" t="s">
        <v>336</v>
      </c>
      <c r="Q87" s="24" t="s">
        <v>336</v>
      </c>
      <c r="R87" s="24" t="s">
        <v>336</v>
      </c>
      <c r="S87" s="24" t="s">
        <v>336</v>
      </c>
      <c r="T87" s="24" t="s">
        <v>336</v>
      </c>
      <c r="U87" s="24" t="s">
        <v>336</v>
      </c>
      <c r="V87" s="24" t="s">
        <v>336</v>
      </c>
      <c r="W87" s="24" t="s">
        <v>336</v>
      </c>
      <c r="X87" s="24" t="s">
        <v>336</v>
      </c>
      <c r="Y87" s="24" t="s">
        <v>336</v>
      </c>
      <c r="Z87" s="24" t="s">
        <v>336</v>
      </c>
      <c r="AA87" s="24" t="s">
        <v>336</v>
      </c>
      <c r="AB87" s="24" t="s">
        <v>336</v>
      </c>
      <c r="AC87" s="24" t="s">
        <v>336</v>
      </c>
      <c r="AD87" s="24" t="s">
        <v>336</v>
      </c>
      <c r="AE87" s="24" t="s">
        <v>336</v>
      </c>
      <c r="AF87" s="24" t="s">
        <v>336</v>
      </c>
      <c r="AG87" s="24" t="s">
        <v>336</v>
      </c>
      <c r="AH87" s="24" t="s">
        <v>336</v>
      </c>
      <c r="AI87" s="24" t="s">
        <v>336</v>
      </c>
      <c r="AJ87" s="24" t="s">
        <v>336</v>
      </c>
      <c r="AK87" s="24" t="s">
        <v>336</v>
      </c>
      <c r="AL87" s="24" t="s">
        <v>336</v>
      </c>
      <c r="AM87" s="24" t="s">
        <v>336</v>
      </c>
      <c r="AN87" s="24" t="s">
        <v>336</v>
      </c>
      <c r="AO87" s="24" t="s">
        <v>336</v>
      </c>
      <c r="AP87" s="24" t="s">
        <v>336</v>
      </c>
      <c r="AQ87" s="24" t="s">
        <v>336</v>
      </c>
      <c r="AR87" s="24" t="s">
        <v>336</v>
      </c>
      <c r="AS87" s="24" t="s">
        <v>336</v>
      </c>
      <c r="AT87" s="24" t="s">
        <v>336</v>
      </c>
      <c r="AU87" s="24" t="s">
        <v>336</v>
      </c>
      <c r="AV87" s="24" t="s">
        <v>336</v>
      </c>
      <c r="AW87" s="24" t="s">
        <v>336</v>
      </c>
      <c r="AX87" s="24" t="s">
        <v>336</v>
      </c>
      <c r="AY87" s="24" t="s">
        <v>336</v>
      </c>
      <c r="AZ87" s="24" t="s">
        <v>336</v>
      </c>
      <c r="BA87" s="24" t="s">
        <v>336</v>
      </c>
      <c r="BB87" s="24" t="s">
        <v>336</v>
      </c>
      <c r="BC87" s="24">
        <v>1</v>
      </c>
      <c r="BD87" s="24" t="s">
        <v>336</v>
      </c>
      <c r="BE87" s="24" t="s">
        <v>336</v>
      </c>
      <c r="BF87" s="24" t="s">
        <v>336</v>
      </c>
      <c r="BG87" s="24">
        <v>2</v>
      </c>
      <c r="BH87" s="24" t="s">
        <v>336</v>
      </c>
      <c r="BI87" s="24" t="s">
        <v>336</v>
      </c>
      <c r="BJ87" s="24" t="s">
        <v>336</v>
      </c>
      <c r="BK87" s="24" t="s">
        <v>336</v>
      </c>
      <c r="BL87" s="24" t="s">
        <v>336</v>
      </c>
      <c r="BM87" s="24" t="s">
        <v>336</v>
      </c>
      <c r="BN87" s="24" t="s">
        <v>336</v>
      </c>
      <c r="BO87" s="24" t="s">
        <v>336</v>
      </c>
      <c r="BP87" s="24" t="s">
        <v>336</v>
      </c>
      <c r="BQ87" s="24" t="s">
        <v>336</v>
      </c>
      <c r="BR87" s="24" t="s">
        <v>336</v>
      </c>
      <c r="BS87" s="24" t="s">
        <v>336</v>
      </c>
      <c r="BT87" s="24" t="s">
        <v>336</v>
      </c>
      <c r="BU87" s="24" t="s">
        <v>336</v>
      </c>
      <c r="BV87" s="24" t="s">
        <v>336</v>
      </c>
      <c r="BX87" s="20">
        <f t="shared" si="3"/>
        <v>306</v>
      </c>
      <c r="BY87" s="20">
        <f t="shared" si="2"/>
        <v>310</v>
      </c>
    </row>
    <row r="88" spans="1:77" x14ac:dyDescent="0.45">
      <c r="A88" s="28" t="s">
        <v>185</v>
      </c>
      <c r="B88" s="24" t="s">
        <v>336</v>
      </c>
      <c r="C88" s="24" t="s">
        <v>336</v>
      </c>
      <c r="D88" s="24" t="s">
        <v>336</v>
      </c>
      <c r="E88" s="24" t="s">
        <v>336</v>
      </c>
      <c r="F88" s="24" t="s">
        <v>336</v>
      </c>
      <c r="G88" s="24" t="s">
        <v>336</v>
      </c>
      <c r="H88" s="24" t="s">
        <v>336</v>
      </c>
      <c r="I88" s="24" t="s">
        <v>336</v>
      </c>
      <c r="J88" s="24" t="s">
        <v>336</v>
      </c>
      <c r="K88" s="24" t="s">
        <v>336</v>
      </c>
      <c r="L88" s="24" t="s">
        <v>336</v>
      </c>
      <c r="M88" s="24" t="s">
        <v>336</v>
      </c>
      <c r="N88" s="24" t="s">
        <v>336</v>
      </c>
      <c r="O88" s="24" t="s">
        <v>336</v>
      </c>
      <c r="P88" s="24" t="s">
        <v>336</v>
      </c>
      <c r="Q88" s="24" t="s">
        <v>336</v>
      </c>
      <c r="R88" s="24" t="s">
        <v>336</v>
      </c>
      <c r="S88" s="24" t="s">
        <v>336</v>
      </c>
      <c r="T88" s="24" t="s">
        <v>336</v>
      </c>
      <c r="U88" s="24" t="s">
        <v>336</v>
      </c>
      <c r="V88" s="24" t="s">
        <v>336</v>
      </c>
      <c r="W88" s="24" t="s">
        <v>336</v>
      </c>
      <c r="X88" s="24" t="s">
        <v>336</v>
      </c>
      <c r="Y88" s="24" t="s">
        <v>336</v>
      </c>
      <c r="Z88" s="24" t="s">
        <v>336</v>
      </c>
      <c r="AA88" s="24" t="s">
        <v>336</v>
      </c>
      <c r="AB88" s="24" t="s">
        <v>336</v>
      </c>
      <c r="AC88" s="24" t="s">
        <v>336</v>
      </c>
      <c r="AD88" s="24" t="s">
        <v>336</v>
      </c>
      <c r="AE88" s="24" t="s">
        <v>336</v>
      </c>
      <c r="AF88" s="24" t="s">
        <v>336</v>
      </c>
      <c r="AG88" s="24" t="s">
        <v>336</v>
      </c>
      <c r="AH88" s="24" t="s">
        <v>336</v>
      </c>
      <c r="AI88" s="24" t="s">
        <v>336</v>
      </c>
      <c r="AJ88" s="24" t="s">
        <v>336</v>
      </c>
      <c r="AK88" s="24" t="s">
        <v>336</v>
      </c>
      <c r="AL88" s="24" t="s">
        <v>336</v>
      </c>
      <c r="AM88" s="24" t="s">
        <v>336</v>
      </c>
      <c r="AN88" s="24" t="s">
        <v>336</v>
      </c>
      <c r="AO88" s="24" t="s">
        <v>336</v>
      </c>
      <c r="AP88" s="24" t="s">
        <v>336</v>
      </c>
      <c r="AQ88" s="24" t="s">
        <v>336</v>
      </c>
      <c r="AR88" s="24" t="s">
        <v>336</v>
      </c>
      <c r="AS88" s="24" t="s">
        <v>336</v>
      </c>
      <c r="AT88" s="24" t="s">
        <v>336</v>
      </c>
      <c r="AU88" s="24" t="s">
        <v>336</v>
      </c>
      <c r="AV88" s="24" t="s">
        <v>336</v>
      </c>
      <c r="AW88" s="24" t="s">
        <v>336</v>
      </c>
      <c r="AX88" s="24" t="s">
        <v>336</v>
      </c>
      <c r="AY88" s="24" t="s">
        <v>336</v>
      </c>
      <c r="AZ88" s="24" t="s">
        <v>336</v>
      </c>
      <c r="BA88" s="24" t="s">
        <v>336</v>
      </c>
      <c r="BB88" s="24" t="s">
        <v>336</v>
      </c>
      <c r="BC88" s="24" t="s">
        <v>336</v>
      </c>
      <c r="BD88" s="24">
        <v>1</v>
      </c>
      <c r="BE88" s="24">
        <v>2</v>
      </c>
      <c r="BF88" s="24" t="s">
        <v>336</v>
      </c>
      <c r="BG88" s="24" t="s">
        <v>336</v>
      </c>
      <c r="BH88" s="24" t="s">
        <v>336</v>
      </c>
      <c r="BI88" s="24" t="s">
        <v>336</v>
      </c>
      <c r="BJ88" s="24" t="s">
        <v>336</v>
      </c>
      <c r="BK88" s="24" t="s">
        <v>336</v>
      </c>
      <c r="BL88" s="24" t="s">
        <v>336</v>
      </c>
      <c r="BM88" s="24" t="s">
        <v>336</v>
      </c>
      <c r="BN88" s="24" t="s">
        <v>336</v>
      </c>
      <c r="BO88" s="24" t="s">
        <v>336</v>
      </c>
      <c r="BP88" s="24" t="s">
        <v>336</v>
      </c>
      <c r="BQ88" s="24" t="s">
        <v>336</v>
      </c>
      <c r="BR88" s="24" t="s">
        <v>336</v>
      </c>
      <c r="BS88" s="24" t="s">
        <v>336</v>
      </c>
      <c r="BT88" s="24" t="s">
        <v>336</v>
      </c>
      <c r="BU88" s="24" t="s">
        <v>336</v>
      </c>
      <c r="BV88" s="24" t="s">
        <v>336</v>
      </c>
      <c r="BX88" s="20">
        <f t="shared" si="3"/>
        <v>307</v>
      </c>
      <c r="BY88" s="20">
        <f t="shared" si="2"/>
        <v>308</v>
      </c>
    </row>
    <row r="89" spans="1:77" x14ac:dyDescent="0.45">
      <c r="A89" s="28" t="s">
        <v>186</v>
      </c>
      <c r="B89" s="24" t="s">
        <v>336</v>
      </c>
      <c r="C89" s="24" t="s">
        <v>336</v>
      </c>
      <c r="D89" s="24" t="s">
        <v>336</v>
      </c>
      <c r="E89" s="24" t="s">
        <v>336</v>
      </c>
      <c r="F89" s="24" t="s">
        <v>336</v>
      </c>
      <c r="G89" s="24" t="s">
        <v>336</v>
      </c>
      <c r="H89" s="24" t="s">
        <v>336</v>
      </c>
      <c r="I89" s="24" t="s">
        <v>336</v>
      </c>
      <c r="J89" s="24" t="s">
        <v>336</v>
      </c>
      <c r="K89" s="24" t="s">
        <v>336</v>
      </c>
      <c r="L89" s="24" t="s">
        <v>336</v>
      </c>
      <c r="M89" s="24" t="s">
        <v>336</v>
      </c>
      <c r="N89" s="24" t="s">
        <v>336</v>
      </c>
      <c r="O89" s="24" t="s">
        <v>336</v>
      </c>
      <c r="P89" s="24" t="s">
        <v>336</v>
      </c>
      <c r="Q89" s="24" t="s">
        <v>336</v>
      </c>
      <c r="R89" s="24" t="s">
        <v>336</v>
      </c>
      <c r="S89" s="24" t="s">
        <v>336</v>
      </c>
      <c r="T89" s="24" t="s">
        <v>336</v>
      </c>
      <c r="U89" s="24" t="s">
        <v>336</v>
      </c>
      <c r="V89" s="24" t="s">
        <v>336</v>
      </c>
      <c r="W89" s="24" t="s">
        <v>336</v>
      </c>
      <c r="X89" s="24" t="s">
        <v>336</v>
      </c>
      <c r="Y89" s="24" t="s">
        <v>336</v>
      </c>
      <c r="Z89" s="24" t="s">
        <v>336</v>
      </c>
      <c r="AA89" s="24" t="s">
        <v>336</v>
      </c>
      <c r="AB89" s="24" t="s">
        <v>336</v>
      </c>
      <c r="AC89" s="24" t="s">
        <v>336</v>
      </c>
      <c r="AD89" s="24" t="s">
        <v>336</v>
      </c>
      <c r="AE89" s="24" t="s">
        <v>336</v>
      </c>
      <c r="AF89" s="24" t="s">
        <v>336</v>
      </c>
      <c r="AG89" s="24" t="s">
        <v>336</v>
      </c>
      <c r="AH89" s="24" t="s">
        <v>336</v>
      </c>
      <c r="AI89" s="24" t="s">
        <v>336</v>
      </c>
      <c r="AJ89" s="24" t="s">
        <v>336</v>
      </c>
      <c r="AK89" s="24" t="s">
        <v>336</v>
      </c>
      <c r="AL89" s="24" t="s">
        <v>336</v>
      </c>
      <c r="AM89" s="24" t="s">
        <v>336</v>
      </c>
      <c r="AN89" s="24" t="s">
        <v>336</v>
      </c>
      <c r="AO89" s="24" t="s">
        <v>336</v>
      </c>
      <c r="AP89" s="24" t="s">
        <v>336</v>
      </c>
      <c r="AQ89" s="24" t="s">
        <v>336</v>
      </c>
      <c r="AR89" s="24" t="s">
        <v>336</v>
      </c>
      <c r="AS89" s="24" t="s">
        <v>336</v>
      </c>
      <c r="AT89" s="24" t="s">
        <v>336</v>
      </c>
      <c r="AU89" s="24" t="s">
        <v>336</v>
      </c>
      <c r="AV89" s="24" t="s">
        <v>336</v>
      </c>
      <c r="AW89" s="24" t="s">
        <v>336</v>
      </c>
      <c r="AX89" s="24" t="s">
        <v>336</v>
      </c>
      <c r="AY89" s="24" t="s">
        <v>336</v>
      </c>
      <c r="AZ89" s="24" t="s">
        <v>336</v>
      </c>
      <c r="BA89" s="24" t="s">
        <v>336</v>
      </c>
      <c r="BB89" s="24" t="s">
        <v>336</v>
      </c>
      <c r="BC89" s="24" t="s">
        <v>336</v>
      </c>
      <c r="BD89" s="24" t="s">
        <v>336</v>
      </c>
      <c r="BE89" s="24">
        <v>1</v>
      </c>
      <c r="BF89" s="24">
        <v>2</v>
      </c>
      <c r="BG89" s="24" t="s">
        <v>336</v>
      </c>
      <c r="BH89" s="24" t="s">
        <v>336</v>
      </c>
      <c r="BI89" s="24" t="s">
        <v>336</v>
      </c>
      <c r="BJ89" s="24" t="s">
        <v>336</v>
      </c>
      <c r="BK89" s="24" t="s">
        <v>336</v>
      </c>
      <c r="BL89" s="24" t="s">
        <v>336</v>
      </c>
      <c r="BM89" s="24" t="s">
        <v>336</v>
      </c>
      <c r="BN89" s="24" t="s">
        <v>336</v>
      </c>
      <c r="BO89" s="24" t="s">
        <v>336</v>
      </c>
      <c r="BP89" s="24" t="s">
        <v>336</v>
      </c>
      <c r="BQ89" s="24" t="s">
        <v>336</v>
      </c>
      <c r="BR89" s="24" t="s">
        <v>336</v>
      </c>
      <c r="BS89" s="24" t="s">
        <v>336</v>
      </c>
      <c r="BT89" s="24" t="s">
        <v>336</v>
      </c>
      <c r="BU89" s="24" t="s">
        <v>336</v>
      </c>
      <c r="BV89" s="24" t="s">
        <v>336</v>
      </c>
      <c r="BX89" s="20">
        <f t="shared" si="3"/>
        <v>308</v>
      </c>
      <c r="BY89" s="20">
        <f t="shared" si="2"/>
        <v>309</v>
      </c>
    </row>
    <row r="90" spans="1:77" x14ac:dyDescent="0.45">
      <c r="A90" s="28" t="s">
        <v>187</v>
      </c>
      <c r="B90" s="24" t="s">
        <v>336</v>
      </c>
      <c r="C90" s="24" t="s">
        <v>336</v>
      </c>
      <c r="D90" s="24" t="s">
        <v>336</v>
      </c>
      <c r="E90" s="24" t="s">
        <v>336</v>
      </c>
      <c r="F90" s="24" t="s">
        <v>336</v>
      </c>
      <c r="G90" s="24" t="s">
        <v>336</v>
      </c>
      <c r="H90" s="24" t="s">
        <v>336</v>
      </c>
      <c r="I90" s="24" t="s">
        <v>336</v>
      </c>
      <c r="J90" s="24" t="s">
        <v>336</v>
      </c>
      <c r="K90" s="24" t="s">
        <v>336</v>
      </c>
      <c r="L90" s="24" t="s">
        <v>336</v>
      </c>
      <c r="M90" s="24" t="s">
        <v>336</v>
      </c>
      <c r="N90" s="24" t="s">
        <v>336</v>
      </c>
      <c r="O90" s="24" t="s">
        <v>336</v>
      </c>
      <c r="P90" s="24" t="s">
        <v>336</v>
      </c>
      <c r="Q90" s="24" t="s">
        <v>336</v>
      </c>
      <c r="R90" s="24" t="s">
        <v>336</v>
      </c>
      <c r="S90" s="24" t="s">
        <v>336</v>
      </c>
      <c r="T90" s="24" t="s">
        <v>336</v>
      </c>
      <c r="U90" s="24" t="s">
        <v>336</v>
      </c>
      <c r="V90" s="24" t="s">
        <v>336</v>
      </c>
      <c r="W90" s="24" t="s">
        <v>336</v>
      </c>
      <c r="X90" s="24" t="s">
        <v>336</v>
      </c>
      <c r="Y90" s="24" t="s">
        <v>336</v>
      </c>
      <c r="Z90" s="24" t="s">
        <v>336</v>
      </c>
      <c r="AA90" s="24" t="s">
        <v>336</v>
      </c>
      <c r="AB90" s="24" t="s">
        <v>336</v>
      </c>
      <c r="AC90" s="24" t="s">
        <v>336</v>
      </c>
      <c r="AD90" s="24" t="s">
        <v>336</v>
      </c>
      <c r="AE90" s="24" t="s">
        <v>336</v>
      </c>
      <c r="AF90" s="24" t="s">
        <v>336</v>
      </c>
      <c r="AG90" s="24" t="s">
        <v>336</v>
      </c>
      <c r="AH90" s="24" t="s">
        <v>336</v>
      </c>
      <c r="AI90" s="24" t="s">
        <v>336</v>
      </c>
      <c r="AJ90" s="24" t="s">
        <v>336</v>
      </c>
      <c r="AK90" s="24" t="s">
        <v>336</v>
      </c>
      <c r="AL90" s="24" t="s">
        <v>336</v>
      </c>
      <c r="AM90" s="24" t="s">
        <v>336</v>
      </c>
      <c r="AN90" s="24" t="s">
        <v>336</v>
      </c>
      <c r="AO90" s="24" t="s">
        <v>336</v>
      </c>
      <c r="AP90" s="24" t="s">
        <v>336</v>
      </c>
      <c r="AQ90" s="24" t="s">
        <v>336</v>
      </c>
      <c r="AR90" s="24" t="s">
        <v>336</v>
      </c>
      <c r="AS90" s="24" t="s">
        <v>336</v>
      </c>
      <c r="AT90" s="24" t="s">
        <v>336</v>
      </c>
      <c r="AU90" s="24" t="s">
        <v>336</v>
      </c>
      <c r="AV90" s="24" t="s">
        <v>336</v>
      </c>
      <c r="AW90" s="24" t="s">
        <v>336</v>
      </c>
      <c r="AX90" s="24" t="s">
        <v>336</v>
      </c>
      <c r="AY90" s="24" t="s">
        <v>336</v>
      </c>
      <c r="AZ90" s="24" t="s">
        <v>336</v>
      </c>
      <c r="BA90" s="24" t="s">
        <v>336</v>
      </c>
      <c r="BB90" s="24" t="s">
        <v>336</v>
      </c>
      <c r="BC90" s="24" t="s">
        <v>336</v>
      </c>
      <c r="BD90" s="24" t="s">
        <v>336</v>
      </c>
      <c r="BE90" s="24">
        <v>1</v>
      </c>
      <c r="BF90" s="24" t="s">
        <v>336</v>
      </c>
      <c r="BG90" s="24">
        <v>2</v>
      </c>
      <c r="BH90" s="24" t="s">
        <v>336</v>
      </c>
      <c r="BI90" s="24" t="s">
        <v>336</v>
      </c>
      <c r="BJ90" s="24" t="s">
        <v>336</v>
      </c>
      <c r="BK90" s="24" t="s">
        <v>336</v>
      </c>
      <c r="BL90" s="24" t="s">
        <v>336</v>
      </c>
      <c r="BM90" s="24" t="s">
        <v>336</v>
      </c>
      <c r="BN90" s="24" t="s">
        <v>336</v>
      </c>
      <c r="BO90" s="24" t="s">
        <v>336</v>
      </c>
      <c r="BP90" s="24" t="s">
        <v>336</v>
      </c>
      <c r="BQ90" s="24" t="s">
        <v>336</v>
      </c>
      <c r="BR90" s="24" t="s">
        <v>336</v>
      </c>
      <c r="BS90" s="24" t="s">
        <v>336</v>
      </c>
      <c r="BT90" s="24" t="s">
        <v>336</v>
      </c>
      <c r="BU90" s="24" t="s">
        <v>336</v>
      </c>
      <c r="BV90" s="24" t="s">
        <v>336</v>
      </c>
      <c r="BX90" s="20">
        <f t="shared" si="3"/>
        <v>308</v>
      </c>
      <c r="BY90" s="20">
        <f t="shared" si="2"/>
        <v>310</v>
      </c>
    </row>
    <row r="91" spans="1:77" x14ac:dyDescent="0.45">
      <c r="A91" s="28" t="s">
        <v>188</v>
      </c>
      <c r="B91" s="24" t="s">
        <v>336</v>
      </c>
      <c r="C91" s="24" t="s">
        <v>336</v>
      </c>
      <c r="D91" s="24" t="s">
        <v>336</v>
      </c>
      <c r="E91" s="24" t="s">
        <v>336</v>
      </c>
      <c r="F91" s="24" t="s">
        <v>336</v>
      </c>
      <c r="G91" s="24" t="s">
        <v>336</v>
      </c>
      <c r="H91" s="24" t="s">
        <v>336</v>
      </c>
      <c r="I91" s="24" t="s">
        <v>336</v>
      </c>
      <c r="J91" s="24" t="s">
        <v>336</v>
      </c>
      <c r="K91" s="24" t="s">
        <v>336</v>
      </c>
      <c r="L91" s="24" t="s">
        <v>336</v>
      </c>
      <c r="M91" s="24" t="s">
        <v>336</v>
      </c>
      <c r="N91" s="24" t="s">
        <v>336</v>
      </c>
      <c r="O91" s="24" t="s">
        <v>336</v>
      </c>
      <c r="P91" s="24" t="s">
        <v>336</v>
      </c>
      <c r="Q91" s="24" t="s">
        <v>336</v>
      </c>
      <c r="R91" s="24" t="s">
        <v>336</v>
      </c>
      <c r="S91" s="24" t="s">
        <v>336</v>
      </c>
      <c r="T91" s="24" t="s">
        <v>336</v>
      </c>
      <c r="U91" s="24" t="s">
        <v>336</v>
      </c>
      <c r="V91" s="24" t="s">
        <v>336</v>
      </c>
      <c r="W91" s="24" t="s">
        <v>336</v>
      </c>
      <c r="X91" s="24" t="s">
        <v>336</v>
      </c>
      <c r="Y91" s="24" t="s">
        <v>336</v>
      </c>
      <c r="Z91" s="24" t="s">
        <v>336</v>
      </c>
      <c r="AA91" s="24" t="s">
        <v>336</v>
      </c>
      <c r="AB91" s="24" t="s">
        <v>336</v>
      </c>
      <c r="AC91" s="24" t="s">
        <v>336</v>
      </c>
      <c r="AD91" s="24" t="s">
        <v>336</v>
      </c>
      <c r="AE91" s="24" t="s">
        <v>336</v>
      </c>
      <c r="AF91" s="24" t="s">
        <v>336</v>
      </c>
      <c r="AG91" s="24" t="s">
        <v>336</v>
      </c>
      <c r="AH91" s="24" t="s">
        <v>336</v>
      </c>
      <c r="AI91" s="24" t="s">
        <v>336</v>
      </c>
      <c r="AJ91" s="24" t="s">
        <v>336</v>
      </c>
      <c r="AK91" s="24" t="s">
        <v>336</v>
      </c>
      <c r="AL91" s="24" t="s">
        <v>336</v>
      </c>
      <c r="AM91" s="24" t="s">
        <v>336</v>
      </c>
      <c r="AN91" s="24" t="s">
        <v>336</v>
      </c>
      <c r="AO91" s="24" t="s">
        <v>336</v>
      </c>
      <c r="AP91" s="24" t="s">
        <v>336</v>
      </c>
      <c r="AQ91" s="24" t="s">
        <v>336</v>
      </c>
      <c r="AR91" s="24" t="s">
        <v>336</v>
      </c>
      <c r="AS91" s="24" t="s">
        <v>336</v>
      </c>
      <c r="AT91" s="24" t="s">
        <v>336</v>
      </c>
      <c r="AU91" s="24" t="s">
        <v>336</v>
      </c>
      <c r="AV91" s="24" t="s">
        <v>336</v>
      </c>
      <c r="AW91" s="24" t="s">
        <v>336</v>
      </c>
      <c r="AX91" s="24" t="s">
        <v>336</v>
      </c>
      <c r="AY91" s="24" t="s">
        <v>336</v>
      </c>
      <c r="AZ91" s="24" t="s">
        <v>336</v>
      </c>
      <c r="BA91" s="24" t="s">
        <v>336</v>
      </c>
      <c r="BB91" s="24" t="s">
        <v>336</v>
      </c>
      <c r="BC91" s="24" t="s">
        <v>336</v>
      </c>
      <c r="BD91" s="24" t="s">
        <v>336</v>
      </c>
      <c r="BE91" s="24" t="s">
        <v>336</v>
      </c>
      <c r="BF91" s="24">
        <v>1</v>
      </c>
      <c r="BG91" s="24" t="s">
        <v>336</v>
      </c>
      <c r="BH91" s="24">
        <v>2</v>
      </c>
      <c r="BI91" s="24" t="s">
        <v>336</v>
      </c>
      <c r="BJ91" s="24" t="s">
        <v>336</v>
      </c>
      <c r="BK91" s="24" t="s">
        <v>336</v>
      </c>
      <c r="BL91" s="24" t="s">
        <v>336</v>
      </c>
      <c r="BM91" s="24" t="s">
        <v>336</v>
      </c>
      <c r="BN91" s="24" t="s">
        <v>336</v>
      </c>
      <c r="BO91" s="24" t="s">
        <v>336</v>
      </c>
      <c r="BP91" s="24" t="s">
        <v>336</v>
      </c>
      <c r="BQ91" s="24" t="s">
        <v>336</v>
      </c>
      <c r="BR91" s="24" t="s">
        <v>336</v>
      </c>
      <c r="BS91" s="24" t="s">
        <v>336</v>
      </c>
      <c r="BT91" s="24" t="s">
        <v>336</v>
      </c>
      <c r="BU91" s="24" t="s">
        <v>336</v>
      </c>
      <c r="BV91" s="24" t="s">
        <v>336</v>
      </c>
      <c r="BX91" s="20">
        <f t="shared" si="3"/>
        <v>309</v>
      </c>
      <c r="BY91" s="20">
        <f t="shared" si="2"/>
        <v>311</v>
      </c>
    </row>
    <row r="92" spans="1:77" x14ac:dyDescent="0.45">
      <c r="A92" s="28" t="s">
        <v>189</v>
      </c>
      <c r="B92" s="24" t="s">
        <v>336</v>
      </c>
      <c r="C92" s="24" t="s">
        <v>336</v>
      </c>
      <c r="D92" s="24" t="s">
        <v>336</v>
      </c>
      <c r="E92" s="24" t="s">
        <v>336</v>
      </c>
      <c r="F92" s="24" t="s">
        <v>336</v>
      </c>
      <c r="G92" s="24" t="s">
        <v>336</v>
      </c>
      <c r="H92" s="24" t="s">
        <v>336</v>
      </c>
      <c r="I92" s="24" t="s">
        <v>336</v>
      </c>
      <c r="J92" s="24" t="s">
        <v>336</v>
      </c>
      <c r="K92" s="24" t="s">
        <v>336</v>
      </c>
      <c r="L92" s="24" t="s">
        <v>336</v>
      </c>
      <c r="M92" s="24" t="s">
        <v>336</v>
      </c>
      <c r="N92" s="24" t="s">
        <v>336</v>
      </c>
      <c r="O92" s="24" t="s">
        <v>336</v>
      </c>
      <c r="P92" s="24" t="s">
        <v>336</v>
      </c>
      <c r="Q92" s="24" t="s">
        <v>336</v>
      </c>
      <c r="R92" s="24" t="s">
        <v>336</v>
      </c>
      <c r="S92" s="24" t="s">
        <v>336</v>
      </c>
      <c r="T92" s="24" t="s">
        <v>336</v>
      </c>
      <c r="U92" s="24" t="s">
        <v>336</v>
      </c>
      <c r="V92" s="24" t="s">
        <v>336</v>
      </c>
      <c r="W92" s="24" t="s">
        <v>336</v>
      </c>
      <c r="X92" s="24" t="s">
        <v>336</v>
      </c>
      <c r="Y92" s="24" t="s">
        <v>336</v>
      </c>
      <c r="Z92" s="24" t="s">
        <v>336</v>
      </c>
      <c r="AA92" s="24" t="s">
        <v>336</v>
      </c>
      <c r="AB92" s="24" t="s">
        <v>336</v>
      </c>
      <c r="AC92" s="24" t="s">
        <v>336</v>
      </c>
      <c r="AD92" s="24" t="s">
        <v>336</v>
      </c>
      <c r="AE92" s="24" t="s">
        <v>336</v>
      </c>
      <c r="AF92" s="24" t="s">
        <v>336</v>
      </c>
      <c r="AG92" s="24" t="s">
        <v>336</v>
      </c>
      <c r="AH92" s="24" t="s">
        <v>336</v>
      </c>
      <c r="AI92" s="24" t="s">
        <v>336</v>
      </c>
      <c r="AJ92" s="24" t="s">
        <v>336</v>
      </c>
      <c r="AK92" s="24" t="s">
        <v>336</v>
      </c>
      <c r="AL92" s="24" t="s">
        <v>336</v>
      </c>
      <c r="AM92" s="24" t="s">
        <v>336</v>
      </c>
      <c r="AN92" s="24" t="s">
        <v>336</v>
      </c>
      <c r="AO92" s="24" t="s">
        <v>336</v>
      </c>
      <c r="AP92" s="24" t="s">
        <v>336</v>
      </c>
      <c r="AQ92" s="24" t="s">
        <v>336</v>
      </c>
      <c r="AR92" s="24" t="s">
        <v>336</v>
      </c>
      <c r="AS92" s="24" t="s">
        <v>336</v>
      </c>
      <c r="AT92" s="24" t="s">
        <v>336</v>
      </c>
      <c r="AU92" s="24" t="s">
        <v>336</v>
      </c>
      <c r="AV92" s="24" t="s">
        <v>336</v>
      </c>
      <c r="AW92" s="24" t="s">
        <v>336</v>
      </c>
      <c r="AX92" s="24" t="s">
        <v>336</v>
      </c>
      <c r="AY92" s="24" t="s">
        <v>336</v>
      </c>
      <c r="AZ92" s="24" t="s">
        <v>336</v>
      </c>
      <c r="BA92" s="24" t="s">
        <v>336</v>
      </c>
      <c r="BB92" s="24" t="s">
        <v>336</v>
      </c>
      <c r="BC92" s="24" t="s">
        <v>336</v>
      </c>
      <c r="BD92" s="24" t="s">
        <v>336</v>
      </c>
      <c r="BE92" s="24" t="s">
        <v>336</v>
      </c>
      <c r="BF92" s="24">
        <v>1</v>
      </c>
      <c r="BG92" s="24" t="s">
        <v>336</v>
      </c>
      <c r="BH92" s="24" t="s">
        <v>336</v>
      </c>
      <c r="BI92" s="24">
        <v>2</v>
      </c>
      <c r="BJ92" s="24" t="s">
        <v>336</v>
      </c>
      <c r="BK92" s="24" t="s">
        <v>336</v>
      </c>
      <c r="BL92" s="24" t="s">
        <v>336</v>
      </c>
      <c r="BM92" s="24" t="s">
        <v>336</v>
      </c>
      <c r="BN92" s="24" t="s">
        <v>336</v>
      </c>
      <c r="BO92" s="24" t="s">
        <v>336</v>
      </c>
      <c r="BP92" s="24" t="s">
        <v>336</v>
      </c>
      <c r="BQ92" s="24" t="s">
        <v>336</v>
      </c>
      <c r="BR92" s="24" t="s">
        <v>336</v>
      </c>
      <c r="BS92" s="24" t="s">
        <v>336</v>
      </c>
      <c r="BT92" s="24" t="s">
        <v>336</v>
      </c>
      <c r="BU92" s="24" t="s">
        <v>336</v>
      </c>
      <c r="BV92" s="24" t="s">
        <v>336</v>
      </c>
      <c r="BX92" s="20">
        <f t="shared" si="3"/>
        <v>309</v>
      </c>
      <c r="BY92" s="20">
        <f t="shared" si="2"/>
        <v>312</v>
      </c>
    </row>
    <row r="93" spans="1:77" x14ac:dyDescent="0.45">
      <c r="A93" s="28" t="s">
        <v>190</v>
      </c>
      <c r="B93" s="24" t="s">
        <v>336</v>
      </c>
      <c r="C93" s="24" t="s">
        <v>336</v>
      </c>
      <c r="D93" s="24" t="s">
        <v>336</v>
      </c>
      <c r="E93" s="24" t="s">
        <v>336</v>
      </c>
      <c r="F93" s="24" t="s">
        <v>336</v>
      </c>
      <c r="G93" s="24" t="s">
        <v>336</v>
      </c>
      <c r="H93" s="24" t="s">
        <v>336</v>
      </c>
      <c r="I93" s="24" t="s">
        <v>336</v>
      </c>
      <c r="J93" s="24" t="s">
        <v>336</v>
      </c>
      <c r="K93" s="24" t="s">
        <v>336</v>
      </c>
      <c r="L93" s="24" t="s">
        <v>336</v>
      </c>
      <c r="M93" s="24" t="s">
        <v>336</v>
      </c>
      <c r="N93" s="24" t="s">
        <v>336</v>
      </c>
      <c r="O93" s="24" t="s">
        <v>336</v>
      </c>
      <c r="P93" s="24" t="s">
        <v>336</v>
      </c>
      <c r="Q93" s="24" t="s">
        <v>336</v>
      </c>
      <c r="R93" s="24" t="s">
        <v>336</v>
      </c>
      <c r="S93" s="24" t="s">
        <v>336</v>
      </c>
      <c r="T93" s="24" t="s">
        <v>336</v>
      </c>
      <c r="U93" s="24" t="s">
        <v>336</v>
      </c>
      <c r="V93" s="24" t="s">
        <v>336</v>
      </c>
      <c r="W93" s="24" t="s">
        <v>336</v>
      </c>
      <c r="X93" s="24" t="s">
        <v>336</v>
      </c>
      <c r="Y93" s="24" t="s">
        <v>336</v>
      </c>
      <c r="Z93" s="24" t="s">
        <v>336</v>
      </c>
      <c r="AA93" s="24" t="s">
        <v>336</v>
      </c>
      <c r="AB93" s="24" t="s">
        <v>336</v>
      </c>
      <c r="AC93" s="24" t="s">
        <v>336</v>
      </c>
      <c r="AD93" s="24" t="s">
        <v>336</v>
      </c>
      <c r="AE93" s="24" t="s">
        <v>336</v>
      </c>
      <c r="AF93" s="24" t="s">
        <v>336</v>
      </c>
      <c r="AG93" s="24" t="s">
        <v>336</v>
      </c>
      <c r="AH93" s="24" t="s">
        <v>336</v>
      </c>
      <c r="AI93" s="24" t="s">
        <v>336</v>
      </c>
      <c r="AJ93" s="24" t="s">
        <v>336</v>
      </c>
      <c r="AK93" s="24" t="s">
        <v>336</v>
      </c>
      <c r="AL93" s="24" t="s">
        <v>336</v>
      </c>
      <c r="AM93" s="24" t="s">
        <v>336</v>
      </c>
      <c r="AN93" s="24" t="s">
        <v>336</v>
      </c>
      <c r="AO93" s="24" t="s">
        <v>336</v>
      </c>
      <c r="AP93" s="24" t="s">
        <v>336</v>
      </c>
      <c r="AQ93" s="24" t="s">
        <v>336</v>
      </c>
      <c r="AR93" s="24" t="s">
        <v>336</v>
      </c>
      <c r="AS93" s="24" t="s">
        <v>336</v>
      </c>
      <c r="AT93" s="24" t="s">
        <v>336</v>
      </c>
      <c r="AU93" s="24" t="s">
        <v>336</v>
      </c>
      <c r="AV93" s="24" t="s">
        <v>336</v>
      </c>
      <c r="AW93" s="24" t="s">
        <v>336</v>
      </c>
      <c r="AX93" s="24" t="s">
        <v>336</v>
      </c>
      <c r="AY93" s="24" t="s">
        <v>336</v>
      </c>
      <c r="AZ93" s="24" t="s">
        <v>336</v>
      </c>
      <c r="BA93" s="24" t="s">
        <v>336</v>
      </c>
      <c r="BB93" s="24" t="s">
        <v>336</v>
      </c>
      <c r="BC93" s="24" t="s">
        <v>336</v>
      </c>
      <c r="BD93" s="24" t="s">
        <v>336</v>
      </c>
      <c r="BE93" s="24" t="s">
        <v>336</v>
      </c>
      <c r="BF93" s="24" t="s">
        <v>336</v>
      </c>
      <c r="BG93" s="24">
        <v>1</v>
      </c>
      <c r="BH93" s="24">
        <v>2</v>
      </c>
      <c r="BI93" s="24" t="s">
        <v>336</v>
      </c>
      <c r="BJ93" s="24" t="s">
        <v>336</v>
      </c>
      <c r="BK93" s="24" t="s">
        <v>336</v>
      </c>
      <c r="BL93" s="24" t="s">
        <v>336</v>
      </c>
      <c r="BM93" s="24" t="s">
        <v>336</v>
      </c>
      <c r="BN93" s="24" t="s">
        <v>336</v>
      </c>
      <c r="BO93" s="24" t="s">
        <v>336</v>
      </c>
      <c r="BP93" s="24" t="s">
        <v>336</v>
      </c>
      <c r="BQ93" s="24" t="s">
        <v>336</v>
      </c>
      <c r="BR93" s="24" t="s">
        <v>336</v>
      </c>
      <c r="BS93" s="24" t="s">
        <v>336</v>
      </c>
      <c r="BT93" s="24" t="s">
        <v>336</v>
      </c>
      <c r="BU93" s="24" t="s">
        <v>336</v>
      </c>
      <c r="BV93" s="24" t="s">
        <v>336</v>
      </c>
      <c r="BX93" s="20">
        <f t="shared" si="3"/>
        <v>310</v>
      </c>
      <c r="BY93" s="20">
        <f t="shared" si="2"/>
        <v>311</v>
      </c>
    </row>
    <row r="94" spans="1:77" x14ac:dyDescent="0.45">
      <c r="A94" s="28" t="s">
        <v>191</v>
      </c>
      <c r="B94" s="24" t="s">
        <v>336</v>
      </c>
      <c r="C94" s="24" t="s">
        <v>336</v>
      </c>
      <c r="D94" s="24" t="s">
        <v>336</v>
      </c>
      <c r="E94" s="24" t="s">
        <v>336</v>
      </c>
      <c r="F94" s="24" t="s">
        <v>336</v>
      </c>
      <c r="G94" s="24" t="s">
        <v>336</v>
      </c>
      <c r="H94" s="24" t="s">
        <v>336</v>
      </c>
      <c r="I94" s="24" t="s">
        <v>336</v>
      </c>
      <c r="J94" s="24" t="s">
        <v>336</v>
      </c>
      <c r="K94" s="24" t="s">
        <v>336</v>
      </c>
      <c r="L94" s="24" t="s">
        <v>336</v>
      </c>
      <c r="M94" s="24" t="s">
        <v>336</v>
      </c>
      <c r="N94" s="24" t="s">
        <v>336</v>
      </c>
      <c r="O94" s="24" t="s">
        <v>336</v>
      </c>
      <c r="P94" s="24" t="s">
        <v>336</v>
      </c>
      <c r="Q94" s="24" t="s">
        <v>336</v>
      </c>
      <c r="R94" s="24" t="s">
        <v>336</v>
      </c>
      <c r="S94" s="24" t="s">
        <v>336</v>
      </c>
      <c r="T94" s="24" t="s">
        <v>336</v>
      </c>
      <c r="U94" s="24" t="s">
        <v>336</v>
      </c>
      <c r="V94" s="24" t="s">
        <v>336</v>
      </c>
      <c r="W94" s="24" t="s">
        <v>336</v>
      </c>
      <c r="X94" s="24" t="s">
        <v>336</v>
      </c>
      <c r="Y94" s="24" t="s">
        <v>336</v>
      </c>
      <c r="Z94" s="24" t="s">
        <v>336</v>
      </c>
      <c r="AA94" s="24" t="s">
        <v>336</v>
      </c>
      <c r="AB94" s="24" t="s">
        <v>336</v>
      </c>
      <c r="AC94" s="24" t="s">
        <v>336</v>
      </c>
      <c r="AD94" s="24" t="s">
        <v>336</v>
      </c>
      <c r="AE94" s="24" t="s">
        <v>336</v>
      </c>
      <c r="AF94" s="24" t="s">
        <v>336</v>
      </c>
      <c r="AG94" s="24" t="s">
        <v>336</v>
      </c>
      <c r="AH94" s="24" t="s">
        <v>336</v>
      </c>
      <c r="AI94" s="24" t="s">
        <v>336</v>
      </c>
      <c r="AJ94" s="24" t="s">
        <v>336</v>
      </c>
      <c r="AK94" s="24" t="s">
        <v>336</v>
      </c>
      <c r="AL94" s="24" t="s">
        <v>336</v>
      </c>
      <c r="AM94" s="24" t="s">
        <v>336</v>
      </c>
      <c r="AN94" s="24" t="s">
        <v>336</v>
      </c>
      <c r="AO94" s="24" t="s">
        <v>336</v>
      </c>
      <c r="AP94" s="24" t="s">
        <v>336</v>
      </c>
      <c r="AQ94" s="24" t="s">
        <v>336</v>
      </c>
      <c r="AR94" s="24" t="s">
        <v>336</v>
      </c>
      <c r="AS94" s="24" t="s">
        <v>336</v>
      </c>
      <c r="AT94" s="24" t="s">
        <v>336</v>
      </c>
      <c r="AU94" s="24" t="s">
        <v>336</v>
      </c>
      <c r="AV94" s="24" t="s">
        <v>336</v>
      </c>
      <c r="AW94" s="24" t="s">
        <v>336</v>
      </c>
      <c r="AX94" s="24" t="s">
        <v>336</v>
      </c>
      <c r="AY94" s="24" t="s">
        <v>336</v>
      </c>
      <c r="AZ94" s="24" t="s">
        <v>336</v>
      </c>
      <c r="BA94" s="24" t="s">
        <v>336</v>
      </c>
      <c r="BB94" s="24" t="s">
        <v>336</v>
      </c>
      <c r="BC94" s="24" t="s">
        <v>336</v>
      </c>
      <c r="BD94" s="24" t="s">
        <v>336</v>
      </c>
      <c r="BE94" s="24" t="s">
        <v>336</v>
      </c>
      <c r="BF94" s="24" t="s">
        <v>336</v>
      </c>
      <c r="BG94" s="24">
        <v>1</v>
      </c>
      <c r="BH94" s="24" t="s">
        <v>336</v>
      </c>
      <c r="BI94" s="24">
        <v>2</v>
      </c>
      <c r="BJ94" s="24" t="s">
        <v>336</v>
      </c>
      <c r="BK94" s="24" t="s">
        <v>336</v>
      </c>
      <c r="BL94" s="24" t="s">
        <v>336</v>
      </c>
      <c r="BM94" s="24" t="s">
        <v>336</v>
      </c>
      <c r="BN94" s="24" t="s">
        <v>336</v>
      </c>
      <c r="BO94" s="24" t="s">
        <v>336</v>
      </c>
      <c r="BP94" s="24" t="s">
        <v>336</v>
      </c>
      <c r="BQ94" s="24" t="s">
        <v>336</v>
      </c>
      <c r="BR94" s="24" t="s">
        <v>336</v>
      </c>
      <c r="BS94" s="24" t="s">
        <v>336</v>
      </c>
      <c r="BT94" s="24" t="s">
        <v>336</v>
      </c>
      <c r="BU94" s="24" t="s">
        <v>336</v>
      </c>
      <c r="BV94" s="24" t="s">
        <v>336</v>
      </c>
      <c r="BX94" s="20">
        <f t="shared" si="3"/>
        <v>310</v>
      </c>
      <c r="BY94" s="20">
        <f t="shared" si="2"/>
        <v>312</v>
      </c>
    </row>
    <row r="95" spans="1:77" x14ac:dyDescent="0.45">
      <c r="A95" s="28" t="s">
        <v>192</v>
      </c>
      <c r="B95" s="24" t="s">
        <v>336</v>
      </c>
      <c r="C95" s="24" t="s">
        <v>336</v>
      </c>
      <c r="D95" s="24" t="s">
        <v>336</v>
      </c>
      <c r="E95" s="24" t="s">
        <v>336</v>
      </c>
      <c r="F95" s="24" t="s">
        <v>336</v>
      </c>
      <c r="G95" s="24" t="s">
        <v>336</v>
      </c>
      <c r="H95" s="24" t="s">
        <v>336</v>
      </c>
      <c r="I95" s="24" t="s">
        <v>336</v>
      </c>
      <c r="J95" s="24" t="s">
        <v>336</v>
      </c>
      <c r="K95" s="24" t="s">
        <v>336</v>
      </c>
      <c r="L95" s="24" t="s">
        <v>336</v>
      </c>
      <c r="M95" s="24" t="s">
        <v>336</v>
      </c>
      <c r="N95" s="24" t="s">
        <v>336</v>
      </c>
      <c r="O95" s="24" t="s">
        <v>336</v>
      </c>
      <c r="P95" s="24" t="s">
        <v>336</v>
      </c>
      <c r="Q95" s="24" t="s">
        <v>336</v>
      </c>
      <c r="R95" s="24" t="s">
        <v>336</v>
      </c>
      <c r="S95" s="24" t="s">
        <v>336</v>
      </c>
      <c r="T95" s="24" t="s">
        <v>336</v>
      </c>
      <c r="U95" s="24" t="s">
        <v>336</v>
      </c>
      <c r="V95" s="24" t="s">
        <v>336</v>
      </c>
      <c r="W95" s="24" t="s">
        <v>336</v>
      </c>
      <c r="X95" s="24" t="s">
        <v>336</v>
      </c>
      <c r="Y95" s="24" t="s">
        <v>336</v>
      </c>
      <c r="Z95" s="24" t="s">
        <v>336</v>
      </c>
      <c r="AA95" s="24" t="s">
        <v>336</v>
      </c>
      <c r="AB95" s="24" t="s">
        <v>336</v>
      </c>
      <c r="AC95" s="24" t="s">
        <v>336</v>
      </c>
      <c r="AD95" s="24" t="s">
        <v>336</v>
      </c>
      <c r="AE95" s="24" t="s">
        <v>336</v>
      </c>
      <c r="AF95" s="24" t="s">
        <v>336</v>
      </c>
      <c r="AG95" s="24" t="s">
        <v>336</v>
      </c>
      <c r="AH95" s="24" t="s">
        <v>336</v>
      </c>
      <c r="AI95" s="24" t="s">
        <v>336</v>
      </c>
      <c r="AJ95" s="24" t="s">
        <v>336</v>
      </c>
      <c r="AK95" s="24" t="s">
        <v>336</v>
      </c>
      <c r="AL95" s="24" t="s">
        <v>336</v>
      </c>
      <c r="AM95" s="24" t="s">
        <v>336</v>
      </c>
      <c r="AN95" s="24" t="s">
        <v>336</v>
      </c>
      <c r="AO95" s="24" t="s">
        <v>336</v>
      </c>
      <c r="AP95" s="24" t="s">
        <v>336</v>
      </c>
      <c r="AQ95" s="24" t="s">
        <v>336</v>
      </c>
      <c r="AR95" s="24" t="s">
        <v>336</v>
      </c>
      <c r="AS95" s="24" t="s">
        <v>336</v>
      </c>
      <c r="AT95" s="24" t="s">
        <v>336</v>
      </c>
      <c r="AU95" s="24" t="s">
        <v>336</v>
      </c>
      <c r="AV95" s="24" t="s">
        <v>336</v>
      </c>
      <c r="AW95" s="24" t="s">
        <v>336</v>
      </c>
      <c r="AX95" s="24" t="s">
        <v>336</v>
      </c>
      <c r="AY95" s="24" t="s">
        <v>336</v>
      </c>
      <c r="AZ95" s="24" t="s">
        <v>336</v>
      </c>
      <c r="BA95" s="24" t="s">
        <v>336</v>
      </c>
      <c r="BB95" s="24" t="s">
        <v>336</v>
      </c>
      <c r="BC95" s="24" t="s">
        <v>336</v>
      </c>
      <c r="BD95" s="24" t="s">
        <v>336</v>
      </c>
      <c r="BE95" s="24" t="s">
        <v>336</v>
      </c>
      <c r="BF95" s="24" t="s">
        <v>336</v>
      </c>
      <c r="BG95" s="24" t="s">
        <v>336</v>
      </c>
      <c r="BH95" s="24">
        <v>1</v>
      </c>
      <c r="BI95" s="24" t="s">
        <v>336</v>
      </c>
      <c r="BJ95" s="24">
        <v>2</v>
      </c>
      <c r="BK95" s="24" t="s">
        <v>336</v>
      </c>
      <c r="BL95" s="24" t="s">
        <v>336</v>
      </c>
      <c r="BM95" s="24" t="s">
        <v>336</v>
      </c>
      <c r="BN95" s="24" t="s">
        <v>336</v>
      </c>
      <c r="BO95" s="24" t="s">
        <v>336</v>
      </c>
      <c r="BP95" s="24" t="s">
        <v>336</v>
      </c>
      <c r="BQ95" s="24" t="s">
        <v>336</v>
      </c>
      <c r="BR95" s="24" t="s">
        <v>336</v>
      </c>
      <c r="BS95" s="24" t="s">
        <v>336</v>
      </c>
      <c r="BT95" s="24" t="s">
        <v>336</v>
      </c>
      <c r="BU95" s="24" t="s">
        <v>336</v>
      </c>
      <c r="BV95" s="24" t="s">
        <v>336</v>
      </c>
      <c r="BX95" s="20">
        <f t="shared" si="3"/>
        <v>311</v>
      </c>
      <c r="BY95" s="20">
        <f t="shared" si="2"/>
        <v>313</v>
      </c>
    </row>
    <row r="96" spans="1:77" x14ac:dyDescent="0.45">
      <c r="A96" s="28" t="s">
        <v>193</v>
      </c>
      <c r="B96" s="24" t="s">
        <v>336</v>
      </c>
      <c r="C96" s="24" t="s">
        <v>336</v>
      </c>
      <c r="D96" s="24" t="s">
        <v>336</v>
      </c>
      <c r="E96" s="24" t="s">
        <v>336</v>
      </c>
      <c r="F96" s="24" t="s">
        <v>336</v>
      </c>
      <c r="G96" s="24" t="s">
        <v>336</v>
      </c>
      <c r="H96" s="24" t="s">
        <v>336</v>
      </c>
      <c r="I96" s="24" t="s">
        <v>336</v>
      </c>
      <c r="J96" s="24" t="s">
        <v>336</v>
      </c>
      <c r="K96" s="24" t="s">
        <v>336</v>
      </c>
      <c r="L96" s="24" t="s">
        <v>336</v>
      </c>
      <c r="M96" s="24" t="s">
        <v>336</v>
      </c>
      <c r="N96" s="24" t="s">
        <v>336</v>
      </c>
      <c r="O96" s="24" t="s">
        <v>336</v>
      </c>
      <c r="P96" s="24" t="s">
        <v>336</v>
      </c>
      <c r="Q96" s="24" t="s">
        <v>336</v>
      </c>
      <c r="R96" s="24" t="s">
        <v>336</v>
      </c>
      <c r="S96" s="24" t="s">
        <v>336</v>
      </c>
      <c r="T96" s="24" t="s">
        <v>336</v>
      </c>
      <c r="U96" s="24" t="s">
        <v>336</v>
      </c>
      <c r="V96" s="24" t="s">
        <v>336</v>
      </c>
      <c r="W96" s="24" t="s">
        <v>336</v>
      </c>
      <c r="X96" s="24" t="s">
        <v>336</v>
      </c>
      <c r="Y96" s="24" t="s">
        <v>336</v>
      </c>
      <c r="Z96" s="24" t="s">
        <v>336</v>
      </c>
      <c r="AA96" s="24" t="s">
        <v>336</v>
      </c>
      <c r="AB96" s="24" t="s">
        <v>336</v>
      </c>
      <c r="AC96" s="24" t="s">
        <v>336</v>
      </c>
      <c r="AD96" s="24" t="s">
        <v>336</v>
      </c>
      <c r="AE96" s="24" t="s">
        <v>336</v>
      </c>
      <c r="AF96" s="24" t="s">
        <v>336</v>
      </c>
      <c r="AG96" s="24" t="s">
        <v>336</v>
      </c>
      <c r="AH96" s="24" t="s">
        <v>336</v>
      </c>
      <c r="AI96" s="24" t="s">
        <v>336</v>
      </c>
      <c r="AJ96" s="24" t="s">
        <v>336</v>
      </c>
      <c r="AK96" s="24" t="s">
        <v>336</v>
      </c>
      <c r="AL96" s="24" t="s">
        <v>336</v>
      </c>
      <c r="AM96" s="24" t="s">
        <v>336</v>
      </c>
      <c r="AN96" s="24" t="s">
        <v>336</v>
      </c>
      <c r="AO96" s="24" t="s">
        <v>336</v>
      </c>
      <c r="AP96" s="24" t="s">
        <v>336</v>
      </c>
      <c r="AQ96" s="24" t="s">
        <v>336</v>
      </c>
      <c r="AR96" s="24" t="s">
        <v>336</v>
      </c>
      <c r="AS96" s="24" t="s">
        <v>336</v>
      </c>
      <c r="AT96" s="24" t="s">
        <v>336</v>
      </c>
      <c r="AU96" s="24" t="s">
        <v>336</v>
      </c>
      <c r="AV96" s="24" t="s">
        <v>336</v>
      </c>
      <c r="AW96" s="24" t="s">
        <v>336</v>
      </c>
      <c r="AX96" s="24" t="s">
        <v>336</v>
      </c>
      <c r="AY96" s="24" t="s">
        <v>336</v>
      </c>
      <c r="AZ96" s="24" t="s">
        <v>336</v>
      </c>
      <c r="BA96" s="24" t="s">
        <v>336</v>
      </c>
      <c r="BB96" s="24" t="s">
        <v>336</v>
      </c>
      <c r="BC96" s="24" t="s">
        <v>336</v>
      </c>
      <c r="BD96" s="24" t="s">
        <v>336</v>
      </c>
      <c r="BE96" s="24" t="s">
        <v>336</v>
      </c>
      <c r="BF96" s="24" t="s">
        <v>336</v>
      </c>
      <c r="BG96" s="24" t="s">
        <v>336</v>
      </c>
      <c r="BH96" s="24">
        <v>1</v>
      </c>
      <c r="BI96" s="24" t="s">
        <v>336</v>
      </c>
      <c r="BJ96" s="24" t="s">
        <v>336</v>
      </c>
      <c r="BK96" s="24">
        <v>2</v>
      </c>
      <c r="BL96" s="24" t="s">
        <v>336</v>
      </c>
      <c r="BM96" s="24" t="s">
        <v>336</v>
      </c>
      <c r="BN96" s="24" t="s">
        <v>336</v>
      </c>
      <c r="BO96" s="24" t="s">
        <v>336</v>
      </c>
      <c r="BP96" s="24" t="s">
        <v>336</v>
      </c>
      <c r="BQ96" s="24" t="s">
        <v>336</v>
      </c>
      <c r="BR96" s="24" t="s">
        <v>336</v>
      </c>
      <c r="BS96" s="24" t="s">
        <v>336</v>
      </c>
      <c r="BT96" s="24" t="s">
        <v>336</v>
      </c>
      <c r="BU96" s="24" t="s">
        <v>336</v>
      </c>
      <c r="BV96" s="24" t="s">
        <v>336</v>
      </c>
      <c r="BX96" s="20">
        <f t="shared" si="3"/>
        <v>311</v>
      </c>
      <c r="BY96" s="20">
        <f t="shared" si="2"/>
        <v>314</v>
      </c>
    </row>
    <row r="97" spans="1:77" x14ac:dyDescent="0.45">
      <c r="A97" s="28" t="s">
        <v>194</v>
      </c>
      <c r="B97" s="24" t="s">
        <v>336</v>
      </c>
      <c r="C97" s="24" t="s">
        <v>336</v>
      </c>
      <c r="D97" s="24" t="s">
        <v>336</v>
      </c>
      <c r="E97" s="24" t="s">
        <v>336</v>
      </c>
      <c r="F97" s="24" t="s">
        <v>336</v>
      </c>
      <c r="G97" s="24" t="s">
        <v>336</v>
      </c>
      <c r="H97" s="24" t="s">
        <v>336</v>
      </c>
      <c r="I97" s="24" t="s">
        <v>336</v>
      </c>
      <c r="J97" s="24" t="s">
        <v>336</v>
      </c>
      <c r="K97" s="24" t="s">
        <v>336</v>
      </c>
      <c r="L97" s="24" t="s">
        <v>336</v>
      </c>
      <c r="M97" s="24" t="s">
        <v>336</v>
      </c>
      <c r="N97" s="24" t="s">
        <v>336</v>
      </c>
      <c r="O97" s="24" t="s">
        <v>336</v>
      </c>
      <c r="P97" s="24" t="s">
        <v>336</v>
      </c>
      <c r="Q97" s="24" t="s">
        <v>336</v>
      </c>
      <c r="R97" s="24" t="s">
        <v>336</v>
      </c>
      <c r="S97" s="24" t="s">
        <v>336</v>
      </c>
      <c r="T97" s="24" t="s">
        <v>336</v>
      </c>
      <c r="U97" s="24" t="s">
        <v>336</v>
      </c>
      <c r="V97" s="24" t="s">
        <v>336</v>
      </c>
      <c r="W97" s="24" t="s">
        <v>336</v>
      </c>
      <c r="X97" s="24" t="s">
        <v>336</v>
      </c>
      <c r="Y97" s="24" t="s">
        <v>336</v>
      </c>
      <c r="Z97" s="24" t="s">
        <v>336</v>
      </c>
      <c r="AA97" s="24" t="s">
        <v>336</v>
      </c>
      <c r="AB97" s="24" t="s">
        <v>336</v>
      </c>
      <c r="AC97" s="24" t="s">
        <v>336</v>
      </c>
      <c r="AD97" s="24" t="s">
        <v>336</v>
      </c>
      <c r="AE97" s="24" t="s">
        <v>336</v>
      </c>
      <c r="AF97" s="24" t="s">
        <v>336</v>
      </c>
      <c r="AG97" s="24" t="s">
        <v>336</v>
      </c>
      <c r="AH97" s="24" t="s">
        <v>336</v>
      </c>
      <c r="AI97" s="24" t="s">
        <v>336</v>
      </c>
      <c r="AJ97" s="24" t="s">
        <v>336</v>
      </c>
      <c r="AK97" s="24" t="s">
        <v>336</v>
      </c>
      <c r="AL97" s="24" t="s">
        <v>336</v>
      </c>
      <c r="AM97" s="24" t="s">
        <v>336</v>
      </c>
      <c r="AN97" s="24" t="s">
        <v>336</v>
      </c>
      <c r="AO97" s="24" t="s">
        <v>336</v>
      </c>
      <c r="AP97" s="24" t="s">
        <v>336</v>
      </c>
      <c r="AQ97" s="24" t="s">
        <v>336</v>
      </c>
      <c r="AR97" s="24" t="s">
        <v>336</v>
      </c>
      <c r="AS97" s="24" t="s">
        <v>336</v>
      </c>
      <c r="AT97" s="24" t="s">
        <v>336</v>
      </c>
      <c r="AU97" s="24" t="s">
        <v>336</v>
      </c>
      <c r="AV97" s="24" t="s">
        <v>336</v>
      </c>
      <c r="AW97" s="24" t="s">
        <v>336</v>
      </c>
      <c r="AX97" s="24" t="s">
        <v>336</v>
      </c>
      <c r="AY97" s="24" t="s">
        <v>336</v>
      </c>
      <c r="AZ97" s="24" t="s">
        <v>336</v>
      </c>
      <c r="BA97" s="24" t="s">
        <v>336</v>
      </c>
      <c r="BB97" s="24" t="s">
        <v>336</v>
      </c>
      <c r="BC97" s="24" t="s">
        <v>336</v>
      </c>
      <c r="BD97" s="24" t="s">
        <v>336</v>
      </c>
      <c r="BE97" s="24" t="s">
        <v>336</v>
      </c>
      <c r="BF97" s="24" t="s">
        <v>336</v>
      </c>
      <c r="BG97" s="24" t="s">
        <v>336</v>
      </c>
      <c r="BH97" s="24" t="s">
        <v>336</v>
      </c>
      <c r="BI97" s="24">
        <v>1</v>
      </c>
      <c r="BJ97" s="24">
        <v>2</v>
      </c>
      <c r="BK97" s="24" t="s">
        <v>336</v>
      </c>
      <c r="BL97" s="24" t="s">
        <v>336</v>
      </c>
      <c r="BM97" s="24" t="s">
        <v>336</v>
      </c>
      <c r="BN97" s="24" t="s">
        <v>336</v>
      </c>
      <c r="BO97" s="24" t="s">
        <v>336</v>
      </c>
      <c r="BP97" s="24" t="s">
        <v>336</v>
      </c>
      <c r="BQ97" s="24" t="s">
        <v>336</v>
      </c>
      <c r="BR97" s="24" t="s">
        <v>336</v>
      </c>
      <c r="BS97" s="24" t="s">
        <v>336</v>
      </c>
      <c r="BT97" s="24" t="s">
        <v>336</v>
      </c>
      <c r="BU97" s="24" t="s">
        <v>336</v>
      </c>
      <c r="BV97" s="24" t="s">
        <v>336</v>
      </c>
      <c r="BX97" s="20">
        <f t="shared" si="3"/>
        <v>312</v>
      </c>
      <c r="BY97" s="20">
        <f t="shared" si="2"/>
        <v>313</v>
      </c>
    </row>
    <row r="98" spans="1:77" x14ac:dyDescent="0.45">
      <c r="A98" s="28" t="s">
        <v>195</v>
      </c>
      <c r="B98" s="24" t="s">
        <v>336</v>
      </c>
      <c r="C98" s="24" t="s">
        <v>336</v>
      </c>
      <c r="D98" s="24" t="s">
        <v>336</v>
      </c>
      <c r="E98" s="24" t="s">
        <v>336</v>
      </c>
      <c r="F98" s="24" t="s">
        <v>336</v>
      </c>
      <c r="G98" s="24" t="s">
        <v>336</v>
      </c>
      <c r="H98" s="24" t="s">
        <v>336</v>
      </c>
      <c r="I98" s="24" t="s">
        <v>336</v>
      </c>
      <c r="J98" s="24" t="s">
        <v>336</v>
      </c>
      <c r="K98" s="24" t="s">
        <v>336</v>
      </c>
      <c r="L98" s="24" t="s">
        <v>336</v>
      </c>
      <c r="M98" s="24" t="s">
        <v>336</v>
      </c>
      <c r="N98" s="24" t="s">
        <v>336</v>
      </c>
      <c r="O98" s="24" t="s">
        <v>336</v>
      </c>
      <c r="P98" s="24" t="s">
        <v>336</v>
      </c>
      <c r="Q98" s="24" t="s">
        <v>336</v>
      </c>
      <c r="R98" s="24" t="s">
        <v>336</v>
      </c>
      <c r="S98" s="24" t="s">
        <v>336</v>
      </c>
      <c r="T98" s="24" t="s">
        <v>336</v>
      </c>
      <c r="U98" s="24" t="s">
        <v>336</v>
      </c>
      <c r="V98" s="24" t="s">
        <v>336</v>
      </c>
      <c r="W98" s="24" t="s">
        <v>336</v>
      </c>
      <c r="X98" s="24" t="s">
        <v>336</v>
      </c>
      <c r="Y98" s="24" t="s">
        <v>336</v>
      </c>
      <c r="Z98" s="24" t="s">
        <v>336</v>
      </c>
      <c r="AA98" s="24" t="s">
        <v>336</v>
      </c>
      <c r="AB98" s="24" t="s">
        <v>336</v>
      </c>
      <c r="AC98" s="24" t="s">
        <v>336</v>
      </c>
      <c r="AD98" s="24" t="s">
        <v>336</v>
      </c>
      <c r="AE98" s="24" t="s">
        <v>336</v>
      </c>
      <c r="AF98" s="24" t="s">
        <v>336</v>
      </c>
      <c r="AG98" s="24" t="s">
        <v>336</v>
      </c>
      <c r="AH98" s="24" t="s">
        <v>336</v>
      </c>
      <c r="AI98" s="24" t="s">
        <v>336</v>
      </c>
      <c r="AJ98" s="24" t="s">
        <v>336</v>
      </c>
      <c r="AK98" s="24" t="s">
        <v>336</v>
      </c>
      <c r="AL98" s="24" t="s">
        <v>336</v>
      </c>
      <c r="AM98" s="24" t="s">
        <v>336</v>
      </c>
      <c r="AN98" s="24" t="s">
        <v>336</v>
      </c>
      <c r="AO98" s="24" t="s">
        <v>336</v>
      </c>
      <c r="AP98" s="24" t="s">
        <v>336</v>
      </c>
      <c r="AQ98" s="24" t="s">
        <v>336</v>
      </c>
      <c r="AR98" s="24" t="s">
        <v>336</v>
      </c>
      <c r="AS98" s="24" t="s">
        <v>336</v>
      </c>
      <c r="AT98" s="24" t="s">
        <v>336</v>
      </c>
      <c r="AU98" s="24" t="s">
        <v>336</v>
      </c>
      <c r="AV98" s="24" t="s">
        <v>336</v>
      </c>
      <c r="AW98" s="24" t="s">
        <v>336</v>
      </c>
      <c r="AX98" s="24" t="s">
        <v>336</v>
      </c>
      <c r="AY98" s="24" t="s">
        <v>336</v>
      </c>
      <c r="AZ98" s="24" t="s">
        <v>336</v>
      </c>
      <c r="BA98" s="24" t="s">
        <v>336</v>
      </c>
      <c r="BB98" s="24" t="s">
        <v>336</v>
      </c>
      <c r="BC98" s="24" t="s">
        <v>336</v>
      </c>
      <c r="BD98" s="24" t="s">
        <v>336</v>
      </c>
      <c r="BE98" s="24" t="s">
        <v>336</v>
      </c>
      <c r="BF98" s="24" t="s">
        <v>336</v>
      </c>
      <c r="BG98" s="24" t="s">
        <v>336</v>
      </c>
      <c r="BH98" s="24" t="s">
        <v>336</v>
      </c>
      <c r="BI98" s="24">
        <v>1</v>
      </c>
      <c r="BJ98" s="24" t="s">
        <v>336</v>
      </c>
      <c r="BK98" s="24" t="s">
        <v>336</v>
      </c>
      <c r="BL98" s="24" t="s">
        <v>336</v>
      </c>
      <c r="BM98" s="24" t="s">
        <v>336</v>
      </c>
      <c r="BN98" s="24" t="s">
        <v>336</v>
      </c>
      <c r="BO98" s="24" t="s">
        <v>336</v>
      </c>
      <c r="BP98" s="24" t="s">
        <v>336</v>
      </c>
      <c r="BQ98" s="24" t="s">
        <v>336</v>
      </c>
      <c r="BR98" s="24" t="s">
        <v>336</v>
      </c>
      <c r="BS98" s="24" t="s">
        <v>336</v>
      </c>
      <c r="BT98" s="24">
        <v>2</v>
      </c>
      <c r="BU98" s="24" t="s">
        <v>336</v>
      </c>
      <c r="BV98" s="24" t="s">
        <v>336</v>
      </c>
      <c r="BX98" s="20">
        <f t="shared" si="3"/>
        <v>312</v>
      </c>
      <c r="BY98" s="20">
        <f t="shared" si="2"/>
        <v>323</v>
      </c>
    </row>
    <row r="99" spans="1:77" x14ac:dyDescent="0.45">
      <c r="A99" s="28" t="s">
        <v>196</v>
      </c>
      <c r="B99" s="24" t="s">
        <v>336</v>
      </c>
      <c r="C99" s="24" t="s">
        <v>336</v>
      </c>
      <c r="D99" s="24" t="s">
        <v>336</v>
      </c>
      <c r="E99" s="24" t="s">
        <v>336</v>
      </c>
      <c r="F99" s="24" t="s">
        <v>336</v>
      </c>
      <c r="G99" s="24" t="s">
        <v>336</v>
      </c>
      <c r="H99" s="24" t="s">
        <v>336</v>
      </c>
      <c r="I99" s="24" t="s">
        <v>336</v>
      </c>
      <c r="J99" s="24" t="s">
        <v>336</v>
      </c>
      <c r="K99" s="24" t="s">
        <v>336</v>
      </c>
      <c r="L99" s="24" t="s">
        <v>336</v>
      </c>
      <c r="M99" s="24" t="s">
        <v>336</v>
      </c>
      <c r="N99" s="24" t="s">
        <v>336</v>
      </c>
      <c r="O99" s="24" t="s">
        <v>336</v>
      </c>
      <c r="P99" s="24" t="s">
        <v>336</v>
      </c>
      <c r="Q99" s="24" t="s">
        <v>336</v>
      </c>
      <c r="R99" s="24" t="s">
        <v>336</v>
      </c>
      <c r="S99" s="24" t="s">
        <v>336</v>
      </c>
      <c r="T99" s="24" t="s">
        <v>336</v>
      </c>
      <c r="U99" s="24" t="s">
        <v>336</v>
      </c>
      <c r="V99" s="24" t="s">
        <v>336</v>
      </c>
      <c r="W99" s="24" t="s">
        <v>336</v>
      </c>
      <c r="X99" s="24" t="s">
        <v>336</v>
      </c>
      <c r="Y99" s="24" t="s">
        <v>336</v>
      </c>
      <c r="Z99" s="24" t="s">
        <v>336</v>
      </c>
      <c r="AA99" s="24" t="s">
        <v>336</v>
      </c>
      <c r="AB99" s="24" t="s">
        <v>336</v>
      </c>
      <c r="AC99" s="24" t="s">
        <v>336</v>
      </c>
      <c r="AD99" s="24" t="s">
        <v>336</v>
      </c>
      <c r="AE99" s="24" t="s">
        <v>336</v>
      </c>
      <c r="AF99" s="24" t="s">
        <v>336</v>
      </c>
      <c r="AG99" s="24" t="s">
        <v>336</v>
      </c>
      <c r="AH99" s="24" t="s">
        <v>336</v>
      </c>
      <c r="AI99" s="24" t="s">
        <v>336</v>
      </c>
      <c r="AJ99" s="24" t="s">
        <v>336</v>
      </c>
      <c r="AK99" s="24" t="s">
        <v>336</v>
      </c>
      <c r="AL99" s="24" t="s">
        <v>336</v>
      </c>
      <c r="AM99" s="24" t="s">
        <v>336</v>
      </c>
      <c r="AN99" s="24" t="s">
        <v>336</v>
      </c>
      <c r="AO99" s="24" t="s">
        <v>336</v>
      </c>
      <c r="AP99" s="24" t="s">
        <v>336</v>
      </c>
      <c r="AQ99" s="24" t="s">
        <v>336</v>
      </c>
      <c r="AR99" s="24" t="s">
        <v>336</v>
      </c>
      <c r="AS99" s="24" t="s">
        <v>336</v>
      </c>
      <c r="AT99" s="24" t="s">
        <v>336</v>
      </c>
      <c r="AU99" s="24" t="s">
        <v>336</v>
      </c>
      <c r="AV99" s="24" t="s">
        <v>336</v>
      </c>
      <c r="AW99" s="24" t="s">
        <v>336</v>
      </c>
      <c r="AX99" s="24" t="s">
        <v>336</v>
      </c>
      <c r="AY99" s="24" t="s">
        <v>336</v>
      </c>
      <c r="AZ99" s="24" t="s">
        <v>336</v>
      </c>
      <c r="BA99" s="24" t="s">
        <v>336</v>
      </c>
      <c r="BB99" s="24" t="s">
        <v>336</v>
      </c>
      <c r="BC99" s="24" t="s">
        <v>336</v>
      </c>
      <c r="BD99" s="24" t="s">
        <v>336</v>
      </c>
      <c r="BE99" s="24" t="s">
        <v>336</v>
      </c>
      <c r="BF99" s="24" t="s">
        <v>336</v>
      </c>
      <c r="BG99" s="24" t="s">
        <v>336</v>
      </c>
      <c r="BH99" s="24" t="s">
        <v>336</v>
      </c>
      <c r="BI99" s="24" t="s">
        <v>336</v>
      </c>
      <c r="BJ99" s="24">
        <v>1</v>
      </c>
      <c r="BK99" s="24" t="s">
        <v>336</v>
      </c>
      <c r="BL99" s="24" t="s">
        <v>336</v>
      </c>
      <c r="BM99" s="24" t="s">
        <v>336</v>
      </c>
      <c r="BN99" s="24" t="s">
        <v>336</v>
      </c>
      <c r="BO99" s="24" t="s">
        <v>336</v>
      </c>
      <c r="BP99" s="24" t="s">
        <v>336</v>
      </c>
      <c r="BQ99" s="24" t="s">
        <v>336</v>
      </c>
      <c r="BR99" s="24" t="s">
        <v>336</v>
      </c>
      <c r="BS99" s="24" t="s">
        <v>336</v>
      </c>
      <c r="BT99" s="24">
        <v>2</v>
      </c>
      <c r="BU99" s="24" t="s">
        <v>336</v>
      </c>
      <c r="BV99" s="24" t="s">
        <v>336</v>
      </c>
      <c r="BX99" s="20">
        <f t="shared" si="3"/>
        <v>313</v>
      </c>
      <c r="BY99" s="20">
        <f t="shared" si="2"/>
        <v>323</v>
      </c>
    </row>
    <row r="100" spans="1:77" x14ac:dyDescent="0.45">
      <c r="A100" s="28" t="s">
        <v>197</v>
      </c>
      <c r="B100" s="24" t="s">
        <v>336</v>
      </c>
      <c r="C100" s="24" t="s">
        <v>336</v>
      </c>
      <c r="D100" s="24" t="s">
        <v>336</v>
      </c>
      <c r="E100" s="24" t="s">
        <v>336</v>
      </c>
      <c r="F100" s="24" t="s">
        <v>336</v>
      </c>
      <c r="G100" s="24" t="s">
        <v>336</v>
      </c>
      <c r="H100" s="24" t="s">
        <v>336</v>
      </c>
      <c r="I100" s="24" t="s">
        <v>336</v>
      </c>
      <c r="J100" s="24" t="s">
        <v>336</v>
      </c>
      <c r="K100" s="24" t="s">
        <v>336</v>
      </c>
      <c r="L100" s="24" t="s">
        <v>336</v>
      </c>
      <c r="M100" s="24" t="s">
        <v>336</v>
      </c>
      <c r="N100" s="24" t="s">
        <v>336</v>
      </c>
      <c r="O100" s="24" t="s">
        <v>336</v>
      </c>
      <c r="P100" s="24" t="s">
        <v>336</v>
      </c>
      <c r="Q100" s="24" t="s">
        <v>336</v>
      </c>
      <c r="R100" s="24" t="s">
        <v>336</v>
      </c>
      <c r="S100" s="24" t="s">
        <v>336</v>
      </c>
      <c r="T100" s="24" t="s">
        <v>336</v>
      </c>
      <c r="U100" s="24" t="s">
        <v>336</v>
      </c>
      <c r="V100" s="24" t="s">
        <v>336</v>
      </c>
      <c r="W100" s="24" t="s">
        <v>336</v>
      </c>
      <c r="X100" s="24" t="s">
        <v>336</v>
      </c>
      <c r="Y100" s="24" t="s">
        <v>336</v>
      </c>
      <c r="Z100" s="24" t="s">
        <v>336</v>
      </c>
      <c r="AA100" s="24" t="s">
        <v>336</v>
      </c>
      <c r="AB100" s="24" t="s">
        <v>336</v>
      </c>
      <c r="AC100" s="24" t="s">
        <v>336</v>
      </c>
      <c r="AD100" s="24" t="s">
        <v>336</v>
      </c>
      <c r="AE100" s="24" t="s">
        <v>336</v>
      </c>
      <c r="AF100" s="24" t="s">
        <v>336</v>
      </c>
      <c r="AG100" s="24" t="s">
        <v>336</v>
      </c>
      <c r="AH100" s="24" t="s">
        <v>336</v>
      </c>
      <c r="AI100" s="24" t="s">
        <v>336</v>
      </c>
      <c r="AJ100" s="24" t="s">
        <v>336</v>
      </c>
      <c r="AK100" s="24" t="s">
        <v>336</v>
      </c>
      <c r="AL100" s="24" t="s">
        <v>336</v>
      </c>
      <c r="AM100" s="24" t="s">
        <v>336</v>
      </c>
      <c r="AN100" s="24" t="s">
        <v>336</v>
      </c>
      <c r="AO100" s="24" t="s">
        <v>336</v>
      </c>
      <c r="AP100" s="24" t="s">
        <v>336</v>
      </c>
      <c r="AQ100" s="24" t="s">
        <v>336</v>
      </c>
      <c r="AR100" s="24" t="s">
        <v>336</v>
      </c>
      <c r="AS100" s="24" t="s">
        <v>336</v>
      </c>
      <c r="AT100" s="24" t="s">
        <v>336</v>
      </c>
      <c r="AU100" s="24" t="s">
        <v>336</v>
      </c>
      <c r="AV100" s="24" t="s">
        <v>336</v>
      </c>
      <c r="AW100" s="24" t="s">
        <v>336</v>
      </c>
      <c r="AX100" s="24" t="s">
        <v>336</v>
      </c>
      <c r="AY100" s="24" t="s">
        <v>336</v>
      </c>
      <c r="AZ100" s="24" t="s">
        <v>336</v>
      </c>
      <c r="BA100" s="24" t="s">
        <v>336</v>
      </c>
      <c r="BB100" s="24" t="s">
        <v>336</v>
      </c>
      <c r="BC100" s="24" t="s">
        <v>336</v>
      </c>
      <c r="BD100" s="24" t="s">
        <v>336</v>
      </c>
      <c r="BE100" s="24" t="s">
        <v>336</v>
      </c>
      <c r="BF100" s="24" t="s">
        <v>336</v>
      </c>
      <c r="BG100" s="24" t="s">
        <v>336</v>
      </c>
      <c r="BH100" s="24" t="s">
        <v>336</v>
      </c>
      <c r="BI100" s="24" t="s">
        <v>336</v>
      </c>
      <c r="BJ100" s="24" t="s">
        <v>336</v>
      </c>
      <c r="BK100" s="24">
        <v>1</v>
      </c>
      <c r="BL100" s="24" t="s">
        <v>336</v>
      </c>
      <c r="BM100" s="24">
        <v>2</v>
      </c>
      <c r="BN100" s="24" t="s">
        <v>336</v>
      </c>
      <c r="BO100" s="24" t="s">
        <v>336</v>
      </c>
      <c r="BP100" s="24" t="s">
        <v>336</v>
      </c>
      <c r="BQ100" s="24" t="s">
        <v>336</v>
      </c>
      <c r="BR100" s="24" t="s">
        <v>336</v>
      </c>
      <c r="BS100" s="24" t="s">
        <v>336</v>
      </c>
      <c r="BT100" s="24" t="s">
        <v>336</v>
      </c>
      <c r="BU100" s="24" t="s">
        <v>336</v>
      </c>
      <c r="BV100" s="24" t="s">
        <v>336</v>
      </c>
      <c r="BX100" s="20">
        <f t="shared" si="3"/>
        <v>314</v>
      </c>
      <c r="BY100" s="20">
        <f t="shared" si="2"/>
        <v>316</v>
      </c>
    </row>
    <row r="101" spans="1:77" x14ac:dyDescent="0.45">
      <c r="A101" s="28" t="s">
        <v>198</v>
      </c>
      <c r="B101" s="24" t="s">
        <v>336</v>
      </c>
      <c r="C101" s="24" t="s">
        <v>336</v>
      </c>
      <c r="D101" s="24" t="s">
        <v>336</v>
      </c>
      <c r="E101" s="24" t="s">
        <v>336</v>
      </c>
      <c r="F101" s="24" t="s">
        <v>336</v>
      </c>
      <c r="G101" s="24" t="s">
        <v>336</v>
      </c>
      <c r="H101" s="24" t="s">
        <v>336</v>
      </c>
      <c r="I101" s="24" t="s">
        <v>336</v>
      </c>
      <c r="J101" s="24" t="s">
        <v>336</v>
      </c>
      <c r="K101" s="24" t="s">
        <v>336</v>
      </c>
      <c r="L101" s="24" t="s">
        <v>336</v>
      </c>
      <c r="M101" s="24" t="s">
        <v>336</v>
      </c>
      <c r="N101" s="24" t="s">
        <v>336</v>
      </c>
      <c r="O101" s="24" t="s">
        <v>336</v>
      </c>
      <c r="P101" s="24" t="s">
        <v>336</v>
      </c>
      <c r="Q101" s="24" t="s">
        <v>336</v>
      </c>
      <c r="R101" s="24" t="s">
        <v>336</v>
      </c>
      <c r="S101" s="24" t="s">
        <v>336</v>
      </c>
      <c r="T101" s="24" t="s">
        <v>336</v>
      </c>
      <c r="U101" s="24" t="s">
        <v>336</v>
      </c>
      <c r="V101" s="24" t="s">
        <v>336</v>
      </c>
      <c r="W101" s="24" t="s">
        <v>336</v>
      </c>
      <c r="X101" s="24" t="s">
        <v>336</v>
      </c>
      <c r="Y101" s="24" t="s">
        <v>336</v>
      </c>
      <c r="Z101" s="24" t="s">
        <v>336</v>
      </c>
      <c r="AA101" s="24" t="s">
        <v>336</v>
      </c>
      <c r="AB101" s="24" t="s">
        <v>336</v>
      </c>
      <c r="AC101" s="24" t="s">
        <v>336</v>
      </c>
      <c r="AD101" s="24" t="s">
        <v>336</v>
      </c>
      <c r="AE101" s="24" t="s">
        <v>336</v>
      </c>
      <c r="AF101" s="24" t="s">
        <v>336</v>
      </c>
      <c r="AG101" s="24" t="s">
        <v>336</v>
      </c>
      <c r="AH101" s="24" t="s">
        <v>336</v>
      </c>
      <c r="AI101" s="24" t="s">
        <v>336</v>
      </c>
      <c r="AJ101" s="24" t="s">
        <v>336</v>
      </c>
      <c r="AK101" s="24" t="s">
        <v>336</v>
      </c>
      <c r="AL101" s="24" t="s">
        <v>336</v>
      </c>
      <c r="AM101" s="24" t="s">
        <v>336</v>
      </c>
      <c r="AN101" s="24" t="s">
        <v>336</v>
      </c>
      <c r="AO101" s="24" t="s">
        <v>336</v>
      </c>
      <c r="AP101" s="24" t="s">
        <v>336</v>
      </c>
      <c r="AQ101" s="24" t="s">
        <v>336</v>
      </c>
      <c r="AR101" s="24" t="s">
        <v>336</v>
      </c>
      <c r="AS101" s="24" t="s">
        <v>336</v>
      </c>
      <c r="AT101" s="24" t="s">
        <v>336</v>
      </c>
      <c r="AU101" s="24" t="s">
        <v>336</v>
      </c>
      <c r="AV101" s="24" t="s">
        <v>336</v>
      </c>
      <c r="AW101" s="24" t="s">
        <v>336</v>
      </c>
      <c r="AX101" s="24" t="s">
        <v>336</v>
      </c>
      <c r="AY101" s="24" t="s">
        <v>336</v>
      </c>
      <c r="AZ101" s="24" t="s">
        <v>336</v>
      </c>
      <c r="BA101" s="24" t="s">
        <v>336</v>
      </c>
      <c r="BB101" s="24" t="s">
        <v>336</v>
      </c>
      <c r="BC101" s="24" t="s">
        <v>336</v>
      </c>
      <c r="BD101" s="24" t="s">
        <v>336</v>
      </c>
      <c r="BE101" s="24" t="s">
        <v>336</v>
      </c>
      <c r="BF101" s="24" t="s">
        <v>336</v>
      </c>
      <c r="BG101" s="24" t="s">
        <v>336</v>
      </c>
      <c r="BH101" s="24" t="s">
        <v>336</v>
      </c>
      <c r="BI101" s="24" t="s">
        <v>336</v>
      </c>
      <c r="BJ101" s="24" t="s">
        <v>336</v>
      </c>
      <c r="BK101" s="24" t="s">
        <v>336</v>
      </c>
      <c r="BL101" s="24">
        <v>1</v>
      </c>
      <c r="BM101" s="24">
        <v>2</v>
      </c>
      <c r="BN101" s="24" t="s">
        <v>336</v>
      </c>
      <c r="BO101" s="24" t="s">
        <v>336</v>
      </c>
      <c r="BP101" s="24" t="s">
        <v>336</v>
      </c>
      <c r="BQ101" s="24" t="s">
        <v>336</v>
      </c>
      <c r="BR101" s="24" t="s">
        <v>336</v>
      </c>
      <c r="BS101" s="24" t="s">
        <v>336</v>
      </c>
      <c r="BT101" s="24" t="s">
        <v>336</v>
      </c>
      <c r="BU101" s="24" t="s">
        <v>336</v>
      </c>
      <c r="BV101" s="24" t="s">
        <v>336</v>
      </c>
      <c r="BX101" s="20">
        <f t="shared" si="3"/>
        <v>315</v>
      </c>
      <c r="BY101" s="20">
        <f t="shared" si="2"/>
        <v>316</v>
      </c>
    </row>
    <row r="102" spans="1:77" x14ac:dyDescent="0.45">
      <c r="A102" s="28" t="s">
        <v>199</v>
      </c>
      <c r="B102" s="24" t="s">
        <v>336</v>
      </c>
      <c r="C102" s="24" t="s">
        <v>336</v>
      </c>
      <c r="D102" s="24" t="s">
        <v>336</v>
      </c>
      <c r="E102" s="24" t="s">
        <v>336</v>
      </c>
      <c r="F102" s="24" t="s">
        <v>336</v>
      </c>
      <c r="G102" s="24" t="s">
        <v>336</v>
      </c>
      <c r="H102" s="24" t="s">
        <v>336</v>
      </c>
      <c r="I102" s="24" t="s">
        <v>336</v>
      </c>
      <c r="J102" s="24" t="s">
        <v>336</v>
      </c>
      <c r="K102" s="24" t="s">
        <v>336</v>
      </c>
      <c r="L102" s="24" t="s">
        <v>336</v>
      </c>
      <c r="M102" s="24" t="s">
        <v>336</v>
      </c>
      <c r="N102" s="24" t="s">
        <v>336</v>
      </c>
      <c r="O102" s="24" t="s">
        <v>336</v>
      </c>
      <c r="P102" s="24" t="s">
        <v>336</v>
      </c>
      <c r="Q102" s="24" t="s">
        <v>336</v>
      </c>
      <c r="R102" s="24" t="s">
        <v>336</v>
      </c>
      <c r="S102" s="24" t="s">
        <v>336</v>
      </c>
      <c r="T102" s="24" t="s">
        <v>336</v>
      </c>
      <c r="U102" s="24" t="s">
        <v>336</v>
      </c>
      <c r="V102" s="24" t="s">
        <v>336</v>
      </c>
      <c r="W102" s="24" t="s">
        <v>336</v>
      </c>
      <c r="X102" s="24" t="s">
        <v>336</v>
      </c>
      <c r="Y102" s="24" t="s">
        <v>336</v>
      </c>
      <c r="Z102" s="24" t="s">
        <v>336</v>
      </c>
      <c r="AA102" s="24" t="s">
        <v>336</v>
      </c>
      <c r="AB102" s="24" t="s">
        <v>336</v>
      </c>
      <c r="AC102" s="24" t="s">
        <v>336</v>
      </c>
      <c r="AD102" s="24" t="s">
        <v>336</v>
      </c>
      <c r="AE102" s="24" t="s">
        <v>336</v>
      </c>
      <c r="AF102" s="24" t="s">
        <v>336</v>
      </c>
      <c r="AG102" s="24" t="s">
        <v>336</v>
      </c>
      <c r="AH102" s="24" t="s">
        <v>336</v>
      </c>
      <c r="AI102" s="24" t="s">
        <v>336</v>
      </c>
      <c r="AJ102" s="24" t="s">
        <v>336</v>
      </c>
      <c r="AK102" s="24" t="s">
        <v>336</v>
      </c>
      <c r="AL102" s="24" t="s">
        <v>336</v>
      </c>
      <c r="AM102" s="24" t="s">
        <v>336</v>
      </c>
      <c r="AN102" s="24" t="s">
        <v>336</v>
      </c>
      <c r="AO102" s="24" t="s">
        <v>336</v>
      </c>
      <c r="AP102" s="24" t="s">
        <v>336</v>
      </c>
      <c r="AQ102" s="24" t="s">
        <v>336</v>
      </c>
      <c r="AR102" s="24" t="s">
        <v>336</v>
      </c>
      <c r="AS102" s="24" t="s">
        <v>336</v>
      </c>
      <c r="AT102" s="24" t="s">
        <v>336</v>
      </c>
      <c r="AU102" s="24" t="s">
        <v>336</v>
      </c>
      <c r="AV102" s="24" t="s">
        <v>336</v>
      </c>
      <c r="AW102" s="24" t="s">
        <v>336</v>
      </c>
      <c r="AX102" s="24" t="s">
        <v>336</v>
      </c>
      <c r="AY102" s="24" t="s">
        <v>336</v>
      </c>
      <c r="AZ102" s="24" t="s">
        <v>336</v>
      </c>
      <c r="BA102" s="24" t="s">
        <v>336</v>
      </c>
      <c r="BB102" s="24" t="s">
        <v>336</v>
      </c>
      <c r="BC102" s="24" t="s">
        <v>336</v>
      </c>
      <c r="BD102" s="24" t="s">
        <v>336</v>
      </c>
      <c r="BE102" s="24" t="s">
        <v>336</v>
      </c>
      <c r="BF102" s="24" t="s">
        <v>336</v>
      </c>
      <c r="BG102" s="24" t="s">
        <v>336</v>
      </c>
      <c r="BH102" s="24" t="s">
        <v>336</v>
      </c>
      <c r="BI102" s="24" t="s">
        <v>336</v>
      </c>
      <c r="BJ102" s="24" t="s">
        <v>336</v>
      </c>
      <c r="BK102" s="24" t="s">
        <v>336</v>
      </c>
      <c r="BL102" s="24">
        <v>1</v>
      </c>
      <c r="BM102" s="24" t="s">
        <v>336</v>
      </c>
      <c r="BN102" s="24" t="s">
        <v>336</v>
      </c>
      <c r="BO102" s="24" t="s">
        <v>336</v>
      </c>
      <c r="BP102" s="24" t="s">
        <v>336</v>
      </c>
      <c r="BQ102" s="24" t="s">
        <v>336</v>
      </c>
      <c r="BR102" s="24">
        <v>2</v>
      </c>
      <c r="BS102" s="24" t="s">
        <v>336</v>
      </c>
      <c r="BT102" s="24" t="s">
        <v>336</v>
      </c>
      <c r="BU102" s="24" t="s">
        <v>336</v>
      </c>
      <c r="BV102" s="24" t="s">
        <v>336</v>
      </c>
      <c r="BX102" s="20">
        <f t="shared" si="3"/>
        <v>315</v>
      </c>
      <c r="BY102" s="20">
        <f t="shared" si="2"/>
        <v>321</v>
      </c>
    </row>
    <row r="103" spans="1:77" x14ac:dyDescent="0.45">
      <c r="A103" s="28" t="s">
        <v>200</v>
      </c>
      <c r="B103" s="24" t="s">
        <v>336</v>
      </c>
      <c r="C103" s="24" t="s">
        <v>336</v>
      </c>
      <c r="D103" s="24" t="s">
        <v>336</v>
      </c>
      <c r="E103" s="24" t="s">
        <v>336</v>
      </c>
      <c r="F103" s="24" t="s">
        <v>336</v>
      </c>
      <c r="G103" s="24" t="s">
        <v>336</v>
      </c>
      <c r="H103" s="24" t="s">
        <v>336</v>
      </c>
      <c r="I103" s="24" t="s">
        <v>336</v>
      </c>
      <c r="J103" s="24" t="s">
        <v>336</v>
      </c>
      <c r="K103" s="24" t="s">
        <v>336</v>
      </c>
      <c r="L103" s="24" t="s">
        <v>336</v>
      </c>
      <c r="M103" s="24" t="s">
        <v>336</v>
      </c>
      <c r="N103" s="24" t="s">
        <v>336</v>
      </c>
      <c r="O103" s="24" t="s">
        <v>336</v>
      </c>
      <c r="P103" s="24" t="s">
        <v>336</v>
      </c>
      <c r="Q103" s="24" t="s">
        <v>336</v>
      </c>
      <c r="R103" s="24" t="s">
        <v>336</v>
      </c>
      <c r="S103" s="24" t="s">
        <v>336</v>
      </c>
      <c r="T103" s="24" t="s">
        <v>336</v>
      </c>
      <c r="U103" s="24" t="s">
        <v>336</v>
      </c>
      <c r="V103" s="24" t="s">
        <v>336</v>
      </c>
      <c r="W103" s="24" t="s">
        <v>336</v>
      </c>
      <c r="X103" s="24" t="s">
        <v>336</v>
      </c>
      <c r="Y103" s="24" t="s">
        <v>336</v>
      </c>
      <c r="Z103" s="24" t="s">
        <v>336</v>
      </c>
      <c r="AA103" s="24" t="s">
        <v>336</v>
      </c>
      <c r="AB103" s="24" t="s">
        <v>336</v>
      </c>
      <c r="AC103" s="24" t="s">
        <v>336</v>
      </c>
      <c r="AD103" s="24" t="s">
        <v>336</v>
      </c>
      <c r="AE103" s="24" t="s">
        <v>336</v>
      </c>
      <c r="AF103" s="24" t="s">
        <v>336</v>
      </c>
      <c r="AG103" s="24" t="s">
        <v>336</v>
      </c>
      <c r="AH103" s="24" t="s">
        <v>336</v>
      </c>
      <c r="AI103" s="24" t="s">
        <v>336</v>
      </c>
      <c r="AJ103" s="24" t="s">
        <v>336</v>
      </c>
      <c r="AK103" s="24" t="s">
        <v>336</v>
      </c>
      <c r="AL103" s="24" t="s">
        <v>336</v>
      </c>
      <c r="AM103" s="24" t="s">
        <v>336</v>
      </c>
      <c r="AN103" s="24" t="s">
        <v>336</v>
      </c>
      <c r="AO103" s="24" t="s">
        <v>336</v>
      </c>
      <c r="AP103" s="24" t="s">
        <v>336</v>
      </c>
      <c r="AQ103" s="24" t="s">
        <v>336</v>
      </c>
      <c r="AR103" s="24" t="s">
        <v>336</v>
      </c>
      <c r="AS103" s="24" t="s">
        <v>336</v>
      </c>
      <c r="AT103" s="24" t="s">
        <v>336</v>
      </c>
      <c r="AU103" s="24" t="s">
        <v>336</v>
      </c>
      <c r="AV103" s="24" t="s">
        <v>336</v>
      </c>
      <c r="AW103" s="24" t="s">
        <v>336</v>
      </c>
      <c r="AX103" s="24" t="s">
        <v>336</v>
      </c>
      <c r="AY103" s="24" t="s">
        <v>336</v>
      </c>
      <c r="AZ103" s="24" t="s">
        <v>336</v>
      </c>
      <c r="BA103" s="24" t="s">
        <v>336</v>
      </c>
      <c r="BB103" s="24" t="s">
        <v>336</v>
      </c>
      <c r="BC103" s="24" t="s">
        <v>336</v>
      </c>
      <c r="BD103" s="24" t="s">
        <v>336</v>
      </c>
      <c r="BE103" s="24" t="s">
        <v>336</v>
      </c>
      <c r="BF103" s="24" t="s">
        <v>336</v>
      </c>
      <c r="BG103" s="24" t="s">
        <v>336</v>
      </c>
      <c r="BH103" s="24" t="s">
        <v>336</v>
      </c>
      <c r="BI103" s="24" t="s">
        <v>336</v>
      </c>
      <c r="BJ103" s="24" t="s">
        <v>336</v>
      </c>
      <c r="BK103" s="24" t="s">
        <v>336</v>
      </c>
      <c r="BL103" s="24">
        <v>1</v>
      </c>
      <c r="BM103" s="24" t="s">
        <v>336</v>
      </c>
      <c r="BN103" s="24" t="s">
        <v>336</v>
      </c>
      <c r="BO103" s="24" t="s">
        <v>336</v>
      </c>
      <c r="BP103" s="24" t="s">
        <v>336</v>
      </c>
      <c r="BQ103" s="24" t="s">
        <v>336</v>
      </c>
      <c r="BR103" s="24" t="s">
        <v>336</v>
      </c>
      <c r="BS103" s="24" t="s">
        <v>336</v>
      </c>
      <c r="BT103" s="24" t="s">
        <v>336</v>
      </c>
      <c r="BU103" s="24">
        <v>2</v>
      </c>
      <c r="BV103" s="24" t="s">
        <v>336</v>
      </c>
      <c r="BX103" s="20">
        <f t="shared" si="3"/>
        <v>315</v>
      </c>
      <c r="BY103" s="20">
        <f t="shared" si="2"/>
        <v>324</v>
      </c>
    </row>
    <row r="104" spans="1:77" x14ac:dyDescent="0.45">
      <c r="A104" s="28" t="s">
        <v>201</v>
      </c>
      <c r="B104" s="24" t="s">
        <v>336</v>
      </c>
      <c r="C104" s="24" t="s">
        <v>336</v>
      </c>
      <c r="D104" s="24" t="s">
        <v>336</v>
      </c>
      <c r="E104" s="24" t="s">
        <v>336</v>
      </c>
      <c r="F104" s="24" t="s">
        <v>336</v>
      </c>
      <c r="G104" s="24" t="s">
        <v>336</v>
      </c>
      <c r="H104" s="24" t="s">
        <v>336</v>
      </c>
      <c r="I104" s="24" t="s">
        <v>336</v>
      </c>
      <c r="J104" s="24" t="s">
        <v>336</v>
      </c>
      <c r="K104" s="24" t="s">
        <v>336</v>
      </c>
      <c r="L104" s="24" t="s">
        <v>336</v>
      </c>
      <c r="M104" s="24" t="s">
        <v>336</v>
      </c>
      <c r="N104" s="24" t="s">
        <v>336</v>
      </c>
      <c r="O104" s="24" t="s">
        <v>336</v>
      </c>
      <c r="P104" s="24" t="s">
        <v>336</v>
      </c>
      <c r="Q104" s="24" t="s">
        <v>336</v>
      </c>
      <c r="R104" s="24" t="s">
        <v>336</v>
      </c>
      <c r="S104" s="24" t="s">
        <v>336</v>
      </c>
      <c r="T104" s="24" t="s">
        <v>336</v>
      </c>
      <c r="U104" s="24" t="s">
        <v>336</v>
      </c>
      <c r="V104" s="24" t="s">
        <v>336</v>
      </c>
      <c r="W104" s="24" t="s">
        <v>336</v>
      </c>
      <c r="X104" s="24" t="s">
        <v>336</v>
      </c>
      <c r="Y104" s="24" t="s">
        <v>336</v>
      </c>
      <c r="Z104" s="24" t="s">
        <v>336</v>
      </c>
      <c r="AA104" s="24" t="s">
        <v>336</v>
      </c>
      <c r="AB104" s="24" t="s">
        <v>336</v>
      </c>
      <c r="AC104" s="24" t="s">
        <v>336</v>
      </c>
      <c r="AD104" s="24" t="s">
        <v>336</v>
      </c>
      <c r="AE104" s="24" t="s">
        <v>336</v>
      </c>
      <c r="AF104" s="24" t="s">
        <v>336</v>
      </c>
      <c r="AG104" s="24" t="s">
        <v>336</v>
      </c>
      <c r="AH104" s="24" t="s">
        <v>336</v>
      </c>
      <c r="AI104" s="24" t="s">
        <v>336</v>
      </c>
      <c r="AJ104" s="24" t="s">
        <v>336</v>
      </c>
      <c r="AK104" s="24" t="s">
        <v>336</v>
      </c>
      <c r="AL104" s="24" t="s">
        <v>336</v>
      </c>
      <c r="AM104" s="24" t="s">
        <v>336</v>
      </c>
      <c r="AN104" s="24" t="s">
        <v>336</v>
      </c>
      <c r="AO104" s="24" t="s">
        <v>336</v>
      </c>
      <c r="AP104" s="24" t="s">
        <v>336</v>
      </c>
      <c r="AQ104" s="24" t="s">
        <v>336</v>
      </c>
      <c r="AR104" s="24" t="s">
        <v>336</v>
      </c>
      <c r="AS104" s="24" t="s">
        <v>336</v>
      </c>
      <c r="AT104" s="24" t="s">
        <v>336</v>
      </c>
      <c r="AU104" s="24" t="s">
        <v>336</v>
      </c>
      <c r="AV104" s="24" t="s">
        <v>336</v>
      </c>
      <c r="AW104" s="24" t="s">
        <v>336</v>
      </c>
      <c r="AX104" s="24" t="s">
        <v>336</v>
      </c>
      <c r="AY104" s="24" t="s">
        <v>336</v>
      </c>
      <c r="AZ104" s="24" t="s">
        <v>336</v>
      </c>
      <c r="BA104" s="24" t="s">
        <v>336</v>
      </c>
      <c r="BB104" s="24" t="s">
        <v>336</v>
      </c>
      <c r="BC104" s="24" t="s">
        <v>336</v>
      </c>
      <c r="BD104" s="24" t="s">
        <v>336</v>
      </c>
      <c r="BE104" s="24" t="s">
        <v>336</v>
      </c>
      <c r="BF104" s="24" t="s">
        <v>336</v>
      </c>
      <c r="BG104" s="24" t="s">
        <v>336</v>
      </c>
      <c r="BH104" s="24" t="s">
        <v>336</v>
      </c>
      <c r="BI104" s="24" t="s">
        <v>336</v>
      </c>
      <c r="BJ104" s="24" t="s">
        <v>336</v>
      </c>
      <c r="BK104" s="24" t="s">
        <v>336</v>
      </c>
      <c r="BL104" s="24" t="s">
        <v>336</v>
      </c>
      <c r="BM104" s="24">
        <v>1</v>
      </c>
      <c r="BN104" s="24">
        <v>2</v>
      </c>
      <c r="BO104" s="24" t="s">
        <v>336</v>
      </c>
      <c r="BP104" s="24" t="s">
        <v>336</v>
      </c>
      <c r="BQ104" s="24" t="s">
        <v>336</v>
      </c>
      <c r="BR104" s="24" t="s">
        <v>336</v>
      </c>
      <c r="BS104" s="24" t="s">
        <v>336</v>
      </c>
      <c r="BT104" s="24" t="s">
        <v>336</v>
      </c>
      <c r="BU104" s="24" t="s">
        <v>336</v>
      </c>
      <c r="BV104" s="24" t="s">
        <v>336</v>
      </c>
      <c r="BX104" s="20">
        <f t="shared" si="3"/>
        <v>316</v>
      </c>
      <c r="BY104" s="20">
        <f t="shared" si="2"/>
        <v>317</v>
      </c>
    </row>
    <row r="105" spans="1:77" x14ac:dyDescent="0.45">
      <c r="A105" s="28" t="s">
        <v>202</v>
      </c>
      <c r="B105" s="24" t="s">
        <v>336</v>
      </c>
      <c r="C105" s="24" t="s">
        <v>336</v>
      </c>
      <c r="D105" s="24" t="s">
        <v>336</v>
      </c>
      <c r="E105" s="24" t="s">
        <v>336</v>
      </c>
      <c r="F105" s="24" t="s">
        <v>336</v>
      </c>
      <c r="G105" s="24" t="s">
        <v>336</v>
      </c>
      <c r="H105" s="24" t="s">
        <v>336</v>
      </c>
      <c r="I105" s="24" t="s">
        <v>336</v>
      </c>
      <c r="J105" s="24" t="s">
        <v>336</v>
      </c>
      <c r="K105" s="24" t="s">
        <v>336</v>
      </c>
      <c r="L105" s="24" t="s">
        <v>336</v>
      </c>
      <c r="M105" s="24" t="s">
        <v>336</v>
      </c>
      <c r="N105" s="24" t="s">
        <v>336</v>
      </c>
      <c r="O105" s="24" t="s">
        <v>336</v>
      </c>
      <c r="P105" s="24" t="s">
        <v>336</v>
      </c>
      <c r="Q105" s="24" t="s">
        <v>336</v>
      </c>
      <c r="R105" s="24" t="s">
        <v>336</v>
      </c>
      <c r="S105" s="24" t="s">
        <v>336</v>
      </c>
      <c r="T105" s="24" t="s">
        <v>336</v>
      </c>
      <c r="U105" s="24" t="s">
        <v>336</v>
      </c>
      <c r="V105" s="24" t="s">
        <v>336</v>
      </c>
      <c r="W105" s="24" t="s">
        <v>336</v>
      </c>
      <c r="X105" s="24" t="s">
        <v>336</v>
      </c>
      <c r="Y105" s="24" t="s">
        <v>336</v>
      </c>
      <c r="Z105" s="24" t="s">
        <v>336</v>
      </c>
      <c r="AA105" s="24" t="s">
        <v>336</v>
      </c>
      <c r="AB105" s="24" t="s">
        <v>336</v>
      </c>
      <c r="AC105" s="24" t="s">
        <v>336</v>
      </c>
      <c r="AD105" s="24" t="s">
        <v>336</v>
      </c>
      <c r="AE105" s="24" t="s">
        <v>336</v>
      </c>
      <c r="AF105" s="24" t="s">
        <v>336</v>
      </c>
      <c r="AG105" s="24" t="s">
        <v>336</v>
      </c>
      <c r="AH105" s="24" t="s">
        <v>336</v>
      </c>
      <c r="AI105" s="24" t="s">
        <v>336</v>
      </c>
      <c r="AJ105" s="24" t="s">
        <v>336</v>
      </c>
      <c r="AK105" s="24" t="s">
        <v>336</v>
      </c>
      <c r="AL105" s="24" t="s">
        <v>336</v>
      </c>
      <c r="AM105" s="24" t="s">
        <v>336</v>
      </c>
      <c r="AN105" s="24" t="s">
        <v>336</v>
      </c>
      <c r="AO105" s="24" t="s">
        <v>336</v>
      </c>
      <c r="AP105" s="24" t="s">
        <v>336</v>
      </c>
      <c r="AQ105" s="24" t="s">
        <v>336</v>
      </c>
      <c r="AR105" s="24" t="s">
        <v>336</v>
      </c>
      <c r="AS105" s="24" t="s">
        <v>336</v>
      </c>
      <c r="AT105" s="24" t="s">
        <v>336</v>
      </c>
      <c r="AU105" s="24" t="s">
        <v>336</v>
      </c>
      <c r="AV105" s="24" t="s">
        <v>336</v>
      </c>
      <c r="AW105" s="24" t="s">
        <v>336</v>
      </c>
      <c r="AX105" s="24" t="s">
        <v>336</v>
      </c>
      <c r="AY105" s="24" t="s">
        <v>336</v>
      </c>
      <c r="AZ105" s="24" t="s">
        <v>336</v>
      </c>
      <c r="BA105" s="24" t="s">
        <v>336</v>
      </c>
      <c r="BB105" s="24" t="s">
        <v>336</v>
      </c>
      <c r="BC105" s="24" t="s">
        <v>336</v>
      </c>
      <c r="BD105" s="24" t="s">
        <v>336</v>
      </c>
      <c r="BE105" s="24" t="s">
        <v>336</v>
      </c>
      <c r="BF105" s="24" t="s">
        <v>336</v>
      </c>
      <c r="BG105" s="24" t="s">
        <v>336</v>
      </c>
      <c r="BH105" s="24" t="s">
        <v>336</v>
      </c>
      <c r="BI105" s="24" t="s">
        <v>336</v>
      </c>
      <c r="BJ105" s="24" t="s">
        <v>336</v>
      </c>
      <c r="BK105" s="24" t="s">
        <v>336</v>
      </c>
      <c r="BL105" s="24" t="s">
        <v>336</v>
      </c>
      <c r="BM105" s="24">
        <v>1</v>
      </c>
      <c r="BN105" s="24" t="s">
        <v>336</v>
      </c>
      <c r="BO105" s="24" t="s">
        <v>336</v>
      </c>
      <c r="BP105" s="24">
        <v>2</v>
      </c>
      <c r="BQ105" s="24" t="s">
        <v>336</v>
      </c>
      <c r="BR105" s="24" t="s">
        <v>336</v>
      </c>
      <c r="BS105" s="24" t="s">
        <v>336</v>
      </c>
      <c r="BT105" s="24" t="s">
        <v>336</v>
      </c>
      <c r="BU105" s="24" t="s">
        <v>336</v>
      </c>
      <c r="BV105" s="24" t="s">
        <v>336</v>
      </c>
      <c r="BX105" s="20">
        <f t="shared" si="3"/>
        <v>316</v>
      </c>
      <c r="BY105" s="20">
        <f t="shared" si="2"/>
        <v>319</v>
      </c>
    </row>
    <row r="106" spans="1:77" x14ac:dyDescent="0.45">
      <c r="A106" s="28" t="s">
        <v>203</v>
      </c>
      <c r="B106" s="24" t="s">
        <v>336</v>
      </c>
      <c r="C106" s="24" t="s">
        <v>336</v>
      </c>
      <c r="D106" s="24" t="s">
        <v>336</v>
      </c>
      <c r="E106" s="24" t="s">
        <v>336</v>
      </c>
      <c r="F106" s="24" t="s">
        <v>336</v>
      </c>
      <c r="G106" s="24" t="s">
        <v>336</v>
      </c>
      <c r="H106" s="24" t="s">
        <v>336</v>
      </c>
      <c r="I106" s="24" t="s">
        <v>336</v>
      </c>
      <c r="J106" s="24" t="s">
        <v>336</v>
      </c>
      <c r="K106" s="24" t="s">
        <v>336</v>
      </c>
      <c r="L106" s="24" t="s">
        <v>336</v>
      </c>
      <c r="M106" s="24" t="s">
        <v>336</v>
      </c>
      <c r="N106" s="24" t="s">
        <v>336</v>
      </c>
      <c r="O106" s="24" t="s">
        <v>336</v>
      </c>
      <c r="P106" s="24" t="s">
        <v>336</v>
      </c>
      <c r="Q106" s="24" t="s">
        <v>336</v>
      </c>
      <c r="R106" s="24" t="s">
        <v>336</v>
      </c>
      <c r="S106" s="24" t="s">
        <v>336</v>
      </c>
      <c r="T106" s="24" t="s">
        <v>336</v>
      </c>
      <c r="U106" s="24" t="s">
        <v>336</v>
      </c>
      <c r="V106" s="24" t="s">
        <v>336</v>
      </c>
      <c r="W106" s="24" t="s">
        <v>336</v>
      </c>
      <c r="X106" s="24" t="s">
        <v>336</v>
      </c>
      <c r="Y106" s="24" t="s">
        <v>336</v>
      </c>
      <c r="Z106" s="24" t="s">
        <v>336</v>
      </c>
      <c r="AA106" s="24" t="s">
        <v>336</v>
      </c>
      <c r="AB106" s="24" t="s">
        <v>336</v>
      </c>
      <c r="AC106" s="24" t="s">
        <v>336</v>
      </c>
      <c r="AD106" s="24" t="s">
        <v>336</v>
      </c>
      <c r="AE106" s="24" t="s">
        <v>336</v>
      </c>
      <c r="AF106" s="24" t="s">
        <v>336</v>
      </c>
      <c r="AG106" s="24" t="s">
        <v>336</v>
      </c>
      <c r="AH106" s="24" t="s">
        <v>336</v>
      </c>
      <c r="AI106" s="24" t="s">
        <v>336</v>
      </c>
      <c r="AJ106" s="24" t="s">
        <v>336</v>
      </c>
      <c r="AK106" s="24" t="s">
        <v>336</v>
      </c>
      <c r="AL106" s="24" t="s">
        <v>336</v>
      </c>
      <c r="AM106" s="24" t="s">
        <v>336</v>
      </c>
      <c r="AN106" s="24" t="s">
        <v>336</v>
      </c>
      <c r="AO106" s="24" t="s">
        <v>336</v>
      </c>
      <c r="AP106" s="24" t="s">
        <v>336</v>
      </c>
      <c r="AQ106" s="24" t="s">
        <v>336</v>
      </c>
      <c r="AR106" s="24" t="s">
        <v>336</v>
      </c>
      <c r="AS106" s="24" t="s">
        <v>336</v>
      </c>
      <c r="AT106" s="24" t="s">
        <v>336</v>
      </c>
      <c r="AU106" s="24" t="s">
        <v>336</v>
      </c>
      <c r="AV106" s="24" t="s">
        <v>336</v>
      </c>
      <c r="AW106" s="24" t="s">
        <v>336</v>
      </c>
      <c r="AX106" s="24" t="s">
        <v>336</v>
      </c>
      <c r="AY106" s="24" t="s">
        <v>336</v>
      </c>
      <c r="AZ106" s="24" t="s">
        <v>336</v>
      </c>
      <c r="BA106" s="24" t="s">
        <v>336</v>
      </c>
      <c r="BB106" s="24" t="s">
        <v>336</v>
      </c>
      <c r="BC106" s="24" t="s">
        <v>336</v>
      </c>
      <c r="BD106" s="24" t="s">
        <v>336</v>
      </c>
      <c r="BE106" s="24" t="s">
        <v>336</v>
      </c>
      <c r="BF106" s="24" t="s">
        <v>336</v>
      </c>
      <c r="BG106" s="24" t="s">
        <v>336</v>
      </c>
      <c r="BH106" s="24" t="s">
        <v>336</v>
      </c>
      <c r="BI106" s="24" t="s">
        <v>336</v>
      </c>
      <c r="BJ106" s="24" t="s">
        <v>336</v>
      </c>
      <c r="BK106" s="24" t="s">
        <v>336</v>
      </c>
      <c r="BL106" s="24" t="s">
        <v>336</v>
      </c>
      <c r="BM106" s="24" t="s">
        <v>336</v>
      </c>
      <c r="BN106" s="24">
        <v>1</v>
      </c>
      <c r="BO106" s="24">
        <v>2</v>
      </c>
      <c r="BP106" s="24" t="s">
        <v>336</v>
      </c>
      <c r="BQ106" s="24" t="s">
        <v>336</v>
      </c>
      <c r="BR106" s="24" t="s">
        <v>336</v>
      </c>
      <c r="BS106" s="24" t="s">
        <v>336</v>
      </c>
      <c r="BT106" s="24" t="s">
        <v>336</v>
      </c>
      <c r="BU106" s="24" t="s">
        <v>336</v>
      </c>
      <c r="BV106" s="24" t="s">
        <v>336</v>
      </c>
      <c r="BX106" s="20">
        <f t="shared" si="3"/>
        <v>317</v>
      </c>
      <c r="BY106" s="20">
        <f t="shared" si="2"/>
        <v>318</v>
      </c>
    </row>
    <row r="107" spans="1:77" x14ac:dyDescent="0.45">
      <c r="A107" s="28" t="s">
        <v>204</v>
      </c>
      <c r="B107" s="24" t="s">
        <v>336</v>
      </c>
      <c r="C107" s="24" t="s">
        <v>336</v>
      </c>
      <c r="D107" s="24" t="s">
        <v>336</v>
      </c>
      <c r="E107" s="24" t="s">
        <v>336</v>
      </c>
      <c r="F107" s="24" t="s">
        <v>336</v>
      </c>
      <c r="G107" s="24" t="s">
        <v>336</v>
      </c>
      <c r="H107" s="24" t="s">
        <v>336</v>
      </c>
      <c r="I107" s="24" t="s">
        <v>336</v>
      </c>
      <c r="J107" s="24" t="s">
        <v>336</v>
      </c>
      <c r="K107" s="24" t="s">
        <v>336</v>
      </c>
      <c r="L107" s="24" t="s">
        <v>336</v>
      </c>
      <c r="M107" s="24" t="s">
        <v>336</v>
      </c>
      <c r="N107" s="24" t="s">
        <v>336</v>
      </c>
      <c r="O107" s="24" t="s">
        <v>336</v>
      </c>
      <c r="P107" s="24" t="s">
        <v>336</v>
      </c>
      <c r="Q107" s="24" t="s">
        <v>336</v>
      </c>
      <c r="R107" s="24" t="s">
        <v>336</v>
      </c>
      <c r="S107" s="24" t="s">
        <v>336</v>
      </c>
      <c r="T107" s="24" t="s">
        <v>336</v>
      </c>
      <c r="U107" s="24" t="s">
        <v>336</v>
      </c>
      <c r="V107" s="24" t="s">
        <v>336</v>
      </c>
      <c r="W107" s="24" t="s">
        <v>336</v>
      </c>
      <c r="X107" s="24" t="s">
        <v>336</v>
      </c>
      <c r="Y107" s="24" t="s">
        <v>336</v>
      </c>
      <c r="Z107" s="24" t="s">
        <v>336</v>
      </c>
      <c r="AA107" s="24" t="s">
        <v>336</v>
      </c>
      <c r="AB107" s="24" t="s">
        <v>336</v>
      </c>
      <c r="AC107" s="24" t="s">
        <v>336</v>
      </c>
      <c r="AD107" s="24" t="s">
        <v>336</v>
      </c>
      <c r="AE107" s="24" t="s">
        <v>336</v>
      </c>
      <c r="AF107" s="24" t="s">
        <v>336</v>
      </c>
      <c r="AG107" s="24" t="s">
        <v>336</v>
      </c>
      <c r="AH107" s="24" t="s">
        <v>336</v>
      </c>
      <c r="AI107" s="24" t="s">
        <v>336</v>
      </c>
      <c r="AJ107" s="24" t="s">
        <v>336</v>
      </c>
      <c r="AK107" s="24" t="s">
        <v>336</v>
      </c>
      <c r="AL107" s="24" t="s">
        <v>336</v>
      </c>
      <c r="AM107" s="24" t="s">
        <v>336</v>
      </c>
      <c r="AN107" s="24" t="s">
        <v>336</v>
      </c>
      <c r="AO107" s="24" t="s">
        <v>336</v>
      </c>
      <c r="AP107" s="24" t="s">
        <v>336</v>
      </c>
      <c r="AQ107" s="24" t="s">
        <v>336</v>
      </c>
      <c r="AR107" s="24" t="s">
        <v>336</v>
      </c>
      <c r="AS107" s="24" t="s">
        <v>336</v>
      </c>
      <c r="AT107" s="24" t="s">
        <v>336</v>
      </c>
      <c r="AU107" s="24" t="s">
        <v>336</v>
      </c>
      <c r="AV107" s="24" t="s">
        <v>336</v>
      </c>
      <c r="AW107" s="24" t="s">
        <v>336</v>
      </c>
      <c r="AX107" s="24" t="s">
        <v>336</v>
      </c>
      <c r="AY107" s="24" t="s">
        <v>336</v>
      </c>
      <c r="AZ107" s="24" t="s">
        <v>336</v>
      </c>
      <c r="BA107" s="24" t="s">
        <v>336</v>
      </c>
      <c r="BB107" s="24" t="s">
        <v>336</v>
      </c>
      <c r="BC107" s="24" t="s">
        <v>336</v>
      </c>
      <c r="BD107" s="24" t="s">
        <v>336</v>
      </c>
      <c r="BE107" s="24" t="s">
        <v>336</v>
      </c>
      <c r="BF107" s="24" t="s">
        <v>336</v>
      </c>
      <c r="BG107" s="24" t="s">
        <v>336</v>
      </c>
      <c r="BH107" s="24" t="s">
        <v>336</v>
      </c>
      <c r="BI107" s="24" t="s">
        <v>336</v>
      </c>
      <c r="BJ107" s="24" t="s">
        <v>336</v>
      </c>
      <c r="BK107" s="24" t="s">
        <v>336</v>
      </c>
      <c r="BL107" s="24" t="s">
        <v>336</v>
      </c>
      <c r="BM107" s="24" t="s">
        <v>336</v>
      </c>
      <c r="BN107" s="24">
        <v>1</v>
      </c>
      <c r="BO107" s="24" t="s">
        <v>336</v>
      </c>
      <c r="BP107" s="24" t="s">
        <v>336</v>
      </c>
      <c r="BQ107" s="24" t="s">
        <v>336</v>
      </c>
      <c r="BR107" s="24" t="s">
        <v>336</v>
      </c>
      <c r="BS107" s="24">
        <v>2</v>
      </c>
      <c r="BT107" s="24" t="s">
        <v>336</v>
      </c>
      <c r="BU107" s="24" t="s">
        <v>336</v>
      </c>
      <c r="BV107" s="24" t="s">
        <v>336</v>
      </c>
      <c r="BX107" s="20">
        <f t="shared" si="3"/>
        <v>317</v>
      </c>
      <c r="BY107" s="20">
        <f t="shared" si="2"/>
        <v>322</v>
      </c>
    </row>
    <row r="108" spans="1:77" x14ac:dyDescent="0.45">
      <c r="A108" s="28" t="s">
        <v>205</v>
      </c>
      <c r="B108" s="24" t="s">
        <v>336</v>
      </c>
      <c r="C108" s="24" t="s">
        <v>336</v>
      </c>
      <c r="D108" s="24" t="s">
        <v>336</v>
      </c>
      <c r="E108" s="24" t="s">
        <v>336</v>
      </c>
      <c r="F108" s="24" t="s">
        <v>336</v>
      </c>
      <c r="G108" s="24" t="s">
        <v>336</v>
      </c>
      <c r="H108" s="24" t="s">
        <v>336</v>
      </c>
      <c r="I108" s="24" t="s">
        <v>336</v>
      </c>
      <c r="J108" s="24" t="s">
        <v>336</v>
      </c>
      <c r="K108" s="24" t="s">
        <v>336</v>
      </c>
      <c r="L108" s="24" t="s">
        <v>336</v>
      </c>
      <c r="M108" s="24" t="s">
        <v>336</v>
      </c>
      <c r="N108" s="24" t="s">
        <v>336</v>
      </c>
      <c r="O108" s="24" t="s">
        <v>336</v>
      </c>
      <c r="P108" s="24" t="s">
        <v>336</v>
      </c>
      <c r="Q108" s="24" t="s">
        <v>336</v>
      </c>
      <c r="R108" s="24" t="s">
        <v>336</v>
      </c>
      <c r="S108" s="24" t="s">
        <v>336</v>
      </c>
      <c r="T108" s="24" t="s">
        <v>336</v>
      </c>
      <c r="U108" s="24" t="s">
        <v>336</v>
      </c>
      <c r="V108" s="24" t="s">
        <v>336</v>
      </c>
      <c r="W108" s="24" t="s">
        <v>336</v>
      </c>
      <c r="X108" s="24" t="s">
        <v>336</v>
      </c>
      <c r="Y108" s="24" t="s">
        <v>336</v>
      </c>
      <c r="Z108" s="24" t="s">
        <v>336</v>
      </c>
      <c r="AA108" s="24" t="s">
        <v>336</v>
      </c>
      <c r="AB108" s="24" t="s">
        <v>336</v>
      </c>
      <c r="AC108" s="24" t="s">
        <v>336</v>
      </c>
      <c r="AD108" s="24" t="s">
        <v>336</v>
      </c>
      <c r="AE108" s="24" t="s">
        <v>336</v>
      </c>
      <c r="AF108" s="24" t="s">
        <v>336</v>
      </c>
      <c r="AG108" s="24" t="s">
        <v>336</v>
      </c>
      <c r="AH108" s="24" t="s">
        <v>336</v>
      </c>
      <c r="AI108" s="24" t="s">
        <v>336</v>
      </c>
      <c r="AJ108" s="24" t="s">
        <v>336</v>
      </c>
      <c r="AK108" s="24" t="s">
        <v>336</v>
      </c>
      <c r="AL108" s="24" t="s">
        <v>336</v>
      </c>
      <c r="AM108" s="24" t="s">
        <v>336</v>
      </c>
      <c r="AN108" s="24" t="s">
        <v>336</v>
      </c>
      <c r="AO108" s="24" t="s">
        <v>336</v>
      </c>
      <c r="AP108" s="24" t="s">
        <v>336</v>
      </c>
      <c r="AQ108" s="24" t="s">
        <v>336</v>
      </c>
      <c r="AR108" s="24" t="s">
        <v>336</v>
      </c>
      <c r="AS108" s="24" t="s">
        <v>336</v>
      </c>
      <c r="AT108" s="24" t="s">
        <v>336</v>
      </c>
      <c r="AU108" s="24" t="s">
        <v>336</v>
      </c>
      <c r="AV108" s="24" t="s">
        <v>336</v>
      </c>
      <c r="AW108" s="24" t="s">
        <v>336</v>
      </c>
      <c r="AX108" s="24" t="s">
        <v>336</v>
      </c>
      <c r="AY108" s="24" t="s">
        <v>336</v>
      </c>
      <c r="AZ108" s="24" t="s">
        <v>336</v>
      </c>
      <c r="BA108" s="24" t="s">
        <v>336</v>
      </c>
      <c r="BB108" s="24" t="s">
        <v>336</v>
      </c>
      <c r="BC108" s="24" t="s">
        <v>336</v>
      </c>
      <c r="BD108" s="24" t="s">
        <v>336</v>
      </c>
      <c r="BE108" s="24" t="s">
        <v>336</v>
      </c>
      <c r="BF108" s="24" t="s">
        <v>336</v>
      </c>
      <c r="BG108" s="24" t="s">
        <v>336</v>
      </c>
      <c r="BH108" s="24" t="s">
        <v>336</v>
      </c>
      <c r="BI108" s="24" t="s">
        <v>336</v>
      </c>
      <c r="BJ108" s="24" t="s">
        <v>336</v>
      </c>
      <c r="BK108" s="24" t="s">
        <v>336</v>
      </c>
      <c r="BL108" s="24" t="s">
        <v>336</v>
      </c>
      <c r="BM108" s="24" t="s">
        <v>336</v>
      </c>
      <c r="BN108" s="24" t="s">
        <v>336</v>
      </c>
      <c r="BO108" s="24">
        <v>1</v>
      </c>
      <c r="BP108" s="24" t="s">
        <v>336</v>
      </c>
      <c r="BQ108" s="24" t="s">
        <v>336</v>
      </c>
      <c r="BR108" s="24">
        <v>2</v>
      </c>
      <c r="BS108" s="24" t="s">
        <v>336</v>
      </c>
      <c r="BT108" s="24" t="s">
        <v>336</v>
      </c>
      <c r="BU108" s="24" t="s">
        <v>336</v>
      </c>
      <c r="BV108" s="24" t="s">
        <v>336</v>
      </c>
      <c r="BX108" s="20">
        <f t="shared" si="3"/>
        <v>318</v>
      </c>
      <c r="BY108" s="20">
        <f t="shared" si="2"/>
        <v>321</v>
      </c>
    </row>
    <row r="109" spans="1:77" x14ac:dyDescent="0.45">
      <c r="A109" s="28" t="s">
        <v>206</v>
      </c>
      <c r="B109" s="24" t="s">
        <v>336</v>
      </c>
      <c r="C109" s="24" t="s">
        <v>336</v>
      </c>
      <c r="D109" s="24" t="s">
        <v>336</v>
      </c>
      <c r="E109" s="24" t="s">
        <v>336</v>
      </c>
      <c r="F109" s="24" t="s">
        <v>336</v>
      </c>
      <c r="G109" s="24" t="s">
        <v>336</v>
      </c>
      <c r="H109" s="24" t="s">
        <v>336</v>
      </c>
      <c r="I109" s="24" t="s">
        <v>336</v>
      </c>
      <c r="J109" s="24" t="s">
        <v>336</v>
      </c>
      <c r="K109" s="24" t="s">
        <v>336</v>
      </c>
      <c r="L109" s="24" t="s">
        <v>336</v>
      </c>
      <c r="M109" s="24" t="s">
        <v>336</v>
      </c>
      <c r="N109" s="24" t="s">
        <v>336</v>
      </c>
      <c r="O109" s="24" t="s">
        <v>336</v>
      </c>
      <c r="P109" s="24" t="s">
        <v>336</v>
      </c>
      <c r="Q109" s="24" t="s">
        <v>336</v>
      </c>
      <c r="R109" s="24" t="s">
        <v>336</v>
      </c>
      <c r="S109" s="24" t="s">
        <v>336</v>
      </c>
      <c r="T109" s="24" t="s">
        <v>336</v>
      </c>
      <c r="U109" s="24" t="s">
        <v>336</v>
      </c>
      <c r="V109" s="24" t="s">
        <v>336</v>
      </c>
      <c r="W109" s="24" t="s">
        <v>336</v>
      </c>
      <c r="X109" s="24" t="s">
        <v>336</v>
      </c>
      <c r="Y109" s="24" t="s">
        <v>336</v>
      </c>
      <c r="Z109" s="24" t="s">
        <v>336</v>
      </c>
      <c r="AA109" s="24" t="s">
        <v>336</v>
      </c>
      <c r="AB109" s="24" t="s">
        <v>336</v>
      </c>
      <c r="AC109" s="24" t="s">
        <v>336</v>
      </c>
      <c r="AD109" s="24" t="s">
        <v>336</v>
      </c>
      <c r="AE109" s="24" t="s">
        <v>336</v>
      </c>
      <c r="AF109" s="24" t="s">
        <v>336</v>
      </c>
      <c r="AG109" s="24" t="s">
        <v>336</v>
      </c>
      <c r="AH109" s="24" t="s">
        <v>336</v>
      </c>
      <c r="AI109" s="24" t="s">
        <v>336</v>
      </c>
      <c r="AJ109" s="24" t="s">
        <v>336</v>
      </c>
      <c r="AK109" s="24" t="s">
        <v>336</v>
      </c>
      <c r="AL109" s="24" t="s">
        <v>336</v>
      </c>
      <c r="AM109" s="24" t="s">
        <v>336</v>
      </c>
      <c r="AN109" s="24" t="s">
        <v>336</v>
      </c>
      <c r="AO109" s="24" t="s">
        <v>336</v>
      </c>
      <c r="AP109" s="24" t="s">
        <v>336</v>
      </c>
      <c r="AQ109" s="24" t="s">
        <v>336</v>
      </c>
      <c r="AR109" s="24" t="s">
        <v>336</v>
      </c>
      <c r="AS109" s="24" t="s">
        <v>336</v>
      </c>
      <c r="AT109" s="24" t="s">
        <v>336</v>
      </c>
      <c r="AU109" s="24" t="s">
        <v>336</v>
      </c>
      <c r="AV109" s="24" t="s">
        <v>336</v>
      </c>
      <c r="AW109" s="24" t="s">
        <v>336</v>
      </c>
      <c r="AX109" s="24" t="s">
        <v>336</v>
      </c>
      <c r="AY109" s="24" t="s">
        <v>336</v>
      </c>
      <c r="AZ109" s="24" t="s">
        <v>336</v>
      </c>
      <c r="BA109" s="24" t="s">
        <v>336</v>
      </c>
      <c r="BB109" s="24" t="s">
        <v>336</v>
      </c>
      <c r="BC109" s="24" t="s">
        <v>336</v>
      </c>
      <c r="BD109" s="24" t="s">
        <v>336</v>
      </c>
      <c r="BE109" s="24" t="s">
        <v>336</v>
      </c>
      <c r="BF109" s="24" t="s">
        <v>336</v>
      </c>
      <c r="BG109" s="24" t="s">
        <v>336</v>
      </c>
      <c r="BH109" s="24" t="s">
        <v>336</v>
      </c>
      <c r="BI109" s="24" t="s">
        <v>336</v>
      </c>
      <c r="BJ109" s="24" t="s">
        <v>336</v>
      </c>
      <c r="BK109" s="24" t="s">
        <v>336</v>
      </c>
      <c r="BL109" s="24" t="s">
        <v>336</v>
      </c>
      <c r="BM109" s="24" t="s">
        <v>336</v>
      </c>
      <c r="BN109" s="24" t="s">
        <v>336</v>
      </c>
      <c r="BO109" s="24" t="s">
        <v>336</v>
      </c>
      <c r="BP109" s="24">
        <v>1</v>
      </c>
      <c r="BQ109" s="24">
        <v>2</v>
      </c>
      <c r="BR109" s="24" t="s">
        <v>336</v>
      </c>
      <c r="BS109" s="24" t="s">
        <v>336</v>
      </c>
      <c r="BT109" s="24" t="s">
        <v>336</v>
      </c>
      <c r="BU109" s="24" t="s">
        <v>336</v>
      </c>
      <c r="BV109" s="24" t="s">
        <v>336</v>
      </c>
      <c r="BX109" s="20">
        <f t="shared" si="3"/>
        <v>319</v>
      </c>
      <c r="BY109" s="20">
        <f t="shared" si="2"/>
        <v>320</v>
      </c>
    </row>
    <row r="110" spans="1:77" x14ac:dyDescent="0.45">
      <c r="A110" s="28" t="s">
        <v>207</v>
      </c>
      <c r="B110" s="24" t="s">
        <v>336</v>
      </c>
      <c r="C110" s="24" t="s">
        <v>336</v>
      </c>
      <c r="D110" s="24" t="s">
        <v>336</v>
      </c>
      <c r="E110" s="24" t="s">
        <v>336</v>
      </c>
      <c r="F110" s="24" t="s">
        <v>336</v>
      </c>
      <c r="G110" s="24" t="s">
        <v>336</v>
      </c>
      <c r="H110" s="24" t="s">
        <v>336</v>
      </c>
      <c r="I110" s="24" t="s">
        <v>336</v>
      </c>
      <c r="J110" s="24" t="s">
        <v>336</v>
      </c>
      <c r="K110" s="24" t="s">
        <v>336</v>
      </c>
      <c r="L110" s="24" t="s">
        <v>336</v>
      </c>
      <c r="M110" s="24" t="s">
        <v>336</v>
      </c>
      <c r="N110" s="24" t="s">
        <v>336</v>
      </c>
      <c r="O110" s="24" t="s">
        <v>336</v>
      </c>
      <c r="P110" s="24" t="s">
        <v>336</v>
      </c>
      <c r="Q110" s="24" t="s">
        <v>336</v>
      </c>
      <c r="R110" s="24" t="s">
        <v>336</v>
      </c>
      <c r="S110" s="24" t="s">
        <v>336</v>
      </c>
      <c r="T110" s="24" t="s">
        <v>336</v>
      </c>
      <c r="U110" s="24" t="s">
        <v>336</v>
      </c>
      <c r="V110" s="24" t="s">
        <v>336</v>
      </c>
      <c r="W110" s="24" t="s">
        <v>336</v>
      </c>
      <c r="X110" s="24" t="s">
        <v>336</v>
      </c>
      <c r="Y110" s="24" t="s">
        <v>336</v>
      </c>
      <c r="Z110" s="24" t="s">
        <v>336</v>
      </c>
      <c r="AA110" s="24" t="s">
        <v>336</v>
      </c>
      <c r="AB110" s="24" t="s">
        <v>336</v>
      </c>
      <c r="AC110" s="24" t="s">
        <v>336</v>
      </c>
      <c r="AD110" s="24" t="s">
        <v>336</v>
      </c>
      <c r="AE110" s="24" t="s">
        <v>336</v>
      </c>
      <c r="AF110" s="24" t="s">
        <v>336</v>
      </c>
      <c r="AG110" s="24" t="s">
        <v>336</v>
      </c>
      <c r="AH110" s="24" t="s">
        <v>336</v>
      </c>
      <c r="AI110" s="24" t="s">
        <v>336</v>
      </c>
      <c r="AJ110" s="24" t="s">
        <v>336</v>
      </c>
      <c r="AK110" s="24" t="s">
        <v>336</v>
      </c>
      <c r="AL110" s="24" t="s">
        <v>336</v>
      </c>
      <c r="AM110" s="24" t="s">
        <v>336</v>
      </c>
      <c r="AN110" s="24" t="s">
        <v>336</v>
      </c>
      <c r="AO110" s="24" t="s">
        <v>336</v>
      </c>
      <c r="AP110" s="24" t="s">
        <v>336</v>
      </c>
      <c r="AQ110" s="24" t="s">
        <v>336</v>
      </c>
      <c r="AR110" s="24" t="s">
        <v>336</v>
      </c>
      <c r="AS110" s="24" t="s">
        <v>336</v>
      </c>
      <c r="AT110" s="24" t="s">
        <v>336</v>
      </c>
      <c r="AU110" s="24" t="s">
        <v>336</v>
      </c>
      <c r="AV110" s="24" t="s">
        <v>336</v>
      </c>
      <c r="AW110" s="24" t="s">
        <v>336</v>
      </c>
      <c r="AX110" s="24" t="s">
        <v>336</v>
      </c>
      <c r="AY110" s="24" t="s">
        <v>336</v>
      </c>
      <c r="AZ110" s="24" t="s">
        <v>336</v>
      </c>
      <c r="BA110" s="24" t="s">
        <v>336</v>
      </c>
      <c r="BB110" s="24" t="s">
        <v>336</v>
      </c>
      <c r="BC110" s="24" t="s">
        <v>336</v>
      </c>
      <c r="BD110" s="24" t="s">
        <v>336</v>
      </c>
      <c r="BE110" s="24" t="s">
        <v>336</v>
      </c>
      <c r="BF110" s="24" t="s">
        <v>336</v>
      </c>
      <c r="BG110" s="24" t="s">
        <v>336</v>
      </c>
      <c r="BH110" s="24" t="s">
        <v>336</v>
      </c>
      <c r="BI110" s="24" t="s">
        <v>336</v>
      </c>
      <c r="BJ110" s="24" t="s">
        <v>336</v>
      </c>
      <c r="BK110" s="24" t="s">
        <v>336</v>
      </c>
      <c r="BL110" s="24" t="s">
        <v>336</v>
      </c>
      <c r="BM110" s="24" t="s">
        <v>336</v>
      </c>
      <c r="BN110" s="24" t="s">
        <v>336</v>
      </c>
      <c r="BO110" s="24" t="s">
        <v>336</v>
      </c>
      <c r="BP110" s="24" t="s">
        <v>336</v>
      </c>
      <c r="BQ110" s="24">
        <v>1</v>
      </c>
      <c r="BR110" s="24" t="s">
        <v>336</v>
      </c>
      <c r="BS110" s="24" t="s">
        <v>336</v>
      </c>
      <c r="BT110" s="24">
        <v>2</v>
      </c>
      <c r="BU110" s="24" t="s">
        <v>336</v>
      </c>
      <c r="BV110" s="24" t="s">
        <v>336</v>
      </c>
      <c r="BX110" s="20">
        <f t="shared" si="3"/>
        <v>320</v>
      </c>
      <c r="BY110" s="20">
        <f t="shared" si="2"/>
        <v>323</v>
      </c>
    </row>
    <row r="111" spans="1:77" x14ac:dyDescent="0.45">
      <c r="A111" s="28" t="s">
        <v>208</v>
      </c>
      <c r="B111" s="24" t="s">
        <v>336</v>
      </c>
      <c r="C111" s="24" t="s">
        <v>336</v>
      </c>
      <c r="D111" s="24" t="s">
        <v>336</v>
      </c>
      <c r="E111" s="24" t="s">
        <v>336</v>
      </c>
      <c r="F111" s="24" t="s">
        <v>336</v>
      </c>
      <c r="G111" s="24" t="s">
        <v>336</v>
      </c>
      <c r="H111" s="24" t="s">
        <v>336</v>
      </c>
      <c r="I111" s="24" t="s">
        <v>336</v>
      </c>
      <c r="J111" s="24" t="s">
        <v>336</v>
      </c>
      <c r="K111" s="24" t="s">
        <v>336</v>
      </c>
      <c r="L111" s="24" t="s">
        <v>336</v>
      </c>
      <c r="M111" s="24" t="s">
        <v>336</v>
      </c>
      <c r="N111" s="24" t="s">
        <v>336</v>
      </c>
      <c r="O111" s="24" t="s">
        <v>336</v>
      </c>
      <c r="P111" s="24" t="s">
        <v>336</v>
      </c>
      <c r="Q111" s="24" t="s">
        <v>336</v>
      </c>
      <c r="R111" s="24" t="s">
        <v>336</v>
      </c>
      <c r="S111" s="24" t="s">
        <v>336</v>
      </c>
      <c r="T111" s="24" t="s">
        <v>336</v>
      </c>
      <c r="U111" s="24" t="s">
        <v>336</v>
      </c>
      <c r="V111" s="24" t="s">
        <v>336</v>
      </c>
      <c r="W111" s="24" t="s">
        <v>336</v>
      </c>
      <c r="X111" s="24" t="s">
        <v>336</v>
      </c>
      <c r="Y111" s="24" t="s">
        <v>336</v>
      </c>
      <c r="Z111" s="24" t="s">
        <v>336</v>
      </c>
      <c r="AA111" s="24" t="s">
        <v>336</v>
      </c>
      <c r="AB111" s="24" t="s">
        <v>336</v>
      </c>
      <c r="AC111" s="24" t="s">
        <v>336</v>
      </c>
      <c r="AD111" s="24" t="s">
        <v>336</v>
      </c>
      <c r="AE111" s="24" t="s">
        <v>336</v>
      </c>
      <c r="AF111" s="24" t="s">
        <v>336</v>
      </c>
      <c r="AG111" s="24" t="s">
        <v>336</v>
      </c>
      <c r="AH111" s="24" t="s">
        <v>336</v>
      </c>
      <c r="AI111" s="24" t="s">
        <v>336</v>
      </c>
      <c r="AJ111" s="24" t="s">
        <v>336</v>
      </c>
      <c r="AK111" s="24" t="s">
        <v>336</v>
      </c>
      <c r="AL111" s="24" t="s">
        <v>336</v>
      </c>
      <c r="AM111" s="24" t="s">
        <v>336</v>
      </c>
      <c r="AN111" s="24" t="s">
        <v>336</v>
      </c>
      <c r="AO111" s="24" t="s">
        <v>336</v>
      </c>
      <c r="AP111" s="24" t="s">
        <v>336</v>
      </c>
      <c r="AQ111" s="24" t="s">
        <v>336</v>
      </c>
      <c r="AR111" s="24" t="s">
        <v>336</v>
      </c>
      <c r="AS111" s="24" t="s">
        <v>336</v>
      </c>
      <c r="AT111" s="24" t="s">
        <v>336</v>
      </c>
      <c r="AU111" s="24" t="s">
        <v>336</v>
      </c>
      <c r="AV111" s="24" t="s">
        <v>336</v>
      </c>
      <c r="AW111" s="24" t="s">
        <v>336</v>
      </c>
      <c r="AX111" s="24" t="s">
        <v>336</v>
      </c>
      <c r="AY111" s="24" t="s">
        <v>336</v>
      </c>
      <c r="AZ111" s="24" t="s">
        <v>336</v>
      </c>
      <c r="BA111" s="24" t="s">
        <v>336</v>
      </c>
      <c r="BB111" s="24" t="s">
        <v>336</v>
      </c>
      <c r="BC111" s="24" t="s">
        <v>336</v>
      </c>
      <c r="BD111" s="24" t="s">
        <v>336</v>
      </c>
      <c r="BE111" s="24" t="s">
        <v>336</v>
      </c>
      <c r="BF111" s="24" t="s">
        <v>336</v>
      </c>
      <c r="BG111" s="24" t="s">
        <v>336</v>
      </c>
      <c r="BH111" s="24" t="s">
        <v>336</v>
      </c>
      <c r="BI111" s="24" t="s">
        <v>336</v>
      </c>
      <c r="BJ111" s="24" t="s">
        <v>336</v>
      </c>
      <c r="BK111" s="24" t="s">
        <v>336</v>
      </c>
      <c r="BL111" s="24" t="s">
        <v>336</v>
      </c>
      <c r="BM111" s="24" t="s">
        <v>336</v>
      </c>
      <c r="BN111" s="24" t="s">
        <v>336</v>
      </c>
      <c r="BO111" s="24" t="s">
        <v>336</v>
      </c>
      <c r="BP111" s="24" t="s">
        <v>336</v>
      </c>
      <c r="BQ111" s="24" t="s">
        <v>336</v>
      </c>
      <c r="BR111" s="24">
        <v>1</v>
      </c>
      <c r="BS111" s="24">
        <v>2</v>
      </c>
      <c r="BT111" s="24" t="s">
        <v>336</v>
      </c>
      <c r="BU111" s="24" t="s">
        <v>336</v>
      </c>
      <c r="BV111" s="24" t="s">
        <v>336</v>
      </c>
      <c r="BX111" s="20">
        <f t="shared" si="3"/>
        <v>321</v>
      </c>
      <c r="BY111" s="20">
        <f t="shared" si="2"/>
        <v>322</v>
      </c>
    </row>
    <row r="112" spans="1:77" x14ac:dyDescent="0.45">
      <c r="A112" s="28" t="s">
        <v>209</v>
      </c>
      <c r="B112" s="24" t="s">
        <v>336</v>
      </c>
      <c r="C112" s="24" t="s">
        <v>336</v>
      </c>
      <c r="D112" s="24" t="s">
        <v>336</v>
      </c>
      <c r="E112" s="24" t="s">
        <v>336</v>
      </c>
      <c r="F112" s="24" t="s">
        <v>336</v>
      </c>
      <c r="G112" s="24" t="s">
        <v>336</v>
      </c>
      <c r="H112" s="24" t="s">
        <v>336</v>
      </c>
      <c r="I112" s="24" t="s">
        <v>336</v>
      </c>
      <c r="J112" s="24" t="s">
        <v>336</v>
      </c>
      <c r="K112" s="24" t="s">
        <v>336</v>
      </c>
      <c r="L112" s="24" t="s">
        <v>336</v>
      </c>
      <c r="M112" s="24" t="s">
        <v>336</v>
      </c>
      <c r="N112" s="24" t="s">
        <v>336</v>
      </c>
      <c r="O112" s="24" t="s">
        <v>336</v>
      </c>
      <c r="P112" s="24" t="s">
        <v>336</v>
      </c>
      <c r="Q112" s="24" t="s">
        <v>336</v>
      </c>
      <c r="R112" s="24" t="s">
        <v>336</v>
      </c>
      <c r="S112" s="24" t="s">
        <v>336</v>
      </c>
      <c r="T112" s="24" t="s">
        <v>336</v>
      </c>
      <c r="U112" s="24" t="s">
        <v>336</v>
      </c>
      <c r="V112" s="24" t="s">
        <v>336</v>
      </c>
      <c r="W112" s="24" t="s">
        <v>336</v>
      </c>
      <c r="X112" s="24" t="s">
        <v>336</v>
      </c>
      <c r="Y112" s="24" t="s">
        <v>336</v>
      </c>
      <c r="Z112" s="24" t="s">
        <v>336</v>
      </c>
      <c r="AA112" s="24" t="s">
        <v>336</v>
      </c>
      <c r="AB112" s="24" t="s">
        <v>336</v>
      </c>
      <c r="AC112" s="24" t="s">
        <v>336</v>
      </c>
      <c r="AD112" s="24" t="s">
        <v>336</v>
      </c>
      <c r="AE112" s="24" t="s">
        <v>336</v>
      </c>
      <c r="AF112" s="24" t="s">
        <v>336</v>
      </c>
      <c r="AG112" s="24" t="s">
        <v>336</v>
      </c>
      <c r="AH112" s="24" t="s">
        <v>336</v>
      </c>
      <c r="AI112" s="24" t="s">
        <v>336</v>
      </c>
      <c r="AJ112" s="24" t="s">
        <v>336</v>
      </c>
      <c r="AK112" s="24" t="s">
        <v>336</v>
      </c>
      <c r="AL112" s="24" t="s">
        <v>336</v>
      </c>
      <c r="AM112" s="24" t="s">
        <v>336</v>
      </c>
      <c r="AN112" s="24" t="s">
        <v>336</v>
      </c>
      <c r="AO112" s="24" t="s">
        <v>336</v>
      </c>
      <c r="AP112" s="24" t="s">
        <v>336</v>
      </c>
      <c r="AQ112" s="24" t="s">
        <v>336</v>
      </c>
      <c r="AR112" s="24" t="s">
        <v>336</v>
      </c>
      <c r="AS112" s="24" t="s">
        <v>336</v>
      </c>
      <c r="AT112" s="24" t="s">
        <v>336</v>
      </c>
      <c r="AU112" s="24" t="s">
        <v>336</v>
      </c>
      <c r="AV112" s="24" t="s">
        <v>336</v>
      </c>
      <c r="AW112" s="24" t="s">
        <v>336</v>
      </c>
      <c r="AX112" s="24" t="s">
        <v>336</v>
      </c>
      <c r="AY112" s="24" t="s">
        <v>336</v>
      </c>
      <c r="AZ112" s="24" t="s">
        <v>336</v>
      </c>
      <c r="BA112" s="24" t="s">
        <v>336</v>
      </c>
      <c r="BB112" s="24" t="s">
        <v>336</v>
      </c>
      <c r="BC112" s="24" t="s">
        <v>336</v>
      </c>
      <c r="BD112" s="24" t="s">
        <v>336</v>
      </c>
      <c r="BE112" s="24" t="s">
        <v>336</v>
      </c>
      <c r="BF112" s="24" t="s">
        <v>336</v>
      </c>
      <c r="BG112" s="24" t="s">
        <v>336</v>
      </c>
      <c r="BH112" s="24" t="s">
        <v>336</v>
      </c>
      <c r="BI112" s="24" t="s">
        <v>336</v>
      </c>
      <c r="BJ112" s="24" t="s">
        <v>336</v>
      </c>
      <c r="BK112" s="24" t="s">
        <v>336</v>
      </c>
      <c r="BL112" s="24">
        <v>1</v>
      </c>
      <c r="BM112" s="24" t="s">
        <v>336</v>
      </c>
      <c r="BN112" s="24" t="s">
        <v>336</v>
      </c>
      <c r="BO112" s="24" t="s">
        <v>336</v>
      </c>
      <c r="BP112" s="24" t="s">
        <v>336</v>
      </c>
      <c r="BQ112" s="24" t="s">
        <v>336</v>
      </c>
      <c r="BR112" s="24">
        <v>2</v>
      </c>
      <c r="BS112" s="24" t="s">
        <v>336</v>
      </c>
      <c r="BT112" s="24" t="s">
        <v>336</v>
      </c>
      <c r="BU112" s="24" t="s">
        <v>336</v>
      </c>
      <c r="BV112" s="24" t="s">
        <v>336</v>
      </c>
      <c r="BX112" s="20">
        <f t="shared" si="3"/>
        <v>315</v>
      </c>
      <c r="BY112" s="20">
        <f t="shared" si="2"/>
        <v>321</v>
      </c>
    </row>
    <row r="113" spans="1:77" x14ac:dyDescent="0.45">
      <c r="A113" s="28" t="s">
        <v>210</v>
      </c>
      <c r="B113" s="24" t="s">
        <v>336</v>
      </c>
      <c r="C113" s="24" t="s">
        <v>336</v>
      </c>
      <c r="D113" s="24" t="s">
        <v>336</v>
      </c>
      <c r="E113" s="24" t="s">
        <v>336</v>
      </c>
      <c r="F113" s="24" t="s">
        <v>336</v>
      </c>
      <c r="G113" s="24" t="s">
        <v>336</v>
      </c>
      <c r="H113" s="24" t="s">
        <v>336</v>
      </c>
      <c r="I113" s="24" t="s">
        <v>336</v>
      </c>
      <c r="J113" s="24" t="s">
        <v>336</v>
      </c>
      <c r="K113" s="24" t="s">
        <v>336</v>
      </c>
      <c r="L113" s="24" t="s">
        <v>336</v>
      </c>
      <c r="M113" s="24" t="s">
        <v>336</v>
      </c>
      <c r="N113" s="24" t="s">
        <v>336</v>
      </c>
      <c r="O113" s="24" t="s">
        <v>336</v>
      </c>
      <c r="P113" s="24" t="s">
        <v>336</v>
      </c>
      <c r="Q113" s="24" t="s">
        <v>336</v>
      </c>
      <c r="R113" s="24" t="s">
        <v>336</v>
      </c>
      <c r="S113" s="24" t="s">
        <v>336</v>
      </c>
      <c r="T113" s="24" t="s">
        <v>336</v>
      </c>
      <c r="U113" s="24" t="s">
        <v>336</v>
      </c>
      <c r="V113" s="24" t="s">
        <v>336</v>
      </c>
      <c r="W113" s="24" t="s">
        <v>336</v>
      </c>
      <c r="X113" s="24" t="s">
        <v>336</v>
      </c>
      <c r="Y113" s="24" t="s">
        <v>336</v>
      </c>
      <c r="Z113" s="24" t="s">
        <v>336</v>
      </c>
      <c r="AA113" s="24" t="s">
        <v>336</v>
      </c>
      <c r="AB113" s="24" t="s">
        <v>336</v>
      </c>
      <c r="AC113" s="24" t="s">
        <v>336</v>
      </c>
      <c r="AD113" s="24" t="s">
        <v>336</v>
      </c>
      <c r="AE113" s="24" t="s">
        <v>336</v>
      </c>
      <c r="AF113" s="24" t="s">
        <v>336</v>
      </c>
      <c r="AG113" s="24" t="s">
        <v>336</v>
      </c>
      <c r="AH113" s="24" t="s">
        <v>336</v>
      </c>
      <c r="AI113" s="24" t="s">
        <v>336</v>
      </c>
      <c r="AJ113" s="24" t="s">
        <v>336</v>
      </c>
      <c r="AK113" s="24" t="s">
        <v>336</v>
      </c>
      <c r="AL113" s="24" t="s">
        <v>336</v>
      </c>
      <c r="AM113" s="24" t="s">
        <v>336</v>
      </c>
      <c r="AN113" s="24" t="s">
        <v>336</v>
      </c>
      <c r="AO113" s="24" t="s">
        <v>336</v>
      </c>
      <c r="AP113" s="24" t="s">
        <v>336</v>
      </c>
      <c r="AQ113" s="24" t="s">
        <v>336</v>
      </c>
      <c r="AR113" s="24" t="s">
        <v>336</v>
      </c>
      <c r="AS113" s="24" t="s">
        <v>336</v>
      </c>
      <c r="AT113" s="24" t="s">
        <v>336</v>
      </c>
      <c r="AU113" s="24" t="s">
        <v>336</v>
      </c>
      <c r="AV113" s="24" t="s">
        <v>336</v>
      </c>
      <c r="AW113" s="24" t="s">
        <v>336</v>
      </c>
      <c r="AX113" s="24" t="s">
        <v>336</v>
      </c>
      <c r="AY113" s="24" t="s">
        <v>336</v>
      </c>
      <c r="AZ113" s="24" t="s">
        <v>336</v>
      </c>
      <c r="BA113" s="24" t="s">
        <v>336</v>
      </c>
      <c r="BB113" s="24" t="s">
        <v>336</v>
      </c>
      <c r="BC113" s="24" t="s">
        <v>336</v>
      </c>
      <c r="BD113" s="24" t="s">
        <v>336</v>
      </c>
      <c r="BE113" s="24" t="s">
        <v>336</v>
      </c>
      <c r="BF113" s="24" t="s">
        <v>336</v>
      </c>
      <c r="BG113" s="24" t="s">
        <v>336</v>
      </c>
      <c r="BH113" s="24" t="s">
        <v>336</v>
      </c>
      <c r="BI113" s="24" t="s">
        <v>336</v>
      </c>
      <c r="BJ113" s="24" t="s">
        <v>336</v>
      </c>
      <c r="BK113" s="24" t="s">
        <v>336</v>
      </c>
      <c r="BL113" s="24" t="s">
        <v>336</v>
      </c>
      <c r="BM113" s="24" t="s">
        <v>336</v>
      </c>
      <c r="BN113" s="24" t="s">
        <v>336</v>
      </c>
      <c r="BO113" s="24">
        <v>1</v>
      </c>
      <c r="BP113" s="24" t="s">
        <v>336</v>
      </c>
      <c r="BQ113" s="24" t="s">
        <v>336</v>
      </c>
      <c r="BR113" s="24">
        <v>2</v>
      </c>
      <c r="BS113" s="24" t="s">
        <v>336</v>
      </c>
      <c r="BT113" s="24" t="s">
        <v>336</v>
      </c>
      <c r="BU113" s="24" t="s">
        <v>336</v>
      </c>
      <c r="BV113" s="24" t="s">
        <v>336</v>
      </c>
      <c r="BX113" s="20">
        <f t="shared" si="3"/>
        <v>318</v>
      </c>
      <c r="BY113" s="20">
        <f t="shared" si="2"/>
        <v>321</v>
      </c>
    </row>
    <row r="114" spans="1:77" x14ac:dyDescent="0.45">
      <c r="A114" s="28" t="s">
        <v>211</v>
      </c>
      <c r="B114" s="24" t="s">
        <v>336</v>
      </c>
      <c r="C114" s="24" t="s">
        <v>336</v>
      </c>
      <c r="D114" s="24" t="s">
        <v>336</v>
      </c>
      <c r="E114" s="24" t="s">
        <v>336</v>
      </c>
      <c r="F114" s="24" t="s">
        <v>336</v>
      </c>
      <c r="G114" s="24" t="s">
        <v>336</v>
      </c>
      <c r="H114" s="24" t="s">
        <v>336</v>
      </c>
      <c r="I114" s="24" t="s">
        <v>336</v>
      </c>
      <c r="J114" s="24" t="s">
        <v>336</v>
      </c>
      <c r="K114" s="24" t="s">
        <v>336</v>
      </c>
      <c r="L114" s="24" t="s">
        <v>336</v>
      </c>
      <c r="M114" s="24" t="s">
        <v>336</v>
      </c>
      <c r="N114" s="24" t="s">
        <v>336</v>
      </c>
      <c r="O114" s="24" t="s">
        <v>336</v>
      </c>
      <c r="P114" s="24" t="s">
        <v>336</v>
      </c>
      <c r="Q114" s="24" t="s">
        <v>336</v>
      </c>
      <c r="R114" s="24" t="s">
        <v>336</v>
      </c>
      <c r="S114" s="24" t="s">
        <v>336</v>
      </c>
      <c r="T114" s="24" t="s">
        <v>336</v>
      </c>
      <c r="U114" s="24" t="s">
        <v>336</v>
      </c>
      <c r="V114" s="24" t="s">
        <v>336</v>
      </c>
      <c r="W114" s="24" t="s">
        <v>336</v>
      </c>
      <c r="X114" s="24" t="s">
        <v>336</v>
      </c>
      <c r="Y114" s="24" t="s">
        <v>336</v>
      </c>
      <c r="Z114" s="24" t="s">
        <v>336</v>
      </c>
      <c r="AA114" s="24" t="s">
        <v>336</v>
      </c>
      <c r="AB114" s="24" t="s">
        <v>336</v>
      </c>
      <c r="AC114" s="24" t="s">
        <v>336</v>
      </c>
      <c r="AD114" s="24" t="s">
        <v>336</v>
      </c>
      <c r="AE114" s="24" t="s">
        <v>336</v>
      </c>
      <c r="AF114" s="24" t="s">
        <v>336</v>
      </c>
      <c r="AG114" s="24" t="s">
        <v>336</v>
      </c>
      <c r="AH114" s="24" t="s">
        <v>336</v>
      </c>
      <c r="AI114" s="24" t="s">
        <v>336</v>
      </c>
      <c r="AJ114" s="24" t="s">
        <v>336</v>
      </c>
      <c r="AK114" s="24" t="s">
        <v>336</v>
      </c>
      <c r="AL114" s="24" t="s">
        <v>336</v>
      </c>
      <c r="AM114" s="24" t="s">
        <v>336</v>
      </c>
      <c r="AN114" s="24" t="s">
        <v>336</v>
      </c>
      <c r="AO114" s="24" t="s">
        <v>336</v>
      </c>
      <c r="AP114" s="24" t="s">
        <v>336</v>
      </c>
      <c r="AQ114" s="24" t="s">
        <v>336</v>
      </c>
      <c r="AR114" s="24" t="s">
        <v>336</v>
      </c>
      <c r="AS114" s="24" t="s">
        <v>336</v>
      </c>
      <c r="AT114" s="24" t="s">
        <v>336</v>
      </c>
      <c r="AU114" s="24" t="s">
        <v>336</v>
      </c>
      <c r="AV114" s="24" t="s">
        <v>336</v>
      </c>
      <c r="AW114" s="24" t="s">
        <v>336</v>
      </c>
      <c r="AX114" s="24" t="s">
        <v>336</v>
      </c>
      <c r="AY114" s="24" t="s">
        <v>336</v>
      </c>
      <c r="AZ114" s="24" t="s">
        <v>336</v>
      </c>
      <c r="BA114" s="24" t="s">
        <v>336</v>
      </c>
      <c r="BB114" s="24" t="s">
        <v>336</v>
      </c>
      <c r="BC114" s="24" t="s">
        <v>336</v>
      </c>
      <c r="BD114" s="24" t="s">
        <v>336</v>
      </c>
      <c r="BE114" s="24" t="s">
        <v>336</v>
      </c>
      <c r="BF114" s="24" t="s">
        <v>336</v>
      </c>
      <c r="BG114" s="24" t="s">
        <v>336</v>
      </c>
      <c r="BH114" s="24" t="s">
        <v>336</v>
      </c>
      <c r="BI114" s="24" t="s">
        <v>336</v>
      </c>
      <c r="BJ114" s="24" t="s">
        <v>336</v>
      </c>
      <c r="BK114" s="24" t="s">
        <v>336</v>
      </c>
      <c r="BL114" s="24" t="s">
        <v>336</v>
      </c>
      <c r="BM114" s="24" t="s">
        <v>336</v>
      </c>
      <c r="BN114" s="24" t="s">
        <v>336</v>
      </c>
      <c r="BO114" s="24" t="s">
        <v>336</v>
      </c>
      <c r="BP114" s="24">
        <v>1</v>
      </c>
      <c r="BQ114" s="24">
        <v>2</v>
      </c>
      <c r="BR114" s="24" t="s">
        <v>336</v>
      </c>
      <c r="BS114" s="24" t="s">
        <v>336</v>
      </c>
      <c r="BT114" s="24" t="s">
        <v>336</v>
      </c>
      <c r="BU114" s="24" t="s">
        <v>336</v>
      </c>
      <c r="BV114" s="24" t="s">
        <v>336</v>
      </c>
      <c r="BX114" s="20">
        <f t="shared" si="3"/>
        <v>319</v>
      </c>
      <c r="BY114" s="20">
        <f t="shared" si="2"/>
        <v>320</v>
      </c>
    </row>
    <row r="115" spans="1:77" x14ac:dyDescent="0.45">
      <c r="A115" s="28" t="s">
        <v>212</v>
      </c>
      <c r="B115" s="24" t="s">
        <v>336</v>
      </c>
      <c r="C115" s="24" t="s">
        <v>336</v>
      </c>
      <c r="D115" s="24" t="s">
        <v>336</v>
      </c>
      <c r="E115" s="24" t="s">
        <v>336</v>
      </c>
      <c r="F115" s="24" t="s">
        <v>336</v>
      </c>
      <c r="G115" s="24" t="s">
        <v>336</v>
      </c>
      <c r="H115" s="24" t="s">
        <v>336</v>
      </c>
      <c r="I115" s="24" t="s">
        <v>336</v>
      </c>
      <c r="J115" s="24" t="s">
        <v>336</v>
      </c>
      <c r="K115" s="24" t="s">
        <v>336</v>
      </c>
      <c r="L115" s="24" t="s">
        <v>336</v>
      </c>
      <c r="M115" s="24" t="s">
        <v>336</v>
      </c>
      <c r="N115" s="24" t="s">
        <v>336</v>
      </c>
      <c r="O115" s="24" t="s">
        <v>336</v>
      </c>
      <c r="P115" s="24" t="s">
        <v>336</v>
      </c>
      <c r="Q115" s="24" t="s">
        <v>336</v>
      </c>
      <c r="R115" s="24" t="s">
        <v>336</v>
      </c>
      <c r="S115" s="24" t="s">
        <v>336</v>
      </c>
      <c r="T115" s="24" t="s">
        <v>336</v>
      </c>
      <c r="U115" s="24" t="s">
        <v>336</v>
      </c>
      <c r="V115" s="24" t="s">
        <v>336</v>
      </c>
      <c r="W115" s="24" t="s">
        <v>336</v>
      </c>
      <c r="X115" s="24" t="s">
        <v>336</v>
      </c>
      <c r="Y115" s="24" t="s">
        <v>336</v>
      </c>
      <c r="Z115" s="24" t="s">
        <v>336</v>
      </c>
      <c r="AA115" s="24" t="s">
        <v>336</v>
      </c>
      <c r="AB115" s="24" t="s">
        <v>336</v>
      </c>
      <c r="AC115" s="24" t="s">
        <v>336</v>
      </c>
      <c r="AD115" s="24" t="s">
        <v>336</v>
      </c>
      <c r="AE115" s="24" t="s">
        <v>336</v>
      </c>
      <c r="AF115" s="24" t="s">
        <v>336</v>
      </c>
      <c r="AG115" s="24" t="s">
        <v>336</v>
      </c>
      <c r="AH115" s="24" t="s">
        <v>336</v>
      </c>
      <c r="AI115" s="24" t="s">
        <v>336</v>
      </c>
      <c r="AJ115" s="24" t="s">
        <v>336</v>
      </c>
      <c r="AK115" s="24" t="s">
        <v>336</v>
      </c>
      <c r="AL115" s="24" t="s">
        <v>336</v>
      </c>
      <c r="AM115" s="24" t="s">
        <v>336</v>
      </c>
      <c r="AN115" s="24" t="s">
        <v>336</v>
      </c>
      <c r="AO115" s="24" t="s">
        <v>336</v>
      </c>
      <c r="AP115" s="24" t="s">
        <v>336</v>
      </c>
      <c r="AQ115" s="24" t="s">
        <v>336</v>
      </c>
      <c r="AR115" s="24" t="s">
        <v>336</v>
      </c>
      <c r="AS115" s="24" t="s">
        <v>336</v>
      </c>
      <c r="AT115" s="24" t="s">
        <v>336</v>
      </c>
      <c r="AU115" s="24" t="s">
        <v>336</v>
      </c>
      <c r="AV115" s="24" t="s">
        <v>336</v>
      </c>
      <c r="AW115" s="24" t="s">
        <v>336</v>
      </c>
      <c r="AX115" s="24" t="s">
        <v>336</v>
      </c>
      <c r="AY115" s="24" t="s">
        <v>336</v>
      </c>
      <c r="AZ115" s="24" t="s">
        <v>336</v>
      </c>
      <c r="BA115" s="24" t="s">
        <v>336</v>
      </c>
      <c r="BB115" s="24" t="s">
        <v>336</v>
      </c>
      <c r="BC115" s="24" t="s">
        <v>336</v>
      </c>
      <c r="BD115" s="24" t="s">
        <v>336</v>
      </c>
      <c r="BE115" s="24" t="s">
        <v>336</v>
      </c>
      <c r="BF115" s="24" t="s">
        <v>336</v>
      </c>
      <c r="BG115" s="24" t="s">
        <v>336</v>
      </c>
      <c r="BH115" s="24" t="s">
        <v>336</v>
      </c>
      <c r="BI115" s="24" t="s">
        <v>336</v>
      </c>
      <c r="BJ115" s="24" t="s">
        <v>336</v>
      </c>
      <c r="BK115" s="24" t="s">
        <v>336</v>
      </c>
      <c r="BL115" s="24" t="s">
        <v>336</v>
      </c>
      <c r="BM115" s="24" t="s">
        <v>336</v>
      </c>
      <c r="BN115" s="24" t="s">
        <v>336</v>
      </c>
      <c r="BO115" s="24" t="s">
        <v>336</v>
      </c>
      <c r="BP115" s="24" t="s">
        <v>336</v>
      </c>
      <c r="BQ115" s="24">
        <v>1</v>
      </c>
      <c r="BR115" s="24" t="s">
        <v>336</v>
      </c>
      <c r="BS115" s="24" t="s">
        <v>336</v>
      </c>
      <c r="BT115" s="24">
        <v>2</v>
      </c>
      <c r="BU115" s="24" t="s">
        <v>336</v>
      </c>
      <c r="BV115" s="24" t="s">
        <v>336</v>
      </c>
      <c r="BX115" s="20">
        <f t="shared" si="3"/>
        <v>320</v>
      </c>
      <c r="BY115" s="20">
        <f t="shared" si="2"/>
        <v>323</v>
      </c>
    </row>
    <row r="116" spans="1:77" x14ac:dyDescent="0.45">
      <c r="A116" s="28" t="s">
        <v>213</v>
      </c>
      <c r="B116" s="24" t="s">
        <v>336</v>
      </c>
      <c r="C116" s="24" t="s">
        <v>336</v>
      </c>
      <c r="D116" s="24" t="s">
        <v>336</v>
      </c>
      <c r="E116" s="24" t="s">
        <v>336</v>
      </c>
      <c r="F116" s="24" t="s">
        <v>336</v>
      </c>
      <c r="G116" s="24" t="s">
        <v>336</v>
      </c>
      <c r="H116" s="24">
        <v>1</v>
      </c>
      <c r="I116" s="24" t="s">
        <v>336</v>
      </c>
      <c r="J116" s="24" t="s">
        <v>336</v>
      </c>
      <c r="K116" s="24" t="s">
        <v>336</v>
      </c>
      <c r="L116" s="24" t="s">
        <v>336</v>
      </c>
      <c r="M116" s="24" t="s">
        <v>336</v>
      </c>
      <c r="N116" s="24" t="s">
        <v>336</v>
      </c>
      <c r="O116" s="24" t="s">
        <v>336</v>
      </c>
      <c r="P116" s="24" t="s">
        <v>336</v>
      </c>
      <c r="Q116" s="24" t="s">
        <v>336</v>
      </c>
      <c r="R116" s="24" t="s">
        <v>336</v>
      </c>
      <c r="S116" s="24" t="s">
        <v>336</v>
      </c>
      <c r="T116" s="24" t="s">
        <v>336</v>
      </c>
      <c r="U116" s="24" t="s">
        <v>336</v>
      </c>
      <c r="V116" s="24" t="s">
        <v>336</v>
      </c>
      <c r="W116" s="24" t="s">
        <v>336</v>
      </c>
      <c r="X116" s="24" t="s">
        <v>336</v>
      </c>
      <c r="Y116" s="24" t="s">
        <v>336</v>
      </c>
      <c r="Z116" s="24" t="s">
        <v>336</v>
      </c>
      <c r="AA116" s="24" t="s">
        <v>336</v>
      </c>
      <c r="AB116" s="24">
        <v>2</v>
      </c>
      <c r="AC116" s="24" t="s">
        <v>336</v>
      </c>
      <c r="AD116" s="24" t="s">
        <v>336</v>
      </c>
      <c r="AE116" s="24" t="s">
        <v>336</v>
      </c>
      <c r="AF116" s="24" t="s">
        <v>336</v>
      </c>
      <c r="AG116" s="24" t="s">
        <v>336</v>
      </c>
      <c r="AH116" s="24" t="s">
        <v>336</v>
      </c>
      <c r="AI116" s="24" t="s">
        <v>336</v>
      </c>
      <c r="AJ116" s="24" t="s">
        <v>336</v>
      </c>
      <c r="AK116" s="24" t="s">
        <v>336</v>
      </c>
      <c r="AL116" s="24" t="s">
        <v>336</v>
      </c>
      <c r="AM116" s="24" t="s">
        <v>336</v>
      </c>
      <c r="AN116" s="24" t="s">
        <v>336</v>
      </c>
      <c r="AO116" s="24" t="s">
        <v>336</v>
      </c>
      <c r="AP116" s="24" t="s">
        <v>336</v>
      </c>
      <c r="AQ116" s="24" t="s">
        <v>336</v>
      </c>
      <c r="AR116" s="24" t="s">
        <v>336</v>
      </c>
      <c r="AS116" s="24" t="s">
        <v>336</v>
      </c>
      <c r="AT116" s="24" t="s">
        <v>336</v>
      </c>
      <c r="AU116" s="24" t="s">
        <v>336</v>
      </c>
      <c r="AV116" s="24" t="s">
        <v>336</v>
      </c>
      <c r="AW116" s="24" t="s">
        <v>336</v>
      </c>
      <c r="AX116" s="24" t="s">
        <v>336</v>
      </c>
      <c r="AY116" s="24" t="s">
        <v>336</v>
      </c>
      <c r="AZ116" s="24" t="s">
        <v>336</v>
      </c>
      <c r="BA116" s="24" t="s">
        <v>336</v>
      </c>
      <c r="BB116" s="24" t="s">
        <v>336</v>
      </c>
      <c r="BC116" s="24" t="s">
        <v>336</v>
      </c>
      <c r="BD116" s="24" t="s">
        <v>336</v>
      </c>
      <c r="BE116" s="24" t="s">
        <v>336</v>
      </c>
      <c r="BF116" s="24" t="s">
        <v>336</v>
      </c>
      <c r="BG116" s="24" t="s">
        <v>336</v>
      </c>
      <c r="BH116" s="24" t="s">
        <v>336</v>
      </c>
      <c r="BI116" s="24" t="s">
        <v>336</v>
      </c>
      <c r="BJ116" s="24" t="s">
        <v>336</v>
      </c>
      <c r="BK116" s="24" t="s">
        <v>336</v>
      </c>
      <c r="BL116" s="24" t="s">
        <v>336</v>
      </c>
      <c r="BM116" s="24" t="s">
        <v>336</v>
      </c>
      <c r="BN116" s="24" t="s">
        <v>336</v>
      </c>
      <c r="BO116" s="24" t="s">
        <v>336</v>
      </c>
      <c r="BP116" s="24" t="s">
        <v>336</v>
      </c>
      <c r="BQ116" s="24" t="s">
        <v>336</v>
      </c>
      <c r="BR116" s="24" t="s">
        <v>336</v>
      </c>
      <c r="BS116" s="24" t="s">
        <v>336</v>
      </c>
      <c r="BT116" s="24" t="s">
        <v>336</v>
      </c>
      <c r="BU116" s="24" t="s">
        <v>336</v>
      </c>
      <c r="BV116" s="24" t="s">
        <v>336</v>
      </c>
      <c r="BX116" s="20">
        <f t="shared" si="3"/>
        <v>107</v>
      </c>
      <c r="BY116" s="20">
        <f t="shared" si="2"/>
        <v>203</v>
      </c>
    </row>
    <row r="117" spans="1:77" x14ac:dyDescent="0.45">
      <c r="A117" s="28" t="s">
        <v>214</v>
      </c>
      <c r="B117" s="24" t="s">
        <v>336</v>
      </c>
      <c r="C117" s="24" t="s">
        <v>336</v>
      </c>
      <c r="D117" s="24" t="s">
        <v>336</v>
      </c>
      <c r="E117" s="24" t="s">
        <v>336</v>
      </c>
      <c r="F117" s="24" t="s">
        <v>336</v>
      </c>
      <c r="G117" s="24" t="s">
        <v>336</v>
      </c>
      <c r="H117" s="24" t="s">
        <v>336</v>
      </c>
      <c r="I117" s="24" t="s">
        <v>336</v>
      </c>
      <c r="J117" s="24" t="s">
        <v>336</v>
      </c>
      <c r="K117" s="24" t="s">
        <v>336</v>
      </c>
      <c r="L117" s="24" t="s">
        <v>336</v>
      </c>
      <c r="M117" s="24" t="s">
        <v>336</v>
      </c>
      <c r="N117" s="24">
        <v>1</v>
      </c>
      <c r="O117" s="24" t="s">
        <v>336</v>
      </c>
      <c r="P117" s="24" t="s">
        <v>336</v>
      </c>
      <c r="Q117" s="24" t="s">
        <v>336</v>
      </c>
      <c r="R117" s="24" t="s">
        <v>336</v>
      </c>
      <c r="S117" s="24" t="s">
        <v>336</v>
      </c>
      <c r="T117" s="24" t="s">
        <v>336</v>
      </c>
      <c r="U117" s="24" t="s">
        <v>336</v>
      </c>
      <c r="V117" s="24" t="s">
        <v>336</v>
      </c>
      <c r="W117" s="24" t="s">
        <v>336</v>
      </c>
      <c r="X117" s="24" t="s">
        <v>336</v>
      </c>
      <c r="Y117" s="24" t="s">
        <v>336</v>
      </c>
      <c r="Z117" s="24" t="s">
        <v>336</v>
      </c>
      <c r="AA117" s="24" t="s">
        <v>336</v>
      </c>
      <c r="AB117" s="24" t="s">
        <v>336</v>
      </c>
      <c r="AC117" s="24" t="s">
        <v>336</v>
      </c>
      <c r="AD117" s="24" t="s">
        <v>336</v>
      </c>
      <c r="AE117" s="24" t="s">
        <v>336</v>
      </c>
      <c r="AF117" s="24" t="s">
        <v>336</v>
      </c>
      <c r="AG117" s="24" t="s">
        <v>336</v>
      </c>
      <c r="AH117" s="24" t="s">
        <v>336</v>
      </c>
      <c r="AI117" s="24" t="s">
        <v>336</v>
      </c>
      <c r="AJ117" s="24" t="s">
        <v>336</v>
      </c>
      <c r="AK117" s="24" t="s">
        <v>336</v>
      </c>
      <c r="AL117" s="24" t="s">
        <v>336</v>
      </c>
      <c r="AM117" s="24" t="s">
        <v>336</v>
      </c>
      <c r="AN117" s="24">
        <v>2</v>
      </c>
      <c r="AO117" s="24" t="s">
        <v>336</v>
      </c>
      <c r="AP117" s="24" t="s">
        <v>336</v>
      </c>
      <c r="AQ117" s="24" t="s">
        <v>336</v>
      </c>
      <c r="AR117" s="24" t="s">
        <v>336</v>
      </c>
      <c r="AS117" s="24" t="s">
        <v>336</v>
      </c>
      <c r="AT117" s="24" t="s">
        <v>336</v>
      </c>
      <c r="AU117" s="24" t="s">
        <v>336</v>
      </c>
      <c r="AV117" s="24" t="s">
        <v>336</v>
      </c>
      <c r="AW117" s="24" t="s">
        <v>336</v>
      </c>
      <c r="AX117" s="24" t="s">
        <v>336</v>
      </c>
      <c r="AY117" s="24" t="s">
        <v>336</v>
      </c>
      <c r="AZ117" s="24" t="s">
        <v>336</v>
      </c>
      <c r="BA117" s="24" t="s">
        <v>336</v>
      </c>
      <c r="BB117" s="24" t="s">
        <v>336</v>
      </c>
      <c r="BC117" s="24" t="s">
        <v>336</v>
      </c>
      <c r="BD117" s="24" t="s">
        <v>336</v>
      </c>
      <c r="BE117" s="24" t="s">
        <v>336</v>
      </c>
      <c r="BF117" s="24" t="s">
        <v>336</v>
      </c>
      <c r="BG117" s="24" t="s">
        <v>336</v>
      </c>
      <c r="BH117" s="24" t="s">
        <v>336</v>
      </c>
      <c r="BI117" s="24" t="s">
        <v>336</v>
      </c>
      <c r="BJ117" s="24" t="s">
        <v>336</v>
      </c>
      <c r="BK117" s="24" t="s">
        <v>336</v>
      </c>
      <c r="BL117" s="24" t="s">
        <v>336</v>
      </c>
      <c r="BM117" s="24" t="s">
        <v>336</v>
      </c>
      <c r="BN117" s="24" t="s">
        <v>336</v>
      </c>
      <c r="BO117" s="24" t="s">
        <v>336</v>
      </c>
      <c r="BP117" s="24" t="s">
        <v>336</v>
      </c>
      <c r="BQ117" s="24" t="s">
        <v>336</v>
      </c>
      <c r="BR117" s="24" t="s">
        <v>336</v>
      </c>
      <c r="BS117" s="24" t="s">
        <v>336</v>
      </c>
      <c r="BT117" s="24" t="s">
        <v>336</v>
      </c>
      <c r="BU117" s="24" t="s">
        <v>336</v>
      </c>
      <c r="BV117" s="24" t="s">
        <v>336</v>
      </c>
      <c r="BX117" s="20">
        <f t="shared" si="3"/>
        <v>113</v>
      </c>
      <c r="BY117" s="20">
        <f t="shared" si="2"/>
        <v>215</v>
      </c>
    </row>
    <row r="118" spans="1:77" x14ac:dyDescent="0.45">
      <c r="A118" s="28" t="s">
        <v>215</v>
      </c>
      <c r="B118" s="24" t="s">
        <v>336</v>
      </c>
      <c r="C118" s="24" t="s">
        <v>336</v>
      </c>
      <c r="D118" s="24" t="s">
        <v>336</v>
      </c>
      <c r="E118" s="24" t="s">
        <v>336</v>
      </c>
      <c r="F118" s="24" t="s">
        <v>336</v>
      </c>
      <c r="G118" s="24" t="s">
        <v>336</v>
      </c>
      <c r="H118" s="24" t="s">
        <v>336</v>
      </c>
      <c r="I118" s="24" t="s">
        <v>336</v>
      </c>
      <c r="J118" s="24" t="s">
        <v>336</v>
      </c>
      <c r="K118" s="24" t="s">
        <v>336</v>
      </c>
      <c r="L118" s="24" t="s">
        <v>336</v>
      </c>
      <c r="M118" s="24" t="s">
        <v>336</v>
      </c>
      <c r="N118" s="24" t="s">
        <v>336</v>
      </c>
      <c r="O118" s="24" t="s">
        <v>336</v>
      </c>
      <c r="P118" s="24" t="s">
        <v>336</v>
      </c>
      <c r="Q118" s="24" t="s">
        <v>336</v>
      </c>
      <c r="R118" s="24" t="s">
        <v>336</v>
      </c>
      <c r="S118" s="24" t="s">
        <v>336</v>
      </c>
      <c r="T118" s="24" t="s">
        <v>336</v>
      </c>
      <c r="U118" s="24" t="s">
        <v>336</v>
      </c>
      <c r="V118" s="24" t="s">
        <v>336</v>
      </c>
      <c r="W118" s="24" t="s">
        <v>336</v>
      </c>
      <c r="X118" s="24">
        <v>1</v>
      </c>
      <c r="Y118" s="24" t="s">
        <v>336</v>
      </c>
      <c r="Z118" s="24" t="s">
        <v>336</v>
      </c>
      <c r="AA118" s="24" t="s">
        <v>336</v>
      </c>
      <c r="AB118" s="24" t="s">
        <v>336</v>
      </c>
      <c r="AC118" s="24" t="s">
        <v>336</v>
      </c>
      <c r="AD118" s="24" t="s">
        <v>336</v>
      </c>
      <c r="AE118" s="24" t="s">
        <v>336</v>
      </c>
      <c r="AF118" s="24" t="s">
        <v>336</v>
      </c>
      <c r="AG118" s="24" t="s">
        <v>336</v>
      </c>
      <c r="AH118" s="24" t="s">
        <v>336</v>
      </c>
      <c r="AI118" s="24" t="s">
        <v>336</v>
      </c>
      <c r="AJ118" s="24" t="s">
        <v>336</v>
      </c>
      <c r="AK118" s="24" t="s">
        <v>336</v>
      </c>
      <c r="AL118" s="24" t="s">
        <v>336</v>
      </c>
      <c r="AM118" s="24" t="s">
        <v>336</v>
      </c>
      <c r="AN118" s="24" t="s">
        <v>336</v>
      </c>
      <c r="AO118" s="24" t="s">
        <v>336</v>
      </c>
      <c r="AP118" s="24">
        <v>2</v>
      </c>
      <c r="AQ118" s="24" t="s">
        <v>336</v>
      </c>
      <c r="AR118" s="24" t="s">
        <v>336</v>
      </c>
      <c r="AS118" s="24" t="s">
        <v>336</v>
      </c>
      <c r="AT118" s="24" t="s">
        <v>336</v>
      </c>
      <c r="AU118" s="24" t="s">
        <v>336</v>
      </c>
      <c r="AV118" s="24" t="s">
        <v>336</v>
      </c>
      <c r="AW118" s="24" t="s">
        <v>336</v>
      </c>
      <c r="AX118" s="24" t="s">
        <v>336</v>
      </c>
      <c r="AY118" s="24" t="s">
        <v>336</v>
      </c>
      <c r="AZ118" s="24" t="s">
        <v>336</v>
      </c>
      <c r="BA118" s="24" t="s">
        <v>336</v>
      </c>
      <c r="BB118" s="24" t="s">
        <v>336</v>
      </c>
      <c r="BC118" s="24" t="s">
        <v>336</v>
      </c>
      <c r="BD118" s="24" t="s">
        <v>336</v>
      </c>
      <c r="BE118" s="24" t="s">
        <v>336</v>
      </c>
      <c r="BF118" s="24" t="s">
        <v>336</v>
      </c>
      <c r="BG118" s="24" t="s">
        <v>336</v>
      </c>
      <c r="BH118" s="24" t="s">
        <v>336</v>
      </c>
      <c r="BI118" s="24" t="s">
        <v>336</v>
      </c>
      <c r="BJ118" s="24" t="s">
        <v>336</v>
      </c>
      <c r="BK118" s="24" t="s">
        <v>336</v>
      </c>
      <c r="BL118" s="24" t="s">
        <v>336</v>
      </c>
      <c r="BM118" s="24" t="s">
        <v>336</v>
      </c>
      <c r="BN118" s="24" t="s">
        <v>336</v>
      </c>
      <c r="BO118" s="24" t="s">
        <v>336</v>
      </c>
      <c r="BP118" s="24" t="s">
        <v>336</v>
      </c>
      <c r="BQ118" s="24" t="s">
        <v>336</v>
      </c>
      <c r="BR118" s="24" t="s">
        <v>336</v>
      </c>
      <c r="BS118" s="24" t="s">
        <v>336</v>
      </c>
      <c r="BT118" s="24" t="s">
        <v>336</v>
      </c>
      <c r="BU118" s="24" t="s">
        <v>336</v>
      </c>
      <c r="BV118" s="24" t="s">
        <v>336</v>
      </c>
      <c r="BX118" s="20">
        <f t="shared" si="3"/>
        <v>123</v>
      </c>
      <c r="BY118" s="20">
        <f t="shared" si="2"/>
        <v>217</v>
      </c>
    </row>
    <row r="119" spans="1:77" x14ac:dyDescent="0.45">
      <c r="A119" s="28" t="s">
        <v>216</v>
      </c>
      <c r="B119" s="24" t="s">
        <v>336</v>
      </c>
      <c r="C119" s="24" t="s">
        <v>336</v>
      </c>
      <c r="D119" s="24" t="s">
        <v>336</v>
      </c>
      <c r="E119" s="24" t="s">
        <v>336</v>
      </c>
      <c r="F119" s="24" t="s">
        <v>336</v>
      </c>
      <c r="G119" s="24" t="s">
        <v>336</v>
      </c>
      <c r="H119" s="24" t="s">
        <v>336</v>
      </c>
      <c r="I119" s="24" t="s">
        <v>336</v>
      </c>
      <c r="J119" s="24" t="s">
        <v>336</v>
      </c>
      <c r="K119" s="24" t="s">
        <v>336</v>
      </c>
      <c r="L119" s="24" t="s">
        <v>336</v>
      </c>
      <c r="M119" s="24" t="s">
        <v>336</v>
      </c>
      <c r="N119" s="24" t="s">
        <v>336</v>
      </c>
      <c r="O119" s="24" t="s">
        <v>336</v>
      </c>
      <c r="P119" s="24" t="s">
        <v>336</v>
      </c>
      <c r="Q119" s="24" t="s">
        <v>336</v>
      </c>
      <c r="R119" s="24" t="s">
        <v>336</v>
      </c>
      <c r="S119" s="24" t="s">
        <v>336</v>
      </c>
      <c r="T119" s="24" t="s">
        <v>336</v>
      </c>
      <c r="U119" s="24" t="s">
        <v>336</v>
      </c>
      <c r="V119" s="24" t="s">
        <v>336</v>
      </c>
      <c r="W119" s="24" t="s">
        <v>336</v>
      </c>
      <c r="X119" s="24" t="s">
        <v>336</v>
      </c>
      <c r="Y119" s="24" t="s">
        <v>336</v>
      </c>
      <c r="Z119" s="24" t="s">
        <v>336</v>
      </c>
      <c r="AA119" s="24" t="s">
        <v>336</v>
      </c>
      <c r="AB119" s="24" t="s">
        <v>336</v>
      </c>
      <c r="AC119" s="24" t="s">
        <v>336</v>
      </c>
      <c r="AD119" s="24" t="s">
        <v>336</v>
      </c>
      <c r="AE119" s="24" t="s">
        <v>336</v>
      </c>
      <c r="AF119" s="24" t="s">
        <v>336</v>
      </c>
      <c r="AG119" s="24" t="s">
        <v>336</v>
      </c>
      <c r="AH119" s="24" t="s">
        <v>336</v>
      </c>
      <c r="AI119" s="24" t="s">
        <v>336</v>
      </c>
      <c r="AJ119" s="24" t="s">
        <v>336</v>
      </c>
      <c r="AK119" s="24" t="s">
        <v>336</v>
      </c>
      <c r="AL119" s="24" t="s">
        <v>336</v>
      </c>
      <c r="AM119" s="24" t="s">
        <v>336</v>
      </c>
      <c r="AN119" s="24" t="s">
        <v>336</v>
      </c>
      <c r="AO119" s="24" t="s">
        <v>336</v>
      </c>
      <c r="AP119" s="24" t="s">
        <v>336</v>
      </c>
      <c r="AQ119" s="24" t="s">
        <v>336</v>
      </c>
      <c r="AR119" s="24" t="s">
        <v>336</v>
      </c>
      <c r="AS119" s="24" t="s">
        <v>336</v>
      </c>
      <c r="AT119" s="24" t="s">
        <v>336</v>
      </c>
      <c r="AU119" s="24" t="s">
        <v>336</v>
      </c>
      <c r="AV119" s="24">
        <v>1</v>
      </c>
      <c r="AW119" s="24" t="s">
        <v>336</v>
      </c>
      <c r="AX119" s="24" t="s">
        <v>336</v>
      </c>
      <c r="AY119" s="24" t="s">
        <v>336</v>
      </c>
      <c r="AZ119" s="24" t="s">
        <v>336</v>
      </c>
      <c r="BA119" s="24" t="s">
        <v>336</v>
      </c>
      <c r="BB119" s="24" t="s">
        <v>336</v>
      </c>
      <c r="BC119" s="24" t="s">
        <v>336</v>
      </c>
      <c r="BD119" s="24" t="s">
        <v>336</v>
      </c>
      <c r="BE119" s="24" t="s">
        <v>336</v>
      </c>
      <c r="BF119" s="24" t="s">
        <v>336</v>
      </c>
      <c r="BG119" s="24" t="s">
        <v>336</v>
      </c>
      <c r="BH119" s="24" t="s">
        <v>336</v>
      </c>
      <c r="BI119" s="24" t="s">
        <v>336</v>
      </c>
      <c r="BJ119" s="24" t="s">
        <v>336</v>
      </c>
      <c r="BK119" s="24" t="s">
        <v>336</v>
      </c>
      <c r="BL119" s="24" t="s">
        <v>336</v>
      </c>
      <c r="BM119" s="24" t="s">
        <v>336</v>
      </c>
      <c r="BN119" s="24" t="s">
        <v>336</v>
      </c>
      <c r="BO119" s="24">
        <v>2</v>
      </c>
      <c r="BP119" s="24" t="s">
        <v>336</v>
      </c>
      <c r="BQ119" s="24" t="s">
        <v>336</v>
      </c>
      <c r="BR119" s="24" t="s">
        <v>336</v>
      </c>
      <c r="BS119" s="24" t="s">
        <v>336</v>
      </c>
      <c r="BT119" s="24" t="s">
        <v>336</v>
      </c>
      <c r="BU119" s="24" t="s">
        <v>336</v>
      </c>
      <c r="BV119" s="24" t="s">
        <v>336</v>
      </c>
      <c r="BX119" s="20">
        <f t="shared" si="3"/>
        <v>223</v>
      </c>
      <c r="BY119" s="20">
        <f t="shared" si="2"/>
        <v>318</v>
      </c>
    </row>
    <row r="120" spans="1:77" x14ac:dyDescent="0.45">
      <c r="A120" s="28" t="s">
        <v>217</v>
      </c>
      <c r="B120" s="24" t="s">
        <v>336</v>
      </c>
      <c r="C120" s="24" t="s">
        <v>336</v>
      </c>
      <c r="D120" s="24" t="s">
        <v>336</v>
      </c>
      <c r="E120" s="24" t="s">
        <v>336</v>
      </c>
      <c r="F120" s="24" t="s">
        <v>336</v>
      </c>
      <c r="G120" s="24" t="s">
        <v>336</v>
      </c>
      <c r="H120" s="24" t="s">
        <v>336</v>
      </c>
      <c r="I120" s="24" t="s">
        <v>336</v>
      </c>
      <c r="J120" s="24" t="s">
        <v>336</v>
      </c>
      <c r="K120" s="24" t="s">
        <v>336</v>
      </c>
      <c r="L120" s="24" t="s">
        <v>336</v>
      </c>
      <c r="M120" s="24" t="s">
        <v>336</v>
      </c>
      <c r="N120" s="24" t="s">
        <v>336</v>
      </c>
      <c r="O120" s="24" t="s">
        <v>336</v>
      </c>
      <c r="P120" s="24" t="s">
        <v>336</v>
      </c>
      <c r="Q120" s="24" t="s">
        <v>336</v>
      </c>
      <c r="R120" s="24" t="s">
        <v>336</v>
      </c>
      <c r="S120" s="24" t="s">
        <v>336</v>
      </c>
      <c r="T120" s="24" t="s">
        <v>336</v>
      </c>
      <c r="U120" s="24" t="s">
        <v>336</v>
      </c>
      <c r="V120" s="24">
        <v>1</v>
      </c>
      <c r="W120" s="24" t="s">
        <v>336</v>
      </c>
      <c r="X120" s="24" t="s">
        <v>336</v>
      </c>
      <c r="Y120" s="24" t="s">
        <v>336</v>
      </c>
      <c r="Z120" s="24" t="s">
        <v>336</v>
      </c>
      <c r="AA120" s="24" t="s">
        <v>336</v>
      </c>
      <c r="AB120" s="24" t="s">
        <v>336</v>
      </c>
      <c r="AC120" s="24" t="s">
        <v>336</v>
      </c>
      <c r="AD120" s="24" t="s">
        <v>336</v>
      </c>
      <c r="AE120" s="24" t="s">
        <v>336</v>
      </c>
      <c r="AF120" s="24" t="s">
        <v>336</v>
      </c>
      <c r="AG120" s="24" t="s">
        <v>336</v>
      </c>
      <c r="AH120" s="24" t="s">
        <v>336</v>
      </c>
      <c r="AI120" s="24" t="s">
        <v>336</v>
      </c>
      <c r="AJ120" s="24" t="s">
        <v>336</v>
      </c>
      <c r="AK120" s="24" t="s">
        <v>336</v>
      </c>
      <c r="AL120" s="24" t="s">
        <v>336</v>
      </c>
      <c r="AM120" s="24" t="s">
        <v>336</v>
      </c>
      <c r="AN120" s="24" t="s">
        <v>336</v>
      </c>
      <c r="AO120" s="24" t="s">
        <v>336</v>
      </c>
      <c r="AP120" s="24" t="s">
        <v>336</v>
      </c>
      <c r="AQ120" s="24" t="s">
        <v>336</v>
      </c>
      <c r="AR120" s="24" t="s">
        <v>336</v>
      </c>
      <c r="AS120" s="24" t="s">
        <v>336</v>
      </c>
      <c r="AT120" s="24" t="s">
        <v>336</v>
      </c>
      <c r="AU120" s="24" t="s">
        <v>336</v>
      </c>
      <c r="AV120" s="24" t="s">
        <v>336</v>
      </c>
      <c r="AW120" s="24" t="s">
        <v>336</v>
      </c>
      <c r="AX120" s="24" t="s">
        <v>336</v>
      </c>
      <c r="AY120" s="24" t="s">
        <v>336</v>
      </c>
      <c r="AZ120" s="24" t="s">
        <v>336</v>
      </c>
      <c r="BA120" s="24" t="s">
        <v>336</v>
      </c>
      <c r="BB120" s="24" t="s">
        <v>336</v>
      </c>
      <c r="BC120" s="24" t="s">
        <v>336</v>
      </c>
      <c r="BD120" s="24" t="s">
        <v>336</v>
      </c>
      <c r="BE120" s="24" t="s">
        <v>336</v>
      </c>
      <c r="BF120" s="24" t="s">
        <v>336</v>
      </c>
      <c r="BG120" s="24" t="s">
        <v>336</v>
      </c>
      <c r="BH120" s="24" t="s">
        <v>336</v>
      </c>
      <c r="BI120" s="24" t="s">
        <v>336</v>
      </c>
      <c r="BJ120" s="24" t="s">
        <v>336</v>
      </c>
      <c r="BK120" s="24" t="s">
        <v>336</v>
      </c>
      <c r="BL120" s="24" t="s">
        <v>336</v>
      </c>
      <c r="BM120" s="24" t="s">
        <v>336</v>
      </c>
      <c r="BN120" s="24" t="s">
        <v>336</v>
      </c>
      <c r="BO120" s="24" t="s">
        <v>336</v>
      </c>
      <c r="BP120" s="24" t="s">
        <v>336</v>
      </c>
      <c r="BQ120" s="24" t="s">
        <v>336</v>
      </c>
      <c r="BR120" s="24" t="s">
        <v>336</v>
      </c>
      <c r="BS120" s="24" t="s">
        <v>336</v>
      </c>
      <c r="BT120" s="24" t="s">
        <v>336</v>
      </c>
      <c r="BU120" s="24" t="s">
        <v>336</v>
      </c>
      <c r="BV120" s="24">
        <v>2</v>
      </c>
      <c r="BX120" s="20">
        <f t="shared" si="3"/>
        <v>121</v>
      </c>
      <c r="BY120" s="20">
        <f t="shared" si="2"/>
        <v>325</v>
      </c>
    </row>
    <row r="121" spans="1:77" x14ac:dyDescent="0.45">
      <c r="A121" s="28" t="s">
        <v>218</v>
      </c>
      <c r="B121" s="24" t="s">
        <v>336</v>
      </c>
      <c r="C121" s="24" t="s">
        <v>336</v>
      </c>
      <c r="D121" s="24" t="s">
        <v>336</v>
      </c>
      <c r="E121" s="24" t="s">
        <v>336</v>
      </c>
      <c r="F121" s="24" t="s">
        <v>336</v>
      </c>
      <c r="G121" s="24" t="s">
        <v>336</v>
      </c>
      <c r="H121" s="24" t="s">
        <v>336</v>
      </c>
      <c r="I121" s="24" t="s">
        <v>336</v>
      </c>
      <c r="J121" s="24" t="s">
        <v>336</v>
      </c>
      <c r="K121" s="24" t="s">
        <v>336</v>
      </c>
      <c r="L121" s="24" t="s">
        <v>336</v>
      </c>
      <c r="M121" s="24" t="s">
        <v>336</v>
      </c>
      <c r="N121" s="24" t="s">
        <v>336</v>
      </c>
      <c r="O121" s="24" t="s">
        <v>336</v>
      </c>
      <c r="P121" s="24" t="s">
        <v>336</v>
      </c>
      <c r="Q121" s="24" t="s">
        <v>336</v>
      </c>
      <c r="R121" s="24" t="s">
        <v>336</v>
      </c>
      <c r="S121" s="24" t="s">
        <v>336</v>
      </c>
      <c r="T121" s="24" t="s">
        <v>336</v>
      </c>
      <c r="U121" s="24" t="s">
        <v>336</v>
      </c>
      <c r="V121" s="24" t="s">
        <v>336</v>
      </c>
      <c r="W121" s="24" t="s">
        <v>336</v>
      </c>
      <c r="X121" s="24" t="s">
        <v>336</v>
      </c>
      <c r="Y121" s="24" t="s">
        <v>336</v>
      </c>
      <c r="Z121" s="24" t="s">
        <v>336</v>
      </c>
      <c r="AA121" s="24" t="s">
        <v>336</v>
      </c>
      <c r="AB121" s="24" t="s">
        <v>336</v>
      </c>
      <c r="AC121" s="24" t="s">
        <v>336</v>
      </c>
      <c r="AD121" s="24" t="s">
        <v>336</v>
      </c>
      <c r="AE121" s="24" t="s">
        <v>336</v>
      </c>
      <c r="AF121" s="24" t="s">
        <v>336</v>
      </c>
      <c r="AG121" s="24" t="s">
        <v>336</v>
      </c>
      <c r="AH121" s="24" t="s">
        <v>336</v>
      </c>
      <c r="AI121" s="24" t="s">
        <v>336</v>
      </c>
      <c r="AJ121" s="24" t="s">
        <v>336</v>
      </c>
      <c r="AK121" s="24" t="s">
        <v>336</v>
      </c>
      <c r="AL121" s="24" t="s">
        <v>336</v>
      </c>
      <c r="AM121" s="24" t="s">
        <v>336</v>
      </c>
      <c r="AN121" s="24" t="s">
        <v>336</v>
      </c>
      <c r="AO121" s="24" t="s">
        <v>336</v>
      </c>
      <c r="AP121" s="24" t="s">
        <v>336</v>
      </c>
      <c r="AQ121" s="24" t="s">
        <v>336</v>
      </c>
      <c r="AR121" s="24" t="s">
        <v>336</v>
      </c>
      <c r="AS121" s="24" t="s">
        <v>336</v>
      </c>
      <c r="AT121" s="24" t="s">
        <v>336</v>
      </c>
      <c r="AU121" s="24" t="s">
        <v>336</v>
      </c>
      <c r="AV121" s="24" t="s">
        <v>336</v>
      </c>
      <c r="AW121" s="24" t="s">
        <v>336</v>
      </c>
      <c r="AX121" s="24" t="s">
        <v>336</v>
      </c>
      <c r="AY121" s="24" t="s">
        <v>336</v>
      </c>
      <c r="AZ121" s="24" t="s">
        <v>336</v>
      </c>
      <c r="BA121" s="24" t="s">
        <v>336</v>
      </c>
      <c r="BB121" s="24" t="s">
        <v>336</v>
      </c>
      <c r="BC121" s="24" t="s">
        <v>336</v>
      </c>
      <c r="BD121" s="24" t="s">
        <v>336</v>
      </c>
      <c r="BE121" s="24" t="s">
        <v>336</v>
      </c>
      <c r="BF121" s="24" t="s">
        <v>336</v>
      </c>
      <c r="BG121" s="24" t="s">
        <v>336</v>
      </c>
      <c r="BH121" s="24" t="s">
        <v>336</v>
      </c>
      <c r="BI121" s="24" t="s">
        <v>336</v>
      </c>
      <c r="BJ121" s="24" t="s">
        <v>336</v>
      </c>
      <c r="BK121" s="24" t="s">
        <v>336</v>
      </c>
      <c r="BL121" s="24" t="s">
        <v>336</v>
      </c>
      <c r="BM121" s="24" t="s">
        <v>336</v>
      </c>
      <c r="BN121" s="24" t="s">
        <v>336</v>
      </c>
      <c r="BO121" s="24" t="s">
        <v>336</v>
      </c>
      <c r="BP121" s="24" t="s">
        <v>336</v>
      </c>
      <c r="BQ121" s="24" t="s">
        <v>336</v>
      </c>
      <c r="BR121" s="24" t="s">
        <v>336</v>
      </c>
      <c r="BS121" s="24" t="s">
        <v>336</v>
      </c>
      <c r="BT121" s="24">
        <v>1</v>
      </c>
      <c r="BU121" s="24" t="s">
        <v>336</v>
      </c>
      <c r="BV121" s="24">
        <v>2</v>
      </c>
      <c r="BX121" s="20">
        <f t="shared" si="3"/>
        <v>323</v>
      </c>
      <c r="BY121" s="20">
        <f t="shared" si="2"/>
        <v>325</v>
      </c>
    </row>
    <row r="124" spans="1:77" x14ac:dyDescent="0.45">
      <c r="P124" s="24" t="s">
        <v>484</v>
      </c>
      <c r="Q124" s="27" t="s">
        <v>483</v>
      </c>
      <c r="R124" s="27" t="s">
        <v>482</v>
      </c>
    </row>
    <row r="125" spans="1:77" ht="14.65" x14ac:dyDescent="0.45">
      <c r="A125" s="29" t="s">
        <v>362</v>
      </c>
      <c r="B125" s="24">
        <v>101</v>
      </c>
      <c r="C125" s="24">
        <v>102</v>
      </c>
      <c r="D125" s="24">
        <v>3</v>
      </c>
      <c r="E125" s="24">
        <v>0.24</v>
      </c>
      <c r="F125" s="24">
        <v>16</v>
      </c>
      <c r="G125" s="24">
        <v>0</v>
      </c>
      <c r="H125" s="24">
        <v>3.0000000000000001E-3</v>
      </c>
      <c r="I125" s="24">
        <v>1.4E-2</v>
      </c>
      <c r="J125" s="24">
        <v>0.46100000000000002</v>
      </c>
      <c r="K125" s="24">
        <v>175</v>
      </c>
      <c r="L125" s="24">
        <v>193</v>
      </c>
      <c r="M125" s="24">
        <v>200</v>
      </c>
      <c r="N125" s="24">
        <v>0</v>
      </c>
      <c r="O125" s="24"/>
      <c r="P125" s="24">
        <v>1</v>
      </c>
      <c r="Q125" s="24">
        <v>101</v>
      </c>
      <c r="R125" s="24">
        <v>102</v>
      </c>
    </row>
    <row r="126" spans="1:77" ht="14.65" x14ac:dyDescent="0.45">
      <c r="A126" s="29" t="s">
        <v>363</v>
      </c>
      <c r="B126" s="24">
        <v>101</v>
      </c>
      <c r="C126" s="24">
        <v>103</v>
      </c>
      <c r="D126" s="24">
        <v>55</v>
      </c>
      <c r="E126" s="24">
        <v>0.51</v>
      </c>
      <c r="F126" s="24">
        <v>10</v>
      </c>
      <c r="G126" s="24">
        <v>2.9</v>
      </c>
      <c r="H126" s="24">
        <v>5.5E-2</v>
      </c>
      <c r="I126" s="24">
        <v>0.21099999999999999</v>
      </c>
      <c r="J126" s="24">
        <v>5.7000000000000002E-2</v>
      </c>
      <c r="K126" s="24">
        <v>175</v>
      </c>
      <c r="L126" s="24">
        <v>208</v>
      </c>
      <c r="M126" s="24">
        <v>220</v>
      </c>
      <c r="N126" s="24">
        <v>0</v>
      </c>
      <c r="O126" s="24"/>
      <c r="P126" s="24">
        <v>2</v>
      </c>
      <c r="Q126" s="24">
        <v>101</v>
      </c>
      <c r="R126" s="24">
        <v>103</v>
      </c>
    </row>
    <row r="127" spans="1:77" ht="14.65" x14ac:dyDescent="0.45">
      <c r="A127" s="29" t="s">
        <v>364</v>
      </c>
      <c r="B127" s="24">
        <v>101</v>
      </c>
      <c r="C127" s="24">
        <v>105</v>
      </c>
      <c r="D127" s="24">
        <v>22</v>
      </c>
      <c r="E127" s="24">
        <v>0.33</v>
      </c>
      <c r="F127" s="24">
        <v>10</v>
      </c>
      <c r="G127" s="24">
        <v>1.2</v>
      </c>
      <c r="H127" s="24">
        <v>2.1999999999999999E-2</v>
      </c>
      <c r="I127" s="24">
        <v>8.5000000000000006E-2</v>
      </c>
      <c r="J127" s="24">
        <v>2.3E-2</v>
      </c>
      <c r="K127" s="24">
        <v>175</v>
      </c>
      <c r="L127" s="24">
        <v>208</v>
      </c>
      <c r="M127" s="24">
        <v>220</v>
      </c>
      <c r="N127" s="24">
        <v>0</v>
      </c>
      <c r="O127" s="24"/>
      <c r="P127" s="24">
        <v>3</v>
      </c>
      <c r="Q127" s="24">
        <v>101</v>
      </c>
      <c r="R127" s="24">
        <v>105</v>
      </c>
    </row>
    <row r="128" spans="1:77" ht="14.65" x14ac:dyDescent="0.45">
      <c r="A128" s="29" t="s">
        <v>365</v>
      </c>
      <c r="B128" s="24">
        <v>102</v>
      </c>
      <c r="C128" s="24">
        <v>104</v>
      </c>
      <c r="D128" s="24">
        <v>33</v>
      </c>
      <c r="E128" s="24">
        <v>0.39</v>
      </c>
      <c r="F128" s="24">
        <v>10</v>
      </c>
      <c r="G128" s="24">
        <v>1.7</v>
      </c>
      <c r="H128" s="24">
        <v>3.3000000000000002E-2</v>
      </c>
      <c r="I128" s="24">
        <v>0.127</v>
      </c>
      <c r="J128" s="24">
        <v>3.4000000000000002E-2</v>
      </c>
      <c r="K128" s="24">
        <v>175</v>
      </c>
      <c r="L128" s="24">
        <v>208</v>
      </c>
      <c r="M128" s="24">
        <v>220</v>
      </c>
      <c r="N128" s="24">
        <v>0</v>
      </c>
      <c r="O128" s="24"/>
      <c r="P128" s="24">
        <v>4</v>
      </c>
      <c r="Q128" s="24">
        <v>102</v>
      </c>
      <c r="R128" s="24">
        <v>104</v>
      </c>
    </row>
    <row r="129" spans="1:18" ht="14.65" x14ac:dyDescent="0.45">
      <c r="A129" s="29" t="s">
        <v>366</v>
      </c>
      <c r="B129" s="24">
        <v>102</v>
      </c>
      <c r="C129" s="24">
        <v>106</v>
      </c>
      <c r="D129" s="24">
        <v>50</v>
      </c>
      <c r="E129" s="24">
        <v>0.48</v>
      </c>
      <c r="F129" s="24">
        <v>10</v>
      </c>
      <c r="G129" s="24">
        <v>2.6</v>
      </c>
      <c r="H129" s="24">
        <v>0.05</v>
      </c>
      <c r="I129" s="24">
        <v>0.192</v>
      </c>
      <c r="J129" s="24">
        <v>5.1999999999999998E-2</v>
      </c>
      <c r="K129" s="24">
        <v>175</v>
      </c>
      <c r="L129" s="24">
        <v>208</v>
      </c>
      <c r="M129" s="24">
        <v>220</v>
      </c>
      <c r="N129" s="24">
        <v>0</v>
      </c>
      <c r="O129" s="24"/>
      <c r="P129" s="24">
        <v>5</v>
      </c>
      <c r="Q129" s="24">
        <v>102</v>
      </c>
      <c r="R129" s="24">
        <v>106</v>
      </c>
    </row>
    <row r="130" spans="1:18" ht="14.65" x14ac:dyDescent="0.45">
      <c r="A130" s="29" t="s">
        <v>367</v>
      </c>
      <c r="B130" s="24">
        <v>103</v>
      </c>
      <c r="C130" s="24">
        <v>109</v>
      </c>
      <c r="D130" s="24">
        <v>31</v>
      </c>
      <c r="E130" s="24">
        <v>0.38</v>
      </c>
      <c r="F130" s="24">
        <v>10</v>
      </c>
      <c r="G130" s="24">
        <v>1.6</v>
      </c>
      <c r="H130" s="24">
        <v>3.1E-2</v>
      </c>
      <c r="I130" s="24">
        <v>0.11899999999999999</v>
      </c>
      <c r="J130" s="24">
        <v>3.2000000000000001E-2</v>
      </c>
      <c r="K130" s="24">
        <v>175</v>
      </c>
      <c r="L130" s="24">
        <v>208</v>
      </c>
      <c r="M130" s="24">
        <v>220</v>
      </c>
      <c r="N130" s="24">
        <v>0</v>
      </c>
      <c r="O130" s="24"/>
      <c r="P130" s="24">
        <v>6</v>
      </c>
      <c r="Q130" s="24">
        <v>103</v>
      </c>
      <c r="R130" s="24">
        <v>109</v>
      </c>
    </row>
    <row r="131" spans="1:18" ht="14.65" x14ac:dyDescent="0.45">
      <c r="A131" s="29" t="s">
        <v>368</v>
      </c>
      <c r="B131" s="24">
        <v>103</v>
      </c>
      <c r="C131" s="24">
        <v>124</v>
      </c>
      <c r="D131" s="24">
        <v>0</v>
      </c>
      <c r="E131" s="24">
        <v>0.02</v>
      </c>
      <c r="F131" s="24">
        <v>768</v>
      </c>
      <c r="G131" s="24">
        <v>0</v>
      </c>
      <c r="H131" s="24">
        <v>2E-3</v>
      </c>
      <c r="I131" s="24">
        <v>8.4000000000000005E-2</v>
      </c>
      <c r="J131" s="24">
        <v>0</v>
      </c>
      <c r="K131" s="24">
        <v>400</v>
      </c>
      <c r="L131" s="24">
        <v>510</v>
      </c>
      <c r="M131" s="24">
        <v>600</v>
      </c>
      <c r="N131" s="24">
        <v>1.0149999999999999</v>
      </c>
      <c r="O131" s="24"/>
      <c r="P131" s="24">
        <v>7</v>
      </c>
      <c r="Q131" s="24">
        <v>103</v>
      </c>
      <c r="R131" s="24">
        <v>124</v>
      </c>
    </row>
    <row r="132" spans="1:18" ht="14.65" x14ac:dyDescent="0.45">
      <c r="A132" s="29" t="s">
        <v>369</v>
      </c>
      <c r="B132" s="24">
        <v>104</v>
      </c>
      <c r="C132" s="24">
        <v>109</v>
      </c>
      <c r="D132" s="24">
        <v>27</v>
      </c>
      <c r="E132" s="24">
        <v>0.36</v>
      </c>
      <c r="F132" s="24">
        <v>10</v>
      </c>
      <c r="G132" s="24">
        <v>1.4</v>
      </c>
      <c r="H132" s="24">
        <v>2.7E-2</v>
      </c>
      <c r="I132" s="24">
        <v>0.104</v>
      </c>
      <c r="J132" s="24">
        <v>2.8000000000000001E-2</v>
      </c>
      <c r="K132" s="24">
        <v>175</v>
      </c>
      <c r="L132" s="24">
        <v>208</v>
      </c>
      <c r="M132" s="24">
        <v>220</v>
      </c>
      <c r="N132" s="24">
        <v>0</v>
      </c>
      <c r="O132" s="24"/>
      <c r="P132" s="24">
        <v>8</v>
      </c>
      <c r="Q132" s="24">
        <v>104</v>
      </c>
      <c r="R132" s="24">
        <v>109</v>
      </c>
    </row>
    <row r="133" spans="1:18" ht="14.65" x14ac:dyDescent="0.45">
      <c r="A133" s="29" t="s">
        <v>370</v>
      </c>
      <c r="B133" s="24">
        <v>105</v>
      </c>
      <c r="C133" s="24">
        <v>110</v>
      </c>
      <c r="D133" s="24">
        <v>23</v>
      </c>
      <c r="E133" s="24">
        <v>0.34</v>
      </c>
      <c r="F133" s="24">
        <v>10</v>
      </c>
      <c r="G133" s="24">
        <v>1.2</v>
      </c>
      <c r="H133" s="24">
        <v>2.3E-2</v>
      </c>
      <c r="I133" s="24">
        <v>8.7999999999999995E-2</v>
      </c>
      <c r="J133" s="24">
        <v>2.4E-2</v>
      </c>
      <c r="K133" s="24">
        <v>175</v>
      </c>
      <c r="L133" s="24">
        <v>208</v>
      </c>
      <c r="M133" s="24">
        <v>220</v>
      </c>
      <c r="N133" s="24">
        <v>0</v>
      </c>
      <c r="O133" s="24"/>
      <c r="P133" s="24">
        <v>9</v>
      </c>
      <c r="Q133" s="24">
        <v>105</v>
      </c>
      <c r="R133" s="24">
        <v>110</v>
      </c>
    </row>
    <row r="134" spans="1:18" ht="14.65" x14ac:dyDescent="0.45">
      <c r="A134" s="29" t="s">
        <v>371</v>
      </c>
      <c r="B134" s="24">
        <v>106</v>
      </c>
      <c r="C134" s="24">
        <v>110</v>
      </c>
      <c r="D134" s="24">
        <v>16</v>
      </c>
      <c r="E134" s="24">
        <v>0.33</v>
      </c>
      <c r="F134" s="24">
        <v>35</v>
      </c>
      <c r="G134" s="24">
        <v>0</v>
      </c>
      <c r="H134" s="24">
        <v>1.4E-2</v>
      </c>
      <c r="I134" s="24">
        <v>6.0999999999999999E-2</v>
      </c>
      <c r="J134" s="24">
        <v>2.4590000000000001</v>
      </c>
      <c r="K134" s="24">
        <v>175</v>
      </c>
      <c r="L134" s="24">
        <v>193</v>
      </c>
      <c r="M134" s="24">
        <v>200</v>
      </c>
      <c r="N134" s="24">
        <v>0</v>
      </c>
      <c r="O134" s="24"/>
      <c r="P134" s="24">
        <v>10</v>
      </c>
      <c r="Q134" s="24">
        <v>106</v>
      </c>
      <c r="R134" s="24">
        <v>110</v>
      </c>
    </row>
    <row r="135" spans="1:18" ht="14.65" x14ac:dyDescent="0.45">
      <c r="A135" s="29" t="s">
        <v>372</v>
      </c>
      <c r="B135" s="24">
        <v>107</v>
      </c>
      <c r="C135" s="24">
        <v>108</v>
      </c>
      <c r="D135" s="24">
        <v>16</v>
      </c>
      <c r="E135" s="24">
        <v>0.3</v>
      </c>
      <c r="F135" s="24">
        <v>10</v>
      </c>
      <c r="G135" s="24">
        <v>0.8</v>
      </c>
      <c r="H135" s="24">
        <v>1.6E-2</v>
      </c>
      <c r="I135" s="24">
        <v>6.0999999999999999E-2</v>
      </c>
      <c r="J135" s="24">
        <v>1.7000000000000001E-2</v>
      </c>
      <c r="K135" s="24">
        <v>175</v>
      </c>
      <c r="L135" s="24">
        <v>208</v>
      </c>
      <c r="M135" s="24">
        <v>220</v>
      </c>
      <c r="N135" s="24">
        <v>0</v>
      </c>
      <c r="O135" s="24"/>
      <c r="P135" s="24">
        <v>11</v>
      </c>
      <c r="Q135" s="24">
        <v>107</v>
      </c>
      <c r="R135" s="24">
        <v>108</v>
      </c>
    </row>
    <row r="136" spans="1:18" ht="14.65" x14ac:dyDescent="0.45">
      <c r="A136" s="29" t="s">
        <v>373</v>
      </c>
      <c r="B136" s="24">
        <v>107</v>
      </c>
      <c r="C136" s="24">
        <v>203</v>
      </c>
      <c r="D136" s="24">
        <v>42</v>
      </c>
      <c r="E136" s="24">
        <v>0.44</v>
      </c>
      <c r="F136" s="24">
        <v>10</v>
      </c>
      <c r="G136" s="24">
        <v>2.2000000000000002</v>
      </c>
      <c r="H136" s="24">
        <v>4.2000000000000003E-2</v>
      </c>
      <c r="I136" s="24">
        <v>0.161</v>
      </c>
      <c r="J136" s="24">
        <v>4.3999999999999997E-2</v>
      </c>
      <c r="K136" s="24">
        <v>175</v>
      </c>
      <c r="L136" s="24">
        <v>208</v>
      </c>
      <c r="M136" s="24">
        <v>220</v>
      </c>
      <c r="N136" s="24">
        <v>0</v>
      </c>
      <c r="O136" s="24"/>
      <c r="P136" s="24">
        <v>12</v>
      </c>
      <c r="Q136" s="24">
        <v>108</v>
      </c>
      <c r="R136" s="24">
        <v>109</v>
      </c>
    </row>
    <row r="137" spans="1:18" ht="14.65" x14ac:dyDescent="0.45">
      <c r="A137" s="29" t="s">
        <v>374</v>
      </c>
      <c r="B137" s="24">
        <v>108</v>
      </c>
      <c r="C137" s="24">
        <v>109</v>
      </c>
      <c r="D137" s="24">
        <v>43</v>
      </c>
      <c r="E137" s="24">
        <v>0.44</v>
      </c>
      <c r="F137" s="24">
        <v>10</v>
      </c>
      <c r="G137" s="24">
        <v>2.2999999999999998</v>
      </c>
      <c r="H137" s="24">
        <v>4.2999999999999997E-2</v>
      </c>
      <c r="I137" s="24">
        <v>0.16500000000000001</v>
      </c>
      <c r="J137" s="24">
        <v>4.4999999999999998E-2</v>
      </c>
      <c r="K137" s="24">
        <v>175</v>
      </c>
      <c r="L137" s="24">
        <v>208</v>
      </c>
      <c r="M137" s="24">
        <v>220</v>
      </c>
      <c r="N137" s="24">
        <v>0</v>
      </c>
      <c r="O137" s="24"/>
      <c r="P137" s="24">
        <v>13</v>
      </c>
      <c r="Q137" s="24">
        <v>108</v>
      </c>
      <c r="R137" s="24">
        <v>110</v>
      </c>
    </row>
    <row r="138" spans="1:18" ht="14.65" x14ac:dyDescent="0.45">
      <c r="A138" s="29" t="s">
        <v>375</v>
      </c>
      <c r="B138" s="24">
        <v>108</v>
      </c>
      <c r="C138" s="24">
        <v>110</v>
      </c>
      <c r="D138" s="24">
        <v>43</v>
      </c>
      <c r="E138" s="24">
        <v>0.44</v>
      </c>
      <c r="F138" s="24">
        <v>10</v>
      </c>
      <c r="G138" s="24">
        <v>2.2999999999999998</v>
      </c>
      <c r="H138" s="24">
        <v>4.2999999999999997E-2</v>
      </c>
      <c r="I138" s="24">
        <v>0.16500000000000001</v>
      </c>
      <c r="J138" s="24">
        <v>4.4999999999999998E-2</v>
      </c>
      <c r="K138" s="24">
        <v>175</v>
      </c>
      <c r="L138" s="24">
        <v>208</v>
      </c>
      <c r="M138" s="24">
        <v>220</v>
      </c>
      <c r="N138" s="24">
        <v>0</v>
      </c>
      <c r="O138" s="24"/>
      <c r="P138" s="24">
        <v>14</v>
      </c>
      <c r="Q138" s="24">
        <v>109</v>
      </c>
      <c r="R138" s="24">
        <v>111</v>
      </c>
    </row>
    <row r="139" spans="1:18" ht="14.65" x14ac:dyDescent="0.45">
      <c r="A139" s="29" t="s">
        <v>376</v>
      </c>
      <c r="B139" s="24">
        <v>109</v>
      </c>
      <c r="C139" s="24">
        <v>111</v>
      </c>
      <c r="D139" s="24">
        <v>0</v>
      </c>
      <c r="E139" s="24">
        <v>0.02</v>
      </c>
      <c r="F139" s="24">
        <v>768</v>
      </c>
      <c r="G139" s="24">
        <v>0</v>
      </c>
      <c r="H139" s="24">
        <v>2E-3</v>
      </c>
      <c r="I139" s="24">
        <v>8.4000000000000005E-2</v>
      </c>
      <c r="J139" s="24">
        <v>0</v>
      </c>
      <c r="K139" s="24">
        <v>400</v>
      </c>
      <c r="L139" s="24">
        <v>510</v>
      </c>
      <c r="M139" s="24">
        <v>600</v>
      </c>
      <c r="N139" s="24">
        <v>1.03</v>
      </c>
      <c r="O139" s="24"/>
      <c r="P139" s="24">
        <v>15</v>
      </c>
      <c r="Q139" s="24">
        <v>109</v>
      </c>
      <c r="R139" s="24">
        <v>112</v>
      </c>
    </row>
    <row r="140" spans="1:18" ht="14.65" x14ac:dyDescent="0.45">
      <c r="A140" s="29" t="s">
        <v>377</v>
      </c>
      <c r="B140" s="24">
        <v>109</v>
      </c>
      <c r="C140" s="24">
        <v>112</v>
      </c>
      <c r="D140" s="24">
        <v>0</v>
      </c>
      <c r="E140" s="24">
        <v>0.02</v>
      </c>
      <c r="F140" s="24">
        <v>768</v>
      </c>
      <c r="G140" s="24">
        <v>0</v>
      </c>
      <c r="H140" s="24">
        <v>2E-3</v>
      </c>
      <c r="I140" s="24">
        <v>8.4000000000000005E-2</v>
      </c>
      <c r="J140" s="24">
        <v>0</v>
      </c>
      <c r="K140" s="24">
        <v>400</v>
      </c>
      <c r="L140" s="24">
        <v>510</v>
      </c>
      <c r="M140" s="24">
        <v>600</v>
      </c>
      <c r="N140" s="24">
        <v>1.03</v>
      </c>
      <c r="O140" s="24"/>
      <c r="P140" s="24">
        <v>16</v>
      </c>
      <c r="Q140" s="24">
        <v>110</v>
      </c>
      <c r="R140" s="24">
        <v>111</v>
      </c>
    </row>
    <row r="141" spans="1:18" ht="14.65" x14ac:dyDescent="0.45">
      <c r="A141" s="29" t="s">
        <v>378</v>
      </c>
      <c r="B141" s="24">
        <v>110</v>
      </c>
      <c r="C141" s="24">
        <v>111</v>
      </c>
      <c r="D141" s="24">
        <v>0</v>
      </c>
      <c r="E141" s="24">
        <v>0.02</v>
      </c>
      <c r="F141" s="24">
        <v>768</v>
      </c>
      <c r="G141" s="24">
        <v>0</v>
      </c>
      <c r="H141" s="24">
        <v>2E-3</v>
      </c>
      <c r="I141" s="24">
        <v>8.4000000000000005E-2</v>
      </c>
      <c r="J141" s="24">
        <v>0</v>
      </c>
      <c r="K141" s="24">
        <v>400</v>
      </c>
      <c r="L141" s="24">
        <v>510</v>
      </c>
      <c r="M141" s="24">
        <v>600</v>
      </c>
      <c r="N141" s="24">
        <v>1.0149999999999999</v>
      </c>
      <c r="O141" s="24"/>
      <c r="P141" s="24">
        <v>17</v>
      </c>
      <c r="Q141" s="24">
        <v>110</v>
      </c>
      <c r="R141" s="24">
        <v>112</v>
      </c>
    </row>
    <row r="142" spans="1:18" ht="14.65" x14ac:dyDescent="0.45">
      <c r="A142" s="29" t="s">
        <v>379</v>
      </c>
      <c r="B142" s="24">
        <v>110</v>
      </c>
      <c r="C142" s="24">
        <v>112</v>
      </c>
      <c r="D142" s="24">
        <v>0</v>
      </c>
      <c r="E142" s="24">
        <v>0.02</v>
      </c>
      <c r="F142" s="24">
        <v>768</v>
      </c>
      <c r="G142" s="24">
        <v>0</v>
      </c>
      <c r="H142" s="24">
        <v>2E-3</v>
      </c>
      <c r="I142" s="24">
        <v>8.4000000000000005E-2</v>
      </c>
      <c r="J142" s="24">
        <v>0</v>
      </c>
      <c r="K142" s="24">
        <v>400</v>
      </c>
      <c r="L142" s="24">
        <v>510</v>
      </c>
      <c r="M142" s="24">
        <v>600</v>
      </c>
      <c r="N142" s="24">
        <v>1.0149999999999999</v>
      </c>
      <c r="O142" s="24"/>
      <c r="P142" s="24">
        <v>18</v>
      </c>
      <c r="Q142" s="24">
        <v>111</v>
      </c>
      <c r="R142" s="24">
        <v>113</v>
      </c>
    </row>
    <row r="143" spans="1:18" ht="14.65" x14ac:dyDescent="0.45">
      <c r="A143" s="29" t="s">
        <v>380</v>
      </c>
      <c r="B143" s="24">
        <v>111</v>
      </c>
      <c r="C143" s="24">
        <v>113</v>
      </c>
      <c r="D143" s="24">
        <v>33</v>
      </c>
      <c r="E143" s="24">
        <v>0.4</v>
      </c>
      <c r="F143" s="24">
        <v>11</v>
      </c>
      <c r="G143" s="24">
        <v>0.8</v>
      </c>
      <c r="H143" s="24">
        <v>6.0000000000000001E-3</v>
      </c>
      <c r="I143" s="24">
        <v>4.8000000000000001E-2</v>
      </c>
      <c r="J143" s="24">
        <v>0.1</v>
      </c>
      <c r="K143" s="24">
        <v>500</v>
      </c>
      <c r="L143" s="24">
        <v>600</v>
      </c>
      <c r="M143" s="24">
        <v>625</v>
      </c>
      <c r="N143" s="24">
        <v>0</v>
      </c>
      <c r="O143" s="24"/>
      <c r="P143" s="24">
        <v>19</v>
      </c>
      <c r="Q143" s="24">
        <v>111</v>
      </c>
      <c r="R143" s="24">
        <v>114</v>
      </c>
    </row>
    <row r="144" spans="1:18" ht="14.65" x14ac:dyDescent="0.45">
      <c r="A144" s="29" t="s">
        <v>381</v>
      </c>
      <c r="B144" s="24">
        <v>111</v>
      </c>
      <c r="C144" s="24">
        <v>114</v>
      </c>
      <c r="D144" s="24">
        <v>29</v>
      </c>
      <c r="E144" s="24">
        <v>0.39</v>
      </c>
      <c r="F144" s="24">
        <v>11</v>
      </c>
      <c r="G144" s="24">
        <v>0.7</v>
      </c>
      <c r="H144" s="24">
        <v>5.0000000000000001E-3</v>
      </c>
      <c r="I144" s="24">
        <v>4.2000000000000003E-2</v>
      </c>
      <c r="J144" s="24">
        <v>8.7999999999999995E-2</v>
      </c>
      <c r="K144" s="24">
        <v>500</v>
      </c>
      <c r="L144" s="24">
        <v>600</v>
      </c>
      <c r="M144" s="24">
        <v>625</v>
      </c>
      <c r="N144" s="24">
        <v>0</v>
      </c>
      <c r="O144" s="24"/>
      <c r="P144" s="24">
        <v>20</v>
      </c>
      <c r="Q144" s="24">
        <v>112</v>
      </c>
      <c r="R144" s="24">
        <v>113</v>
      </c>
    </row>
    <row r="145" spans="1:18" ht="14.65" x14ac:dyDescent="0.45">
      <c r="A145" s="29" t="s">
        <v>382</v>
      </c>
      <c r="B145" s="24">
        <v>112</v>
      </c>
      <c r="C145" s="24">
        <v>113</v>
      </c>
      <c r="D145" s="24">
        <v>33</v>
      </c>
      <c r="E145" s="24">
        <v>0.4</v>
      </c>
      <c r="F145" s="24">
        <v>11</v>
      </c>
      <c r="G145" s="24">
        <v>0.8</v>
      </c>
      <c r="H145" s="24">
        <v>6.0000000000000001E-3</v>
      </c>
      <c r="I145" s="24">
        <v>4.8000000000000001E-2</v>
      </c>
      <c r="J145" s="24">
        <v>0.1</v>
      </c>
      <c r="K145" s="24">
        <v>500</v>
      </c>
      <c r="L145" s="24">
        <v>600</v>
      </c>
      <c r="M145" s="24">
        <v>625</v>
      </c>
      <c r="N145" s="24">
        <v>0</v>
      </c>
      <c r="O145" s="24"/>
      <c r="P145" s="24">
        <v>21</v>
      </c>
      <c r="Q145" s="24">
        <v>112</v>
      </c>
      <c r="R145" s="24">
        <v>123</v>
      </c>
    </row>
    <row r="146" spans="1:18" ht="14.65" x14ac:dyDescent="0.45">
      <c r="A146" s="29" t="s">
        <v>383</v>
      </c>
      <c r="B146" s="24">
        <v>112</v>
      </c>
      <c r="C146" s="24">
        <v>123</v>
      </c>
      <c r="D146" s="24">
        <v>67</v>
      </c>
      <c r="E146" s="24">
        <v>0.52</v>
      </c>
      <c r="F146" s="24">
        <v>11</v>
      </c>
      <c r="G146" s="24">
        <v>1.6</v>
      </c>
      <c r="H146" s="24">
        <v>1.2E-2</v>
      </c>
      <c r="I146" s="24">
        <v>9.7000000000000003E-2</v>
      </c>
      <c r="J146" s="24">
        <v>0.20300000000000001</v>
      </c>
      <c r="K146" s="24">
        <v>500</v>
      </c>
      <c r="L146" s="24">
        <v>600</v>
      </c>
      <c r="M146" s="24">
        <v>625</v>
      </c>
      <c r="N146" s="24">
        <v>0</v>
      </c>
      <c r="O146" s="24"/>
      <c r="P146" s="24">
        <v>22</v>
      </c>
      <c r="Q146" s="24">
        <v>113</v>
      </c>
      <c r="R146" s="24">
        <v>123</v>
      </c>
    </row>
    <row r="147" spans="1:18" ht="14.65" x14ac:dyDescent="0.45">
      <c r="A147" s="29" t="s">
        <v>384</v>
      </c>
      <c r="B147" s="24">
        <v>113</v>
      </c>
      <c r="C147" s="24">
        <v>123</v>
      </c>
      <c r="D147" s="24">
        <v>60</v>
      </c>
      <c r="E147" s="24">
        <v>0.49</v>
      </c>
      <c r="F147" s="24">
        <v>11</v>
      </c>
      <c r="G147" s="24">
        <v>1.5</v>
      </c>
      <c r="H147" s="24">
        <v>1.0999999999999999E-2</v>
      </c>
      <c r="I147" s="24">
        <v>8.6999999999999994E-2</v>
      </c>
      <c r="J147" s="24">
        <v>0.182</v>
      </c>
      <c r="K147" s="24">
        <v>500</v>
      </c>
      <c r="L147" s="24">
        <v>600</v>
      </c>
      <c r="M147" s="24">
        <v>625</v>
      </c>
      <c r="N147" s="24">
        <v>0</v>
      </c>
      <c r="O147" s="24"/>
      <c r="P147" s="24">
        <v>23</v>
      </c>
      <c r="Q147" s="24">
        <v>114</v>
      </c>
      <c r="R147" s="24">
        <v>116</v>
      </c>
    </row>
    <row r="148" spans="1:18" ht="14.65" x14ac:dyDescent="0.45">
      <c r="A148" s="29" t="s">
        <v>385</v>
      </c>
      <c r="B148" s="24">
        <v>113</v>
      </c>
      <c r="C148" s="24">
        <v>215</v>
      </c>
      <c r="D148" s="24">
        <v>52</v>
      </c>
      <c r="E148" s="24">
        <v>0.47</v>
      </c>
      <c r="F148" s="24">
        <v>11</v>
      </c>
      <c r="G148" s="24">
        <v>1.3</v>
      </c>
      <c r="H148" s="24">
        <v>0.01</v>
      </c>
      <c r="I148" s="24">
        <v>7.4999999999999997E-2</v>
      </c>
      <c r="J148" s="24">
        <v>0.158</v>
      </c>
      <c r="K148" s="24">
        <v>500</v>
      </c>
      <c r="L148" s="24">
        <v>600</v>
      </c>
      <c r="M148" s="24">
        <v>625</v>
      </c>
      <c r="N148" s="24">
        <v>0</v>
      </c>
      <c r="O148" s="24"/>
      <c r="P148" s="24">
        <v>24</v>
      </c>
      <c r="Q148" s="24">
        <v>115</v>
      </c>
      <c r="R148" s="24">
        <v>116</v>
      </c>
    </row>
    <row r="149" spans="1:18" ht="14.65" x14ac:dyDescent="0.45">
      <c r="A149" s="29" t="s">
        <v>386</v>
      </c>
      <c r="B149" s="24">
        <v>114</v>
      </c>
      <c r="C149" s="24">
        <v>116</v>
      </c>
      <c r="D149" s="24">
        <v>27</v>
      </c>
      <c r="E149" s="24">
        <v>0.38</v>
      </c>
      <c r="F149" s="24">
        <v>11</v>
      </c>
      <c r="G149" s="24">
        <v>0.7</v>
      </c>
      <c r="H149" s="24">
        <v>5.0000000000000001E-3</v>
      </c>
      <c r="I149" s="24">
        <v>5.8999999999999997E-2</v>
      </c>
      <c r="J149" s="24">
        <v>8.2000000000000003E-2</v>
      </c>
      <c r="K149" s="24">
        <v>500</v>
      </c>
      <c r="L149" s="24">
        <v>600</v>
      </c>
      <c r="M149" s="24">
        <v>625</v>
      </c>
      <c r="N149" s="24">
        <v>0</v>
      </c>
      <c r="O149" s="24"/>
      <c r="P149" s="24">
        <v>25</v>
      </c>
      <c r="Q149" s="24">
        <v>115</v>
      </c>
      <c r="R149" s="24">
        <v>121</v>
      </c>
    </row>
    <row r="150" spans="1:18" ht="14.65" x14ac:dyDescent="0.45">
      <c r="A150" s="29" t="s">
        <v>387</v>
      </c>
      <c r="B150" s="24">
        <v>115</v>
      </c>
      <c r="C150" s="24">
        <v>116</v>
      </c>
      <c r="D150" s="24">
        <v>12</v>
      </c>
      <c r="E150" s="24">
        <v>0.33</v>
      </c>
      <c r="F150" s="24">
        <v>11</v>
      </c>
      <c r="G150" s="24">
        <v>0.3</v>
      </c>
      <c r="H150" s="24">
        <v>2E-3</v>
      </c>
      <c r="I150" s="24">
        <v>1.7000000000000001E-2</v>
      </c>
      <c r="J150" s="24">
        <v>3.5999999999999997E-2</v>
      </c>
      <c r="K150" s="24">
        <v>500</v>
      </c>
      <c r="L150" s="24">
        <v>600</v>
      </c>
      <c r="M150" s="24">
        <v>625</v>
      </c>
      <c r="N150" s="24">
        <v>0</v>
      </c>
      <c r="O150" s="24"/>
      <c r="P150" s="24">
        <v>26</v>
      </c>
      <c r="Q150" s="24">
        <v>115</v>
      </c>
      <c r="R150" s="24">
        <v>124</v>
      </c>
    </row>
    <row r="151" spans="1:18" ht="14.65" x14ac:dyDescent="0.45">
      <c r="A151" s="29" t="s">
        <v>388</v>
      </c>
      <c r="B151" s="24">
        <v>115</v>
      </c>
      <c r="C151" s="24">
        <v>121</v>
      </c>
      <c r="D151" s="24">
        <v>34</v>
      </c>
      <c r="E151" s="24">
        <v>0.41</v>
      </c>
      <c r="F151" s="24">
        <v>11</v>
      </c>
      <c r="G151" s="24">
        <v>0.8</v>
      </c>
      <c r="H151" s="24">
        <v>6.0000000000000001E-3</v>
      </c>
      <c r="I151" s="24">
        <v>4.9000000000000002E-2</v>
      </c>
      <c r="J151" s="24">
        <v>0.10299999999999999</v>
      </c>
      <c r="K151" s="24">
        <v>500</v>
      </c>
      <c r="L151" s="24">
        <v>600</v>
      </c>
      <c r="M151" s="24">
        <v>625</v>
      </c>
      <c r="N151" s="24">
        <v>0</v>
      </c>
      <c r="O151" s="24"/>
      <c r="P151" s="24">
        <v>27</v>
      </c>
      <c r="Q151" s="24">
        <v>116</v>
      </c>
      <c r="R151" s="24">
        <v>117</v>
      </c>
    </row>
    <row r="152" spans="1:18" ht="14.65" x14ac:dyDescent="0.45">
      <c r="A152" s="29" t="s">
        <v>389</v>
      </c>
      <c r="B152" s="24">
        <v>115</v>
      </c>
      <c r="C152" s="24">
        <v>121</v>
      </c>
      <c r="D152" s="24">
        <v>34</v>
      </c>
      <c r="E152" s="24">
        <v>0.41</v>
      </c>
      <c r="F152" s="24">
        <v>11</v>
      </c>
      <c r="G152" s="24">
        <v>0.8</v>
      </c>
      <c r="H152" s="24">
        <v>6.0000000000000001E-3</v>
      </c>
      <c r="I152" s="24">
        <v>4.9000000000000002E-2</v>
      </c>
      <c r="J152" s="24">
        <v>0.10299999999999999</v>
      </c>
      <c r="K152" s="24">
        <v>500</v>
      </c>
      <c r="L152" s="24">
        <v>600</v>
      </c>
      <c r="M152" s="24">
        <v>625</v>
      </c>
      <c r="N152" s="24">
        <v>0</v>
      </c>
      <c r="O152" s="24"/>
      <c r="P152" s="24">
        <v>28</v>
      </c>
      <c r="Q152" s="24">
        <v>116</v>
      </c>
      <c r="R152" s="24">
        <v>119</v>
      </c>
    </row>
    <row r="153" spans="1:18" ht="14.65" x14ac:dyDescent="0.45">
      <c r="A153" s="29" t="s">
        <v>390</v>
      </c>
      <c r="B153" s="24">
        <v>115</v>
      </c>
      <c r="C153" s="24">
        <v>124</v>
      </c>
      <c r="D153" s="24">
        <v>36</v>
      </c>
      <c r="E153" s="24">
        <v>0.41</v>
      </c>
      <c r="F153" s="24">
        <v>11</v>
      </c>
      <c r="G153" s="24">
        <v>0.9</v>
      </c>
      <c r="H153" s="24">
        <v>7.0000000000000001E-3</v>
      </c>
      <c r="I153" s="24">
        <v>5.1999999999999998E-2</v>
      </c>
      <c r="J153" s="24">
        <v>0.109</v>
      </c>
      <c r="K153" s="24">
        <v>500</v>
      </c>
      <c r="L153" s="24">
        <v>600</v>
      </c>
      <c r="M153" s="24">
        <v>625</v>
      </c>
      <c r="N153" s="24">
        <v>0</v>
      </c>
      <c r="O153" s="24"/>
      <c r="P153" s="24">
        <v>29</v>
      </c>
      <c r="Q153" s="24">
        <v>117</v>
      </c>
      <c r="R153" s="24">
        <v>118</v>
      </c>
    </row>
    <row r="154" spans="1:18" ht="14.65" x14ac:dyDescent="0.45">
      <c r="A154" s="29" t="s">
        <v>391</v>
      </c>
      <c r="B154" s="24">
        <v>116</v>
      </c>
      <c r="C154" s="24">
        <v>117</v>
      </c>
      <c r="D154" s="24">
        <v>18</v>
      </c>
      <c r="E154" s="24">
        <v>0.35</v>
      </c>
      <c r="F154" s="24">
        <v>11</v>
      </c>
      <c r="G154" s="24">
        <v>0.4</v>
      </c>
      <c r="H154" s="24">
        <v>3.0000000000000001E-3</v>
      </c>
      <c r="I154" s="24">
        <v>2.5999999999999999E-2</v>
      </c>
      <c r="J154" s="24">
        <v>5.5E-2</v>
      </c>
      <c r="K154" s="24">
        <v>500</v>
      </c>
      <c r="L154" s="24">
        <v>600</v>
      </c>
      <c r="M154" s="24">
        <v>625</v>
      </c>
      <c r="N154" s="24">
        <v>0</v>
      </c>
      <c r="O154" s="24"/>
      <c r="P154" s="24">
        <v>30</v>
      </c>
      <c r="Q154" s="24">
        <v>117</v>
      </c>
      <c r="R154" s="24">
        <v>122</v>
      </c>
    </row>
    <row r="155" spans="1:18" ht="14.65" x14ac:dyDescent="0.45">
      <c r="A155" s="29" t="s">
        <v>392</v>
      </c>
      <c r="B155" s="24">
        <v>116</v>
      </c>
      <c r="C155" s="24">
        <v>119</v>
      </c>
      <c r="D155" s="24">
        <v>16</v>
      </c>
      <c r="E155" s="24">
        <v>0.34</v>
      </c>
      <c r="F155" s="24">
        <v>11</v>
      </c>
      <c r="G155" s="24">
        <v>0.4</v>
      </c>
      <c r="H155" s="24">
        <v>3.0000000000000001E-3</v>
      </c>
      <c r="I155" s="24">
        <v>2.3E-2</v>
      </c>
      <c r="J155" s="24">
        <v>4.9000000000000002E-2</v>
      </c>
      <c r="K155" s="24">
        <v>500</v>
      </c>
      <c r="L155" s="24">
        <v>600</v>
      </c>
      <c r="M155" s="24">
        <v>625</v>
      </c>
      <c r="N155" s="24">
        <v>0</v>
      </c>
      <c r="O155" s="24"/>
      <c r="P155" s="24">
        <v>31</v>
      </c>
      <c r="Q155" s="24">
        <v>118</v>
      </c>
      <c r="R155" s="24">
        <v>121</v>
      </c>
    </row>
    <row r="156" spans="1:18" ht="14.65" x14ac:dyDescent="0.45">
      <c r="A156" s="29" t="s">
        <v>393</v>
      </c>
      <c r="B156" s="24">
        <v>117</v>
      </c>
      <c r="C156" s="24">
        <v>118</v>
      </c>
      <c r="D156" s="24">
        <v>10</v>
      </c>
      <c r="E156" s="24">
        <v>0.32</v>
      </c>
      <c r="F156" s="24">
        <v>11</v>
      </c>
      <c r="G156" s="24">
        <v>0.2</v>
      </c>
      <c r="H156" s="24">
        <v>2E-3</v>
      </c>
      <c r="I156" s="24">
        <v>1.4E-2</v>
      </c>
      <c r="J156" s="24">
        <v>0.03</v>
      </c>
      <c r="K156" s="24">
        <v>500</v>
      </c>
      <c r="L156" s="24">
        <v>600</v>
      </c>
      <c r="M156" s="24">
        <v>625</v>
      </c>
      <c r="N156" s="24">
        <v>0</v>
      </c>
      <c r="O156" s="24"/>
      <c r="P156" s="24">
        <v>32</v>
      </c>
      <c r="Q156" s="24">
        <v>119</v>
      </c>
      <c r="R156" s="24">
        <v>120</v>
      </c>
    </row>
    <row r="157" spans="1:18" ht="14.65" x14ac:dyDescent="0.45">
      <c r="A157" s="29" t="s">
        <v>394</v>
      </c>
      <c r="B157" s="24">
        <v>117</v>
      </c>
      <c r="C157" s="24">
        <v>122</v>
      </c>
      <c r="D157" s="24">
        <v>73</v>
      </c>
      <c r="E157" s="24">
        <v>0.54</v>
      </c>
      <c r="F157" s="24">
        <v>11</v>
      </c>
      <c r="G157" s="24">
        <v>1.8</v>
      </c>
      <c r="H157" s="24">
        <v>1.4E-2</v>
      </c>
      <c r="I157" s="24">
        <v>0.105</v>
      </c>
      <c r="J157" s="24">
        <v>0.221</v>
      </c>
      <c r="K157" s="24">
        <v>500</v>
      </c>
      <c r="L157" s="24">
        <v>600</v>
      </c>
      <c r="M157" s="24">
        <v>625</v>
      </c>
      <c r="N157" s="24">
        <v>0</v>
      </c>
      <c r="O157" s="24"/>
      <c r="P157" s="24">
        <v>33</v>
      </c>
      <c r="Q157" s="24">
        <v>120</v>
      </c>
      <c r="R157" s="24">
        <v>123</v>
      </c>
    </row>
    <row r="158" spans="1:18" ht="14.65" x14ac:dyDescent="0.45">
      <c r="A158" s="29" t="s">
        <v>395</v>
      </c>
      <c r="B158" s="24">
        <v>118</v>
      </c>
      <c r="C158" s="24">
        <v>121</v>
      </c>
      <c r="D158" s="24">
        <v>18</v>
      </c>
      <c r="E158" s="24">
        <v>0.35</v>
      </c>
      <c r="F158" s="24">
        <v>11</v>
      </c>
      <c r="G158" s="24">
        <v>0.4</v>
      </c>
      <c r="H158" s="24">
        <v>3.0000000000000001E-3</v>
      </c>
      <c r="I158" s="24">
        <v>2.5999999999999999E-2</v>
      </c>
      <c r="J158" s="24">
        <v>5.5E-2</v>
      </c>
      <c r="K158" s="24">
        <v>500</v>
      </c>
      <c r="L158" s="24">
        <v>600</v>
      </c>
      <c r="M158" s="24">
        <v>625</v>
      </c>
      <c r="N158" s="24">
        <v>0</v>
      </c>
      <c r="O158" s="24"/>
      <c r="P158" s="24">
        <v>34</v>
      </c>
      <c r="Q158" s="24">
        <v>121</v>
      </c>
      <c r="R158" s="24">
        <v>122</v>
      </c>
    </row>
    <row r="159" spans="1:18" ht="14.65" x14ac:dyDescent="0.45">
      <c r="A159" s="29" t="s">
        <v>396</v>
      </c>
      <c r="B159" s="24">
        <v>118</v>
      </c>
      <c r="C159" s="24">
        <v>121</v>
      </c>
      <c r="D159" s="24">
        <v>18</v>
      </c>
      <c r="E159" s="24">
        <v>0.35</v>
      </c>
      <c r="F159" s="24">
        <v>11</v>
      </c>
      <c r="G159" s="24">
        <v>0.4</v>
      </c>
      <c r="H159" s="24">
        <v>3.0000000000000001E-3</v>
      </c>
      <c r="I159" s="24">
        <v>2.5999999999999999E-2</v>
      </c>
      <c r="J159" s="24">
        <v>5.5E-2</v>
      </c>
      <c r="K159" s="24">
        <v>500</v>
      </c>
      <c r="L159" s="24">
        <v>600</v>
      </c>
      <c r="M159" s="24">
        <v>625</v>
      </c>
      <c r="N159" s="24">
        <v>0</v>
      </c>
      <c r="O159" s="24"/>
      <c r="P159" s="24">
        <v>35</v>
      </c>
      <c r="Q159" s="24">
        <v>115</v>
      </c>
      <c r="R159" s="24">
        <v>121</v>
      </c>
    </row>
    <row r="160" spans="1:18" ht="14.65" x14ac:dyDescent="0.45">
      <c r="A160" s="29" t="s">
        <v>397</v>
      </c>
      <c r="B160" s="24">
        <v>119</v>
      </c>
      <c r="C160" s="24">
        <v>120</v>
      </c>
      <c r="D160" s="24">
        <v>27.5</v>
      </c>
      <c r="E160" s="24">
        <v>0.38</v>
      </c>
      <c r="F160" s="24">
        <v>11</v>
      </c>
      <c r="G160" s="24">
        <v>0.7</v>
      </c>
      <c r="H160" s="24">
        <v>5.0000000000000001E-3</v>
      </c>
      <c r="I160" s="24">
        <v>0.04</v>
      </c>
      <c r="J160" s="24">
        <v>8.3000000000000004E-2</v>
      </c>
      <c r="K160" s="24">
        <v>500</v>
      </c>
      <c r="L160" s="24">
        <v>600</v>
      </c>
      <c r="M160" s="24">
        <v>625</v>
      </c>
      <c r="N160" s="24">
        <v>0</v>
      </c>
      <c r="O160" s="24"/>
      <c r="P160" s="24">
        <v>36</v>
      </c>
      <c r="Q160" s="24">
        <v>118</v>
      </c>
      <c r="R160" s="24">
        <v>121</v>
      </c>
    </row>
    <row r="161" spans="1:18" ht="14.65" x14ac:dyDescent="0.45">
      <c r="A161" s="29" t="s">
        <v>398</v>
      </c>
      <c r="B161" s="24">
        <v>119</v>
      </c>
      <c r="C161" s="24">
        <v>120</v>
      </c>
      <c r="D161" s="24">
        <v>27.5</v>
      </c>
      <c r="E161" s="24">
        <v>0.38</v>
      </c>
      <c r="F161" s="24">
        <v>11</v>
      </c>
      <c r="G161" s="24">
        <v>0.7</v>
      </c>
      <c r="H161" s="24">
        <v>5.0000000000000001E-3</v>
      </c>
      <c r="I161" s="24">
        <v>0.04</v>
      </c>
      <c r="J161" s="24">
        <v>8.3000000000000004E-2</v>
      </c>
      <c r="K161" s="24">
        <v>500</v>
      </c>
      <c r="L161" s="24">
        <v>600</v>
      </c>
      <c r="M161" s="24">
        <v>625</v>
      </c>
      <c r="N161" s="24">
        <v>0</v>
      </c>
      <c r="O161" s="24"/>
      <c r="P161" s="24">
        <v>37</v>
      </c>
      <c r="Q161" s="24">
        <v>119</v>
      </c>
      <c r="R161" s="24">
        <v>120</v>
      </c>
    </row>
    <row r="162" spans="1:18" ht="14.65" x14ac:dyDescent="0.45">
      <c r="A162" s="29" t="s">
        <v>399</v>
      </c>
      <c r="B162" s="24">
        <v>120</v>
      </c>
      <c r="C162" s="24">
        <v>123</v>
      </c>
      <c r="D162" s="24">
        <v>15</v>
      </c>
      <c r="E162" s="24">
        <v>0.34</v>
      </c>
      <c r="F162" s="24">
        <v>11</v>
      </c>
      <c r="G162" s="24">
        <v>0.4</v>
      </c>
      <c r="H162" s="24">
        <v>3.0000000000000001E-3</v>
      </c>
      <c r="I162" s="24">
        <v>2.1999999999999999E-2</v>
      </c>
      <c r="J162" s="24">
        <v>4.5999999999999999E-2</v>
      </c>
      <c r="K162" s="24">
        <v>500</v>
      </c>
      <c r="L162" s="24">
        <v>600</v>
      </c>
      <c r="M162" s="24">
        <v>625</v>
      </c>
      <c r="N162" s="24">
        <v>0</v>
      </c>
      <c r="O162" s="24"/>
      <c r="P162" s="24">
        <v>38</v>
      </c>
      <c r="Q162" s="24">
        <v>120</v>
      </c>
      <c r="R162" s="24">
        <v>123</v>
      </c>
    </row>
    <row r="163" spans="1:18" ht="14.65" x14ac:dyDescent="0.45">
      <c r="A163" s="29" t="s">
        <v>400</v>
      </c>
      <c r="B163" s="24">
        <v>120</v>
      </c>
      <c r="C163" s="24">
        <v>123</v>
      </c>
      <c r="D163" s="24">
        <v>15</v>
      </c>
      <c r="E163" s="24">
        <v>0.34</v>
      </c>
      <c r="F163" s="24">
        <v>11</v>
      </c>
      <c r="G163" s="24">
        <v>0.4</v>
      </c>
      <c r="H163" s="24">
        <v>3.0000000000000001E-3</v>
      </c>
      <c r="I163" s="24">
        <v>2.1999999999999999E-2</v>
      </c>
      <c r="J163" s="24">
        <v>4.5999999999999999E-2</v>
      </c>
      <c r="K163" s="24">
        <v>500</v>
      </c>
      <c r="L163" s="24">
        <v>600</v>
      </c>
      <c r="M163" s="24">
        <v>625</v>
      </c>
      <c r="N163" s="24">
        <v>0</v>
      </c>
      <c r="O163" s="24"/>
      <c r="P163" s="24">
        <v>39</v>
      </c>
      <c r="Q163" s="24">
        <v>201</v>
      </c>
      <c r="R163" s="24">
        <v>202</v>
      </c>
    </row>
    <row r="164" spans="1:18" ht="14.65" x14ac:dyDescent="0.45">
      <c r="A164" s="29" t="s">
        <v>401</v>
      </c>
      <c r="B164" s="24">
        <v>121</v>
      </c>
      <c r="C164" s="24">
        <v>122</v>
      </c>
      <c r="D164" s="24">
        <v>47</v>
      </c>
      <c r="E164" s="24">
        <v>0.45</v>
      </c>
      <c r="F164" s="24">
        <v>11</v>
      </c>
      <c r="G164" s="24">
        <v>1.2</v>
      </c>
      <c r="H164" s="24">
        <v>8.9999999999999993E-3</v>
      </c>
      <c r="I164" s="24">
        <v>6.8000000000000005E-2</v>
      </c>
      <c r="J164" s="24">
        <v>0.14199999999999999</v>
      </c>
      <c r="K164" s="24">
        <v>500</v>
      </c>
      <c r="L164" s="24">
        <v>600</v>
      </c>
      <c r="M164" s="24">
        <v>625</v>
      </c>
      <c r="N164" s="24">
        <v>0</v>
      </c>
      <c r="O164" s="24"/>
      <c r="P164" s="24">
        <v>40</v>
      </c>
      <c r="Q164" s="24">
        <v>201</v>
      </c>
      <c r="R164" s="24">
        <v>203</v>
      </c>
    </row>
    <row r="165" spans="1:18" ht="14.65" x14ac:dyDescent="0.45">
      <c r="A165" s="29" t="s">
        <v>402</v>
      </c>
      <c r="B165" s="24">
        <v>123</v>
      </c>
      <c r="C165" s="24">
        <v>217</v>
      </c>
      <c r="D165" s="24">
        <v>51</v>
      </c>
      <c r="E165" s="24">
        <v>0.46</v>
      </c>
      <c r="F165" s="24">
        <v>11</v>
      </c>
      <c r="G165" s="24">
        <v>1.3</v>
      </c>
      <c r="H165" s="24">
        <v>0.01</v>
      </c>
      <c r="I165" s="24">
        <v>7.3999999999999996E-2</v>
      </c>
      <c r="J165" s="24">
        <v>0.155</v>
      </c>
      <c r="K165" s="24">
        <v>500</v>
      </c>
      <c r="L165" s="24">
        <v>600</v>
      </c>
      <c r="M165" s="24">
        <v>625</v>
      </c>
      <c r="N165" s="24">
        <v>0</v>
      </c>
      <c r="O165" s="24"/>
      <c r="P165" s="24">
        <v>41</v>
      </c>
      <c r="Q165" s="24">
        <v>201</v>
      </c>
      <c r="R165" s="24">
        <v>205</v>
      </c>
    </row>
    <row r="166" spans="1:18" ht="14.65" x14ac:dyDescent="0.45">
      <c r="A166" s="29" t="s">
        <v>403</v>
      </c>
      <c r="B166" s="24">
        <v>201</v>
      </c>
      <c r="C166" s="24">
        <v>202</v>
      </c>
      <c r="D166" s="24">
        <v>3</v>
      </c>
      <c r="E166" s="24">
        <v>0.24</v>
      </c>
      <c r="F166" s="24">
        <v>16</v>
      </c>
      <c r="G166" s="24">
        <v>0</v>
      </c>
      <c r="H166" s="24">
        <v>3.0000000000000001E-3</v>
      </c>
      <c r="I166" s="24">
        <v>1.4E-2</v>
      </c>
      <c r="J166" s="24">
        <v>0.46100000000000002</v>
      </c>
      <c r="K166" s="24">
        <v>175</v>
      </c>
      <c r="L166" s="24">
        <v>193</v>
      </c>
      <c r="M166" s="24">
        <v>200</v>
      </c>
      <c r="N166" s="24">
        <v>0</v>
      </c>
      <c r="O166" s="24"/>
      <c r="P166" s="24">
        <v>42</v>
      </c>
      <c r="Q166" s="24">
        <v>202</v>
      </c>
      <c r="R166" s="24">
        <v>204</v>
      </c>
    </row>
    <row r="167" spans="1:18" ht="14.65" x14ac:dyDescent="0.45">
      <c r="A167" s="29" t="s">
        <v>404</v>
      </c>
      <c r="B167" s="24">
        <v>201</v>
      </c>
      <c r="C167" s="24">
        <v>203</v>
      </c>
      <c r="D167" s="24">
        <v>55</v>
      </c>
      <c r="E167" s="24">
        <v>0.51</v>
      </c>
      <c r="F167" s="24">
        <v>10</v>
      </c>
      <c r="G167" s="24">
        <v>2.9</v>
      </c>
      <c r="H167" s="24">
        <v>5.5E-2</v>
      </c>
      <c r="I167" s="24">
        <v>0.21099999999999999</v>
      </c>
      <c r="J167" s="24">
        <v>5.7000000000000002E-2</v>
      </c>
      <c r="K167" s="24">
        <v>175</v>
      </c>
      <c r="L167" s="24">
        <v>208</v>
      </c>
      <c r="M167" s="24">
        <v>220</v>
      </c>
      <c r="N167" s="24">
        <v>0</v>
      </c>
      <c r="O167" s="24"/>
      <c r="P167" s="24">
        <v>43</v>
      </c>
      <c r="Q167" s="24">
        <v>202</v>
      </c>
      <c r="R167" s="24">
        <v>206</v>
      </c>
    </row>
    <row r="168" spans="1:18" ht="14.65" x14ac:dyDescent="0.45">
      <c r="A168" s="29" t="s">
        <v>405</v>
      </c>
      <c r="B168" s="24">
        <v>201</v>
      </c>
      <c r="C168" s="24">
        <v>205</v>
      </c>
      <c r="D168" s="24">
        <v>22</v>
      </c>
      <c r="E168" s="24">
        <v>0.33</v>
      </c>
      <c r="F168" s="24">
        <v>10</v>
      </c>
      <c r="G168" s="24">
        <v>1.2</v>
      </c>
      <c r="H168" s="24">
        <v>2.1999999999999999E-2</v>
      </c>
      <c r="I168" s="24">
        <v>8.5000000000000006E-2</v>
      </c>
      <c r="J168" s="24">
        <v>2.3E-2</v>
      </c>
      <c r="K168" s="24">
        <v>175</v>
      </c>
      <c r="L168" s="24">
        <v>208</v>
      </c>
      <c r="M168" s="24">
        <v>220</v>
      </c>
      <c r="N168" s="24">
        <v>0</v>
      </c>
      <c r="O168" s="24"/>
      <c r="P168" s="24">
        <v>44</v>
      </c>
      <c r="Q168" s="24">
        <v>203</v>
      </c>
      <c r="R168" s="24">
        <v>209</v>
      </c>
    </row>
    <row r="169" spans="1:18" ht="14.65" x14ac:dyDescent="0.45">
      <c r="A169" s="29" t="s">
        <v>406</v>
      </c>
      <c r="B169" s="24">
        <v>202</v>
      </c>
      <c r="C169" s="24">
        <v>204</v>
      </c>
      <c r="D169" s="24">
        <v>33</v>
      </c>
      <c r="E169" s="24">
        <v>0.39</v>
      </c>
      <c r="F169" s="24">
        <v>10</v>
      </c>
      <c r="G169" s="24">
        <v>1.7</v>
      </c>
      <c r="H169" s="24">
        <v>3.3000000000000002E-2</v>
      </c>
      <c r="I169" s="24">
        <v>0.127</v>
      </c>
      <c r="J169" s="24">
        <v>3.4000000000000002E-2</v>
      </c>
      <c r="K169" s="24">
        <v>175</v>
      </c>
      <c r="L169" s="24">
        <v>208</v>
      </c>
      <c r="M169" s="24">
        <v>220</v>
      </c>
      <c r="N169" s="24">
        <v>0</v>
      </c>
      <c r="O169" s="24"/>
      <c r="P169" s="24">
        <v>45</v>
      </c>
      <c r="Q169" s="24">
        <v>203</v>
      </c>
      <c r="R169" s="24">
        <v>224</v>
      </c>
    </row>
    <row r="170" spans="1:18" ht="14.65" x14ac:dyDescent="0.45">
      <c r="A170" s="29" t="s">
        <v>407</v>
      </c>
      <c r="B170" s="24">
        <v>202</v>
      </c>
      <c r="C170" s="24">
        <v>206</v>
      </c>
      <c r="D170" s="24">
        <v>50</v>
      </c>
      <c r="E170" s="24">
        <v>0.48</v>
      </c>
      <c r="F170" s="24">
        <v>10</v>
      </c>
      <c r="G170" s="24">
        <v>2.6</v>
      </c>
      <c r="H170" s="24">
        <v>0.05</v>
      </c>
      <c r="I170" s="24">
        <v>0.192</v>
      </c>
      <c r="J170" s="24">
        <v>5.1999999999999998E-2</v>
      </c>
      <c r="K170" s="24">
        <v>175</v>
      </c>
      <c r="L170" s="24">
        <v>208</v>
      </c>
      <c r="M170" s="24">
        <v>220</v>
      </c>
      <c r="N170" s="24">
        <v>0</v>
      </c>
      <c r="O170" s="24"/>
      <c r="P170" s="24">
        <v>46</v>
      </c>
      <c r="Q170" s="24">
        <v>204</v>
      </c>
      <c r="R170" s="24">
        <v>209</v>
      </c>
    </row>
    <row r="171" spans="1:18" ht="14.65" x14ac:dyDescent="0.45">
      <c r="A171" s="29" t="s">
        <v>408</v>
      </c>
      <c r="B171" s="24">
        <v>203</v>
      </c>
      <c r="C171" s="24">
        <v>209</v>
      </c>
      <c r="D171" s="24">
        <v>31</v>
      </c>
      <c r="E171" s="24">
        <v>0.38</v>
      </c>
      <c r="F171" s="24">
        <v>10</v>
      </c>
      <c r="G171" s="24">
        <v>1.6</v>
      </c>
      <c r="H171" s="24">
        <v>3.1E-2</v>
      </c>
      <c r="I171" s="24">
        <v>0.11899999999999999</v>
      </c>
      <c r="J171" s="24">
        <v>3.2000000000000001E-2</v>
      </c>
      <c r="K171" s="24">
        <v>175</v>
      </c>
      <c r="L171" s="24">
        <v>208</v>
      </c>
      <c r="M171" s="24">
        <v>220</v>
      </c>
      <c r="N171" s="24">
        <v>0</v>
      </c>
      <c r="O171" s="24"/>
      <c r="P171" s="24">
        <v>47</v>
      </c>
      <c r="Q171" s="24">
        <v>205</v>
      </c>
      <c r="R171" s="24">
        <v>210</v>
      </c>
    </row>
    <row r="172" spans="1:18" ht="14.65" x14ac:dyDescent="0.45">
      <c r="A172" s="29" t="s">
        <v>409</v>
      </c>
      <c r="B172" s="24">
        <v>203</v>
      </c>
      <c r="C172" s="24">
        <v>224</v>
      </c>
      <c r="D172" s="24">
        <v>0</v>
      </c>
      <c r="E172" s="24">
        <v>0.02</v>
      </c>
      <c r="F172" s="24">
        <v>768</v>
      </c>
      <c r="G172" s="24">
        <v>0</v>
      </c>
      <c r="H172" s="24">
        <v>2E-3</v>
      </c>
      <c r="I172" s="24">
        <v>8.4000000000000005E-2</v>
      </c>
      <c r="J172" s="24">
        <v>0</v>
      </c>
      <c r="K172" s="24">
        <v>400</v>
      </c>
      <c r="L172" s="24">
        <v>510</v>
      </c>
      <c r="M172" s="24">
        <v>600</v>
      </c>
      <c r="N172" s="24">
        <v>1.0149999999999999</v>
      </c>
      <c r="O172" s="24"/>
      <c r="P172" s="24">
        <v>48</v>
      </c>
      <c r="Q172" s="24">
        <v>206</v>
      </c>
      <c r="R172" s="24">
        <v>210</v>
      </c>
    </row>
    <row r="173" spans="1:18" ht="14.65" x14ac:dyDescent="0.45">
      <c r="A173" s="29" t="s">
        <v>410</v>
      </c>
      <c r="B173" s="24">
        <v>204</v>
      </c>
      <c r="C173" s="24">
        <v>209</v>
      </c>
      <c r="D173" s="24">
        <v>27</v>
      </c>
      <c r="E173" s="24">
        <v>0.36</v>
      </c>
      <c r="F173" s="24">
        <v>10</v>
      </c>
      <c r="G173" s="24">
        <v>1.4</v>
      </c>
      <c r="H173" s="24">
        <v>2.7E-2</v>
      </c>
      <c r="I173" s="24">
        <v>0.104</v>
      </c>
      <c r="J173" s="24">
        <v>2.8000000000000001E-2</v>
      </c>
      <c r="K173" s="24">
        <v>175</v>
      </c>
      <c r="L173" s="24">
        <v>208</v>
      </c>
      <c r="M173" s="24">
        <v>220</v>
      </c>
      <c r="N173" s="24">
        <v>0</v>
      </c>
      <c r="O173" s="24"/>
      <c r="P173" s="24">
        <v>49</v>
      </c>
      <c r="Q173" s="24">
        <v>207</v>
      </c>
      <c r="R173" s="24">
        <v>208</v>
      </c>
    </row>
    <row r="174" spans="1:18" ht="14.65" x14ac:dyDescent="0.45">
      <c r="A174" s="29" t="s">
        <v>411</v>
      </c>
      <c r="B174" s="24">
        <v>205</v>
      </c>
      <c r="C174" s="24">
        <v>210</v>
      </c>
      <c r="D174" s="24">
        <v>23</v>
      </c>
      <c r="E174" s="24">
        <v>0.34</v>
      </c>
      <c r="F174" s="24">
        <v>10</v>
      </c>
      <c r="G174" s="24">
        <v>1.2</v>
      </c>
      <c r="H174" s="24">
        <v>2.3E-2</v>
      </c>
      <c r="I174" s="24">
        <v>8.7999999999999995E-2</v>
      </c>
      <c r="J174" s="24">
        <v>2.4E-2</v>
      </c>
      <c r="K174" s="24">
        <v>175</v>
      </c>
      <c r="L174" s="24">
        <v>208</v>
      </c>
      <c r="M174" s="24">
        <v>220</v>
      </c>
      <c r="N174" s="24">
        <v>0</v>
      </c>
      <c r="O174" s="24"/>
      <c r="P174" s="24">
        <v>50</v>
      </c>
      <c r="Q174" s="24">
        <v>208</v>
      </c>
      <c r="R174" s="24">
        <v>209</v>
      </c>
    </row>
    <row r="175" spans="1:18" ht="14.65" x14ac:dyDescent="0.45">
      <c r="A175" s="29" t="s">
        <v>412</v>
      </c>
      <c r="B175" s="24">
        <v>206</v>
      </c>
      <c r="C175" s="24">
        <v>210</v>
      </c>
      <c r="D175" s="24">
        <v>16</v>
      </c>
      <c r="E175" s="24">
        <v>0.33</v>
      </c>
      <c r="F175" s="24">
        <v>35</v>
      </c>
      <c r="G175" s="24">
        <v>0</v>
      </c>
      <c r="H175" s="24">
        <v>1.4E-2</v>
      </c>
      <c r="I175" s="24">
        <v>6.0999999999999999E-2</v>
      </c>
      <c r="J175" s="24">
        <v>2.4590000000000001</v>
      </c>
      <c r="K175" s="24">
        <v>175</v>
      </c>
      <c r="L175" s="24">
        <v>193</v>
      </c>
      <c r="M175" s="24">
        <v>200</v>
      </c>
      <c r="N175" s="24">
        <v>0</v>
      </c>
      <c r="O175" s="24"/>
      <c r="P175" s="24">
        <v>51</v>
      </c>
      <c r="Q175" s="24">
        <v>208</v>
      </c>
      <c r="R175" s="24">
        <v>210</v>
      </c>
    </row>
    <row r="176" spans="1:18" ht="14.65" x14ac:dyDescent="0.45">
      <c r="A176" s="29" t="s">
        <v>413</v>
      </c>
      <c r="B176" s="24">
        <v>207</v>
      </c>
      <c r="C176" s="24">
        <v>208</v>
      </c>
      <c r="D176" s="24">
        <v>16</v>
      </c>
      <c r="E176" s="24">
        <v>0.3</v>
      </c>
      <c r="F176" s="24">
        <v>10</v>
      </c>
      <c r="G176" s="24">
        <v>0.8</v>
      </c>
      <c r="H176" s="24">
        <v>1.6E-2</v>
      </c>
      <c r="I176" s="24">
        <v>6.0999999999999999E-2</v>
      </c>
      <c r="J176" s="24">
        <v>1.7000000000000001E-2</v>
      </c>
      <c r="K176" s="24">
        <v>175</v>
      </c>
      <c r="L176" s="24">
        <v>208</v>
      </c>
      <c r="M176" s="24">
        <v>220</v>
      </c>
      <c r="N176" s="24">
        <v>0</v>
      </c>
      <c r="O176" s="24"/>
      <c r="P176" s="24">
        <v>52</v>
      </c>
      <c r="Q176" s="24">
        <v>209</v>
      </c>
      <c r="R176" s="24">
        <v>211</v>
      </c>
    </row>
    <row r="177" spans="1:18" ht="14.65" x14ac:dyDescent="0.45">
      <c r="A177" s="29" t="s">
        <v>414</v>
      </c>
      <c r="B177" s="24">
        <v>208</v>
      </c>
      <c r="C177" s="24">
        <v>209</v>
      </c>
      <c r="D177" s="24">
        <v>43</v>
      </c>
      <c r="E177" s="24">
        <v>0.44</v>
      </c>
      <c r="F177" s="24">
        <v>10</v>
      </c>
      <c r="G177" s="24">
        <v>2.2999999999999998</v>
      </c>
      <c r="H177" s="24">
        <v>4.2999999999999997E-2</v>
      </c>
      <c r="I177" s="24">
        <v>0.16500000000000001</v>
      </c>
      <c r="J177" s="24">
        <v>4.4999999999999998E-2</v>
      </c>
      <c r="K177" s="24">
        <v>175</v>
      </c>
      <c r="L177" s="24">
        <v>208</v>
      </c>
      <c r="M177" s="24">
        <v>220</v>
      </c>
      <c r="N177" s="24">
        <v>0</v>
      </c>
      <c r="O177" s="24"/>
      <c r="P177" s="24">
        <v>53</v>
      </c>
      <c r="Q177" s="24">
        <v>209</v>
      </c>
      <c r="R177" s="24">
        <v>212</v>
      </c>
    </row>
    <row r="178" spans="1:18" ht="14.65" x14ac:dyDescent="0.45">
      <c r="A178" s="29" t="s">
        <v>415</v>
      </c>
      <c r="B178" s="24">
        <v>208</v>
      </c>
      <c r="C178" s="24">
        <v>210</v>
      </c>
      <c r="D178" s="24">
        <v>43</v>
      </c>
      <c r="E178" s="24">
        <v>0.44</v>
      </c>
      <c r="F178" s="24">
        <v>10</v>
      </c>
      <c r="G178" s="24">
        <v>2.2999999999999998</v>
      </c>
      <c r="H178" s="24">
        <v>4.2999999999999997E-2</v>
      </c>
      <c r="I178" s="24">
        <v>0.16500000000000001</v>
      </c>
      <c r="J178" s="24">
        <v>4.4999999999999998E-2</v>
      </c>
      <c r="K178" s="24">
        <v>175</v>
      </c>
      <c r="L178" s="24">
        <v>208</v>
      </c>
      <c r="M178" s="24">
        <v>220</v>
      </c>
      <c r="N178" s="24">
        <v>0</v>
      </c>
      <c r="O178" s="24"/>
      <c r="P178" s="24">
        <v>54</v>
      </c>
      <c r="Q178" s="24">
        <v>210</v>
      </c>
      <c r="R178" s="24">
        <v>211</v>
      </c>
    </row>
    <row r="179" spans="1:18" ht="14.65" x14ac:dyDescent="0.45">
      <c r="A179" s="29" t="s">
        <v>416</v>
      </c>
      <c r="B179" s="24">
        <v>209</v>
      </c>
      <c r="C179" s="24">
        <v>211</v>
      </c>
      <c r="D179" s="24">
        <v>0</v>
      </c>
      <c r="E179" s="24">
        <v>0.02</v>
      </c>
      <c r="F179" s="24">
        <v>768</v>
      </c>
      <c r="G179" s="24">
        <v>0</v>
      </c>
      <c r="H179" s="24">
        <v>2E-3</v>
      </c>
      <c r="I179" s="24">
        <v>8.4000000000000005E-2</v>
      </c>
      <c r="J179" s="24">
        <v>0</v>
      </c>
      <c r="K179" s="24">
        <v>400</v>
      </c>
      <c r="L179" s="24">
        <v>510</v>
      </c>
      <c r="M179" s="24">
        <v>600</v>
      </c>
      <c r="N179" s="24">
        <v>1.03</v>
      </c>
      <c r="O179" s="24"/>
      <c r="P179" s="24">
        <v>55</v>
      </c>
      <c r="Q179" s="24">
        <v>210</v>
      </c>
      <c r="R179" s="24">
        <v>212</v>
      </c>
    </row>
    <row r="180" spans="1:18" ht="14.65" x14ac:dyDescent="0.45">
      <c r="A180" s="29" t="s">
        <v>417</v>
      </c>
      <c r="B180" s="24">
        <v>209</v>
      </c>
      <c r="C180" s="24">
        <v>212</v>
      </c>
      <c r="D180" s="24">
        <v>0</v>
      </c>
      <c r="E180" s="24">
        <v>0.02</v>
      </c>
      <c r="F180" s="24">
        <v>768</v>
      </c>
      <c r="G180" s="24">
        <v>0</v>
      </c>
      <c r="H180" s="24">
        <v>2E-3</v>
      </c>
      <c r="I180" s="24">
        <v>8.4000000000000005E-2</v>
      </c>
      <c r="J180" s="24">
        <v>0</v>
      </c>
      <c r="K180" s="24">
        <v>400</v>
      </c>
      <c r="L180" s="24">
        <v>510</v>
      </c>
      <c r="M180" s="24">
        <v>600</v>
      </c>
      <c r="N180" s="24">
        <v>1.03</v>
      </c>
      <c r="O180" s="24"/>
      <c r="P180" s="24">
        <v>56</v>
      </c>
      <c r="Q180" s="24">
        <v>211</v>
      </c>
      <c r="R180" s="24">
        <v>213</v>
      </c>
    </row>
    <row r="181" spans="1:18" ht="14.65" x14ac:dyDescent="0.45">
      <c r="A181" s="29" t="s">
        <v>418</v>
      </c>
      <c r="B181" s="24">
        <v>210</v>
      </c>
      <c r="C181" s="24">
        <v>211</v>
      </c>
      <c r="D181" s="24">
        <v>0</v>
      </c>
      <c r="E181" s="24">
        <v>0.02</v>
      </c>
      <c r="F181" s="24">
        <v>768</v>
      </c>
      <c r="G181" s="24">
        <v>0</v>
      </c>
      <c r="H181" s="24">
        <v>2E-3</v>
      </c>
      <c r="I181" s="24">
        <v>8.4000000000000005E-2</v>
      </c>
      <c r="J181" s="24">
        <v>0</v>
      </c>
      <c r="K181" s="24">
        <v>400</v>
      </c>
      <c r="L181" s="24">
        <v>510</v>
      </c>
      <c r="M181" s="24">
        <v>600</v>
      </c>
      <c r="N181" s="24">
        <v>1.0149999999999999</v>
      </c>
      <c r="O181" s="24"/>
      <c r="P181" s="24">
        <v>57</v>
      </c>
      <c r="Q181" s="24">
        <v>211</v>
      </c>
      <c r="R181" s="24">
        <v>214</v>
      </c>
    </row>
    <row r="182" spans="1:18" ht="14.65" x14ac:dyDescent="0.45">
      <c r="A182" s="29" t="s">
        <v>419</v>
      </c>
      <c r="B182" s="24">
        <v>210</v>
      </c>
      <c r="C182" s="24">
        <v>212</v>
      </c>
      <c r="D182" s="24">
        <v>0</v>
      </c>
      <c r="E182" s="24">
        <v>0.02</v>
      </c>
      <c r="F182" s="24">
        <v>768</v>
      </c>
      <c r="G182" s="24">
        <v>0</v>
      </c>
      <c r="H182" s="24">
        <v>2E-3</v>
      </c>
      <c r="I182" s="24">
        <v>8.4000000000000005E-2</v>
      </c>
      <c r="J182" s="24">
        <v>0</v>
      </c>
      <c r="K182" s="24">
        <v>400</v>
      </c>
      <c r="L182" s="24">
        <v>510</v>
      </c>
      <c r="M182" s="24">
        <v>600</v>
      </c>
      <c r="N182" s="24">
        <v>1.0149999999999999</v>
      </c>
      <c r="O182" s="24"/>
      <c r="P182" s="24">
        <v>58</v>
      </c>
      <c r="Q182" s="24">
        <v>212</v>
      </c>
      <c r="R182" s="24">
        <v>213</v>
      </c>
    </row>
    <row r="183" spans="1:18" ht="14.65" x14ac:dyDescent="0.45">
      <c r="A183" s="29" t="s">
        <v>420</v>
      </c>
      <c r="B183" s="24">
        <v>211</v>
      </c>
      <c r="C183" s="24">
        <v>213</v>
      </c>
      <c r="D183" s="24">
        <v>33</v>
      </c>
      <c r="E183" s="24">
        <v>0.4</v>
      </c>
      <c r="F183" s="24">
        <v>11</v>
      </c>
      <c r="G183" s="24">
        <v>0.8</v>
      </c>
      <c r="H183" s="24">
        <v>6.0000000000000001E-3</v>
      </c>
      <c r="I183" s="24">
        <v>4.8000000000000001E-2</v>
      </c>
      <c r="J183" s="24">
        <v>0.1</v>
      </c>
      <c r="K183" s="24">
        <v>500</v>
      </c>
      <c r="L183" s="24">
        <v>600</v>
      </c>
      <c r="M183" s="24">
        <v>625</v>
      </c>
      <c r="N183" s="24">
        <v>0</v>
      </c>
      <c r="O183" s="24"/>
      <c r="P183" s="24">
        <v>59</v>
      </c>
      <c r="Q183" s="24">
        <v>212</v>
      </c>
      <c r="R183" s="24">
        <v>223</v>
      </c>
    </row>
    <row r="184" spans="1:18" ht="14.65" x14ac:dyDescent="0.45">
      <c r="A184" s="29" t="s">
        <v>421</v>
      </c>
      <c r="B184" s="24">
        <v>211</v>
      </c>
      <c r="C184" s="24">
        <v>214</v>
      </c>
      <c r="D184" s="24">
        <v>29</v>
      </c>
      <c r="E184" s="24">
        <v>0.39</v>
      </c>
      <c r="F184" s="24">
        <v>11</v>
      </c>
      <c r="G184" s="24">
        <v>0.7</v>
      </c>
      <c r="H184" s="24">
        <v>5.0000000000000001E-3</v>
      </c>
      <c r="I184" s="24">
        <v>4.2000000000000003E-2</v>
      </c>
      <c r="J184" s="24">
        <v>8.7999999999999995E-2</v>
      </c>
      <c r="K184" s="24">
        <v>500</v>
      </c>
      <c r="L184" s="24">
        <v>600</v>
      </c>
      <c r="M184" s="24">
        <v>625</v>
      </c>
      <c r="N184" s="24">
        <v>0</v>
      </c>
      <c r="O184" s="24"/>
      <c r="P184" s="24">
        <v>60</v>
      </c>
      <c r="Q184" s="24">
        <v>213</v>
      </c>
      <c r="R184" s="24">
        <v>223</v>
      </c>
    </row>
    <row r="185" spans="1:18" ht="14.65" x14ac:dyDescent="0.45">
      <c r="A185" s="29" t="s">
        <v>422</v>
      </c>
      <c r="B185" s="24">
        <v>212</v>
      </c>
      <c r="C185" s="24">
        <v>213</v>
      </c>
      <c r="D185" s="24">
        <v>33</v>
      </c>
      <c r="E185" s="24">
        <v>0.4</v>
      </c>
      <c r="F185" s="24">
        <v>11</v>
      </c>
      <c r="G185" s="24">
        <v>0.8</v>
      </c>
      <c r="H185" s="24">
        <v>6.0000000000000001E-3</v>
      </c>
      <c r="I185" s="24">
        <v>4.8000000000000001E-2</v>
      </c>
      <c r="J185" s="24">
        <v>0.1</v>
      </c>
      <c r="K185" s="24">
        <v>500</v>
      </c>
      <c r="L185" s="24">
        <v>600</v>
      </c>
      <c r="M185" s="24">
        <v>625</v>
      </c>
      <c r="N185" s="24">
        <v>0</v>
      </c>
      <c r="O185" s="24"/>
      <c r="P185" s="24">
        <v>61</v>
      </c>
      <c r="Q185" s="24">
        <v>214</v>
      </c>
      <c r="R185" s="24">
        <v>216</v>
      </c>
    </row>
    <row r="186" spans="1:18" ht="14.65" x14ac:dyDescent="0.45">
      <c r="A186" s="29" t="s">
        <v>423</v>
      </c>
      <c r="B186" s="24">
        <v>212</v>
      </c>
      <c r="C186" s="24">
        <v>223</v>
      </c>
      <c r="D186" s="24">
        <v>67</v>
      </c>
      <c r="E186" s="24">
        <v>0.52</v>
      </c>
      <c r="F186" s="24">
        <v>11</v>
      </c>
      <c r="G186" s="24">
        <v>1.6</v>
      </c>
      <c r="H186" s="24">
        <v>1.2E-2</v>
      </c>
      <c r="I186" s="24">
        <v>9.7000000000000003E-2</v>
      </c>
      <c r="J186" s="24">
        <v>0.20300000000000001</v>
      </c>
      <c r="K186" s="24">
        <v>500</v>
      </c>
      <c r="L186" s="24">
        <v>600</v>
      </c>
      <c r="M186" s="24">
        <v>625</v>
      </c>
      <c r="N186" s="24">
        <v>0</v>
      </c>
      <c r="O186" s="24"/>
      <c r="P186" s="24">
        <v>62</v>
      </c>
      <c r="Q186" s="24">
        <v>215</v>
      </c>
      <c r="R186" s="24">
        <v>216</v>
      </c>
    </row>
    <row r="187" spans="1:18" ht="14.65" x14ac:dyDescent="0.45">
      <c r="A187" s="29" t="s">
        <v>424</v>
      </c>
      <c r="B187" s="24">
        <v>213</v>
      </c>
      <c r="C187" s="24">
        <v>223</v>
      </c>
      <c r="D187" s="24">
        <v>60</v>
      </c>
      <c r="E187" s="24">
        <v>0.49</v>
      </c>
      <c r="F187" s="24">
        <v>11</v>
      </c>
      <c r="G187" s="24">
        <v>1.5</v>
      </c>
      <c r="H187" s="24">
        <v>1.0999999999999999E-2</v>
      </c>
      <c r="I187" s="24">
        <v>8.6999999999999994E-2</v>
      </c>
      <c r="J187" s="24">
        <v>0.182</v>
      </c>
      <c r="K187" s="24">
        <v>500</v>
      </c>
      <c r="L187" s="24">
        <v>600</v>
      </c>
      <c r="M187" s="24">
        <v>625</v>
      </c>
      <c r="N187" s="24">
        <v>0</v>
      </c>
      <c r="O187" s="24"/>
      <c r="P187" s="24">
        <v>63</v>
      </c>
      <c r="Q187" s="24">
        <v>215</v>
      </c>
      <c r="R187" s="24">
        <v>221</v>
      </c>
    </row>
    <row r="188" spans="1:18" ht="14.65" x14ac:dyDescent="0.45">
      <c r="A188" s="29" t="s">
        <v>425</v>
      </c>
      <c r="B188" s="24">
        <v>214</v>
      </c>
      <c r="C188" s="24">
        <v>216</v>
      </c>
      <c r="D188" s="24">
        <v>27</v>
      </c>
      <c r="E188" s="24">
        <v>0.38</v>
      </c>
      <c r="F188" s="24">
        <v>11</v>
      </c>
      <c r="G188" s="24">
        <v>0.7</v>
      </c>
      <c r="H188" s="24">
        <v>5.0000000000000001E-3</v>
      </c>
      <c r="I188" s="24">
        <v>5.8999999999999997E-2</v>
      </c>
      <c r="J188" s="24">
        <v>8.2000000000000003E-2</v>
      </c>
      <c r="K188" s="24">
        <v>500</v>
      </c>
      <c r="L188" s="24">
        <v>600</v>
      </c>
      <c r="M188" s="24">
        <v>625</v>
      </c>
      <c r="N188" s="24">
        <v>0</v>
      </c>
      <c r="O188" s="24"/>
      <c r="P188" s="24">
        <v>64</v>
      </c>
      <c r="Q188" s="24">
        <v>215</v>
      </c>
      <c r="R188" s="24">
        <v>224</v>
      </c>
    </row>
    <row r="189" spans="1:18" ht="14.65" x14ac:dyDescent="0.45">
      <c r="A189" s="29" t="s">
        <v>426</v>
      </c>
      <c r="B189" s="24">
        <v>215</v>
      </c>
      <c r="C189" s="24">
        <v>216</v>
      </c>
      <c r="D189" s="24">
        <v>12</v>
      </c>
      <c r="E189" s="24">
        <v>0.33</v>
      </c>
      <c r="F189" s="24">
        <v>11</v>
      </c>
      <c r="G189" s="24">
        <v>0.3</v>
      </c>
      <c r="H189" s="24">
        <v>2E-3</v>
      </c>
      <c r="I189" s="24">
        <v>1.7000000000000001E-2</v>
      </c>
      <c r="J189" s="24">
        <v>3.5999999999999997E-2</v>
      </c>
      <c r="K189" s="24">
        <v>500</v>
      </c>
      <c r="L189" s="24">
        <v>600</v>
      </c>
      <c r="M189" s="24">
        <v>625</v>
      </c>
      <c r="N189" s="24">
        <v>0</v>
      </c>
      <c r="O189" s="24"/>
      <c r="P189" s="24">
        <v>65</v>
      </c>
      <c r="Q189" s="24">
        <v>216</v>
      </c>
      <c r="R189" s="24">
        <v>217</v>
      </c>
    </row>
    <row r="190" spans="1:18" ht="14.65" x14ac:dyDescent="0.45">
      <c r="A190" s="29" t="s">
        <v>427</v>
      </c>
      <c r="B190" s="24">
        <v>215</v>
      </c>
      <c r="C190" s="24">
        <v>221</v>
      </c>
      <c r="D190" s="24">
        <v>34</v>
      </c>
      <c r="E190" s="24">
        <v>0.41</v>
      </c>
      <c r="F190" s="24">
        <v>11</v>
      </c>
      <c r="G190" s="24">
        <v>0.8</v>
      </c>
      <c r="H190" s="24">
        <v>6.0000000000000001E-3</v>
      </c>
      <c r="I190" s="24">
        <v>4.9000000000000002E-2</v>
      </c>
      <c r="J190" s="24">
        <v>0.10299999999999999</v>
      </c>
      <c r="K190" s="24">
        <v>500</v>
      </c>
      <c r="L190" s="24">
        <v>600</v>
      </c>
      <c r="M190" s="24">
        <v>625</v>
      </c>
      <c r="N190" s="24">
        <v>0</v>
      </c>
      <c r="O190" s="24"/>
      <c r="P190" s="24">
        <v>66</v>
      </c>
      <c r="Q190" s="24">
        <v>216</v>
      </c>
      <c r="R190" s="24">
        <v>219</v>
      </c>
    </row>
    <row r="191" spans="1:18" ht="14.65" x14ac:dyDescent="0.45">
      <c r="A191" s="29" t="s">
        <v>428</v>
      </c>
      <c r="B191" s="24">
        <v>215</v>
      </c>
      <c r="C191" s="24">
        <v>221</v>
      </c>
      <c r="D191" s="24">
        <v>34</v>
      </c>
      <c r="E191" s="24">
        <v>0.41</v>
      </c>
      <c r="F191" s="24">
        <v>11</v>
      </c>
      <c r="G191" s="24">
        <v>0.8</v>
      </c>
      <c r="H191" s="24">
        <v>6.0000000000000001E-3</v>
      </c>
      <c r="I191" s="24">
        <v>4.9000000000000002E-2</v>
      </c>
      <c r="J191" s="24">
        <v>0.10299999999999999</v>
      </c>
      <c r="K191" s="24">
        <v>500</v>
      </c>
      <c r="L191" s="24">
        <v>600</v>
      </c>
      <c r="M191" s="24">
        <v>625</v>
      </c>
      <c r="N191" s="24">
        <v>0</v>
      </c>
      <c r="O191" s="24"/>
      <c r="P191" s="24">
        <v>67</v>
      </c>
      <c r="Q191" s="24">
        <v>217</v>
      </c>
      <c r="R191" s="24">
        <v>218</v>
      </c>
    </row>
    <row r="192" spans="1:18" ht="14.65" x14ac:dyDescent="0.45">
      <c r="A192" s="29" t="s">
        <v>429</v>
      </c>
      <c r="B192" s="24">
        <v>215</v>
      </c>
      <c r="C192" s="24">
        <v>224</v>
      </c>
      <c r="D192" s="24">
        <v>36</v>
      </c>
      <c r="E192" s="24">
        <v>0.41</v>
      </c>
      <c r="F192" s="24">
        <v>11</v>
      </c>
      <c r="G192" s="24">
        <v>0.9</v>
      </c>
      <c r="H192" s="24">
        <v>7.0000000000000001E-3</v>
      </c>
      <c r="I192" s="24">
        <v>5.1999999999999998E-2</v>
      </c>
      <c r="J192" s="24">
        <v>0.109</v>
      </c>
      <c r="K192" s="24">
        <v>500</v>
      </c>
      <c r="L192" s="24">
        <v>600</v>
      </c>
      <c r="M192" s="24">
        <v>625</v>
      </c>
      <c r="N192" s="24">
        <v>0</v>
      </c>
      <c r="O192" s="24"/>
      <c r="P192" s="24">
        <v>68</v>
      </c>
      <c r="Q192" s="24">
        <v>217</v>
      </c>
      <c r="R192" s="24">
        <v>222</v>
      </c>
    </row>
    <row r="193" spans="1:18" ht="14.65" x14ac:dyDescent="0.45">
      <c r="A193" s="29" t="s">
        <v>430</v>
      </c>
      <c r="B193" s="24">
        <v>216</v>
      </c>
      <c r="C193" s="24">
        <v>217</v>
      </c>
      <c r="D193" s="24">
        <v>18</v>
      </c>
      <c r="E193" s="24">
        <v>0.35</v>
      </c>
      <c r="F193" s="24">
        <v>11</v>
      </c>
      <c r="G193" s="24">
        <v>0.4</v>
      </c>
      <c r="H193" s="24">
        <v>3.0000000000000001E-3</v>
      </c>
      <c r="I193" s="24">
        <v>2.5999999999999999E-2</v>
      </c>
      <c r="J193" s="24">
        <v>5.5E-2</v>
      </c>
      <c r="K193" s="24">
        <v>500</v>
      </c>
      <c r="L193" s="24">
        <v>600</v>
      </c>
      <c r="M193" s="24">
        <v>625</v>
      </c>
      <c r="N193" s="24">
        <v>0</v>
      </c>
      <c r="O193" s="24"/>
      <c r="P193" s="24">
        <v>69</v>
      </c>
      <c r="Q193" s="24">
        <v>218</v>
      </c>
      <c r="R193" s="24">
        <v>221</v>
      </c>
    </row>
    <row r="194" spans="1:18" ht="14.65" x14ac:dyDescent="0.45">
      <c r="A194" s="29" t="s">
        <v>431</v>
      </c>
      <c r="B194" s="24">
        <v>216</v>
      </c>
      <c r="C194" s="24">
        <v>219</v>
      </c>
      <c r="D194" s="24">
        <v>16</v>
      </c>
      <c r="E194" s="24">
        <v>0.34</v>
      </c>
      <c r="F194" s="24">
        <v>11</v>
      </c>
      <c r="G194" s="24">
        <v>0.4</v>
      </c>
      <c r="H194" s="24">
        <v>3.0000000000000001E-3</v>
      </c>
      <c r="I194" s="24">
        <v>2.3E-2</v>
      </c>
      <c r="J194" s="24">
        <v>4.9000000000000002E-2</v>
      </c>
      <c r="K194" s="24">
        <v>500</v>
      </c>
      <c r="L194" s="24">
        <v>600</v>
      </c>
      <c r="M194" s="24">
        <v>625</v>
      </c>
      <c r="N194" s="24">
        <v>0</v>
      </c>
      <c r="O194" s="24"/>
      <c r="P194" s="24">
        <v>70</v>
      </c>
      <c r="Q194" s="24">
        <v>219</v>
      </c>
      <c r="R194" s="24">
        <v>220</v>
      </c>
    </row>
    <row r="195" spans="1:18" ht="14.65" x14ac:dyDescent="0.45">
      <c r="A195" s="29" t="s">
        <v>432</v>
      </c>
      <c r="B195" s="24">
        <v>217</v>
      </c>
      <c r="C195" s="24">
        <v>218</v>
      </c>
      <c r="D195" s="24">
        <v>10</v>
      </c>
      <c r="E195" s="24">
        <v>0.32</v>
      </c>
      <c r="F195" s="24">
        <v>11</v>
      </c>
      <c r="G195" s="24">
        <v>0.2</v>
      </c>
      <c r="H195" s="24">
        <v>2E-3</v>
      </c>
      <c r="I195" s="24">
        <v>1.4E-2</v>
      </c>
      <c r="J195" s="24">
        <v>0.03</v>
      </c>
      <c r="K195" s="24">
        <v>500</v>
      </c>
      <c r="L195" s="24">
        <v>600</v>
      </c>
      <c r="M195" s="24">
        <v>625</v>
      </c>
      <c r="N195" s="24">
        <v>0</v>
      </c>
      <c r="O195" s="24"/>
      <c r="P195" s="24">
        <v>71</v>
      </c>
      <c r="Q195" s="24">
        <v>220</v>
      </c>
      <c r="R195" s="24">
        <v>223</v>
      </c>
    </row>
    <row r="196" spans="1:18" ht="14.65" x14ac:dyDescent="0.45">
      <c r="A196" s="29" t="s">
        <v>433</v>
      </c>
      <c r="B196" s="24">
        <v>217</v>
      </c>
      <c r="C196" s="24">
        <v>222</v>
      </c>
      <c r="D196" s="24">
        <v>73</v>
      </c>
      <c r="E196" s="24">
        <v>0.54</v>
      </c>
      <c r="F196" s="24">
        <v>11</v>
      </c>
      <c r="G196" s="24">
        <v>1.8</v>
      </c>
      <c r="H196" s="24">
        <v>1.4E-2</v>
      </c>
      <c r="I196" s="24">
        <v>0.105</v>
      </c>
      <c r="J196" s="24">
        <v>0.221</v>
      </c>
      <c r="K196" s="24">
        <v>500</v>
      </c>
      <c r="L196" s="24">
        <v>600</v>
      </c>
      <c r="M196" s="24">
        <v>625</v>
      </c>
      <c r="N196" s="24">
        <v>0</v>
      </c>
      <c r="O196" s="24"/>
      <c r="P196" s="24">
        <v>72</v>
      </c>
      <c r="Q196" s="24">
        <v>221</v>
      </c>
      <c r="R196" s="24">
        <v>222</v>
      </c>
    </row>
    <row r="197" spans="1:18" ht="14.65" x14ac:dyDescent="0.45">
      <c r="A197" s="29" t="s">
        <v>434</v>
      </c>
      <c r="B197" s="24">
        <v>218</v>
      </c>
      <c r="C197" s="24">
        <v>221</v>
      </c>
      <c r="D197" s="24">
        <v>18</v>
      </c>
      <c r="E197" s="24">
        <v>0.35</v>
      </c>
      <c r="F197" s="24">
        <v>11</v>
      </c>
      <c r="G197" s="24">
        <v>0.4</v>
      </c>
      <c r="H197" s="24">
        <v>3.0000000000000001E-3</v>
      </c>
      <c r="I197" s="24">
        <v>2.5999999999999999E-2</v>
      </c>
      <c r="J197" s="24">
        <v>5.5E-2</v>
      </c>
      <c r="K197" s="24">
        <v>500</v>
      </c>
      <c r="L197" s="24">
        <v>600</v>
      </c>
      <c r="M197" s="24">
        <v>625</v>
      </c>
      <c r="N197" s="24">
        <v>0</v>
      </c>
      <c r="O197" s="24"/>
      <c r="P197" s="24">
        <v>73</v>
      </c>
      <c r="Q197" s="24">
        <v>215</v>
      </c>
      <c r="R197" s="24">
        <v>221</v>
      </c>
    </row>
    <row r="198" spans="1:18" ht="14.65" x14ac:dyDescent="0.45">
      <c r="A198" s="29" t="s">
        <v>435</v>
      </c>
      <c r="B198" s="24">
        <v>218</v>
      </c>
      <c r="C198" s="24">
        <v>221</v>
      </c>
      <c r="D198" s="24">
        <v>18</v>
      </c>
      <c r="E198" s="24">
        <v>0.35</v>
      </c>
      <c r="F198" s="24">
        <v>11</v>
      </c>
      <c r="G198" s="24">
        <v>0.4</v>
      </c>
      <c r="H198" s="24">
        <v>3.0000000000000001E-3</v>
      </c>
      <c r="I198" s="24">
        <v>2.5999999999999999E-2</v>
      </c>
      <c r="J198" s="24">
        <v>5.5E-2</v>
      </c>
      <c r="K198" s="24">
        <v>500</v>
      </c>
      <c r="L198" s="24">
        <v>600</v>
      </c>
      <c r="M198" s="24">
        <v>625</v>
      </c>
      <c r="N198" s="24">
        <v>0</v>
      </c>
      <c r="O198" s="24"/>
      <c r="P198" s="24">
        <v>74</v>
      </c>
      <c r="Q198" s="24">
        <v>218</v>
      </c>
      <c r="R198" s="24">
        <v>221</v>
      </c>
    </row>
    <row r="199" spans="1:18" ht="14.65" x14ac:dyDescent="0.45">
      <c r="A199" s="29" t="s">
        <v>436</v>
      </c>
      <c r="B199" s="24">
        <v>219</v>
      </c>
      <c r="C199" s="24">
        <v>220</v>
      </c>
      <c r="D199" s="24">
        <v>27.5</v>
      </c>
      <c r="E199" s="24">
        <v>0.38</v>
      </c>
      <c r="F199" s="24">
        <v>11</v>
      </c>
      <c r="G199" s="24">
        <v>0.7</v>
      </c>
      <c r="H199" s="24">
        <v>5.0000000000000001E-3</v>
      </c>
      <c r="I199" s="24">
        <v>0.04</v>
      </c>
      <c r="J199" s="24">
        <v>8.3000000000000004E-2</v>
      </c>
      <c r="K199" s="24">
        <v>500</v>
      </c>
      <c r="L199" s="24">
        <v>600</v>
      </c>
      <c r="M199" s="24">
        <v>625</v>
      </c>
      <c r="N199" s="24">
        <v>0</v>
      </c>
      <c r="O199" s="24"/>
      <c r="P199" s="24">
        <v>75</v>
      </c>
      <c r="Q199" s="24">
        <v>219</v>
      </c>
      <c r="R199" s="24">
        <v>220</v>
      </c>
    </row>
    <row r="200" spans="1:18" ht="14.65" x14ac:dyDescent="0.45">
      <c r="A200" s="29" t="s">
        <v>437</v>
      </c>
      <c r="B200" s="24">
        <v>219</v>
      </c>
      <c r="C200" s="24">
        <v>220</v>
      </c>
      <c r="D200" s="24">
        <v>27.5</v>
      </c>
      <c r="E200" s="24">
        <v>0.38</v>
      </c>
      <c r="F200" s="24">
        <v>11</v>
      </c>
      <c r="G200" s="24">
        <v>0.7</v>
      </c>
      <c r="H200" s="24">
        <v>5.0000000000000001E-3</v>
      </c>
      <c r="I200" s="24">
        <v>0.04</v>
      </c>
      <c r="J200" s="24">
        <v>8.3000000000000004E-2</v>
      </c>
      <c r="K200" s="24">
        <v>500</v>
      </c>
      <c r="L200" s="24">
        <v>600</v>
      </c>
      <c r="M200" s="24">
        <v>625</v>
      </c>
      <c r="N200" s="24">
        <v>0</v>
      </c>
      <c r="O200" s="24"/>
      <c r="P200" s="24">
        <v>76</v>
      </c>
      <c r="Q200" s="24">
        <v>220</v>
      </c>
      <c r="R200" s="24">
        <v>223</v>
      </c>
    </row>
    <row r="201" spans="1:18" ht="14.65" x14ac:dyDescent="0.45">
      <c r="A201" s="29" t="s">
        <v>438</v>
      </c>
      <c r="B201" s="24">
        <v>220</v>
      </c>
      <c r="C201" s="24">
        <v>223</v>
      </c>
      <c r="D201" s="24">
        <v>15</v>
      </c>
      <c r="E201" s="24">
        <v>0.34</v>
      </c>
      <c r="F201" s="24">
        <v>11</v>
      </c>
      <c r="G201" s="24">
        <v>0.4</v>
      </c>
      <c r="H201" s="24">
        <v>3.0000000000000001E-3</v>
      </c>
      <c r="I201" s="24">
        <v>2.1999999999999999E-2</v>
      </c>
      <c r="J201" s="24">
        <v>4.5999999999999999E-2</v>
      </c>
      <c r="K201" s="24">
        <v>500</v>
      </c>
      <c r="L201" s="24">
        <v>600</v>
      </c>
      <c r="M201" s="24">
        <v>625</v>
      </c>
      <c r="N201" s="24">
        <v>0</v>
      </c>
      <c r="O201" s="24"/>
      <c r="P201" s="24">
        <v>77</v>
      </c>
      <c r="Q201" s="24">
        <v>301</v>
      </c>
      <c r="R201" s="24">
        <v>302</v>
      </c>
    </row>
    <row r="202" spans="1:18" ht="14.65" x14ac:dyDescent="0.45">
      <c r="A202" s="29" t="s">
        <v>439</v>
      </c>
      <c r="B202" s="24">
        <v>220</v>
      </c>
      <c r="C202" s="24">
        <v>223</v>
      </c>
      <c r="D202" s="24">
        <v>15</v>
      </c>
      <c r="E202" s="24">
        <v>0.34</v>
      </c>
      <c r="F202" s="24">
        <v>11</v>
      </c>
      <c r="G202" s="24">
        <v>0.4</v>
      </c>
      <c r="H202" s="24">
        <v>3.0000000000000001E-3</v>
      </c>
      <c r="I202" s="24">
        <v>2.1999999999999999E-2</v>
      </c>
      <c r="J202" s="24">
        <v>4.5999999999999999E-2</v>
      </c>
      <c r="K202" s="24">
        <v>500</v>
      </c>
      <c r="L202" s="24">
        <v>600</v>
      </c>
      <c r="M202" s="24">
        <v>625</v>
      </c>
      <c r="N202" s="24">
        <v>0</v>
      </c>
      <c r="O202" s="24"/>
      <c r="P202" s="24">
        <v>78</v>
      </c>
      <c r="Q202" s="24">
        <v>301</v>
      </c>
      <c r="R202" s="24">
        <v>303</v>
      </c>
    </row>
    <row r="203" spans="1:18" ht="14.65" x14ac:dyDescent="0.45">
      <c r="A203" s="29" t="s">
        <v>440</v>
      </c>
      <c r="B203" s="24">
        <v>221</v>
      </c>
      <c r="C203" s="24">
        <v>222</v>
      </c>
      <c r="D203" s="24">
        <v>47</v>
      </c>
      <c r="E203" s="24">
        <v>0.45</v>
      </c>
      <c r="F203" s="24">
        <v>11</v>
      </c>
      <c r="G203" s="24">
        <v>1.2</v>
      </c>
      <c r="H203" s="24">
        <v>8.9999999999999993E-3</v>
      </c>
      <c r="I203" s="24">
        <v>6.8000000000000005E-2</v>
      </c>
      <c r="J203" s="24">
        <v>0.14199999999999999</v>
      </c>
      <c r="K203" s="24">
        <v>500</v>
      </c>
      <c r="L203" s="24">
        <v>600</v>
      </c>
      <c r="M203" s="24">
        <v>625</v>
      </c>
      <c r="N203" s="24">
        <v>0</v>
      </c>
      <c r="O203" s="24"/>
      <c r="P203" s="24">
        <v>79</v>
      </c>
      <c r="Q203" s="24">
        <v>301</v>
      </c>
      <c r="R203" s="24">
        <v>305</v>
      </c>
    </row>
    <row r="204" spans="1:18" ht="14.65" x14ac:dyDescent="0.45">
      <c r="A204" s="29" t="s">
        <v>441</v>
      </c>
      <c r="B204" s="24">
        <v>301</v>
      </c>
      <c r="C204" s="24">
        <v>302</v>
      </c>
      <c r="D204" s="24">
        <v>3</v>
      </c>
      <c r="E204" s="24">
        <v>0.24</v>
      </c>
      <c r="F204" s="24">
        <v>16</v>
      </c>
      <c r="G204" s="24">
        <v>0</v>
      </c>
      <c r="H204" s="24">
        <v>3.0000000000000001E-3</v>
      </c>
      <c r="I204" s="24">
        <v>1.4E-2</v>
      </c>
      <c r="J204" s="24">
        <v>0.46100000000000002</v>
      </c>
      <c r="K204" s="24">
        <v>175</v>
      </c>
      <c r="L204" s="24">
        <v>193</v>
      </c>
      <c r="M204" s="24">
        <v>200</v>
      </c>
      <c r="N204" s="24">
        <v>0</v>
      </c>
      <c r="O204" s="24"/>
      <c r="P204" s="24">
        <v>80</v>
      </c>
      <c r="Q204" s="24">
        <v>302</v>
      </c>
      <c r="R204" s="24">
        <v>304</v>
      </c>
    </row>
    <row r="205" spans="1:18" ht="14.65" x14ac:dyDescent="0.45">
      <c r="A205" s="29" t="s">
        <v>442</v>
      </c>
      <c r="B205" s="24">
        <v>301</v>
      </c>
      <c r="C205" s="24">
        <v>303</v>
      </c>
      <c r="D205" s="24">
        <v>55</v>
      </c>
      <c r="E205" s="24">
        <v>0.51</v>
      </c>
      <c r="F205" s="24">
        <v>10</v>
      </c>
      <c r="G205" s="24">
        <v>2.9</v>
      </c>
      <c r="H205" s="24">
        <v>5.5E-2</v>
      </c>
      <c r="I205" s="24">
        <v>0.21099999999999999</v>
      </c>
      <c r="J205" s="24">
        <v>5.7000000000000002E-2</v>
      </c>
      <c r="K205" s="24">
        <v>175</v>
      </c>
      <c r="L205" s="24">
        <v>208</v>
      </c>
      <c r="M205" s="24">
        <v>220</v>
      </c>
      <c r="N205" s="24">
        <v>0</v>
      </c>
      <c r="O205" s="24"/>
      <c r="P205" s="24">
        <v>81</v>
      </c>
      <c r="Q205" s="24">
        <v>302</v>
      </c>
      <c r="R205" s="24">
        <v>306</v>
      </c>
    </row>
    <row r="206" spans="1:18" ht="14.65" x14ac:dyDescent="0.45">
      <c r="A206" s="29" t="s">
        <v>443</v>
      </c>
      <c r="B206" s="24">
        <v>301</v>
      </c>
      <c r="C206" s="24">
        <v>305</v>
      </c>
      <c r="D206" s="24">
        <v>22</v>
      </c>
      <c r="E206" s="24">
        <v>0.33</v>
      </c>
      <c r="F206" s="24">
        <v>10</v>
      </c>
      <c r="G206" s="24">
        <v>1.2</v>
      </c>
      <c r="H206" s="24">
        <v>2.1999999999999999E-2</v>
      </c>
      <c r="I206" s="24">
        <v>8.5000000000000006E-2</v>
      </c>
      <c r="J206" s="24">
        <v>2.3E-2</v>
      </c>
      <c r="K206" s="24">
        <v>175</v>
      </c>
      <c r="L206" s="24">
        <v>208</v>
      </c>
      <c r="M206" s="24">
        <v>220</v>
      </c>
      <c r="N206" s="24">
        <v>0</v>
      </c>
      <c r="O206" s="24"/>
      <c r="P206" s="24">
        <v>82</v>
      </c>
      <c r="Q206" s="24">
        <v>303</v>
      </c>
      <c r="R206" s="24">
        <v>309</v>
      </c>
    </row>
    <row r="207" spans="1:18" ht="14.65" x14ac:dyDescent="0.45">
      <c r="A207" s="29" t="s">
        <v>444</v>
      </c>
      <c r="B207" s="24">
        <v>302</v>
      </c>
      <c r="C207" s="24">
        <v>304</v>
      </c>
      <c r="D207" s="24">
        <v>33</v>
      </c>
      <c r="E207" s="24">
        <v>0.39</v>
      </c>
      <c r="F207" s="24">
        <v>10</v>
      </c>
      <c r="G207" s="24">
        <v>1.7</v>
      </c>
      <c r="H207" s="24">
        <v>3.3000000000000002E-2</v>
      </c>
      <c r="I207" s="24">
        <v>0.127</v>
      </c>
      <c r="J207" s="24">
        <v>3.4000000000000002E-2</v>
      </c>
      <c r="K207" s="24">
        <v>175</v>
      </c>
      <c r="L207" s="24">
        <v>208</v>
      </c>
      <c r="M207" s="24">
        <v>220</v>
      </c>
      <c r="N207" s="24">
        <v>0</v>
      </c>
      <c r="O207" s="24"/>
      <c r="P207" s="24">
        <v>83</v>
      </c>
      <c r="Q207" s="24">
        <v>303</v>
      </c>
      <c r="R207" s="24">
        <v>324</v>
      </c>
    </row>
    <row r="208" spans="1:18" ht="14.65" x14ac:dyDescent="0.45">
      <c r="A208" s="29" t="s">
        <v>445</v>
      </c>
      <c r="B208" s="24">
        <v>302</v>
      </c>
      <c r="C208" s="24">
        <v>306</v>
      </c>
      <c r="D208" s="24">
        <v>50</v>
      </c>
      <c r="E208" s="24">
        <v>0.48</v>
      </c>
      <c r="F208" s="24">
        <v>10</v>
      </c>
      <c r="G208" s="24">
        <v>2.6</v>
      </c>
      <c r="H208" s="24">
        <v>0.05</v>
      </c>
      <c r="I208" s="24">
        <v>0.192</v>
      </c>
      <c r="J208" s="24">
        <v>5.1999999999999998E-2</v>
      </c>
      <c r="K208" s="24">
        <v>175</v>
      </c>
      <c r="L208" s="24">
        <v>208</v>
      </c>
      <c r="M208" s="24">
        <v>220</v>
      </c>
      <c r="N208" s="24">
        <v>0</v>
      </c>
      <c r="O208" s="24"/>
      <c r="P208" s="24">
        <v>84</v>
      </c>
      <c r="Q208" s="24">
        <v>304</v>
      </c>
      <c r="R208" s="24">
        <v>309</v>
      </c>
    </row>
    <row r="209" spans="1:18" ht="14.65" x14ac:dyDescent="0.45">
      <c r="A209" s="29" t="s">
        <v>446</v>
      </c>
      <c r="B209" s="24">
        <v>303</v>
      </c>
      <c r="C209" s="24">
        <v>309</v>
      </c>
      <c r="D209" s="24">
        <v>31</v>
      </c>
      <c r="E209" s="24">
        <v>0.38</v>
      </c>
      <c r="F209" s="24">
        <v>10</v>
      </c>
      <c r="G209" s="24">
        <v>1.6</v>
      </c>
      <c r="H209" s="24">
        <v>3.1E-2</v>
      </c>
      <c r="I209" s="24">
        <v>0.11899999999999999</v>
      </c>
      <c r="J209" s="24">
        <v>3.2000000000000001E-2</v>
      </c>
      <c r="K209" s="24">
        <v>175</v>
      </c>
      <c r="L209" s="24">
        <v>208</v>
      </c>
      <c r="M209" s="24">
        <v>220</v>
      </c>
      <c r="N209" s="24">
        <v>0</v>
      </c>
      <c r="O209" s="24"/>
      <c r="P209" s="24">
        <v>85</v>
      </c>
      <c r="Q209" s="24">
        <v>305</v>
      </c>
      <c r="R209" s="24">
        <v>310</v>
      </c>
    </row>
    <row r="210" spans="1:18" ht="14.65" x14ac:dyDescent="0.45">
      <c r="A210" s="29" t="s">
        <v>447</v>
      </c>
      <c r="B210" s="24">
        <v>303</v>
      </c>
      <c r="C210" s="24">
        <v>324</v>
      </c>
      <c r="D210" s="24">
        <v>0</v>
      </c>
      <c r="E210" s="24">
        <v>0.02</v>
      </c>
      <c r="F210" s="24">
        <v>768</v>
      </c>
      <c r="G210" s="24">
        <v>0</v>
      </c>
      <c r="H210" s="24">
        <v>2E-3</v>
      </c>
      <c r="I210" s="24">
        <v>8.4000000000000005E-2</v>
      </c>
      <c r="J210" s="24">
        <v>0</v>
      </c>
      <c r="K210" s="24">
        <v>400</v>
      </c>
      <c r="L210" s="24">
        <v>510</v>
      </c>
      <c r="M210" s="24">
        <v>600</v>
      </c>
      <c r="N210" s="24">
        <v>1.0149999999999999</v>
      </c>
      <c r="O210" s="24"/>
      <c r="P210" s="24">
        <v>86</v>
      </c>
      <c r="Q210" s="24">
        <v>306</v>
      </c>
      <c r="R210" s="24">
        <v>310</v>
      </c>
    </row>
    <row r="211" spans="1:18" ht="14.65" x14ac:dyDescent="0.45">
      <c r="A211" s="29" t="s">
        <v>448</v>
      </c>
      <c r="B211" s="24">
        <v>304</v>
      </c>
      <c r="C211" s="24">
        <v>309</v>
      </c>
      <c r="D211" s="24">
        <v>27</v>
      </c>
      <c r="E211" s="24">
        <v>0.36</v>
      </c>
      <c r="F211" s="24">
        <v>10</v>
      </c>
      <c r="G211" s="24">
        <v>1.4</v>
      </c>
      <c r="H211" s="24">
        <v>2.7E-2</v>
      </c>
      <c r="I211" s="24">
        <v>0.104</v>
      </c>
      <c r="J211" s="24">
        <v>2.8000000000000001E-2</v>
      </c>
      <c r="K211" s="24">
        <v>175</v>
      </c>
      <c r="L211" s="24">
        <v>208</v>
      </c>
      <c r="M211" s="24">
        <v>220</v>
      </c>
      <c r="N211" s="24">
        <v>0</v>
      </c>
      <c r="O211" s="24"/>
      <c r="P211" s="24">
        <v>87</v>
      </c>
      <c r="Q211" s="24">
        <v>307</v>
      </c>
      <c r="R211" s="24">
        <v>308</v>
      </c>
    </row>
    <row r="212" spans="1:18" ht="14.65" x14ac:dyDescent="0.45">
      <c r="A212" s="29" t="s">
        <v>449</v>
      </c>
      <c r="B212" s="24">
        <v>305</v>
      </c>
      <c r="C212" s="24">
        <v>310</v>
      </c>
      <c r="D212" s="24">
        <v>23</v>
      </c>
      <c r="E212" s="24">
        <v>0.34</v>
      </c>
      <c r="F212" s="24">
        <v>10</v>
      </c>
      <c r="G212" s="24">
        <v>1.2</v>
      </c>
      <c r="H212" s="24">
        <v>2.3E-2</v>
      </c>
      <c r="I212" s="24">
        <v>8.7999999999999995E-2</v>
      </c>
      <c r="J212" s="24">
        <v>2.4E-2</v>
      </c>
      <c r="K212" s="24">
        <v>175</v>
      </c>
      <c r="L212" s="24">
        <v>208</v>
      </c>
      <c r="M212" s="24">
        <v>220</v>
      </c>
      <c r="N212" s="24">
        <v>0</v>
      </c>
      <c r="O212" s="24"/>
      <c r="P212" s="24">
        <v>88</v>
      </c>
      <c r="Q212" s="24">
        <v>308</v>
      </c>
      <c r="R212" s="24">
        <v>309</v>
      </c>
    </row>
    <row r="213" spans="1:18" ht="14.65" x14ac:dyDescent="0.45">
      <c r="A213" s="29" t="s">
        <v>450</v>
      </c>
      <c r="B213" s="24">
        <v>306</v>
      </c>
      <c r="C213" s="24">
        <v>310</v>
      </c>
      <c r="D213" s="24">
        <v>16</v>
      </c>
      <c r="E213" s="24">
        <v>0.33</v>
      </c>
      <c r="F213" s="24">
        <v>35</v>
      </c>
      <c r="G213" s="24">
        <v>0</v>
      </c>
      <c r="H213" s="24">
        <v>1.4E-2</v>
      </c>
      <c r="I213" s="24">
        <v>6.0999999999999999E-2</v>
      </c>
      <c r="J213" s="24">
        <v>2.4590000000000001</v>
      </c>
      <c r="K213" s="24">
        <v>175</v>
      </c>
      <c r="L213" s="24">
        <v>193</v>
      </c>
      <c r="M213" s="24">
        <v>200</v>
      </c>
      <c r="N213" s="24">
        <v>0</v>
      </c>
      <c r="O213" s="24"/>
      <c r="P213" s="24">
        <v>89</v>
      </c>
      <c r="Q213" s="24">
        <v>308</v>
      </c>
      <c r="R213" s="24">
        <v>310</v>
      </c>
    </row>
    <row r="214" spans="1:18" ht="14.65" x14ac:dyDescent="0.45">
      <c r="A214" s="29" t="s">
        <v>451</v>
      </c>
      <c r="B214" s="24">
        <v>307</v>
      </c>
      <c r="C214" s="24">
        <v>308</v>
      </c>
      <c r="D214" s="24">
        <v>16</v>
      </c>
      <c r="E214" s="24">
        <v>0.3</v>
      </c>
      <c r="F214" s="24">
        <v>10</v>
      </c>
      <c r="G214" s="24">
        <v>0.8</v>
      </c>
      <c r="H214" s="24">
        <v>1.6E-2</v>
      </c>
      <c r="I214" s="24">
        <v>6.0999999999999999E-2</v>
      </c>
      <c r="J214" s="24">
        <v>1.7000000000000001E-2</v>
      </c>
      <c r="K214" s="24">
        <v>175</v>
      </c>
      <c r="L214" s="24">
        <v>208</v>
      </c>
      <c r="M214" s="24">
        <v>220</v>
      </c>
      <c r="N214" s="24">
        <v>0</v>
      </c>
      <c r="O214" s="24"/>
      <c r="P214" s="24">
        <v>90</v>
      </c>
      <c r="Q214" s="24">
        <v>309</v>
      </c>
      <c r="R214" s="24">
        <v>311</v>
      </c>
    </row>
    <row r="215" spans="1:18" ht="14.65" x14ac:dyDescent="0.45">
      <c r="A215" s="29" t="s">
        <v>452</v>
      </c>
      <c r="B215" s="24">
        <v>308</v>
      </c>
      <c r="C215" s="24">
        <v>309</v>
      </c>
      <c r="D215" s="24">
        <v>43</v>
      </c>
      <c r="E215" s="24">
        <v>0.44</v>
      </c>
      <c r="F215" s="24">
        <v>10</v>
      </c>
      <c r="G215" s="24">
        <v>2.2999999999999998</v>
      </c>
      <c r="H215" s="24">
        <v>4.2999999999999997E-2</v>
      </c>
      <c r="I215" s="24">
        <v>0.16500000000000001</v>
      </c>
      <c r="J215" s="24">
        <v>4.4999999999999998E-2</v>
      </c>
      <c r="K215" s="24">
        <v>175</v>
      </c>
      <c r="L215" s="24">
        <v>208</v>
      </c>
      <c r="M215" s="24">
        <v>220</v>
      </c>
      <c r="N215" s="24">
        <v>0</v>
      </c>
      <c r="O215" s="24"/>
      <c r="P215" s="24">
        <v>91</v>
      </c>
      <c r="Q215" s="24">
        <v>309</v>
      </c>
      <c r="R215" s="24">
        <v>312</v>
      </c>
    </row>
    <row r="216" spans="1:18" ht="14.65" x14ac:dyDescent="0.45">
      <c r="A216" s="29" t="s">
        <v>453</v>
      </c>
      <c r="B216" s="24">
        <v>308</v>
      </c>
      <c r="C216" s="24">
        <v>310</v>
      </c>
      <c r="D216" s="24">
        <v>43</v>
      </c>
      <c r="E216" s="24">
        <v>0.44</v>
      </c>
      <c r="F216" s="24">
        <v>10</v>
      </c>
      <c r="G216" s="24">
        <v>2.2999999999999998</v>
      </c>
      <c r="H216" s="24">
        <v>4.2999999999999997E-2</v>
      </c>
      <c r="I216" s="24">
        <v>0.16500000000000001</v>
      </c>
      <c r="J216" s="24">
        <v>4.4999999999999998E-2</v>
      </c>
      <c r="K216" s="24">
        <v>175</v>
      </c>
      <c r="L216" s="24">
        <v>208</v>
      </c>
      <c r="M216" s="24">
        <v>220</v>
      </c>
      <c r="N216" s="24">
        <v>0</v>
      </c>
      <c r="O216" s="24"/>
      <c r="P216" s="24">
        <v>92</v>
      </c>
      <c r="Q216" s="24">
        <v>310</v>
      </c>
      <c r="R216" s="24">
        <v>311</v>
      </c>
    </row>
    <row r="217" spans="1:18" ht="14.65" x14ac:dyDescent="0.45">
      <c r="A217" s="29" t="s">
        <v>454</v>
      </c>
      <c r="B217" s="24">
        <v>309</v>
      </c>
      <c r="C217" s="24">
        <v>311</v>
      </c>
      <c r="D217" s="24">
        <v>0</v>
      </c>
      <c r="E217" s="24">
        <v>0.02</v>
      </c>
      <c r="F217" s="24">
        <v>768</v>
      </c>
      <c r="G217" s="24">
        <v>0</v>
      </c>
      <c r="H217" s="24">
        <v>2E-3</v>
      </c>
      <c r="I217" s="24">
        <v>8.4000000000000005E-2</v>
      </c>
      <c r="J217" s="24">
        <v>0</v>
      </c>
      <c r="K217" s="24">
        <v>400</v>
      </c>
      <c r="L217" s="24">
        <v>510</v>
      </c>
      <c r="M217" s="24">
        <v>600</v>
      </c>
      <c r="N217" s="24">
        <v>1.03</v>
      </c>
      <c r="O217" s="24"/>
      <c r="P217" s="24">
        <v>93</v>
      </c>
      <c r="Q217" s="24">
        <v>310</v>
      </c>
      <c r="R217" s="24">
        <v>312</v>
      </c>
    </row>
    <row r="218" spans="1:18" ht="14.65" x14ac:dyDescent="0.45">
      <c r="A218" s="29" t="s">
        <v>455</v>
      </c>
      <c r="B218" s="24">
        <v>309</v>
      </c>
      <c r="C218" s="24">
        <v>312</v>
      </c>
      <c r="D218" s="24">
        <v>0</v>
      </c>
      <c r="E218" s="24">
        <v>0.02</v>
      </c>
      <c r="F218" s="24">
        <v>768</v>
      </c>
      <c r="G218" s="24">
        <v>0</v>
      </c>
      <c r="H218" s="24">
        <v>2E-3</v>
      </c>
      <c r="I218" s="24">
        <v>8.4000000000000005E-2</v>
      </c>
      <c r="J218" s="24">
        <v>0</v>
      </c>
      <c r="K218" s="24">
        <v>400</v>
      </c>
      <c r="L218" s="24">
        <v>510</v>
      </c>
      <c r="M218" s="24">
        <v>600</v>
      </c>
      <c r="N218" s="24">
        <v>1.03</v>
      </c>
      <c r="O218" s="24"/>
      <c r="P218" s="24">
        <v>94</v>
      </c>
      <c r="Q218" s="24">
        <v>311</v>
      </c>
      <c r="R218" s="24">
        <v>313</v>
      </c>
    </row>
    <row r="219" spans="1:18" ht="14.65" x14ac:dyDescent="0.45">
      <c r="A219" s="29" t="s">
        <v>456</v>
      </c>
      <c r="B219" s="24">
        <v>310</v>
      </c>
      <c r="C219" s="24">
        <v>311</v>
      </c>
      <c r="D219" s="24">
        <v>0</v>
      </c>
      <c r="E219" s="24">
        <v>0.02</v>
      </c>
      <c r="F219" s="24">
        <v>768</v>
      </c>
      <c r="G219" s="24">
        <v>0</v>
      </c>
      <c r="H219" s="24">
        <v>2E-3</v>
      </c>
      <c r="I219" s="24">
        <v>8.4000000000000005E-2</v>
      </c>
      <c r="J219" s="24">
        <v>0</v>
      </c>
      <c r="K219" s="24">
        <v>400</v>
      </c>
      <c r="L219" s="24">
        <v>510</v>
      </c>
      <c r="M219" s="24">
        <v>600</v>
      </c>
      <c r="N219" s="24">
        <v>1.0149999999999999</v>
      </c>
      <c r="O219" s="24"/>
      <c r="P219" s="24">
        <v>95</v>
      </c>
      <c r="Q219" s="24">
        <v>311</v>
      </c>
      <c r="R219" s="24">
        <v>314</v>
      </c>
    </row>
    <row r="220" spans="1:18" ht="14.65" x14ac:dyDescent="0.45">
      <c r="A220" s="29" t="s">
        <v>457</v>
      </c>
      <c r="B220" s="24">
        <v>310</v>
      </c>
      <c r="C220" s="24">
        <v>312</v>
      </c>
      <c r="D220" s="24">
        <v>0</v>
      </c>
      <c r="E220" s="24">
        <v>0.02</v>
      </c>
      <c r="F220" s="24">
        <v>768</v>
      </c>
      <c r="G220" s="24">
        <v>0</v>
      </c>
      <c r="H220" s="24">
        <v>2E-3</v>
      </c>
      <c r="I220" s="24">
        <v>8.4000000000000005E-2</v>
      </c>
      <c r="J220" s="24">
        <v>0</v>
      </c>
      <c r="K220" s="24">
        <v>400</v>
      </c>
      <c r="L220" s="24">
        <v>510</v>
      </c>
      <c r="M220" s="24">
        <v>600</v>
      </c>
      <c r="N220" s="24">
        <v>1.0149999999999999</v>
      </c>
      <c r="O220" s="24"/>
      <c r="P220" s="24">
        <v>96</v>
      </c>
      <c r="Q220" s="24">
        <v>312</v>
      </c>
      <c r="R220" s="24">
        <v>313</v>
      </c>
    </row>
    <row r="221" spans="1:18" ht="14.65" x14ac:dyDescent="0.45">
      <c r="A221" s="29" t="s">
        <v>458</v>
      </c>
      <c r="B221" s="24">
        <v>311</v>
      </c>
      <c r="C221" s="24">
        <v>313</v>
      </c>
      <c r="D221" s="24">
        <v>33</v>
      </c>
      <c r="E221" s="24">
        <v>0.4</v>
      </c>
      <c r="F221" s="24">
        <v>11</v>
      </c>
      <c r="G221" s="24">
        <v>0.8</v>
      </c>
      <c r="H221" s="24">
        <v>6.0000000000000001E-3</v>
      </c>
      <c r="I221" s="24">
        <v>4.8000000000000001E-2</v>
      </c>
      <c r="J221" s="24">
        <v>0.1</v>
      </c>
      <c r="K221" s="24">
        <v>500</v>
      </c>
      <c r="L221" s="24">
        <v>600</v>
      </c>
      <c r="M221" s="24">
        <v>625</v>
      </c>
      <c r="N221" s="24">
        <v>0</v>
      </c>
      <c r="O221" s="24"/>
      <c r="P221" s="24">
        <v>97</v>
      </c>
      <c r="Q221" s="24">
        <v>312</v>
      </c>
      <c r="R221" s="24">
        <v>323</v>
      </c>
    </row>
    <row r="222" spans="1:18" ht="14.65" x14ac:dyDescent="0.45">
      <c r="A222" s="29" t="s">
        <v>459</v>
      </c>
      <c r="B222" s="24">
        <v>311</v>
      </c>
      <c r="C222" s="24">
        <v>314</v>
      </c>
      <c r="D222" s="24">
        <v>29</v>
      </c>
      <c r="E222" s="24">
        <v>0.39</v>
      </c>
      <c r="F222" s="24">
        <v>11</v>
      </c>
      <c r="G222" s="24">
        <v>0.7</v>
      </c>
      <c r="H222" s="24">
        <v>5.0000000000000001E-3</v>
      </c>
      <c r="I222" s="24">
        <v>4.2000000000000003E-2</v>
      </c>
      <c r="J222" s="24">
        <v>8.7999999999999995E-2</v>
      </c>
      <c r="K222" s="24">
        <v>500</v>
      </c>
      <c r="L222" s="24">
        <v>600</v>
      </c>
      <c r="M222" s="24">
        <v>625</v>
      </c>
      <c r="N222" s="24">
        <v>0</v>
      </c>
      <c r="O222" s="24"/>
      <c r="P222" s="24">
        <v>98</v>
      </c>
      <c r="Q222" s="24">
        <v>313</v>
      </c>
      <c r="R222" s="24">
        <v>323</v>
      </c>
    </row>
    <row r="223" spans="1:18" ht="14.65" x14ac:dyDescent="0.45">
      <c r="A223" s="29" t="s">
        <v>460</v>
      </c>
      <c r="B223" s="24">
        <v>312</v>
      </c>
      <c r="C223" s="24">
        <v>313</v>
      </c>
      <c r="D223" s="24">
        <v>33</v>
      </c>
      <c r="E223" s="24">
        <v>0.4</v>
      </c>
      <c r="F223" s="24">
        <v>11</v>
      </c>
      <c r="G223" s="24">
        <v>0.8</v>
      </c>
      <c r="H223" s="24">
        <v>6.0000000000000001E-3</v>
      </c>
      <c r="I223" s="24">
        <v>4.8000000000000001E-2</v>
      </c>
      <c r="J223" s="24">
        <v>0.1</v>
      </c>
      <c r="K223" s="24">
        <v>500</v>
      </c>
      <c r="L223" s="24">
        <v>600</v>
      </c>
      <c r="M223" s="24">
        <v>625</v>
      </c>
      <c r="N223" s="24">
        <v>0</v>
      </c>
      <c r="O223" s="24"/>
      <c r="P223" s="24">
        <v>99</v>
      </c>
      <c r="Q223" s="24">
        <v>314</v>
      </c>
      <c r="R223" s="24">
        <v>316</v>
      </c>
    </row>
    <row r="224" spans="1:18" ht="14.65" x14ac:dyDescent="0.45">
      <c r="A224" s="29" t="s">
        <v>461</v>
      </c>
      <c r="B224" s="24">
        <v>312</v>
      </c>
      <c r="C224" s="24">
        <v>323</v>
      </c>
      <c r="D224" s="24">
        <v>67</v>
      </c>
      <c r="E224" s="24">
        <v>0.52</v>
      </c>
      <c r="F224" s="24">
        <v>11</v>
      </c>
      <c r="G224" s="24">
        <v>1.6</v>
      </c>
      <c r="H224" s="24">
        <v>1.2E-2</v>
      </c>
      <c r="I224" s="24">
        <v>9.7000000000000003E-2</v>
      </c>
      <c r="J224" s="24">
        <v>0.20300000000000001</v>
      </c>
      <c r="K224" s="24">
        <v>500</v>
      </c>
      <c r="L224" s="24">
        <v>600</v>
      </c>
      <c r="M224" s="24">
        <v>625</v>
      </c>
      <c r="N224" s="24">
        <v>0</v>
      </c>
      <c r="O224" s="24"/>
      <c r="P224" s="24">
        <v>100</v>
      </c>
      <c r="Q224" s="24">
        <v>315</v>
      </c>
      <c r="R224" s="24">
        <v>316</v>
      </c>
    </row>
    <row r="225" spans="1:18" ht="14.65" x14ac:dyDescent="0.45">
      <c r="A225" s="29" t="s">
        <v>462</v>
      </c>
      <c r="B225" s="24">
        <v>313</v>
      </c>
      <c r="C225" s="24">
        <v>323</v>
      </c>
      <c r="D225" s="24">
        <v>60</v>
      </c>
      <c r="E225" s="24">
        <v>0.49</v>
      </c>
      <c r="F225" s="24">
        <v>11</v>
      </c>
      <c r="G225" s="24">
        <v>1.5</v>
      </c>
      <c r="H225" s="24">
        <v>1.0999999999999999E-2</v>
      </c>
      <c r="I225" s="24">
        <v>8.6999999999999994E-2</v>
      </c>
      <c r="J225" s="24">
        <v>0.182</v>
      </c>
      <c r="K225" s="24">
        <v>500</v>
      </c>
      <c r="L225" s="24">
        <v>600</v>
      </c>
      <c r="M225" s="24">
        <v>625</v>
      </c>
      <c r="N225" s="24">
        <v>0</v>
      </c>
      <c r="O225" s="24"/>
      <c r="P225" s="24">
        <v>101</v>
      </c>
      <c r="Q225" s="24">
        <v>315</v>
      </c>
      <c r="R225" s="24">
        <v>321</v>
      </c>
    </row>
    <row r="226" spans="1:18" ht="14.65" x14ac:dyDescent="0.45">
      <c r="A226" s="29" t="s">
        <v>463</v>
      </c>
      <c r="B226" s="24">
        <v>314</v>
      </c>
      <c r="C226" s="24">
        <v>316</v>
      </c>
      <c r="D226" s="24">
        <v>27</v>
      </c>
      <c r="E226" s="24">
        <v>0.38</v>
      </c>
      <c r="F226" s="24">
        <v>11</v>
      </c>
      <c r="G226" s="24">
        <v>0.7</v>
      </c>
      <c r="H226" s="24">
        <v>5.0000000000000001E-3</v>
      </c>
      <c r="I226" s="24">
        <v>5.8999999999999997E-2</v>
      </c>
      <c r="J226" s="24">
        <v>8.2000000000000003E-2</v>
      </c>
      <c r="K226" s="24">
        <v>500</v>
      </c>
      <c r="L226" s="24">
        <v>600</v>
      </c>
      <c r="M226" s="24">
        <v>625</v>
      </c>
      <c r="N226" s="24">
        <v>0</v>
      </c>
      <c r="O226" s="24"/>
      <c r="P226" s="24">
        <v>102</v>
      </c>
      <c r="Q226" s="24">
        <v>315</v>
      </c>
      <c r="R226" s="24">
        <v>324</v>
      </c>
    </row>
    <row r="227" spans="1:18" ht="14.65" x14ac:dyDescent="0.45">
      <c r="A227" s="29" t="s">
        <v>464</v>
      </c>
      <c r="B227" s="24">
        <v>315</v>
      </c>
      <c r="C227" s="24">
        <v>316</v>
      </c>
      <c r="D227" s="24">
        <v>12</v>
      </c>
      <c r="E227" s="24">
        <v>0.33</v>
      </c>
      <c r="F227" s="24">
        <v>11</v>
      </c>
      <c r="G227" s="24">
        <v>0.3</v>
      </c>
      <c r="H227" s="24">
        <v>2E-3</v>
      </c>
      <c r="I227" s="24">
        <v>1.7000000000000001E-2</v>
      </c>
      <c r="J227" s="24">
        <v>3.5999999999999997E-2</v>
      </c>
      <c r="K227" s="24">
        <v>500</v>
      </c>
      <c r="L227" s="24">
        <v>600</v>
      </c>
      <c r="M227" s="24">
        <v>625</v>
      </c>
      <c r="N227" s="24">
        <v>0</v>
      </c>
      <c r="O227" s="24"/>
      <c r="P227" s="24">
        <v>103</v>
      </c>
      <c r="Q227" s="24">
        <v>316</v>
      </c>
      <c r="R227" s="24">
        <v>317</v>
      </c>
    </row>
    <row r="228" spans="1:18" ht="14.65" x14ac:dyDescent="0.45">
      <c r="A228" s="29" t="s">
        <v>465</v>
      </c>
      <c r="B228" s="24">
        <v>315</v>
      </c>
      <c r="C228" s="24">
        <v>321</v>
      </c>
      <c r="D228" s="24">
        <v>34</v>
      </c>
      <c r="E228" s="24">
        <v>0.41</v>
      </c>
      <c r="F228" s="24">
        <v>11</v>
      </c>
      <c r="G228" s="24">
        <v>0.8</v>
      </c>
      <c r="H228" s="24">
        <v>6.0000000000000001E-3</v>
      </c>
      <c r="I228" s="24">
        <v>4.9000000000000002E-2</v>
      </c>
      <c r="J228" s="24">
        <v>0.10299999999999999</v>
      </c>
      <c r="K228" s="24">
        <v>500</v>
      </c>
      <c r="L228" s="24">
        <v>600</v>
      </c>
      <c r="M228" s="24">
        <v>625</v>
      </c>
      <c r="N228" s="24">
        <v>0</v>
      </c>
      <c r="O228" s="24"/>
      <c r="P228" s="24">
        <v>104</v>
      </c>
      <c r="Q228" s="24">
        <v>316</v>
      </c>
      <c r="R228" s="24">
        <v>319</v>
      </c>
    </row>
    <row r="229" spans="1:18" ht="14.65" x14ac:dyDescent="0.45">
      <c r="A229" s="29" t="s">
        <v>466</v>
      </c>
      <c r="B229" s="24">
        <v>315</v>
      </c>
      <c r="C229" s="24">
        <v>321</v>
      </c>
      <c r="D229" s="24">
        <v>34</v>
      </c>
      <c r="E229" s="24">
        <v>0.41</v>
      </c>
      <c r="F229" s="24">
        <v>11</v>
      </c>
      <c r="G229" s="24">
        <v>0.8</v>
      </c>
      <c r="H229" s="24">
        <v>6.0000000000000001E-3</v>
      </c>
      <c r="I229" s="24">
        <v>4.9000000000000002E-2</v>
      </c>
      <c r="J229" s="24">
        <v>0.10299999999999999</v>
      </c>
      <c r="K229" s="24">
        <v>500</v>
      </c>
      <c r="L229" s="24">
        <v>600</v>
      </c>
      <c r="M229" s="24">
        <v>625</v>
      </c>
      <c r="N229" s="24">
        <v>0</v>
      </c>
      <c r="O229" s="24"/>
      <c r="P229" s="24">
        <v>105</v>
      </c>
      <c r="Q229" s="24">
        <v>317</v>
      </c>
      <c r="R229" s="24">
        <v>318</v>
      </c>
    </row>
    <row r="230" spans="1:18" ht="14.65" x14ac:dyDescent="0.45">
      <c r="A230" s="29" t="s">
        <v>467</v>
      </c>
      <c r="B230" s="24">
        <v>315</v>
      </c>
      <c r="C230" s="24">
        <v>324</v>
      </c>
      <c r="D230" s="24">
        <v>36</v>
      </c>
      <c r="E230" s="24">
        <v>0.41</v>
      </c>
      <c r="F230" s="24">
        <v>11</v>
      </c>
      <c r="G230" s="24">
        <v>0.9</v>
      </c>
      <c r="H230" s="24">
        <v>7.0000000000000001E-3</v>
      </c>
      <c r="I230" s="24">
        <v>5.1999999999999998E-2</v>
      </c>
      <c r="J230" s="24">
        <v>0.109</v>
      </c>
      <c r="K230" s="24">
        <v>500</v>
      </c>
      <c r="L230" s="24">
        <v>600</v>
      </c>
      <c r="M230" s="24">
        <v>625</v>
      </c>
      <c r="N230" s="24">
        <v>0</v>
      </c>
      <c r="O230" s="24"/>
      <c r="P230" s="24">
        <v>106</v>
      </c>
      <c r="Q230" s="24">
        <v>317</v>
      </c>
      <c r="R230" s="24">
        <v>322</v>
      </c>
    </row>
    <row r="231" spans="1:18" ht="14.65" x14ac:dyDescent="0.45">
      <c r="A231" s="29" t="s">
        <v>468</v>
      </c>
      <c r="B231" s="24">
        <v>316</v>
      </c>
      <c r="C231" s="24">
        <v>317</v>
      </c>
      <c r="D231" s="24">
        <v>18</v>
      </c>
      <c r="E231" s="24">
        <v>0.35</v>
      </c>
      <c r="F231" s="24">
        <v>11</v>
      </c>
      <c r="G231" s="24">
        <v>0.4</v>
      </c>
      <c r="H231" s="24">
        <v>3.0000000000000001E-3</v>
      </c>
      <c r="I231" s="24">
        <v>2.5999999999999999E-2</v>
      </c>
      <c r="J231" s="24">
        <v>5.5E-2</v>
      </c>
      <c r="K231" s="24">
        <v>500</v>
      </c>
      <c r="L231" s="24">
        <v>600</v>
      </c>
      <c r="M231" s="24">
        <v>625</v>
      </c>
      <c r="N231" s="24">
        <v>0</v>
      </c>
      <c r="O231" s="24"/>
      <c r="P231" s="24">
        <v>107</v>
      </c>
      <c r="Q231" s="24">
        <v>318</v>
      </c>
      <c r="R231" s="24">
        <v>321</v>
      </c>
    </row>
    <row r="232" spans="1:18" ht="14.65" x14ac:dyDescent="0.45">
      <c r="A232" s="29" t="s">
        <v>469</v>
      </c>
      <c r="B232" s="24">
        <v>316</v>
      </c>
      <c r="C232" s="24">
        <v>319</v>
      </c>
      <c r="D232" s="24">
        <v>16</v>
      </c>
      <c r="E232" s="24">
        <v>0.34</v>
      </c>
      <c r="F232" s="24">
        <v>11</v>
      </c>
      <c r="G232" s="24">
        <v>0.4</v>
      </c>
      <c r="H232" s="24">
        <v>3.0000000000000001E-3</v>
      </c>
      <c r="I232" s="24">
        <v>2.3E-2</v>
      </c>
      <c r="J232" s="24">
        <v>4.9000000000000002E-2</v>
      </c>
      <c r="K232" s="24">
        <v>500</v>
      </c>
      <c r="L232" s="24">
        <v>600</v>
      </c>
      <c r="M232" s="24">
        <v>625</v>
      </c>
      <c r="N232" s="24">
        <v>0</v>
      </c>
      <c r="O232" s="24"/>
      <c r="P232" s="24">
        <v>108</v>
      </c>
      <c r="Q232" s="24">
        <v>319</v>
      </c>
      <c r="R232" s="24">
        <v>320</v>
      </c>
    </row>
    <row r="233" spans="1:18" ht="14.65" x14ac:dyDescent="0.45">
      <c r="A233" s="29" t="s">
        <v>470</v>
      </c>
      <c r="B233" s="24">
        <v>317</v>
      </c>
      <c r="C233" s="24">
        <v>318</v>
      </c>
      <c r="D233" s="24">
        <v>10</v>
      </c>
      <c r="E233" s="24">
        <v>0.32</v>
      </c>
      <c r="F233" s="24">
        <v>11</v>
      </c>
      <c r="G233" s="24">
        <v>0.2</v>
      </c>
      <c r="H233" s="24">
        <v>2E-3</v>
      </c>
      <c r="I233" s="24">
        <v>1.4E-2</v>
      </c>
      <c r="J233" s="24">
        <v>0.03</v>
      </c>
      <c r="K233" s="24">
        <v>500</v>
      </c>
      <c r="L233" s="24">
        <v>600</v>
      </c>
      <c r="M233" s="24">
        <v>625</v>
      </c>
      <c r="N233" s="24">
        <v>0</v>
      </c>
      <c r="O233" s="24"/>
      <c r="P233" s="24">
        <v>109</v>
      </c>
      <c r="Q233" s="24">
        <v>320</v>
      </c>
      <c r="R233" s="24">
        <v>323</v>
      </c>
    </row>
    <row r="234" spans="1:18" ht="14.65" x14ac:dyDescent="0.45">
      <c r="A234" s="29" t="s">
        <v>471</v>
      </c>
      <c r="B234" s="24">
        <v>317</v>
      </c>
      <c r="C234" s="24">
        <v>322</v>
      </c>
      <c r="D234" s="24">
        <v>73</v>
      </c>
      <c r="E234" s="24">
        <v>0.54</v>
      </c>
      <c r="F234" s="24">
        <v>11</v>
      </c>
      <c r="G234" s="24">
        <v>1.8</v>
      </c>
      <c r="H234" s="24">
        <v>1.4E-2</v>
      </c>
      <c r="I234" s="24">
        <v>0.105</v>
      </c>
      <c r="J234" s="24">
        <v>0.221</v>
      </c>
      <c r="K234" s="24">
        <v>500</v>
      </c>
      <c r="L234" s="24">
        <v>600</v>
      </c>
      <c r="M234" s="24">
        <v>625</v>
      </c>
      <c r="N234" s="24">
        <v>0</v>
      </c>
      <c r="O234" s="24"/>
      <c r="P234" s="24">
        <v>110</v>
      </c>
      <c r="Q234" s="24">
        <v>321</v>
      </c>
      <c r="R234" s="24">
        <v>322</v>
      </c>
    </row>
    <row r="235" spans="1:18" ht="14.65" x14ac:dyDescent="0.45">
      <c r="A235" s="29" t="s">
        <v>472</v>
      </c>
      <c r="B235" s="24">
        <v>318</v>
      </c>
      <c r="C235" s="24">
        <v>321</v>
      </c>
      <c r="D235" s="24">
        <v>18</v>
      </c>
      <c r="E235" s="24">
        <v>0.35</v>
      </c>
      <c r="F235" s="24">
        <v>11</v>
      </c>
      <c r="G235" s="24">
        <v>0.4</v>
      </c>
      <c r="H235" s="24">
        <v>3.0000000000000001E-3</v>
      </c>
      <c r="I235" s="24">
        <v>2.5999999999999999E-2</v>
      </c>
      <c r="J235" s="24">
        <v>5.5E-2</v>
      </c>
      <c r="K235" s="24">
        <v>500</v>
      </c>
      <c r="L235" s="24">
        <v>600</v>
      </c>
      <c r="M235" s="24">
        <v>625</v>
      </c>
      <c r="N235" s="24">
        <v>0</v>
      </c>
      <c r="O235" s="24"/>
      <c r="P235" s="24">
        <v>111</v>
      </c>
      <c r="Q235" s="24">
        <v>315</v>
      </c>
      <c r="R235" s="24">
        <v>321</v>
      </c>
    </row>
    <row r="236" spans="1:18" ht="14.65" x14ac:dyDescent="0.45">
      <c r="A236" s="29" t="s">
        <v>473</v>
      </c>
      <c r="B236" s="24">
        <v>318</v>
      </c>
      <c r="C236" s="24">
        <v>321</v>
      </c>
      <c r="D236" s="24">
        <v>18</v>
      </c>
      <c r="E236" s="24">
        <v>0.35</v>
      </c>
      <c r="F236" s="24">
        <v>11</v>
      </c>
      <c r="G236" s="24">
        <v>0.4</v>
      </c>
      <c r="H236" s="24">
        <v>3.0000000000000001E-3</v>
      </c>
      <c r="I236" s="24">
        <v>2.5999999999999999E-2</v>
      </c>
      <c r="J236" s="24">
        <v>5.5E-2</v>
      </c>
      <c r="K236" s="24">
        <v>500</v>
      </c>
      <c r="L236" s="24">
        <v>600</v>
      </c>
      <c r="M236" s="24">
        <v>625</v>
      </c>
      <c r="N236" s="24">
        <v>0</v>
      </c>
      <c r="O236" s="24"/>
      <c r="P236" s="24">
        <v>112</v>
      </c>
      <c r="Q236" s="24">
        <v>318</v>
      </c>
      <c r="R236" s="24">
        <v>321</v>
      </c>
    </row>
    <row r="237" spans="1:18" ht="14.65" x14ac:dyDescent="0.45">
      <c r="A237" s="29" t="s">
        <v>474</v>
      </c>
      <c r="B237" s="24">
        <v>319</v>
      </c>
      <c r="C237" s="24">
        <v>320</v>
      </c>
      <c r="D237" s="24">
        <v>27.5</v>
      </c>
      <c r="E237" s="24">
        <v>0.38</v>
      </c>
      <c r="F237" s="24">
        <v>11</v>
      </c>
      <c r="G237" s="24">
        <v>0.7</v>
      </c>
      <c r="H237" s="24">
        <v>5.0000000000000001E-3</v>
      </c>
      <c r="I237" s="24">
        <v>0.04</v>
      </c>
      <c r="J237" s="24">
        <v>8.3000000000000004E-2</v>
      </c>
      <c r="K237" s="24">
        <v>500</v>
      </c>
      <c r="L237" s="24">
        <v>600</v>
      </c>
      <c r="M237" s="24">
        <v>625</v>
      </c>
      <c r="N237" s="24">
        <v>0</v>
      </c>
      <c r="O237" s="24"/>
      <c r="P237" s="24">
        <v>113</v>
      </c>
      <c r="Q237" s="24">
        <v>319</v>
      </c>
      <c r="R237" s="24">
        <v>320</v>
      </c>
    </row>
    <row r="238" spans="1:18" ht="14.65" x14ac:dyDescent="0.45">
      <c r="A238" s="29" t="s">
        <v>475</v>
      </c>
      <c r="B238" s="24">
        <v>319</v>
      </c>
      <c r="C238" s="24">
        <v>320</v>
      </c>
      <c r="D238" s="24">
        <v>27.5</v>
      </c>
      <c r="E238" s="24">
        <v>0.38</v>
      </c>
      <c r="F238" s="24">
        <v>11</v>
      </c>
      <c r="G238" s="24">
        <v>0.7</v>
      </c>
      <c r="H238" s="24">
        <v>5.0000000000000001E-3</v>
      </c>
      <c r="I238" s="24">
        <v>0.04</v>
      </c>
      <c r="J238" s="24">
        <v>8.3000000000000004E-2</v>
      </c>
      <c r="K238" s="24">
        <v>500</v>
      </c>
      <c r="L238" s="24">
        <v>600</v>
      </c>
      <c r="M238" s="24">
        <v>625</v>
      </c>
      <c r="N238" s="24">
        <v>0</v>
      </c>
      <c r="O238" s="24"/>
      <c r="P238" s="24">
        <v>114</v>
      </c>
      <c r="Q238" s="24">
        <v>320</v>
      </c>
      <c r="R238" s="24">
        <v>323</v>
      </c>
    </row>
    <row r="239" spans="1:18" ht="14.65" x14ac:dyDescent="0.45">
      <c r="A239" s="29" t="s">
        <v>476</v>
      </c>
      <c r="B239" s="24">
        <v>320</v>
      </c>
      <c r="C239" s="24">
        <v>323</v>
      </c>
      <c r="D239" s="24">
        <v>15</v>
      </c>
      <c r="E239" s="24">
        <v>0.34</v>
      </c>
      <c r="F239" s="24">
        <v>11</v>
      </c>
      <c r="G239" s="24">
        <v>0.4</v>
      </c>
      <c r="H239" s="24">
        <v>3.0000000000000001E-3</v>
      </c>
      <c r="I239" s="24">
        <v>2.1999999999999999E-2</v>
      </c>
      <c r="J239" s="24">
        <v>4.5999999999999999E-2</v>
      </c>
      <c r="K239" s="24">
        <v>500</v>
      </c>
      <c r="L239" s="24">
        <v>600</v>
      </c>
      <c r="M239" s="24">
        <v>625</v>
      </c>
      <c r="N239" s="24">
        <v>0</v>
      </c>
      <c r="O239" s="24"/>
      <c r="P239" s="24">
        <v>115</v>
      </c>
      <c r="Q239" s="24">
        <v>107</v>
      </c>
      <c r="R239" s="24">
        <v>203</v>
      </c>
    </row>
    <row r="240" spans="1:18" ht="14.65" x14ac:dyDescent="0.45">
      <c r="A240" s="29" t="s">
        <v>477</v>
      </c>
      <c r="B240" s="24">
        <v>320</v>
      </c>
      <c r="C240" s="24">
        <v>323</v>
      </c>
      <c r="D240" s="24">
        <v>15</v>
      </c>
      <c r="E240" s="24">
        <v>0.34</v>
      </c>
      <c r="F240" s="24">
        <v>11</v>
      </c>
      <c r="G240" s="24">
        <v>0.4</v>
      </c>
      <c r="H240" s="24">
        <v>3.0000000000000001E-3</v>
      </c>
      <c r="I240" s="24">
        <v>2.1999999999999999E-2</v>
      </c>
      <c r="J240" s="24">
        <v>4.5999999999999999E-2</v>
      </c>
      <c r="K240" s="24">
        <v>500</v>
      </c>
      <c r="L240" s="24">
        <v>600</v>
      </c>
      <c r="M240" s="24">
        <v>625</v>
      </c>
      <c r="N240" s="24">
        <v>0</v>
      </c>
      <c r="O240" s="24"/>
      <c r="P240" s="24">
        <v>116</v>
      </c>
      <c r="Q240" s="24">
        <v>113</v>
      </c>
      <c r="R240" s="24">
        <v>215</v>
      </c>
    </row>
    <row r="241" spans="1:18" ht="14.65" x14ac:dyDescent="0.45">
      <c r="A241" s="29" t="s">
        <v>478</v>
      </c>
      <c r="B241" s="24">
        <v>321</v>
      </c>
      <c r="C241" s="24">
        <v>322</v>
      </c>
      <c r="D241" s="24">
        <v>47</v>
      </c>
      <c r="E241" s="24">
        <v>0.45</v>
      </c>
      <c r="F241" s="24">
        <v>11</v>
      </c>
      <c r="G241" s="24">
        <v>1.2</v>
      </c>
      <c r="H241" s="24">
        <v>8.9999999999999993E-3</v>
      </c>
      <c r="I241" s="24">
        <v>6.8000000000000005E-2</v>
      </c>
      <c r="J241" s="24">
        <v>0.14199999999999999</v>
      </c>
      <c r="K241" s="24">
        <v>500</v>
      </c>
      <c r="L241" s="24">
        <v>600</v>
      </c>
      <c r="M241" s="24">
        <v>625</v>
      </c>
      <c r="N241" s="24">
        <v>0</v>
      </c>
      <c r="O241" s="24"/>
      <c r="P241" s="24">
        <v>117</v>
      </c>
      <c r="Q241" s="24">
        <v>123</v>
      </c>
      <c r="R241" s="24">
        <v>217</v>
      </c>
    </row>
    <row r="242" spans="1:18" ht="14.65" x14ac:dyDescent="0.45">
      <c r="A242" s="29" t="s">
        <v>479</v>
      </c>
      <c r="B242" s="24">
        <v>325</v>
      </c>
      <c r="C242" s="24">
        <v>121</v>
      </c>
      <c r="D242" s="24">
        <v>67</v>
      </c>
      <c r="E242" s="24">
        <v>0.52</v>
      </c>
      <c r="F242" s="24">
        <v>11</v>
      </c>
      <c r="G242" s="24">
        <v>1.6</v>
      </c>
      <c r="H242" s="24">
        <v>1.2E-2</v>
      </c>
      <c r="I242" s="24">
        <v>9.7000000000000003E-2</v>
      </c>
      <c r="J242" s="24">
        <v>0.20300000000000001</v>
      </c>
      <c r="K242" s="24">
        <v>500</v>
      </c>
      <c r="L242" s="24">
        <v>600</v>
      </c>
      <c r="M242" s="24">
        <v>625</v>
      </c>
      <c r="N242" s="24">
        <v>0</v>
      </c>
      <c r="O242" s="24"/>
      <c r="P242" s="24">
        <v>118</v>
      </c>
      <c r="Q242" s="24">
        <v>223</v>
      </c>
      <c r="R242" s="24">
        <v>318</v>
      </c>
    </row>
    <row r="243" spans="1:18" ht="14.65" x14ac:dyDescent="0.45">
      <c r="A243" s="29" t="s">
        <v>480</v>
      </c>
      <c r="B243" s="24">
        <v>318</v>
      </c>
      <c r="C243" s="24">
        <v>223</v>
      </c>
      <c r="D243" s="24">
        <v>72</v>
      </c>
      <c r="E243" s="24">
        <v>0.53</v>
      </c>
      <c r="F243" s="24">
        <v>11</v>
      </c>
      <c r="G243" s="24">
        <v>1.8</v>
      </c>
      <c r="H243" s="24">
        <v>1.2999999999999999E-2</v>
      </c>
      <c r="I243" s="24">
        <v>0.104</v>
      </c>
      <c r="J243" s="24">
        <v>0.218</v>
      </c>
      <c r="K243" s="24">
        <v>500</v>
      </c>
      <c r="L243" s="24">
        <v>600</v>
      </c>
      <c r="M243" s="24">
        <v>625</v>
      </c>
      <c r="N243" s="24">
        <v>0</v>
      </c>
      <c r="O243" s="24"/>
      <c r="P243" s="24">
        <v>119</v>
      </c>
      <c r="Q243" s="24">
        <v>121</v>
      </c>
      <c r="R243" s="24">
        <v>325</v>
      </c>
    </row>
    <row r="244" spans="1:18" ht="14.65" x14ac:dyDescent="0.45">
      <c r="A244" s="29" t="s">
        <v>481</v>
      </c>
      <c r="B244" s="24">
        <v>323</v>
      </c>
      <c r="C244" s="24">
        <v>325</v>
      </c>
      <c r="D244" s="24">
        <v>0</v>
      </c>
      <c r="E244" s="24">
        <v>0.02</v>
      </c>
      <c r="F244" s="24">
        <v>768</v>
      </c>
      <c r="G244" s="24">
        <v>0</v>
      </c>
      <c r="H244" s="24">
        <v>0</v>
      </c>
      <c r="I244" s="24">
        <v>8.9999999999999993E-3</v>
      </c>
      <c r="J244" s="24">
        <v>0</v>
      </c>
      <c r="K244" s="24">
        <v>722</v>
      </c>
      <c r="L244" s="24">
        <v>893</v>
      </c>
      <c r="M244" s="24">
        <v>893</v>
      </c>
      <c r="N244" s="24">
        <v>1</v>
      </c>
      <c r="O244" s="24"/>
      <c r="P244" s="24">
        <v>120</v>
      </c>
      <c r="Q244" s="24">
        <v>323</v>
      </c>
      <c r="R244" s="24">
        <v>325</v>
      </c>
    </row>
  </sheetData>
  <sortState ref="A2:BV121">
    <sortCondition ref="A2:A12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J98"/>
  <sheetViews>
    <sheetView zoomScale="104" zoomScaleNormal="70" workbookViewId="0">
      <pane ySplit="2" topLeftCell="A3" activePane="bottomLeft" state="frozen"/>
      <selection pane="bottomLeft" activeCell="A3" sqref="A3"/>
    </sheetView>
  </sheetViews>
  <sheetFormatPr defaultRowHeight="14.25" x14ac:dyDescent="0.45"/>
  <cols>
    <col min="2" max="2" width="10.73046875" customWidth="1"/>
    <col min="14" max="14" width="12.73046875" customWidth="1"/>
    <col min="17" max="17" width="15.73046875" customWidth="1"/>
    <col min="31" max="31" width="13.86328125" bestFit="1" customWidth="1"/>
    <col min="36" max="36" width="19.59765625" bestFit="1" customWidth="1"/>
    <col min="41" max="41" width="17.73046875" bestFit="1" customWidth="1"/>
    <col min="51" max="51" width="20.1328125" bestFit="1" customWidth="1"/>
    <col min="62" max="62" width="14.1328125" customWidth="1"/>
  </cols>
  <sheetData>
    <row r="1" spans="1:62" x14ac:dyDescent="0.45">
      <c r="A1" s="21" t="s">
        <v>321</v>
      </c>
      <c r="B1" s="21"/>
      <c r="D1" s="21" t="s">
        <v>323</v>
      </c>
      <c r="E1" s="21"/>
      <c r="G1" s="21" t="s">
        <v>324</v>
      </c>
      <c r="H1" s="21"/>
      <c r="J1" s="21" t="s">
        <v>325</v>
      </c>
      <c r="K1" s="21"/>
      <c r="M1" s="21" t="s">
        <v>326</v>
      </c>
      <c r="N1" s="21"/>
      <c r="P1" s="21" t="s">
        <v>327</v>
      </c>
      <c r="Q1" s="21"/>
      <c r="S1" s="21" t="s">
        <v>328</v>
      </c>
      <c r="T1" s="21"/>
      <c r="V1" s="21" t="s">
        <v>329</v>
      </c>
      <c r="W1" s="21"/>
      <c r="Y1" s="21" t="s">
        <v>330</v>
      </c>
      <c r="Z1" s="21"/>
      <c r="AB1" s="21" t="s">
        <v>331</v>
      </c>
      <c r="AC1" s="21"/>
      <c r="AE1" s="21" t="s">
        <v>332</v>
      </c>
      <c r="AF1" s="21"/>
      <c r="AG1" s="21"/>
      <c r="AH1" s="21"/>
      <c r="AJ1" s="21" t="s">
        <v>333</v>
      </c>
      <c r="AK1" s="21"/>
      <c r="AL1" s="21"/>
      <c r="AM1" s="21"/>
      <c r="AO1" s="21" t="s">
        <v>334</v>
      </c>
      <c r="AP1" s="21"/>
      <c r="AQ1" s="21"/>
      <c r="AR1" s="21"/>
      <c r="AS1" s="21"/>
      <c r="AT1" s="21"/>
      <c r="AU1" s="21"/>
      <c r="AV1" s="21"/>
      <c r="AW1" s="21"/>
      <c r="AY1" s="21" t="s">
        <v>335</v>
      </c>
      <c r="AZ1" s="21"/>
      <c r="BA1" s="21"/>
      <c r="BB1" s="21"/>
      <c r="BC1" s="21"/>
      <c r="BD1" s="21"/>
      <c r="BE1" s="21"/>
      <c r="BF1" s="21"/>
      <c r="BG1" s="21"/>
      <c r="BI1" s="21" t="s">
        <v>346</v>
      </c>
      <c r="BJ1" s="21"/>
    </row>
    <row r="2" spans="1:62" x14ac:dyDescent="0.45">
      <c r="B2" s="9" t="s">
        <v>349</v>
      </c>
      <c r="E2" s="9" t="s">
        <v>349</v>
      </c>
      <c r="H2" s="9" t="s">
        <v>349</v>
      </c>
      <c r="K2" s="9" t="s">
        <v>349</v>
      </c>
      <c r="N2" s="9" t="s">
        <v>349</v>
      </c>
      <c r="Q2" s="9" t="s">
        <v>349</v>
      </c>
      <c r="T2" s="9" t="s">
        <v>349</v>
      </c>
      <c r="W2" s="9" t="s">
        <v>349</v>
      </c>
      <c r="Z2" s="9" t="s">
        <v>349</v>
      </c>
      <c r="AC2" s="9" t="s">
        <v>349</v>
      </c>
      <c r="AF2" s="6" t="s">
        <v>96</v>
      </c>
      <c r="AG2" s="6" t="s">
        <v>97</v>
      </c>
      <c r="AH2" s="6" t="s">
        <v>98</v>
      </c>
      <c r="AK2" s="6" t="s">
        <v>96</v>
      </c>
      <c r="AL2" s="6" t="s">
        <v>97</v>
      </c>
      <c r="AM2" s="6" t="s">
        <v>98</v>
      </c>
      <c r="AP2" s="5" t="s">
        <v>221</v>
      </c>
      <c r="AQ2" s="5" t="s">
        <v>222</v>
      </c>
      <c r="AR2" s="5" t="s">
        <v>223</v>
      </c>
      <c r="AS2" s="5" t="s">
        <v>224</v>
      </c>
      <c r="AT2" s="5" t="s">
        <v>225</v>
      </c>
      <c r="AU2" s="5" t="s">
        <v>226</v>
      </c>
      <c r="AV2" s="5" t="s">
        <v>227</v>
      </c>
      <c r="AW2" s="5" t="s">
        <v>228</v>
      </c>
      <c r="AZ2" s="5" t="s">
        <v>221</v>
      </c>
      <c r="BA2" s="5" t="s">
        <v>222</v>
      </c>
      <c r="BB2" s="5" t="s">
        <v>223</v>
      </c>
      <c r="BC2" s="5" t="s">
        <v>224</v>
      </c>
      <c r="BD2" s="5" t="s">
        <v>225</v>
      </c>
      <c r="BE2" s="5" t="s">
        <v>226</v>
      </c>
      <c r="BF2" s="5" t="s">
        <v>227</v>
      </c>
      <c r="BG2" s="5" t="s">
        <v>228</v>
      </c>
      <c r="BJ2" s="9" t="s">
        <v>349</v>
      </c>
    </row>
    <row r="3" spans="1:62" x14ac:dyDescent="0.45">
      <c r="A3" s="4" t="s">
        <v>0</v>
      </c>
      <c r="B3">
        <v>20</v>
      </c>
      <c r="D3" s="4" t="s">
        <v>0</v>
      </c>
      <c r="E3">
        <v>0</v>
      </c>
      <c r="G3" s="4" t="s">
        <v>0</v>
      </c>
      <c r="H3">
        <v>1</v>
      </c>
      <c r="J3" s="4" t="s">
        <v>0</v>
      </c>
      <c r="K3">
        <v>454.57199999999995</v>
      </c>
      <c r="M3" s="4" t="s">
        <v>0</v>
      </c>
      <c r="N3">
        <v>90</v>
      </c>
      <c r="P3" s="4" t="s">
        <v>0</v>
      </c>
      <c r="Q3">
        <v>100</v>
      </c>
      <c r="S3" s="4" t="s">
        <v>0</v>
      </c>
      <c r="T3">
        <v>1</v>
      </c>
      <c r="V3" s="4" t="s">
        <v>0</v>
      </c>
      <c r="W3">
        <v>2</v>
      </c>
      <c r="Y3" s="4" t="s">
        <v>0</v>
      </c>
      <c r="Z3">
        <v>8</v>
      </c>
      <c r="AB3" s="4" t="s">
        <v>0</v>
      </c>
      <c r="AC3">
        <v>20</v>
      </c>
      <c r="AE3" s="4" t="s">
        <v>0</v>
      </c>
      <c r="AF3">
        <v>28.966999999999999</v>
      </c>
      <c r="AG3">
        <v>29.242999999999999</v>
      </c>
      <c r="AH3">
        <v>29.702999999999999</v>
      </c>
      <c r="AJ3" s="4" t="s">
        <v>0</v>
      </c>
      <c r="AK3">
        <v>6.666666666666667</v>
      </c>
      <c r="AL3">
        <v>6.666666666666667</v>
      </c>
      <c r="AM3">
        <v>6.666666666666667</v>
      </c>
      <c r="AO3" s="4" t="s">
        <v>0</v>
      </c>
      <c r="AP3">
        <v>25</v>
      </c>
      <c r="AQ3">
        <f>($AW3-$AP3)/7*1+$AP3</f>
        <v>28</v>
      </c>
      <c r="AR3">
        <f>($AW3-$AP3)/7*2+$AP3</f>
        <v>31</v>
      </c>
      <c r="AS3">
        <f>($AW3-$AP3)/7*3+$AP3</f>
        <v>34</v>
      </c>
      <c r="AT3">
        <f>($AW3-$AP3)/7*4+$AP3</f>
        <v>37</v>
      </c>
      <c r="AU3">
        <f>($AW3-$AP3)/7*5+$AP3</f>
        <v>40</v>
      </c>
      <c r="AV3">
        <f>($AW3-$AP3)/7*6+$AP3</f>
        <v>43</v>
      </c>
      <c r="AW3">
        <v>46</v>
      </c>
      <c r="AY3" s="4" t="s">
        <v>0</v>
      </c>
      <c r="AZ3">
        <v>1</v>
      </c>
      <c r="BA3">
        <v>2</v>
      </c>
      <c r="BB3">
        <v>3</v>
      </c>
      <c r="BC3">
        <v>4</v>
      </c>
      <c r="BD3">
        <v>5</v>
      </c>
      <c r="BE3">
        <v>6</v>
      </c>
      <c r="BF3">
        <v>7</v>
      </c>
      <c r="BG3">
        <v>8</v>
      </c>
      <c r="BI3" s="4" t="s">
        <v>0</v>
      </c>
      <c r="BJ3">
        <v>2</v>
      </c>
    </row>
    <row r="4" spans="1:62" x14ac:dyDescent="0.45">
      <c r="A4" s="4" t="s">
        <v>1</v>
      </c>
      <c r="B4">
        <v>20</v>
      </c>
      <c r="D4" s="4" t="s">
        <v>1</v>
      </c>
      <c r="E4">
        <v>0</v>
      </c>
      <c r="G4" s="4" t="s">
        <v>1</v>
      </c>
      <c r="H4">
        <v>400</v>
      </c>
      <c r="J4" s="4" t="s">
        <v>1</v>
      </c>
      <c r="K4">
        <v>454.56200000000001</v>
      </c>
      <c r="M4" s="4" t="s">
        <v>1</v>
      </c>
      <c r="N4">
        <v>90</v>
      </c>
      <c r="P4" s="4" t="s">
        <v>1</v>
      </c>
      <c r="Q4">
        <v>100</v>
      </c>
      <c r="S4" s="4" t="s">
        <v>1</v>
      </c>
      <c r="T4">
        <v>1</v>
      </c>
      <c r="V4" s="4" t="s">
        <v>1</v>
      </c>
      <c r="W4">
        <v>2</v>
      </c>
      <c r="Y4" s="4" t="s">
        <v>1</v>
      </c>
      <c r="Z4">
        <v>8</v>
      </c>
      <c r="AB4" s="4" t="s">
        <v>1</v>
      </c>
      <c r="AC4">
        <v>20</v>
      </c>
      <c r="AE4" s="4" t="s">
        <v>1</v>
      </c>
      <c r="AF4">
        <v>28.956999999999997</v>
      </c>
      <c r="AG4">
        <v>29.233000000000001</v>
      </c>
      <c r="AH4">
        <v>29.692999999999998</v>
      </c>
      <c r="AJ4" s="4" t="s">
        <v>1</v>
      </c>
      <c r="AK4">
        <v>6.666666666666667</v>
      </c>
      <c r="AL4">
        <v>6.666666666666667</v>
      </c>
      <c r="AM4">
        <v>6.666666666666667</v>
      </c>
      <c r="AO4" s="4" t="s">
        <v>1</v>
      </c>
      <c r="AP4">
        <v>25</v>
      </c>
      <c r="AQ4">
        <f t="shared" ref="AQ4:AQ67" si="0">($AW4-$AP4)/7*1+$AP4</f>
        <v>28</v>
      </c>
      <c r="AR4">
        <f t="shared" ref="AR4:AR67" si="1">($AW4-$AP4)/7*2+$AP4</f>
        <v>31</v>
      </c>
      <c r="AS4">
        <f t="shared" ref="AS4:AS67" si="2">($AW4-$AP4)/7*3+$AP4</f>
        <v>34</v>
      </c>
      <c r="AT4">
        <f t="shared" ref="AT4:AT67" si="3">($AW4-$AP4)/7*4+$AP4</f>
        <v>37</v>
      </c>
      <c r="AU4">
        <f t="shared" ref="AU4:AU67" si="4">($AW4-$AP4)/7*5+$AP4</f>
        <v>40</v>
      </c>
      <c r="AV4">
        <f t="shared" ref="AV4:AV67" si="5">($AW4-$AP4)/7*6+$AP4</f>
        <v>43</v>
      </c>
      <c r="AW4">
        <v>46</v>
      </c>
      <c r="AY4" s="4" t="s">
        <v>1</v>
      </c>
      <c r="AZ4">
        <v>1</v>
      </c>
      <c r="BA4">
        <v>2</v>
      </c>
      <c r="BB4">
        <v>3</v>
      </c>
      <c r="BC4">
        <v>4</v>
      </c>
      <c r="BD4">
        <v>5</v>
      </c>
      <c r="BE4">
        <v>6</v>
      </c>
      <c r="BF4">
        <v>7</v>
      </c>
      <c r="BG4">
        <v>8</v>
      </c>
      <c r="BI4" s="4" t="s">
        <v>1</v>
      </c>
      <c r="BJ4">
        <v>2</v>
      </c>
    </row>
    <row r="5" spans="1:62" x14ac:dyDescent="0.45">
      <c r="A5" s="4" t="s">
        <v>2</v>
      </c>
      <c r="B5">
        <v>76</v>
      </c>
      <c r="D5" s="4" t="s">
        <v>2</v>
      </c>
      <c r="E5">
        <v>0</v>
      </c>
      <c r="G5" s="4" t="s">
        <v>2</v>
      </c>
      <c r="H5">
        <v>220</v>
      </c>
      <c r="J5" s="4" t="s">
        <v>2</v>
      </c>
      <c r="K5">
        <v>263.41899999999998</v>
      </c>
      <c r="M5" s="4" t="s">
        <v>2</v>
      </c>
      <c r="N5">
        <v>120</v>
      </c>
      <c r="P5" s="4" t="s">
        <v>2</v>
      </c>
      <c r="Q5">
        <v>120</v>
      </c>
      <c r="S5" s="4" t="s">
        <v>2</v>
      </c>
      <c r="T5">
        <v>2</v>
      </c>
      <c r="V5" s="4" t="s">
        <v>2</v>
      </c>
      <c r="W5">
        <v>3</v>
      </c>
      <c r="Y5" s="4" t="s">
        <v>2</v>
      </c>
      <c r="Z5">
        <v>40</v>
      </c>
      <c r="AB5" s="4" t="s">
        <v>2</v>
      </c>
      <c r="AC5">
        <v>70</v>
      </c>
      <c r="AE5" s="4" t="s">
        <v>2</v>
      </c>
      <c r="AF5">
        <v>18.422999999999998</v>
      </c>
      <c r="AG5">
        <v>19.227999999999998</v>
      </c>
      <c r="AH5">
        <v>20.102</v>
      </c>
      <c r="AJ5" s="4" t="s">
        <v>2</v>
      </c>
      <c r="AK5">
        <v>25.333333333333332</v>
      </c>
      <c r="AL5">
        <v>25.333333333333332</v>
      </c>
      <c r="AM5">
        <v>25.333333333333332</v>
      </c>
      <c r="AO5" s="4" t="s">
        <v>2</v>
      </c>
      <c r="AP5">
        <v>44</v>
      </c>
      <c r="AQ5">
        <f t="shared" si="0"/>
        <v>50.857142857142854</v>
      </c>
      <c r="AR5">
        <f t="shared" si="1"/>
        <v>57.714285714285715</v>
      </c>
      <c r="AS5">
        <f t="shared" si="2"/>
        <v>64.571428571428569</v>
      </c>
      <c r="AT5">
        <f t="shared" si="3"/>
        <v>71.428571428571431</v>
      </c>
      <c r="AU5">
        <f t="shared" si="4"/>
        <v>78.285714285714278</v>
      </c>
      <c r="AV5">
        <f t="shared" si="5"/>
        <v>85.142857142857139</v>
      </c>
      <c r="AW5">
        <v>92</v>
      </c>
      <c r="AY5" s="4" t="s">
        <v>2</v>
      </c>
      <c r="AZ5">
        <v>1</v>
      </c>
      <c r="BA5">
        <v>2</v>
      </c>
      <c r="BB5">
        <v>3</v>
      </c>
      <c r="BC5">
        <v>4</v>
      </c>
      <c r="BD5">
        <v>5</v>
      </c>
      <c r="BE5">
        <v>6</v>
      </c>
      <c r="BF5">
        <v>7</v>
      </c>
      <c r="BG5">
        <v>8</v>
      </c>
      <c r="BI5" s="4" t="s">
        <v>2</v>
      </c>
      <c r="BJ5">
        <v>7.6</v>
      </c>
    </row>
    <row r="6" spans="1:62" x14ac:dyDescent="0.45">
      <c r="A6" s="4" t="s">
        <v>3</v>
      </c>
      <c r="B6">
        <v>76</v>
      </c>
      <c r="D6" s="4" t="s">
        <v>3</v>
      </c>
      <c r="E6">
        <v>1</v>
      </c>
      <c r="G6" s="4" t="s">
        <v>3</v>
      </c>
      <c r="H6">
        <v>0</v>
      </c>
      <c r="J6" s="4" t="s">
        <v>3</v>
      </c>
      <c r="K6">
        <v>263.42899999999997</v>
      </c>
      <c r="M6" s="4" t="s">
        <v>3</v>
      </c>
      <c r="N6">
        <v>120</v>
      </c>
      <c r="P6" s="4" t="s">
        <v>3</v>
      </c>
      <c r="Q6">
        <v>120</v>
      </c>
      <c r="S6" s="4" t="s">
        <v>3</v>
      </c>
      <c r="T6">
        <v>2</v>
      </c>
      <c r="V6" s="4" t="s">
        <v>3</v>
      </c>
      <c r="W6">
        <v>3</v>
      </c>
      <c r="Y6" s="4" t="s">
        <v>3</v>
      </c>
      <c r="Z6">
        <v>40</v>
      </c>
      <c r="AB6" s="4" t="s">
        <v>3</v>
      </c>
      <c r="AC6">
        <v>0</v>
      </c>
      <c r="AE6" s="4" t="s">
        <v>3</v>
      </c>
      <c r="AF6">
        <v>18.433</v>
      </c>
      <c r="AG6">
        <v>19.238</v>
      </c>
      <c r="AH6">
        <v>20.111999999999998</v>
      </c>
      <c r="AJ6" s="4" t="s">
        <v>3</v>
      </c>
      <c r="AK6">
        <v>25.333333333333332</v>
      </c>
      <c r="AL6">
        <v>25.333333333333332</v>
      </c>
      <c r="AM6">
        <v>25.333333333333332</v>
      </c>
      <c r="AO6" s="4" t="s">
        <v>3</v>
      </c>
      <c r="AP6">
        <v>44</v>
      </c>
      <c r="AQ6">
        <f t="shared" si="0"/>
        <v>50.857142857142854</v>
      </c>
      <c r="AR6">
        <f t="shared" si="1"/>
        <v>57.714285714285715</v>
      </c>
      <c r="AS6">
        <f t="shared" si="2"/>
        <v>64.571428571428569</v>
      </c>
      <c r="AT6">
        <f t="shared" si="3"/>
        <v>71.428571428571431</v>
      </c>
      <c r="AU6">
        <f t="shared" si="4"/>
        <v>78.285714285714278</v>
      </c>
      <c r="AV6">
        <f t="shared" si="5"/>
        <v>85.142857142857139</v>
      </c>
      <c r="AW6">
        <v>92</v>
      </c>
      <c r="AY6" s="4" t="s">
        <v>3</v>
      </c>
      <c r="AZ6">
        <v>1</v>
      </c>
      <c r="BA6">
        <v>2</v>
      </c>
      <c r="BB6">
        <v>3</v>
      </c>
      <c r="BC6">
        <v>4</v>
      </c>
      <c r="BD6">
        <v>5</v>
      </c>
      <c r="BE6">
        <v>6</v>
      </c>
      <c r="BF6">
        <v>7</v>
      </c>
      <c r="BG6">
        <v>8</v>
      </c>
      <c r="BI6" s="4" t="s">
        <v>3</v>
      </c>
      <c r="BJ6">
        <v>7.6</v>
      </c>
    </row>
    <row r="7" spans="1:62" x14ac:dyDescent="0.45">
      <c r="A7" s="4" t="s">
        <v>4</v>
      </c>
      <c r="B7">
        <v>20</v>
      </c>
      <c r="D7" s="4" t="s">
        <v>4</v>
      </c>
      <c r="E7">
        <v>17</v>
      </c>
      <c r="G7" s="4" t="s">
        <v>4</v>
      </c>
      <c r="H7">
        <v>0</v>
      </c>
      <c r="J7" s="4" t="s">
        <v>4</v>
      </c>
      <c r="K7">
        <v>454.55200000000002</v>
      </c>
      <c r="M7" s="4" t="s">
        <v>4</v>
      </c>
      <c r="N7">
        <v>90</v>
      </c>
      <c r="P7" s="4" t="s">
        <v>4</v>
      </c>
      <c r="Q7">
        <v>100</v>
      </c>
      <c r="S7" s="4" t="s">
        <v>4</v>
      </c>
      <c r="T7">
        <v>1</v>
      </c>
      <c r="V7" s="4" t="s">
        <v>4</v>
      </c>
      <c r="W7">
        <v>2</v>
      </c>
      <c r="Y7" s="4" t="s">
        <v>4</v>
      </c>
      <c r="Z7">
        <v>8</v>
      </c>
      <c r="AB7" s="4" t="s">
        <v>4</v>
      </c>
      <c r="AC7">
        <v>0</v>
      </c>
      <c r="AE7" s="4" t="s">
        <v>4</v>
      </c>
      <c r="AF7">
        <v>28.946999999999999</v>
      </c>
      <c r="AG7">
        <v>29.222999999999999</v>
      </c>
      <c r="AH7">
        <v>29.683</v>
      </c>
      <c r="AJ7" s="4" t="s">
        <v>4</v>
      </c>
      <c r="AK7">
        <v>6.666666666666667</v>
      </c>
      <c r="AL7">
        <v>6.666666666666667</v>
      </c>
      <c r="AM7">
        <v>6.666666666666667</v>
      </c>
      <c r="AO7" s="4" t="s">
        <v>4</v>
      </c>
      <c r="AP7">
        <v>25</v>
      </c>
      <c r="AQ7">
        <f t="shared" si="0"/>
        <v>28</v>
      </c>
      <c r="AR7">
        <f t="shared" si="1"/>
        <v>31</v>
      </c>
      <c r="AS7">
        <f t="shared" si="2"/>
        <v>34</v>
      </c>
      <c r="AT7">
        <f t="shared" si="3"/>
        <v>37</v>
      </c>
      <c r="AU7">
        <f t="shared" si="4"/>
        <v>40</v>
      </c>
      <c r="AV7">
        <f t="shared" si="5"/>
        <v>43</v>
      </c>
      <c r="AW7">
        <v>46</v>
      </c>
      <c r="AY7" s="4" t="s">
        <v>4</v>
      </c>
      <c r="AZ7">
        <v>1</v>
      </c>
      <c r="BA7">
        <v>2</v>
      </c>
      <c r="BB7">
        <v>3</v>
      </c>
      <c r="BC7">
        <v>4</v>
      </c>
      <c r="BD7">
        <v>5</v>
      </c>
      <c r="BE7">
        <v>6</v>
      </c>
      <c r="BF7">
        <v>7</v>
      </c>
      <c r="BG7">
        <v>8</v>
      </c>
      <c r="BI7" s="4" t="s">
        <v>4</v>
      </c>
      <c r="BJ7">
        <v>2</v>
      </c>
    </row>
    <row r="8" spans="1:62" x14ac:dyDescent="0.45">
      <c r="A8" s="4" t="s">
        <v>5</v>
      </c>
      <c r="B8">
        <v>20</v>
      </c>
      <c r="D8" s="4" t="s">
        <v>5</v>
      </c>
      <c r="E8">
        <v>4</v>
      </c>
      <c r="G8" s="4" t="s">
        <v>5</v>
      </c>
      <c r="H8">
        <v>0</v>
      </c>
      <c r="J8" s="4" t="s">
        <v>5</v>
      </c>
      <c r="K8">
        <v>454.54199999999997</v>
      </c>
      <c r="M8" s="4" t="s">
        <v>5</v>
      </c>
      <c r="N8">
        <v>90</v>
      </c>
      <c r="P8" s="4" t="s">
        <v>5</v>
      </c>
      <c r="Q8">
        <v>100</v>
      </c>
      <c r="S8" s="4" t="s">
        <v>5</v>
      </c>
      <c r="T8">
        <v>1</v>
      </c>
      <c r="V8" s="4" t="s">
        <v>5</v>
      </c>
      <c r="W8">
        <v>2</v>
      </c>
      <c r="Y8" s="4" t="s">
        <v>5</v>
      </c>
      <c r="Z8">
        <v>8</v>
      </c>
      <c r="AB8" s="4" t="s">
        <v>5</v>
      </c>
      <c r="AC8">
        <v>0</v>
      </c>
      <c r="AE8" s="4" t="s">
        <v>5</v>
      </c>
      <c r="AF8">
        <v>28.937000000000001</v>
      </c>
      <c r="AG8">
        <v>29.213000000000001</v>
      </c>
      <c r="AH8">
        <v>29.672999999999998</v>
      </c>
      <c r="AJ8" s="4" t="s">
        <v>5</v>
      </c>
      <c r="AK8">
        <v>6.666666666666667</v>
      </c>
      <c r="AL8">
        <v>6.666666666666667</v>
      </c>
      <c r="AM8">
        <v>6.666666666666667</v>
      </c>
      <c r="AO8" s="4" t="s">
        <v>5</v>
      </c>
      <c r="AP8">
        <v>25</v>
      </c>
      <c r="AQ8">
        <f t="shared" si="0"/>
        <v>28</v>
      </c>
      <c r="AR8">
        <f t="shared" si="1"/>
        <v>31</v>
      </c>
      <c r="AS8">
        <f t="shared" si="2"/>
        <v>34</v>
      </c>
      <c r="AT8">
        <f t="shared" si="3"/>
        <v>37</v>
      </c>
      <c r="AU8">
        <f t="shared" si="4"/>
        <v>40</v>
      </c>
      <c r="AV8">
        <f t="shared" si="5"/>
        <v>43</v>
      </c>
      <c r="AW8">
        <v>46</v>
      </c>
      <c r="AY8" s="4" t="s">
        <v>5</v>
      </c>
      <c r="AZ8">
        <v>1</v>
      </c>
      <c r="BA8">
        <v>2</v>
      </c>
      <c r="BB8">
        <v>3</v>
      </c>
      <c r="BC8">
        <v>4</v>
      </c>
      <c r="BD8">
        <v>5</v>
      </c>
      <c r="BE8">
        <v>6</v>
      </c>
      <c r="BF8">
        <v>7</v>
      </c>
      <c r="BG8">
        <v>8</v>
      </c>
      <c r="BI8" s="4" t="s">
        <v>5</v>
      </c>
      <c r="BJ8">
        <v>2</v>
      </c>
    </row>
    <row r="9" spans="1:62" x14ac:dyDescent="0.45">
      <c r="A9" s="4" t="s">
        <v>6</v>
      </c>
      <c r="B9">
        <v>76</v>
      </c>
      <c r="D9" s="4" t="s">
        <v>6</v>
      </c>
      <c r="E9">
        <v>66</v>
      </c>
      <c r="G9" s="4" t="s">
        <v>6</v>
      </c>
      <c r="H9">
        <v>0</v>
      </c>
      <c r="J9" s="4" t="s">
        <v>6</v>
      </c>
      <c r="K9">
        <v>263.40899999999999</v>
      </c>
      <c r="M9" s="4" t="s">
        <v>6</v>
      </c>
      <c r="N9">
        <v>120</v>
      </c>
      <c r="P9" s="4" t="s">
        <v>6</v>
      </c>
      <c r="Q9">
        <v>120</v>
      </c>
      <c r="S9" s="4" t="s">
        <v>6</v>
      </c>
      <c r="T9">
        <v>2</v>
      </c>
      <c r="V9" s="4" t="s">
        <v>6</v>
      </c>
      <c r="W9">
        <v>3</v>
      </c>
      <c r="Y9" s="4" t="s">
        <v>6</v>
      </c>
      <c r="Z9">
        <v>40</v>
      </c>
      <c r="AB9" s="4" t="s">
        <v>6</v>
      </c>
      <c r="AC9">
        <v>0</v>
      </c>
      <c r="AE9" s="4" t="s">
        <v>6</v>
      </c>
      <c r="AF9">
        <v>18.413</v>
      </c>
      <c r="AG9">
        <v>19.218</v>
      </c>
      <c r="AH9">
        <v>20.091999999999999</v>
      </c>
      <c r="AJ9" s="4" t="s">
        <v>6</v>
      </c>
      <c r="AK9">
        <v>25.333333333333332</v>
      </c>
      <c r="AL9">
        <v>25.333333333333332</v>
      </c>
      <c r="AM9">
        <v>25.333333333333332</v>
      </c>
      <c r="AO9" s="4" t="s">
        <v>6</v>
      </c>
      <c r="AP9">
        <v>44</v>
      </c>
      <c r="AQ9">
        <f t="shared" si="0"/>
        <v>50.857142857142854</v>
      </c>
      <c r="AR9">
        <f t="shared" si="1"/>
        <v>57.714285714285715</v>
      </c>
      <c r="AS9">
        <f t="shared" si="2"/>
        <v>64.571428571428569</v>
      </c>
      <c r="AT9">
        <f t="shared" si="3"/>
        <v>71.428571428571431</v>
      </c>
      <c r="AU9">
        <f t="shared" si="4"/>
        <v>78.285714285714278</v>
      </c>
      <c r="AV9">
        <f t="shared" si="5"/>
        <v>85.142857142857139</v>
      </c>
      <c r="AW9">
        <v>92</v>
      </c>
      <c r="AY9" s="4" t="s">
        <v>6</v>
      </c>
      <c r="AZ9">
        <v>1</v>
      </c>
      <c r="BA9">
        <v>2</v>
      </c>
      <c r="BB9">
        <v>3</v>
      </c>
      <c r="BC9">
        <v>4</v>
      </c>
      <c r="BD9">
        <v>5</v>
      </c>
      <c r="BE9">
        <v>6</v>
      </c>
      <c r="BF9">
        <v>7</v>
      </c>
      <c r="BG9">
        <v>8</v>
      </c>
      <c r="BI9" s="4" t="s">
        <v>6</v>
      </c>
      <c r="BJ9">
        <v>7.6</v>
      </c>
    </row>
    <row r="10" spans="1:62" x14ac:dyDescent="0.45">
      <c r="A10" s="4" t="s">
        <v>7</v>
      </c>
      <c r="B10">
        <v>76</v>
      </c>
      <c r="D10" s="4" t="s">
        <v>7</v>
      </c>
      <c r="E10">
        <v>33</v>
      </c>
      <c r="G10" s="4" t="s">
        <v>7</v>
      </c>
      <c r="H10">
        <v>0</v>
      </c>
      <c r="J10" s="4" t="s">
        <v>7</v>
      </c>
      <c r="K10">
        <v>263.399</v>
      </c>
      <c r="M10" s="4" t="s">
        <v>7</v>
      </c>
      <c r="N10">
        <v>120</v>
      </c>
      <c r="P10" s="4" t="s">
        <v>7</v>
      </c>
      <c r="Q10">
        <v>120</v>
      </c>
      <c r="S10" s="4" t="s">
        <v>7</v>
      </c>
      <c r="T10">
        <v>2</v>
      </c>
      <c r="V10" s="4" t="s">
        <v>7</v>
      </c>
      <c r="W10">
        <v>3</v>
      </c>
      <c r="Y10" s="4" t="s">
        <v>7</v>
      </c>
      <c r="Z10">
        <v>40</v>
      </c>
      <c r="AB10" s="4" t="s">
        <v>7</v>
      </c>
      <c r="AC10">
        <v>0</v>
      </c>
      <c r="AE10" s="4" t="s">
        <v>7</v>
      </c>
      <c r="AF10">
        <v>18.402999999999999</v>
      </c>
      <c r="AG10">
        <v>19.207999999999998</v>
      </c>
      <c r="AH10">
        <v>20.082000000000001</v>
      </c>
      <c r="AJ10" s="4" t="s">
        <v>7</v>
      </c>
      <c r="AK10">
        <v>25.333333333333332</v>
      </c>
      <c r="AL10">
        <v>25.333333333333332</v>
      </c>
      <c r="AM10">
        <v>25.333333333333332</v>
      </c>
      <c r="AO10" s="4" t="s">
        <v>7</v>
      </c>
      <c r="AP10">
        <v>44</v>
      </c>
      <c r="AQ10">
        <f t="shared" si="0"/>
        <v>50.857142857142854</v>
      </c>
      <c r="AR10">
        <f t="shared" si="1"/>
        <v>57.714285714285715</v>
      </c>
      <c r="AS10">
        <f t="shared" si="2"/>
        <v>64.571428571428569</v>
      </c>
      <c r="AT10">
        <f t="shared" si="3"/>
        <v>71.428571428571431</v>
      </c>
      <c r="AU10">
        <f t="shared" si="4"/>
        <v>78.285714285714278</v>
      </c>
      <c r="AV10">
        <f t="shared" si="5"/>
        <v>85.142857142857139</v>
      </c>
      <c r="AW10">
        <v>92</v>
      </c>
      <c r="AY10" s="4" t="s">
        <v>7</v>
      </c>
      <c r="AZ10">
        <v>1</v>
      </c>
      <c r="BA10">
        <v>2</v>
      </c>
      <c r="BB10">
        <v>3</v>
      </c>
      <c r="BC10">
        <v>4</v>
      </c>
      <c r="BD10">
        <v>5</v>
      </c>
      <c r="BE10">
        <v>6</v>
      </c>
      <c r="BF10">
        <v>7</v>
      </c>
      <c r="BG10">
        <v>8</v>
      </c>
      <c r="BI10" s="4" t="s">
        <v>7</v>
      </c>
      <c r="BJ10">
        <v>7.6</v>
      </c>
    </row>
    <row r="11" spans="1:62" x14ac:dyDescent="0.45">
      <c r="A11" s="4" t="s">
        <v>8</v>
      </c>
      <c r="B11">
        <v>100</v>
      </c>
      <c r="D11" s="4" t="s">
        <v>8</v>
      </c>
      <c r="E11">
        <v>0</v>
      </c>
      <c r="G11" s="4" t="s">
        <v>8</v>
      </c>
      <c r="H11">
        <v>11</v>
      </c>
      <c r="J11" s="4" t="s">
        <v>8</v>
      </c>
      <c r="K11">
        <v>306.613</v>
      </c>
      <c r="M11" s="4" t="s">
        <v>8</v>
      </c>
      <c r="N11">
        <v>420</v>
      </c>
      <c r="P11" s="4" t="s">
        <v>8</v>
      </c>
      <c r="Q11">
        <v>420</v>
      </c>
      <c r="S11" s="4" t="s">
        <v>8</v>
      </c>
      <c r="T11">
        <v>2</v>
      </c>
      <c r="V11" s="4" t="s">
        <v>8</v>
      </c>
      <c r="W11">
        <v>4</v>
      </c>
      <c r="Y11" s="4" t="s">
        <v>8</v>
      </c>
      <c r="Z11">
        <v>40</v>
      </c>
      <c r="AB11" s="4" t="s">
        <v>8</v>
      </c>
      <c r="AC11">
        <v>100</v>
      </c>
      <c r="AE11" s="4" t="s">
        <v>8</v>
      </c>
      <c r="AF11">
        <v>17.590399999999999</v>
      </c>
      <c r="AG11">
        <v>18.2804</v>
      </c>
      <c r="AH11">
        <v>18.965799999999998</v>
      </c>
      <c r="AJ11" s="4" t="s">
        <v>8</v>
      </c>
      <c r="AK11">
        <v>33.333333333333336</v>
      </c>
      <c r="AL11">
        <v>33.333333333333336</v>
      </c>
      <c r="AM11">
        <v>33.333333333333336</v>
      </c>
      <c r="AO11" s="4" t="s">
        <v>8</v>
      </c>
      <c r="AP11">
        <v>60</v>
      </c>
      <c r="AQ11">
        <f t="shared" si="0"/>
        <v>68.571428571428569</v>
      </c>
      <c r="AR11">
        <f t="shared" si="1"/>
        <v>77.142857142857139</v>
      </c>
      <c r="AS11">
        <f t="shared" si="2"/>
        <v>85.714285714285722</v>
      </c>
      <c r="AT11">
        <f t="shared" si="3"/>
        <v>94.285714285714278</v>
      </c>
      <c r="AU11">
        <f t="shared" si="4"/>
        <v>102.85714285714286</v>
      </c>
      <c r="AV11">
        <f t="shared" si="5"/>
        <v>111.42857142857143</v>
      </c>
      <c r="AW11">
        <v>120</v>
      </c>
      <c r="AY11" s="4" t="s">
        <v>8</v>
      </c>
      <c r="AZ11">
        <v>1</v>
      </c>
      <c r="BA11">
        <v>2</v>
      </c>
      <c r="BB11">
        <v>3</v>
      </c>
      <c r="BC11">
        <v>4</v>
      </c>
      <c r="BD11">
        <v>5</v>
      </c>
      <c r="BE11">
        <v>6</v>
      </c>
      <c r="BF11">
        <v>7</v>
      </c>
      <c r="BG11">
        <v>8</v>
      </c>
      <c r="BI11" s="4" t="s">
        <v>8</v>
      </c>
      <c r="BJ11">
        <v>10</v>
      </c>
    </row>
    <row r="12" spans="1:62" x14ac:dyDescent="0.45">
      <c r="A12" s="4" t="s">
        <v>9</v>
      </c>
      <c r="B12">
        <v>100</v>
      </c>
      <c r="D12" s="4" t="s">
        <v>9</v>
      </c>
      <c r="E12">
        <v>0</v>
      </c>
      <c r="G12" s="4" t="s">
        <v>9</v>
      </c>
      <c r="H12">
        <v>2</v>
      </c>
      <c r="J12" s="4" t="s">
        <v>9</v>
      </c>
      <c r="K12">
        <v>306.62299999999999</v>
      </c>
      <c r="M12" s="4" t="s">
        <v>9</v>
      </c>
      <c r="N12">
        <v>420</v>
      </c>
      <c r="P12" s="4" t="s">
        <v>9</v>
      </c>
      <c r="Q12">
        <v>420</v>
      </c>
      <c r="S12" s="4" t="s">
        <v>9</v>
      </c>
      <c r="T12">
        <v>2</v>
      </c>
      <c r="V12" s="4" t="s">
        <v>9</v>
      </c>
      <c r="W12">
        <v>4</v>
      </c>
      <c r="Y12" s="4" t="s">
        <v>9</v>
      </c>
      <c r="Z12">
        <v>40</v>
      </c>
      <c r="AB12" s="4" t="s">
        <v>9</v>
      </c>
      <c r="AC12">
        <v>90</v>
      </c>
      <c r="AE12" s="4" t="s">
        <v>9</v>
      </c>
      <c r="AF12">
        <v>17.6004</v>
      </c>
      <c r="AG12">
        <v>18.290400000000002</v>
      </c>
      <c r="AH12">
        <v>18.9758</v>
      </c>
      <c r="AJ12" s="4" t="s">
        <v>9</v>
      </c>
      <c r="AK12">
        <v>33.333333333333336</v>
      </c>
      <c r="AL12">
        <v>33.333333333333336</v>
      </c>
      <c r="AM12">
        <v>33.333333333333336</v>
      </c>
      <c r="AO12" s="4" t="s">
        <v>9</v>
      </c>
      <c r="AP12">
        <v>60</v>
      </c>
      <c r="AQ12">
        <f t="shared" si="0"/>
        <v>68.571428571428569</v>
      </c>
      <c r="AR12">
        <f t="shared" si="1"/>
        <v>77.142857142857139</v>
      </c>
      <c r="AS12">
        <f t="shared" si="2"/>
        <v>85.714285714285722</v>
      </c>
      <c r="AT12">
        <f t="shared" si="3"/>
        <v>94.285714285714278</v>
      </c>
      <c r="AU12">
        <f t="shared" si="4"/>
        <v>102.85714285714286</v>
      </c>
      <c r="AV12">
        <f t="shared" si="5"/>
        <v>111.42857142857143</v>
      </c>
      <c r="AW12">
        <v>120</v>
      </c>
      <c r="AY12" s="4" t="s">
        <v>9</v>
      </c>
      <c r="AZ12">
        <v>1</v>
      </c>
      <c r="BA12">
        <v>2</v>
      </c>
      <c r="BB12">
        <v>3</v>
      </c>
      <c r="BC12">
        <v>4</v>
      </c>
      <c r="BD12">
        <v>5</v>
      </c>
      <c r="BE12">
        <v>6</v>
      </c>
      <c r="BF12">
        <v>7</v>
      </c>
      <c r="BG12">
        <v>8</v>
      </c>
      <c r="BI12" s="4" t="s">
        <v>9</v>
      </c>
      <c r="BJ12">
        <v>10</v>
      </c>
    </row>
    <row r="13" spans="1:62" x14ac:dyDescent="0.45">
      <c r="A13" s="4" t="s">
        <v>10</v>
      </c>
      <c r="B13">
        <v>100</v>
      </c>
      <c r="D13" s="4" t="s">
        <v>10</v>
      </c>
      <c r="E13">
        <v>0</v>
      </c>
      <c r="G13" s="4" t="s">
        <v>10</v>
      </c>
      <c r="H13">
        <v>2</v>
      </c>
      <c r="J13" s="4" t="s">
        <v>10</v>
      </c>
      <c r="K13">
        <v>306.60300000000001</v>
      </c>
      <c r="M13" s="4" t="s">
        <v>10</v>
      </c>
      <c r="N13">
        <v>420</v>
      </c>
      <c r="P13" s="4" t="s">
        <v>10</v>
      </c>
      <c r="Q13">
        <v>420</v>
      </c>
      <c r="S13" s="4" t="s">
        <v>10</v>
      </c>
      <c r="T13">
        <v>2</v>
      </c>
      <c r="V13" s="4" t="s">
        <v>10</v>
      </c>
      <c r="W13">
        <v>4</v>
      </c>
      <c r="Y13" s="4" t="s">
        <v>10</v>
      </c>
      <c r="Z13">
        <v>40</v>
      </c>
      <c r="AB13" s="4" t="s">
        <v>10</v>
      </c>
      <c r="AC13">
        <v>80</v>
      </c>
      <c r="AE13" s="4" t="s">
        <v>10</v>
      </c>
      <c r="AF13">
        <v>17.580400000000001</v>
      </c>
      <c r="AG13">
        <v>18.270399999999999</v>
      </c>
      <c r="AH13">
        <v>18.9558</v>
      </c>
      <c r="AJ13" s="4" t="s">
        <v>10</v>
      </c>
      <c r="AK13">
        <v>33.333333333333336</v>
      </c>
      <c r="AL13">
        <v>33.333333333333336</v>
      </c>
      <c r="AM13">
        <v>33.333333333333336</v>
      </c>
      <c r="AO13" s="4" t="s">
        <v>10</v>
      </c>
      <c r="AP13">
        <v>60</v>
      </c>
      <c r="AQ13">
        <f t="shared" si="0"/>
        <v>68.571428571428569</v>
      </c>
      <c r="AR13">
        <f t="shared" si="1"/>
        <v>77.142857142857139</v>
      </c>
      <c r="AS13">
        <f t="shared" si="2"/>
        <v>85.714285714285722</v>
      </c>
      <c r="AT13">
        <f t="shared" si="3"/>
        <v>94.285714285714278</v>
      </c>
      <c r="AU13">
        <f t="shared" si="4"/>
        <v>102.85714285714286</v>
      </c>
      <c r="AV13">
        <f t="shared" si="5"/>
        <v>111.42857142857143</v>
      </c>
      <c r="AW13">
        <v>120</v>
      </c>
      <c r="AY13" s="4" t="s">
        <v>10</v>
      </c>
      <c r="AZ13">
        <v>1</v>
      </c>
      <c r="BA13">
        <v>2</v>
      </c>
      <c r="BB13">
        <v>3</v>
      </c>
      <c r="BC13">
        <v>4</v>
      </c>
      <c r="BD13">
        <v>5</v>
      </c>
      <c r="BE13">
        <v>6</v>
      </c>
      <c r="BF13">
        <v>7</v>
      </c>
      <c r="BG13">
        <v>8</v>
      </c>
      <c r="BI13" s="4" t="s">
        <v>10</v>
      </c>
      <c r="BJ13">
        <v>10</v>
      </c>
    </row>
    <row r="14" spans="1:62" x14ac:dyDescent="0.45">
      <c r="A14" s="4" t="s">
        <v>11</v>
      </c>
      <c r="B14">
        <v>197</v>
      </c>
      <c r="D14" s="4" t="s">
        <v>11</v>
      </c>
      <c r="E14">
        <v>0</v>
      </c>
      <c r="G14" s="4" t="s">
        <v>11</v>
      </c>
      <c r="H14">
        <v>2</v>
      </c>
      <c r="J14" s="4" t="s">
        <v>11</v>
      </c>
      <c r="K14">
        <v>482.86199999999997</v>
      </c>
      <c r="M14" s="4" t="s">
        <v>11</v>
      </c>
      <c r="N14">
        <v>310</v>
      </c>
      <c r="P14" s="4" t="s">
        <v>11</v>
      </c>
      <c r="Q14">
        <v>310</v>
      </c>
      <c r="S14" s="4" t="s">
        <v>11</v>
      </c>
      <c r="T14">
        <v>3</v>
      </c>
      <c r="V14" s="4" t="s">
        <v>11</v>
      </c>
      <c r="W14">
        <v>4</v>
      </c>
      <c r="Y14" s="4" t="s">
        <v>11</v>
      </c>
      <c r="Z14">
        <v>104</v>
      </c>
      <c r="AB14" s="4" t="s">
        <v>11</v>
      </c>
      <c r="AC14">
        <v>177</v>
      </c>
      <c r="AE14" s="4" t="s">
        <v>11</v>
      </c>
      <c r="AF14">
        <v>17.192499999999999</v>
      </c>
      <c r="AG14">
        <v>17.707699999999999</v>
      </c>
      <c r="AH14">
        <v>18.225200000000001</v>
      </c>
      <c r="AJ14" s="4" t="s">
        <v>11</v>
      </c>
      <c r="AK14">
        <v>65.666666666666671</v>
      </c>
      <c r="AL14">
        <v>65.666666666666671</v>
      </c>
      <c r="AM14">
        <v>65.666666666666671</v>
      </c>
      <c r="AO14" s="4" t="s">
        <v>11</v>
      </c>
      <c r="AP14">
        <v>110</v>
      </c>
      <c r="AQ14">
        <f t="shared" si="0"/>
        <v>127.14285714285714</v>
      </c>
      <c r="AR14">
        <f t="shared" si="1"/>
        <v>144.28571428571428</v>
      </c>
      <c r="AS14">
        <f t="shared" si="2"/>
        <v>161.42857142857144</v>
      </c>
      <c r="AT14">
        <f t="shared" si="3"/>
        <v>178.57142857142856</v>
      </c>
      <c r="AU14">
        <f t="shared" si="4"/>
        <v>195.71428571428572</v>
      </c>
      <c r="AV14">
        <f t="shared" si="5"/>
        <v>212.85714285714286</v>
      </c>
      <c r="AW14">
        <v>230</v>
      </c>
      <c r="AY14" s="4" t="s">
        <v>11</v>
      </c>
      <c r="AZ14">
        <v>1</v>
      </c>
      <c r="BA14">
        <v>2</v>
      </c>
      <c r="BB14">
        <v>3</v>
      </c>
      <c r="BC14">
        <v>4</v>
      </c>
      <c r="BD14">
        <v>5</v>
      </c>
      <c r="BE14">
        <v>6</v>
      </c>
      <c r="BF14">
        <v>7</v>
      </c>
      <c r="BG14">
        <v>8</v>
      </c>
      <c r="BI14" s="4" t="s">
        <v>11</v>
      </c>
      <c r="BJ14">
        <v>19.7</v>
      </c>
    </row>
    <row r="15" spans="1:62" x14ac:dyDescent="0.45">
      <c r="A15" s="4" t="s">
        <v>12</v>
      </c>
      <c r="B15">
        <v>197</v>
      </c>
      <c r="D15" s="4" t="s">
        <v>12</v>
      </c>
      <c r="E15">
        <v>0</v>
      </c>
      <c r="G15" s="4" t="s">
        <v>12</v>
      </c>
      <c r="H15">
        <v>2</v>
      </c>
      <c r="J15" s="4" t="s">
        <v>12</v>
      </c>
      <c r="K15">
        <v>482.87200000000001</v>
      </c>
      <c r="M15" s="4" t="s">
        <v>12</v>
      </c>
      <c r="N15">
        <v>310</v>
      </c>
      <c r="P15" s="4" t="s">
        <v>12</v>
      </c>
      <c r="Q15">
        <v>310</v>
      </c>
      <c r="S15" s="4" t="s">
        <v>12</v>
      </c>
      <c r="T15">
        <v>3</v>
      </c>
      <c r="V15" s="4" t="s">
        <v>12</v>
      </c>
      <c r="W15">
        <v>4</v>
      </c>
      <c r="Y15" s="4" t="s">
        <v>12</v>
      </c>
      <c r="Z15">
        <v>104</v>
      </c>
      <c r="AB15" s="4" t="s">
        <v>12</v>
      </c>
      <c r="AC15">
        <v>155</v>
      </c>
      <c r="AE15" s="4" t="s">
        <v>12</v>
      </c>
      <c r="AF15">
        <v>17.202500000000001</v>
      </c>
      <c r="AG15">
        <v>17.717700000000001</v>
      </c>
      <c r="AH15">
        <v>18.235199999999999</v>
      </c>
      <c r="AJ15" s="4" t="s">
        <v>12</v>
      </c>
      <c r="AK15">
        <v>65.666666666666671</v>
      </c>
      <c r="AL15">
        <v>65.666666666666671</v>
      </c>
      <c r="AM15">
        <v>65.666666666666671</v>
      </c>
      <c r="AO15" s="4" t="s">
        <v>12</v>
      </c>
      <c r="AP15">
        <v>110</v>
      </c>
      <c r="AQ15">
        <f t="shared" si="0"/>
        <v>127.14285714285714</v>
      </c>
      <c r="AR15">
        <f t="shared" si="1"/>
        <v>144.28571428571428</v>
      </c>
      <c r="AS15">
        <f t="shared" si="2"/>
        <v>161.42857142857144</v>
      </c>
      <c r="AT15">
        <f t="shared" si="3"/>
        <v>178.57142857142856</v>
      </c>
      <c r="AU15">
        <f t="shared" si="4"/>
        <v>195.71428571428572</v>
      </c>
      <c r="AV15">
        <f t="shared" si="5"/>
        <v>212.85714285714286</v>
      </c>
      <c r="AW15">
        <v>230</v>
      </c>
      <c r="AY15" s="4" t="s">
        <v>12</v>
      </c>
      <c r="AZ15">
        <v>1</v>
      </c>
      <c r="BA15">
        <v>2</v>
      </c>
      <c r="BB15">
        <v>3</v>
      </c>
      <c r="BC15">
        <v>4</v>
      </c>
      <c r="BD15">
        <v>5</v>
      </c>
      <c r="BE15">
        <v>6</v>
      </c>
      <c r="BF15">
        <v>7</v>
      </c>
      <c r="BG15">
        <v>8</v>
      </c>
      <c r="BI15" s="4" t="s">
        <v>12</v>
      </c>
      <c r="BJ15">
        <v>19.7</v>
      </c>
    </row>
    <row r="16" spans="1:62" x14ac:dyDescent="0.45">
      <c r="A16" s="4" t="s">
        <v>13</v>
      </c>
      <c r="B16">
        <v>197</v>
      </c>
      <c r="D16" s="4" t="s">
        <v>13</v>
      </c>
      <c r="E16">
        <v>2</v>
      </c>
      <c r="G16" s="4" t="s">
        <v>13</v>
      </c>
      <c r="H16">
        <v>0</v>
      </c>
      <c r="J16" s="4" t="s">
        <v>13</v>
      </c>
      <c r="K16">
        <v>482.88200000000001</v>
      </c>
      <c r="M16" s="4" t="s">
        <v>13</v>
      </c>
      <c r="N16">
        <v>310</v>
      </c>
      <c r="P16" s="4" t="s">
        <v>13</v>
      </c>
      <c r="Q16">
        <v>310</v>
      </c>
      <c r="S16" s="4" t="s">
        <v>13</v>
      </c>
      <c r="T16">
        <v>3</v>
      </c>
      <c r="V16" s="4" t="s">
        <v>13</v>
      </c>
      <c r="W16">
        <v>4</v>
      </c>
      <c r="Y16" s="4" t="s">
        <v>13</v>
      </c>
      <c r="Z16">
        <v>104</v>
      </c>
      <c r="AB16" s="4" t="s">
        <v>13</v>
      </c>
      <c r="AC16">
        <v>0</v>
      </c>
      <c r="AE16" s="4" t="s">
        <v>13</v>
      </c>
      <c r="AF16">
        <v>17.212499999999999</v>
      </c>
      <c r="AG16">
        <v>17.727699999999999</v>
      </c>
      <c r="AH16">
        <v>18.245200000000001</v>
      </c>
      <c r="AJ16" s="4" t="s">
        <v>13</v>
      </c>
      <c r="AK16">
        <v>65.666666666666671</v>
      </c>
      <c r="AL16">
        <v>65.666666666666671</v>
      </c>
      <c r="AM16">
        <v>65.666666666666671</v>
      </c>
      <c r="AO16" s="4" t="s">
        <v>13</v>
      </c>
      <c r="AP16">
        <v>110</v>
      </c>
      <c r="AQ16">
        <f t="shared" si="0"/>
        <v>127.14285714285714</v>
      </c>
      <c r="AR16">
        <f t="shared" si="1"/>
        <v>144.28571428571428</v>
      </c>
      <c r="AS16">
        <f t="shared" si="2"/>
        <v>161.42857142857144</v>
      </c>
      <c r="AT16">
        <f t="shared" si="3"/>
        <v>178.57142857142856</v>
      </c>
      <c r="AU16">
        <f t="shared" si="4"/>
        <v>195.71428571428572</v>
      </c>
      <c r="AV16">
        <f t="shared" si="5"/>
        <v>212.85714285714286</v>
      </c>
      <c r="AW16">
        <v>230</v>
      </c>
      <c r="AY16" s="4" t="s">
        <v>13</v>
      </c>
      <c r="AZ16">
        <v>1</v>
      </c>
      <c r="BA16">
        <v>2</v>
      </c>
      <c r="BB16">
        <v>3</v>
      </c>
      <c r="BC16">
        <v>4</v>
      </c>
      <c r="BD16">
        <v>5</v>
      </c>
      <c r="BE16">
        <v>6</v>
      </c>
      <c r="BF16">
        <v>7</v>
      </c>
      <c r="BG16">
        <v>8</v>
      </c>
      <c r="BI16" s="4" t="s">
        <v>13</v>
      </c>
      <c r="BJ16">
        <v>19.7</v>
      </c>
    </row>
    <row r="17" spans="1:62" x14ac:dyDescent="0.45">
      <c r="A17" s="4" t="s">
        <v>14</v>
      </c>
      <c r="B17">
        <v>12</v>
      </c>
      <c r="D17" s="4" t="s">
        <v>14</v>
      </c>
      <c r="E17">
        <v>0</v>
      </c>
      <c r="G17" s="4" t="s">
        <v>14</v>
      </c>
      <c r="H17">
        <v>6</v>
      </c>
      <c r="J17" s="4" t="s">
        <v>14</v>
      </c>
      <c r="K17">
        <v>365.46</v>
      </c>
      <c r="M17" s="4" t="s">
        <v>14</v>
      </c>
      <c r="N17">
        <v>60</v>
      </c>
      <c r="P17" s="4" t="s">
        <v>14</v>
      </c>
      <c r="Q17">
        <v>70</v>
      </c>
      <c r="S17" s="4" t="s">
        <v>14</v>
      </c>
      <c r="T17">
        <v>1</v>
      </c>
      <c r="V17" s="4" t="s">
        <v>14</v>
      </c>
      <c r="W17">
        <v>2</v>
      </c>
      <c r="Y17" s="4" t="s">
        <v>14</v>
      </c>
      <c r="Z17">
        <v>5.4</v>
      </c>
      <c r="AB17" s="4" t="s">
        <v>14</v>
      </c>
      <c r="AC17">
        <v>12</v>
      </c>
      <c r="AE17" s="4" t="s">
        <v>14</v>
      </c>
      <c r="AF17">
        <v>29.452999999999999</v>
      </c>
      <c r="AG17">
        <v>30.12</v>
      </c>
      <c r="AH17">
        <v>30.856000000000002</v>
      </c>
      <c r="AJ17" s="4" t="s">
        <v>14</v>
      </c>
      <c r="AK17">
        <v>4</v>
      </c>
      <c r="AL17">
        <v>4</v>
      </c>
      <c r="AM17">
        <v>4</v>
      </c>
      <c r="AO17" s="4" t="s">
        <v>14</v>
      </c>
      <c r="AP17">
        <v>20</v>
      </c>
      <c r="AQ17">
        <f t="shared" si="0"/>
        <v>22.857142857142858</v>
      </c>
      <c r="AR17">
        <f t="shared" si="1"/>
        <v>25.714285714285715</v>
      </c>
      <c r="AS17">
        <f t="shared" si="2"/>
        <v>28.571428571428569</v>
      </c>
      <c r="AT17">
        <f t="shared" si="3"/>
        <v>31.428571428571431</v>
      </c>
      <c r="AU17">
        <f t="shared" si="4"/>
        <v>34.285714285714285</v>
      </c>
      <c r="AV17">
        <f t="shared" si="5"/>
        <v>37.142857142857139</v>
      </c>
      <c r="AW17">
        <v>40</v>
      </c>
      <c r="AY17" s="4" t="s">
        <v>14</v>
      </c>
      <c r="AZ17">
        <v>1</v>
      </c>
      <c r="BA17">
        <v>2</v>
      </c>
      <c r="BB17">
        <v>3</v>
      </c>
      <c r="BC17">
        <v>4</v>
      </c>
      <c r="BD17">
        <v>5</v>
      </c>
      <c r="BE17">
        <v>6</v>
      </c>
      <c r="BF17">
        <v>7</v>
      </c>
      <c r="BG17">
        <v>8</v>
      </c>
      <c r="BI17" s="4" t="s">
        <v>14</v>
      </c>
      <c r="BJ17">
        <v>1.2</v>
      </c>
    </row>
    <row r="18" spans="1:62" x14ac:dyDescent="0.45">
      <c r="A18" s="4" t="s">
        <v>15</v>
      </c>
      <c r="B18">
        <v>12</v>
      </c>
      <c r="D18" s="4" t="s">
        <v>15</v>
      </c>
      <c r="E18">
        <v>0</v>
      </c>
      <c r="G18" s="4" t="s">
        <v>15</v>
      </c>
      <c r="H18">
        <v>7</v>
      </c>
      <c r="J18" s="4" t="s">
        <v>15</v>
      </c>
      <c r="K18">
        <v>365.46999999999997</v>
      </c>
      <c r="M18" s="4" t="s">
        <v>15</v>
      </c>
      <c r="N18">
        <v>60</v>
      </c>
      <c r="P18" s="4" t="s">
        <v>15</v>
      </c>
      <c r="Q18">
        <v>70</v>
      </c>
      <c r="S18" s="4" t="s">
        <v>15</v>
      </c>
      <c r="T18">
        <v>1</v>
      </c>
      <c r="V18" s="4" t="s">
        <v>15</v>
      </c>
      <c r="W18">
        <v>2</v>
      </c>
      <c r="Y18" s="4" t="s">
        <v>15</v>
      </c>
      <c r="Z18">
        <v>5.4</v>
      </c>
      <c r="AB18" s="4" t="s">
        <v>15</v>
      </c>
      <c r="AC18">
        <v>12</v>
      </c>
      <c r="AE18" s="4" t="s">
        <v>15</v>
      </c>
      <c r="AF18">
        <v>29.462999999999997</v>
      </c>
      <c r="AG18">
        <v>30.129999999999995</v>
      </c>
      <c r="AH18">
        <v>30.865999999999996</v>
      </c>
      <c r="AJ18" s="4" t="s">
        <v>15</v>
      </c>
      <c r="AK18">
        <v>4</v>
      </c>
      <c r="AL18">
        <v>4</v>
      </c>
      <c r="AM18">
        <v>4</v>
      </c>
      <c r="AO18" s="4" t="s">
        <v>15</v>
      </c>
      <c r="AP18">
        <v>20</v>
      </c>
      <c r="AQ18">
        <f t="shared" si="0"/>
        <v>22.857142857142858</v>
      </c>
      <c r="AR18">
        <f t="shared" si="1"/>
        <v>25.714285714285715</v>
      </c>
      <c r="AS18">
        <f t="shared" si="2"/>
        <v>28.571428571428569</v>
      </c>
      <c r="AT18">
        <f t="shared" si="3"/>
        <v>31.428571428571431</v>
      </c>
      <c r="AU18">
        <f t="shared" si="4"/>
        <v>34.285714285714285</v>
      </c>
      <c r="AV18">
        <f t="shared" si="5"/>
        <v>37.142857142857139</v>
      </c>
      <c r="AW18">
        <v>40</v>
      </c>
      <c r="AY18" s="4" t="s">
        <v>15</v>
      </c>
      <c r="AZ18">
        <v>1</v>
      </c>
      <c r="BA18">
        <v>2</v>
      </c>
      <c r="BB18">
        <v>3</v>
      </c>
      <c r="BC18">
        <v>4</v>
      </c>
      <c r="BD18">
        <v>5</v>
      </c>
      <c r="BE18">
        <v>6</v>
      </c>
      <c r="BF18">
        <v>7</v>
      </c>
      <c r="BG18">
        <v>8</v>
      </c>
      <c r="BI18" s="4" t="s">
        <v>15</v>
      </c>
      <c r="BJ18">
        <v>1.2</v>
      </c>
    </row>
    <row r="19" spans="1:62" x14ac:dyDescent="0.45">
      <c r="A19" s="4" t="s">
        <v>16</v>
      </c>
      <c r="B19">
        <v>12</v>
      </c>
      <c r="D19" s="4" t="s">
        <v>16</v>
      </c>
      <c r="E19">
        <v>0</v>
      </c>
      <c r="G19" s="4" t="s">
        <v>16</v>
      </c>
      <c r="H19">
        <v>8</v>
      </c>
      <c r="J19" s="4" t="s">
        <v>16</v>
      </c>
      <c r="K19">
        <v>365.48</v>
      </c>
      <c r="M19" s="4" t="s">
        <v>16</v>
      </c>
      <c r="N19">
        <v>60</v>
      </c>
      <c r="P19" s="4" t="s">
        <v>16</v>
      </c>
      <c r="Q19">
        <v>70</v>
      </c>
      <c r="S19" s="4" t="s">
        <v>16</v>
      </c>
      <c r="T19">
        <v>1</v>
      </c>
      <c r="V19" s="4" t="s">
        <v>16</v>
      </c>
      <c r="W19">
        <v>2</v>
      </c>
      <c r="Y19" s="4" t="s">
        <v>16</v>
      </c>
      <c r="Z19">
        <v>5.4</v>
      </c>
      <c r="AB19" s="4" t="s">
        <v>16</v>
      </c>
      <c r="AC19">
        <v>12</v>
      </c>
      <c r="AE19" s="4" t="s">
        <v>16</v>
      </c>
      <c r="AF19">
        <v>29.472999999999999</v>
      </c>
      <c r="AG19">
        <v>30.14</v>
      </c>
      <c r="AH19">
        <v>30.876000000000001</v>
      </c>
      <c r="AJ19" s="4" t="s">
        <v>16</v>
      </c>
      <c r="AK19">
        <v>4</v>
      </c>
      <c r="AL19">
        <v>4</v>
      </c>
      <c r="AM19">
        <v>4</v>
      </c>
      <c r="AO19" s="4" t="s">
        <v>16</v>
      </c>
      <c r="AP19">
        <v>20</v>
      </c>
      <c r="AQ19">
        <f t="shared" si="0"/>
        <v>22.857142857142858</v>
      </c>
      <c r="AR19">
        <f t="shared" si="1"/>
        <v>25.714285714285715</v>
      </c>
      <c r="AS19">
        <f t="shared" si="2"/>
        <v>28.571428571428569</v>
      </c>
      <c r="AT19">
        <f t="shared" si="3"/>
        <v>31.428571428571431</v>
      </c>
      <c r="AU19">
        <f t="shared" si="4"/>
        <v>34.285714285714285</v>
      </c>
      <c r="AV19">
        <f t="shared" si="5"/>
        <v>37.142857142857139</v>
      </c>
      <c r="AW19">
        <v>40</v>
      </c>
      <c r="AY19" s="4" t="s">
        <v>16</v>
      </c>
      <c r="AZ19">
        <v>1</v>
      </c>
      <c r="BA19">
        <v>2</v>
      </c>
      <c r="BB19">
        <v>3</v>
      </c>
      <c r="BC19">
        <v>4</v>
      </c>
      <c r="BD19">
        <v>5</v>
      </c>
      <c r="BE19">
        <v>6</v>
      </c>
      <c r="BF19">
        <v>7</v>
      </c>
      <c r="BG19">
        <v>8</v>
      </c>
      <c r="BI19" s="4" t="s">
        <v>16</v>
      </c>
      <c r="BJ19">
        <v>1.2</v>
      </c>
    </row>
    <row r="20" spans="1:62" x14ac:dyDescent="0.45">
      <c r="A20" s="4" t="s">
        <v>17</v>
      </c>
      <c r="B20">
        <v>12</v>
      </c>
      <c r="D20" s="4" t="s">
        <v>17</v>
      </c>
      <c r="E20">
        <v>9</v>
      </c>
      <c r="G20" s="4" t="s">
        <v>17</v>
      </c>
      <c r="H20">
        <v>0</v>
      </c>
      <c r="J20" s="4" t="s">
        <v>17</v>
      </c>
      <c r="K20">
        <v>365.49</v>
      </c>
      <c r="M20" s="4" t="s">
        <v>17</v>
      </c>
      <c r="N20">
        <v>60</v>
      </c>
      <c r="P20" s="4" t="s">
        <v>17</v>
      </c>
      <c r="Q20">
        <v>70</v>
      </c>
      <c r="S20" s="4" t="s">
        <v>17</v>
      </c>
      <c r="T20">
        <v>1</v>
      </c>
      <c r="V20" s="4" t="s">
        <v>17</v>
      </c>
      <c r="W20">
        <v>2</v>
      </c>
      <c r="Y20" s="4" t="s">
        <v>17</v>
      </c>
      <c r="Z20">
        <v>5.4</v>
      </c>
      <c r="AB20" s="4" t="s">
        <v>17</v>
      </c>
      <c r="AC20">
        <v>0</v>
      </c>
      <c r="AE20" s="4" t="s">
        <v>17</v>
      </c>
      <c r="AF20">
        <v>29.483000000000001</v>
      </c>
      <c r="AG20">
        <v>30.15</v>
      </c>
      <c r="AH20">
        <v>30.885999999999999</v>
      </c>
      <c r="AJ20" s="4" t="s">
        <v>17</v>
      </c>
      <c r="AK20">
        <v>4</v>
      </c>
      <c r="AL20">
        <v>4</v>
      </c>
      <c r="AM20">
        <v>4</v>
      </c>
      <c r="AO20" s="4" t="s">
        <v>17</v>
      </c>
      <c r="AP20">
        <v>20</v>
      </c>
      <c r="AQ20">
        <f t="shared" si="0"/>
        <v>22.857142857142858</v>
      </c>
      <c r="AR20">
        <f t="shared" si="1"/>
        <v>25.714285714285715</v>
      </c>
      <c r="AS20">
        <f t="shared" si="2"/>
        <v>28.571428571428569</v>
      </c>
      <c r="AT20">
        <f t="shared" si="3"/>
        <v>31.428571428571431</v>
      </c>
      <c r="AU20">
        <f t="shared" si="4"/>
        <v>34.285714285714285</v>
      </c>
      <c r="AV20">
        <f t="shared" si="5"/>
        <v>37.142857142857139</v>
      </c>
      <c r="AW20">
        <v>40</v>
      </c>
      <c r="AY20" s="4" t="s">
        <v>17</v>
      </c>
      <c r="AZ20">
        <v>1</v>
      </c>
      <c r="BA20">
        <v>2</v>
      </c>
      <c r="BB20">
        <v>3</v>
      </c>
      <c r="BC20">
        <v>4</v>
      </c>
      <c r="BD20">
        <v>5</v>
      </c>
      <c r="BE20">
        <v>6</v>
      </c>
      <c r="BF20">
        <v>7</v>
      </c>
      <c r="BG20">
        <v>8</v>
      </c>
      <c r="BI20" s="4" t="s">
        <v>17</v>
      </c>
      <c r="BJ20">
        <v>1.2</v>
      </c>
    </row>
    <row r="21" spans="1:62" x14ac:dyDescent="0.45">
      <c r="A21" s="4" t="s">
        <v>18</v>
      </c>
      <c r="B21">
        <v>12</v>
      </c>
      <c r="D21" s="4" t="s">
        <v>18</v>
      </c>
      <c r="E21">
        <v>5</v>
      </c>
      <c r="G21" s="4" t="s">
        <v>18</v>
      </c>
      <c r="H21">
        <v>0</v>
      </c>
      <c r="J21" s="4" t="s">
        <v>18</v>
      </c>
      <c r="K21">
        <v>365.47500000000002</v>
      </c>
      <c r="M21" s="4" t="s">
        <v>18</v>
      </c>
      <c r="N21">
        <v>60</v>
      </c>
      <c r="P21" s="4" t="s">
        <v>18</v>
      </c>
      <c r="Q21">
        <v>70</v>
      </c>
      <c r="S21" s="4" t="s">
        <v>18</v>
      </c>
      <c r="T21">
        <v>1</v>
      </c>
      <c r="V21" s="4" t="s">
        <v>18</v>
      </c>
      <c r="W21">
        <v>2</v>
      </c>
      <c r="Y21" s="4" t="s">
        <v>18</v>
      </c>
      <c r="Z21">
        <v>5.4</v>
      </c>
      <c r="AB21" s="4" t="s">
        <v>18</v>
      </c>
      <c r="AC21">
        <v>0</v>
      </c>
      <c r="AE21" s="4" t="s">
        <v>18</v>
      </c>
      <c r="AF21">
        <v>29.465</v>
      </c>
      <c r="AG21">
        <v>30.135000000000002</v>
      </c>
      <c r="AH21">
        <v>30.864999999999998</v>
      </c>
      <c r="AJ21" s="4" t="s">
        <v>18</v>
      </c>
      <c r="AK21">
        <v>4</v>
      </c>
      <c r="AL21">
        <v>4</v>
      </c>
      <c r="AM21">
        <v>4</v>
      </c>
      <c r="AO21" s="4" t="s">
        <v>18</v>
      </c>
      <c r="AP21">
        <v>20</v>
      </c>
      <c r="AQ21">
        <f t="shared" si="0"/>
        <v>22.857142857142858</v>
      </c>
      <c r="AR21">
        <f t="shared" si="1"/>
        <v>25.714285714285715</v>
      </c>
      <c r="AS21">
        <f t="shared" si="2"/>
        <v>28.571428571428569</v>
      </c>
      <c r="AT21">
        <f t="shared" si="3"/>
        <v>31.428571428571431</v>
      </c>
      <c r="AU21">
        <f t="shared" si="4"/>
        <v>34.285714285714285</v>
      </c>
      <c r="AV21">
        <f t="shared" si="5"/>
        <v>37.142857142857139</v>
      </c>
      <c r="AW21">
        <v>40</v>
      </c>
      <c r="AY21" s="4" t="s">
        <v>18</v>
      </c>
      <c r="AZ21">
        <v>1</v>
      </c>
      <c r="BA21">
        <v>2</v>
      </c>
      <c r="BB21">
        <v>3</v>
      </c>
      <c r="BC21">
        <v>4</v>
      </c>
      <c r="BD21">
        <v>5</v>
      </c>
      <c r="BE21">
        <v>6</v>
      </c>
      <c r="BF21">
        <v>7</v>
      </c>
      <c r="BG21">
        <v>8</v>
      </c>
      <c r="BI21" s="4" t="s">
        <v>18</v>
      </c>
      <c r="BJ21">
        <v>1.2</v>
      </c>
    </row>
    <row r="22" spans="1:62" x14ac:dyDescent="0.45">
      <c r="A22" s="4" t="s">
        <v>19</v>
      </c>
      <c r="B22">
        <v>155</v>
      </c>
      <c r="D22" s="4" t="s">
        <v>19</v>
      </c>
      <c r="E22">
        <v>0</v>
      </c>
      <c r="G22" s="4" t="s">
        <v>19</v>
      </c>
      <c r="H22">
        <v>8</v>
      </c>
      <c r="J22" s="4" t="s">
        <v>19</v>
      </c>
      <c r="K22">
        <v>415.54099999999994</v>
      </c>
      <c r="M22" s="4" t="s">
        <v>19</v>
      </c>
      <c r="N22">
        <v>70</v>
      </c>
      <c r="P22" s="4" t="s">
        <v>19</v>
      </c>
      <c r="Q22">
        <v>80</v>
      </c>
      <c r="S22" s="4" t="s">
        <v>19</v>
      </c>
      <c r="T22">
        <v>16</v>
      </c>
      <c r="V22" s="4" t="s">
        <v>19</v>
      </c>
      <c r="W22">
        <v>24</v>
      </c>
      <c r="Y22" s="4" t="s">
        <v>19</v>
      </c>
      <c r="Z22">
        <v>54.24</v>
      </c>
      <c r="AB22" s="4" t="s">
        <v>19</v>
      </c>
      <c r="AC22">
        <v>134</v>
      </c>
      <c r="AE22" s="4" t="s">
        <v>19</v>
      </c>
      <c r="AF22">
        <v>23.8096</v>
      </c>
      <c r="AG22">
        <v>24.524899999999999</v>
      </c>
      <c r="AH22">
        <v>25.240199999999998</v>
      </c>
      <c r="AJ22" s="4" t="s">
        <v>19</v>
      </c>
      <c r="AK22">
        <v>51.666666666666664</v>
      </c>
      <c r="AL22">
        <v>51.666666666666664</v>
      </c>
      <c r="AM22">
        <v>51.666666666666664</v>
      </c>
      <c r="AO22" s="4" t="s">
        <v>19</v>
      </c>
      <c r="AP22">
        <v>562</v>
      </c>
      <c r="AQ22">
        <f t="shared" si="0"/>
        <v>775.71428571428578</v>
      </c>
      <c r="AR22">
        <f t="shared" si="1"/>
        <v>989.42857142857144</v>
      </c>
      <c r="AS22">
        <f t="shared" si="2"/>
        <v>1203.1428571428571</v>
      </c>
      <c r="AT22">
        <f t="shared" si="3"/>
        <v>1416.8571428571429</v>
      </c>
      <c r="AU22">
        <f t="shared" si="4"/>
        <v>1630.5714285714287</v>
      </c>
      <c r="AV22">
        <f t="shared" si="5"/>
        <v>1844.2857142857142</v>
      </c>
      <c r="AW22">
        <v>2058</v>
      </c>
      <c r="AY22" s="4" t="s">
        <v>19</v>
      </c>
      <c r="AZ22">
        <v>1</v>
      </c>
      <c r="BA22">
        <v>2</v>
      </c>
      <c r="BB22">
        <v>3</v>
      </c>
      <c r="BC22">
        <v>4</v>
      </c>
      <c r="BD22">
        <v>5</v>
      </c>
      <c r="BE22">
        <v>6</v>
      </c>
      <c r="BF22">
        <v>7</v>
      </c>
      <c r="BG22">
        <v>8</v>
      </c>
      <c r="BI22" s="4" t="s">
        <v>19</v>
      </c>
      <c r="BJ22">
        <v>15.5</v>
      </c>
    </row>
    <row r="23" spans="1:62" x14ac:dyDescent="0.45">
      <c r="A23" s="4" t="s">
        <v>20</v>
      </c>
      <c r="B23">
        <v>155</v>
      </c>
      <c r="D23" s="4" t="s">
        <v>20</v>
      </c>
      <c r="E23">
        <v>0</v>
      </c>
      <c r="G23" s="4" t="s">
        <v>20</v>
      </c>
      <c r="H23">
        <v>8</v>
      </c>
      <c r="J23" s="4" t="s">
        <v>20</v>
      </c>
      <c r="K23">
        <v>415.55099999999999</v>
      </c>
      <c r="M23" s="4" t="s">
        <v>20</v>
      </c>
      <c r="N23">
        <v>70</v>
      </c>
      <c r="P23" s="4" t="s">
        <v>20</v>
      </c>
      <c r="Q23">
        <v>80</v>
      </c>
      <c r="S23" s="4" t="s">
        <v>20</v>
      </c>
      <c r="T23">
        <v>16</v>
      </c>
      <c r="V23" s="4" t="s">
        <v>20</v>
      </c>
      <c r="W23">
        <v>24</v>
      </c>
      <c r="Y23" s="4" t="s">
        <v>20</v>
      </c>
      <c r="Z23">
        <v>54.24</v>
      </c>
      <c r="AB23" s="4" t="s">
        <v>20</v>
      </c>
      <c r="AC23">
        <v>123</v>
      </c>
      <c r="AE23" s="4" t="s">
        <v>20</v>
      </c>
      <c r="AF23">
        <v>23.819600000000001</v>
      </c>
      <c r="AG23">
        <v>24.5349</v>
      </c>
      <c r="AH23">
        <v>25.2502</v>
      </c>
      <c r="AJ23" s="4" t="s">
        <v>20</v>
      </c>
      <c r="AK23">
        <v>51.666666666666664</v>
      </c>
      <c r="AL23">
        <v>51.666666666666664</v>
      </c>
      <c r="AM23">
        <v>51.666666666666664</v>
      </c>
      <c r="AO23" s="4" t="s">
        <v>20</v>
      </c>
      <c r="AP23">
        <v>562</v>
      </c>
      <c r="AQ23">
        <f t="shared" si="0"/>
        <v>775.71428571428578</v>
      </c>
      <c r="AR23">
        <f t="shared" si="1"/>
        <v>989.42857142857144</v>
      </c>
      <c r="AS23">
        <f t="shared" si="2"/>
        <v>1203.1428571428571</v>
      </c>
      <c r="AT23">
        <f t="shared" si="3"/>
        <v>1416.8571428571429</v>
      </c>
      <c r="AU23">
        <f t="shared" si="4"/>
        <v>1630.5714285714287</v>
      </c>
      <c r="AV23">
        <f t="shared" si="5"/>
        <v>1844.2857142857142</v>
      </c>
      <c r="AW23">
        <v>2058</v>
      </c>
      <c r="AY23" s="4" t="s">
        <v>20</v>
      </c>
      <c r="AZ23">
        <v>1</v>
      </c>
      <c r="BA23">
        <v>2</v>
      </c>
      <c r="BB23">
        <v>3</v>
      </c>
      <c r="BC23">
        <v>4</v>
      </c>
      <c r="BD23">
        <v>5</v>
      </c>
      <c r="BE23">
        <v>6</v>
      </c>
      <c r="BF23">
        <v>7</v>
      </c>
      <c r="BG23">
        <v>8</v>
      </c>
      <c r="BI23" s="4" t="s">
        <v>20</v>
      </c>
      <c r="BJ23">
        <v>15.5</v>
      </c>
    </row>
    <row r="24" spans="1:62" x14ac:dyDescent="0.45">
      <c r="A24" s="4" t="s">
        <v>21</v>
      </c>
      <c r="B24">
        <v>400</v>
      </c>
      <c r="D24" s="4" t="s">
        <v>21</v>
      </c>
      <c r="E24">
        <v>8</v>
      </c>
      <c r="G24" s="4" t="s">
        <v>21</v>
      </c>
      <c r="H24">
        <v>0</v>
      </c>
      <c r="J24" s="4" t="s">
        <v>21</v>
      </c>
      <c r="K24">
        <v>188.30789999999999</v>
      </c>
      <c r="M24" s="4" t="s">
        <v>21</v>
      </c>
      <c r="N24">
        <v>280</v>
      </c>
      <c r="P24" s="4" t="s">
        <v>21</v>
      </c>
      <c r="Q24">
        <v>280</v>
      </c>
      <c r="S24" s="4" t="s">
        <v>21</v>
      </c>
      <c r="T24">
        <v>24</v>
      </c>
      <c r="V24" s="4" t="s">
        <v>21</v>
      </c>
      <c r="W24">
        <v>168</v>
      </c>
      <c r="Y24" s="4" t="s">
        <v>21</v>
      </c>
      <c r="Z24">
        <v>100</v>
      </c>
      <c r="AB24" s="4" t="s">
        <v>21</v>
      </c>
      <c r="AC24">
        <v>0</v>
      </c>
      <c r="AE24" s="4" t="s">
        <v>21</v>
      </c>
      <c r="AF24">
        <v>6.9607890000000001</v>
      </c>
      <c r="AG24">
        <v>7.2298889999999991</v>
      </c>
      <c r="AH24">
        <v>7.4989889999999999</v>
      </c>
      <c r="AJ24" s="4" t="s">
        <v>21</v>
      </c>
      <c r="AK24">
        <v>133.33333333333334</v>
      </c>
      <c r="AL24">
        <v>133.33333333333334</v>
      </c>
      <c r="AM24">
        <v>133.33333333333334</v>
      </c>
      <c r="AO24" s="4" t="s">
        <v>21</v>
      </c>
      <c r="AP24">
        <v>35000</v>
      </c>
      <c r="AQ24">
        <f t="shared" si="0"/>
        <v>35714.285714285717</v>
      </c>
      <c r="AR24">
        <f t="shared" si="1"/>
        <v>36428.571428571428</v>
      </c>
      <c r="AS24">
        <f t="shared" si="2"/>
        <v>37142.857142857145</v>
      </c>
      <c r="AT24">
        <f t="shared" si="3"/>
        <v>37857.142857142855</v>
      </c>
      <c r="AU24">
        <f t="shared" si="4"/>
        <v>38571.428571428572</v>
      </c>
      <c r="AV24">
        <f t="shared" si="5"/>
        <v>39285.71428571429</v>
      </c>
      <c r="AW24">
        <v>40000</v>
      </c>
      <c r="AY24" s="4" t="s">
        <v>21</v>
      </c>
      <c r="AZ24">
        <v>1</v>
      </c>
      <c r="BA24">
        <v>2</v>
      </c>
      <c r="BB24">
        <v>3</v>
      </c>
      <c r="BC24">
        <v>4</v>
      </c>
      <c r="BD24">
        <v>5</v>
      </c>
      <c r="BE24">
        <v>6</v>
      </c>
      <c r="BF24">
        <v>7</v>
      </c>
      <c r="BG24">
        <v>8</v>
      </c>
      <c r="BI24" s="4" t="s">
        <v>21</v>
      </c>
      <c r="BJ24">
        <v>40</v>
      </c>
    </row>
    <row r="25" spans="1:62" x14ac:dyDescent="0.45">
      <c r="A25" s="4" t="s">
        <v>22</v>
      </c>
      <c r="B25">
        <v>400</v>
      </c>
      <c r="D25" s="4" t="s">
        <v>22</v>
      </c>
      <c r="E25">
        <v>0</v>
      </c>
      <c r="G25" s="4" t="s">
        <v>22</v>
      </c>
      <c r="H25">
        <v>8</v>
      </c>
      <c r="J25" s="4" t="s">
        <v>22</v>
      </c>
      <c r="K25">
        <v>188.31790000000001</v>
      </c>
      <c r="M25" s="4" t="s">
        <v>22</v>
      </c>
      <c r="N25">
        <v>280</v>
      </c>
      <c r="P25" s="4" t="s">
        <v>22</v>
      </c>
      <c r="Q25">
        <v>280</v>
      </c>
      <c r="S25" s="4" t="s">
        <v>22</v>
      </c>
      <c r="T25">
        <v>24</v>
      </c>
      <c r="V25" s="4" t="s">
        <v>22</v>
      </c>
      <c r="W25">
        <v>168</v>
      </c>
      <c r="Y25" s="4" t="s">
        <v>22</v>
      </c>
      <c r="Z25">
        <v>100</v>
      </c>
      <c r="AB25" s="4" t="s">
        <v>22</v>
      </c>
      <c r="AC25">
        <v>377</v>
      </c>
      <c r="AE25" s="4" t="s">
        <v>22</v>
      </c>
      <c r="AF25">
        <v>6.9707889999999999</v>
      </c>
      <c r="AG25">
        <v>7.2398889999999998</v>
      </c>
      <c r="AH25">
        <v>7.5089889999999997</v>
      </c>
      <c r="AJ25" s="4" t="s">
        <v>22</v>
      </c>
      <c r="AK25">
        <v>133.33333333333334</v>
      </c>
      <c r="AL25">
        <v>133.33333333333334</v>
      </c>
      <c r="AM25">
        <v>133.33333333333334</v>
      </c>
      <c r="AO25" s="4" t="s">
        <v>22</v>
      </c>
      <c r="AP25">
        <v>35000</v>
      </c>
      <c r="AQ25">
        <f t="shared" si="0"/>
        <v>35714.285714285717</v>
      </c>
      <c r="AR25">
        <f t="shared" si="1"/>
        <v>36428.571428571428</v>
      </c>
      <c r="AS25">
        <f t="shared" si="2"/>
        <v>37142.857142857145</v>
      </c>
      <c r="AT25">
        <f t="shared" si="3"/>
        <v>37857.142857142855</v>
      </c>
      <c r="AU25">
        <f t="shared" si="4"/>
        <v>38571.428571428572</v>
      </c>
      <c r="AV25">
        <f t="shared" si="5"/>
        <v>39285.71428571429</v>
      </c>
      <c r="AW25">
        <v>40000</v>
      </c>
      <c r="AY25" s="4" t="s">
        <v>22</v>
      </c>
      <c r="AZ25">
        <v>1</v>
      </c>
      <c r="BA25">
        <v>2</v>
      </c>
      <c r="BB25">
        <v>3</v>
      </c>
      <c r="BC25">
        <v>4</v>
      </c>
      <c r="BD25">
        <v>5</v>
      </c>
      <c r="BE25">
        <v>6</v>
      </c>
      <c r="BF25">
        <v>7</v>
      </c>
      <c r="BG25">
        <v>8</v>
      </c>
      <c r="BI25" s="4" t="s">
        <v>22</v>
      </c>
      <c r="BJ25">
        <v>40</v>
      </c>
    </row>
    <row r="26" spans="1:62" x14ac:dyDescent="0.45">
      <c r="A26" s="4" t="s">
        <v>23</v>
      </c>
      <c r="B26">
        <v>50</v>
      </c>
      <c r="D26" s="4" t="s">
        <v>23</v>
      </c>
      <c r="E26">
        <v>0</v>
      </c>
      <c r="G26" s="4" t="s">
        <v>23</v>
      </c>
      <c r="H26">
        <v>8</v>
      </c>
      <c r="J26" s="4" t="s">
        <v>23</v>
      </c>
      <c r="K26">
        <v>626.10599999999999</v>
      </c>
      <c r="M26" s="4" t="s">
        <v>23</v>
      </c>
      <c r="N26">
        <v>120</v>
      </c>
      <c r="P26" s="4" t="s">
        <v>23</v>
      </c>
      <c r="Q26">
        <v>120</v>
      </c>
      <c r="S26" s="4" t="s">
        <v>23</v>
      </c>
      <c r="T26">
        <v>1</v>
      </c>
      <c r="V26" s="4" t="s">
        <v>23</v>
      </c>
      <c r="W26">
        <v>2</v>
      </c>
      <c r="Y26" s="4" t="s">
        <v>23</v>
      </c>
      <c r="Z26">
        <v>26</v>
      </c>
      <c r="AB26" s="4" t="s">
        <v>23</v>
      </c>
      <c r="AC26">
        <v>47</v>
      </c>
      <c r="AE26" s="4" t="s">
        <v>23</v>
      </c>
      <c r="AF26">
        <v>28.312999999999999</v>
      </c>
      <c r="AG26">
        <v>29.256</v>
      </c>
      <c r="AH26">
        <v>30.497999999999998</v>
      </c>
      <c r="AJ26" s="4" t="s">
        <v>23</v>
      </c>
      <c r="AK26">
        <v>16.666666666666668</v>
      </c>
      <c r="AL26">
        <v>16.666666666666668</v>
      </c>
      <c r="AM26">
        <v>16.666666666666668</v>
      </c>
      <c r="AO26" s="4" t="s">
        <v>23</v>
      </c>
      <c r="AP26">
        <v>30</v>
      </c>
      <c r="AQ26">
        <f t="shared" si="0"/>
        <v>34.285714285714285</v>
      </c>
      <c r="AR26">
        <f t="shared" si="1"/>
        <v>38.571428571428569</v>
      </c>
      <c r="AS26">
        <f t="shared" si="2"/>
        <v>42.857142857142861</v>
      </c>
      <c r="AT26">
        <f t="shared" si="3"/>
        <v>47.142857142857139</v>
      </c>
      <c r="AU26">
        <f t="shared" si="4"/>
        <v>51.428571428571431</v>
      </c>
      <c r="AV26">
        <f t="shared" si="5"/>
        <v>55.714285714285715</v>
      </c>
      <c r="AW26">
        <v>60</v>
      </c>
      <c r="AY26" s="4" t="s">
        <v>23</v>
      </c>
      <c r="AZ26">
        <v>1</v>
      </c>
      <c r="BA26">
        <v>2</v>
      </c>
      <c r="BB26">
        <v>3</v>
      </c>
      <c r="BC26">
        <v>4</v>
      </c>
      <c r="BD26">
        <v>5</v>
      </c>
      <c r="BE26">
        <v>6</v>
      </c>
      <c r="BF26">
        <v>7</v>
      </c>
      <c r="BG26">
        <v>8</v>
      </c>
      <c r="BI26" s="4" t="s">
        <v>23</v>
      </c>
      <c r="BJ26">
        <v>5</v>
      </c>
    </row>
    <row r="27" spans="1:62" x14ac:dyDescent="0.45">
      <c r="A27" s="4" t="s">
        <v>24</v>
      </c>
      <c r="B27">
        <v>50</v>
      </c>
      <c r="D27" s="4" t="s">
        <v>24</v>
      </c>
      <c r="E27">
        <v>0</v>
      </c>
      <c r="G27" s="4" t="s">
        <v>24</v>
      </c>
      <c r="H27">
        <v>8</v>
      </c>
      <c r="J27" s="4" t="s">
        <v>24</v>
      </c>
      <c r="K27">
        <v>626.11599999999999</v>
      </c>
      <c r="M27" s="4" t="s">
        <v>24</v>
      </c>
      <c r="N27">
        <v>120</v>
      </c>
      <c r="P27" s="4" t="s">
        <v>24</v>
      </c>
      <c r="Q27">
        <v>120</v>
      </c>
      <c r="S27" s="4" t="s">
        <v>24</v>
      </c>
      <c r="T27">
        <v>1</v>
      </c>
      <c r="V27" s="4" t="s">
        <v>24</v>
      </c>
      <c r="W27">
        <v>2</v>
      </c>
      <c r="Y27" s="4" t="s">
        <v>24</v>
      </c>
      <c r="Z27">
        <v>26</v>
      </c>
      <c r="AB27" s="4" t="s">
        <v>24</v>
      </c>
      <c r="AC27">
        <v>48</v>
      </c>
      <c r="AE27" s="4" t="s">
        <v>24</v>
      </c>
      <c r="AF27">
        <v>28.323</v>
      </c>
      <c r="AG27">
        <v>29.265999999999998</v>
      </c>
      <c r="AH27">
        <v>30.507999999999999</v>
      </c>
      <c r="AJ27" s="4" t="s">
        <v>24</v>
      </c>
      <c r="AK27">
        <v>16.666666666666668</v>
      </c>
      <c r="AL27">
        <v>16.666666666666668</v>
      </c>
      <c r="AM27">
        <v>16.666666666666668</v>
      </c>
      <c r="AO27" s="4" t="s">
        <v>24</v>
      </c>
      <c r="AP27">
        <v>30</v>
      </c>
      <c r="AQ27">
        <f t="shared" si="0"/>
        <v>34.285714285714285</v>
      </c>
      <c r="AR27">
        <f t="shared" si="1"/>
        <v>38.571428571428569</v>
      </c>
      <c r="AS27">
        <f t="shared" si="2"/>
        <v>42.857142857142861</v>
      </c>
      <c r="AT27">
        <f t="shared" si="3"/>
        <v>47.142857142857139</v>
      </c>
      <c r="AU27">
        <f t="shared" si="4"/>
        <v>51.428571428571431</v>
      </c>
      <c r="AV27">
        <f t="shared" si="5"/>
        <v>55.714285714285715</v>
      </c>
      <c r="AW27">
        <v>60</v>
      </c>
      <c r="AY27" s="4" t="s">
        <v>24</v>
      </c>
      <c r="AZ27">
        <v>1</v>
      </c>
      <c r="BA27">
        <v>2</v>
      </c>
      <c r="BB27">
        <v>3</v>
      </c>
      <c r="BC27">
        <v>4</v>
      </c>
      <c r="BD27">
        <v>5</v>
      </c>
      <c r="BE27">
        <v>6</v>
      </c>
      <c r="BF27">
        <v>7</v>
      </c>
      <c r="BG27">
        <v>8</v>
      </c>
      <c r="BI27" s="4" t="s">
        <v>24</v>
      </c>
      <c r="BJ27">
        <v>5</v>
      </c>
    </row>
    <row r="28" spans="1:62" x14ac:dyDescent="0.45">
      <c r="A28" s="4" t="s">
        <v>25</v>
      </c>
      <c r="B28">
        <v>50</v>
      </c>
      <c r="D28" s="4" t="s">
        <v>25</v>
      </c>
      <c r="E28">
        <v>8</v>
      </c>
      <c r="G28" s="4" t="s">
        <v>25</v>
      </c>
      <c r="H28">
        <v>0</v>
      </c>
      <c r="J28" s="4" t="s">
        <v>25</v>
      </c>
      <c r="K28">
        <v>626.096</v>
      </c>
      <c r="M28" s="4" t="s">
        <v>25</v>
      </c>
      <c r="N28">
        <v>120</v>
      </c>
      <c r="P28" s="4" t="s">
        <v>25</v>
      </c>
      <c r="Q28">
        <v>120</v>
      </c>
      <c r="S28" s="4" t="s">
        <v>25</v>
      </c>
      <c r="T28">
        <v>1</v>
      </c>
      <c r="V28" s="4" t="s">
        <v>25</v>
      </c>
      <c r="W28">
        <v>2</v>
      </c>
      <c r="Y28" s="4" t="s">
        <v>25</v>
      </c>
      <c r="Z28">
        <v>26</v>
      </c>
      <c r="AB28" s="4" t="s">
        <v>25</v>
      </c>
      <c r="AC28">
        <v>0</v>
      </c>
      <c r="AE28" s="4" t="s">
        <v>25</v>
      </c>
      <c r="AF28">
        <v>28.303000000000001</v>
      </c>
      <c r="AG28">
        <v>29.245999999999999</v>
      </c>
      <c r="AH28">
        <v>30.488</v>
      </c>
      <c r="AJ28" s="4" t="s">
        <v>25</v>
      </c>
      <c r="AK28">
        <v>16.666666666666668</v>
      </c>
      <c r="AL28">
        <v>16.666666666666668</v>
      </c>
      <c r="AM28">
        <v>16.666666666666668</v>
      </c>
      <c r="AO28" s="4" t="s">
        <v>25</v>
      </c>
      <c r="AP28">
        <v>30</v>
      </c>
      <c r="AQ28">
        <f t="shared" si="0"/>
        <v>34.285714285714285</v>
      </c>
      <c r="AR28">
        <f t="shared" si="1"/>
        <v>38.571428571428569</v>
      </c>
      <c r="AS28">
        <f t="shared" si="2"/>
        <v>42.857142857142861</v>
      </c>
      <c r="AT28">
        <f t="shared" si="3"/>
        <v>47.142857142857139</v>
      </c>
      <c r="AU28">
        <f t="shared" si="4"/>
        <v>51.428571428571431</v>
      </c>
      <c r="AV28">
        <f t="shared" si="5"/>
        <v>55.714285714285715</v>
      </c>
      <c r="AW28">
        <v>60</v>
      </c>
      <c r="AY28" s="4" t="s">
        <v>25</v>
      </c>
      <c r="AZ28">
        <v>1</v>
      </c>
      <c r="BA28">
        <v>2</v>
      </c>
      <c r="BB28">
        <v>3</v>
      </c>
      <c r="BC28">
        <v>4</v>
      </c>
      <c r="BD28">
        <v>5</v>
      </c>
      <c r="BE28">
        <v>6</v>
      </c>
      <c r="BF28">
        <v>7</v>
      </c>
      <c r="BG28">
        <v>8</v>
      </c>
      <c r="BI28" s="4" t="s">
        <v>25</v>
      </c>
      <c r="BJ28">
        <v>5</v>
      </c>
    </row>
    <row r="29" spans="1:62" x14ac:dyDescent="0.45">
      <c r="A29" s="4" t="s">
        <v>26</v>
      </c>
      <c r="B29">
        <v>50</v>
      </c>
      <c r="D29" s="4" t="s">
        <v>26</v>
      </c>
      <c r="E29">
        <v>8</v>
      </c>
      <c r="G29" s="4" t="s">
        <v>26</v>
      </c>
      <c r="H29">
        <v>0</v>
      </c>
      <c r="J29" s="4" t="s">
        <v>26</v>
      </c>
      <c r="K29">
        <v>626.12599999999998</v>
      </c>
      <c r="M29" s="4" t="s">
        <v>26</v>
      </c>
      <c r="N29">
        <v>120</v>
      </c>
      <c r="P29" s="4" t="s">
        <v>26</v>
      </c>
      <c r="Q29">
        <v>120</v>
      </c>
      <c r="S29" s="4" t="s">
        <v>26</v>
      </c>
      <c r="T29">
        <v>1</v>
      </c>
      <c r="V29" s="4" t="s">
        <v>26</v>
      </c>
      <c r="W29">
        <v>2</v>
      </c>
      <c r="Y29" s="4" t="s">
        <v>26</v>
      </c>
      <c r="Z29">
        <v>26</v>
      </c>
      <c r="AB29" s="4" t="s">
        <v>26</v>
      </c>
      <c r="AC29">
        <v>0</v>
      </c>
      <c r="AE29" s="4" t="s">
        <v>26</v>
      </c>
      <c r="AF29">
        <v>28.332999999999998</v>
      </c>
      <c r="AG29">
        <v>29.276</v>
      </c>
      <c r="AH29">
        <v>30.518000000000001</v>
      </c>
      <c r="AJ29" s="4" t="s">
        <v>26</v>
      </c>
      <c r="AK29">
        <v>16.666666666666668</v>
      </c>
      <c r="AL29">
        <v>16.666666666666668</v>
      </c>
      <c r="AM29">
        <v>16.666666666666668</v>
      </c>
      <c r="AO29" s="4" t="s">
        <v>26</v>
      </c>
      <c r="AP29">
        <v>30</v>
      </c>
      <c r="AQ29">
        <f t="shared" si="0"/>
        <v>34.285714285714285</v>
      </c>
      <c r="AR29">
        <f t="shared" si="1"/>
        <v>38.571428571428569</v>
      </c>
      <c r="AS29">
        <f t="shared" si="2"/>
        <v>42.857142857142861</v>
      </c>
      <c r="AT29">
        <f t="shared" si="3"/>
        <v>47.142857142857139</v>
      </c>
      <c r="AU29">
        <f t="shared" si="4"/>
        <v>51.428571428571431</v>
      </c>
      <c r="AV29">
        <f t="shared" si="5"/>
        <v>55.714285714285715</v>
      </c>
      <c r="AW29">
        <v>60</v>
      </c>
      <c r="AY29" s="4" t="s">
        <v>26</v>
      </c>
      <c r="AZ29">
        <v>1</v>
      </c>
      <c r="BA29">
        <v>2</v>
      </c>
      <c r="BB29">
        <v>3</v>
      </c>
      <c r="BC29">
        <v>4</v>
      </c>
      <c r="BD29">
        <v>5</v>
      </c>
      <c r="BE29">
        <v>6</v>
      </c>
      <c r="BF29">
        <v>7</v>
      </c>
      <c r="BG29">
        <v>8</v>
      </c>
      <c r="BI29" s="4" t="s">
        <v>26</v>
      </c>
      <c r="BJ29">
        <v>5</v>
      </c>
    </row>
    <row r="30" spans="1:62" x14ac:dyDescent="0.45">
      <c r="A30" s="4" t="s">
        <v>27</v>
      </c>
      <c r="B30">
        <v>50</v>
      </c>
      <c r="D30" s="4" t="s">
        <v>27</v>
      </c>
      <c r="E30">
        <v>0</v>
      </c>
      <c r="G30" s="4" t="s">
        <v>27</v>
      </c>
      <c r="H30">
        <v>8</v>
      </c>
      <c r="J30" s="4" t="s">
        <v>27</v>
      </c>
      <c r="K30">
        <v>626.08600000000001</v>
      </c>
      <c r="M30" s="4" t="s">
        <v>27</v>
      </c>
      <c r="N30">
        <v>120</v>
      </c>
      <c r="P30" s="4" t="s">
        <v>27</v>
      </c>
      <c r="Q30">
        <v>120</v>
      </c>
      <c r="S30" s="4" t="s">
        <v>27</v>
      </c>
      <c r="T30">
        <v>1</v>
      </c>
      <c r="V30" s="4" t="s">
        <v>27</v>
      </c>
      <c r="W30">
        <v>2</v>
      </c>
      <c r="Y30" s="4" t="s">
        <v>27</v>
      </c>
      <c r="Z30">
        <v>26</v>
      </c>
      <c r="AB30" s="4" t="s">
        <v>27</v>
      </c>
      <c r="AC30">
        <v>50</v>
      </c>
      <c r="AE30" s="4" t="s">
        <v>27</v>
      </c>
      <c r="AF30">
        <v>28.292999999999999</v>
      </c>
      <c r="AG30">
        <v>29.236000000000001</v>
      </c>
      <c r="AH30">
        <v>30.478000000000002</v>
      </c>
      <c r="AJ30" s="4" t="s">
        <v>27</v>
      </c>
      <c r="AK30">
        <v>16.666666666666668</v>
      </c>
      <c r="AL30">
        <v>16.666666666666668</v>
      </c>
      <c r="AM30">
        <v>16.666666666666668</v>
      </c>
      <c r="AO30" s="4" t="s">
        <v>27</v>
      </c>
      <c r="AP30">
        <v>30</v>
      </c>
      <c r="AQ30">
        <f t="shared" si="0"/>
        <v>34.285714285714285</v>
      </c>
      <c r="AR30">
        <f t="shared" si="1"/>
        <v>38.571428571428569</v>
      </c>
      <c r="AS30">
        <f t="shared" si="2"/>
        <v>42.857142857142861</v>
      </c>
      <c r="AT30">
        <f t="shared" si="3"/>
        <v>47.142857142857139</v>
      </c>
      <c r="AU30">
        <f t="shared" si="4"/>
        <v>51.428571428571431</v>
      </c>
      <c r="AV30">
        <f t="shared" si="5"/>
        <v>55.714285714285715</v>
      </c>
      <c r="AW30">
        <v>60</v>
      </c>
      <c r="AY30" s="4" t="s">
        <v>27</v>
      </c>
      <c r="AZ30">
        <v>1</v>
      </c>
      <c r="BA30">
        <v>2</v>
      </c>
      <c r="BB30">
        <v>3</v>
      </c>
      <c r="BC30">
        <v>4</v>
      </c>
      <c r="BD30">
        <v>5</v>
      </c>
      <c r="BE30">
        <v>6</v>
      </c>
      <c r="BF30">
        <v>7</v>
      </c>
      <c r="BG30">
        <v>8</v>
      </c>
      <c r="BI30" s="4" t="s">
        <v>27</v>
      </c>
      <c r="BJ30">
        <v>5</v>
      </c>
    </row>
    <row r="31" spans="1:62" x14ac:dyDescent="0.45">
      <c r="A31" s="4" t="s">
        <v>28</v>
      </c>
      <c r="B31">
        <v>50</v>
      </c>
      <c r="D31" s="4" t="s">
        <v>28</v>
      </c>
      <c r="E31">
        <v>0</v>
      </c>
      <c r="G31" s="4" t="s">
        <v>28</v>
      </c>
      <c r="H31">
        <v>8</v>
      </c>
      <c r="J31" s="4" t="s">
        <v>28</v>
      </c>
      <c r="K31">
        <v>626.10649999999998</v>
      </c>
      <c r="M31" s="4" t="s">
        <v>28</v>
      </c>
      <c r="N31">
        <v>120</v>
      </c>
      <c r="P31" s="4" t="s">
        <v>28</v>
      </c>
      <c r="Q31">
        <v>120</v>
      </c>
      <c r="S31" s="4" t="s">
        <v>28</v>
      </c>
      <c r="T31">
        <v>1</v>
      </c>
      <c r="V31" s="4" t="s">
        <v>28</v>
      </c>
      <c r="W31">
        <v>2</v>
      </c>
      <c r="Y31" s="4" t="s">
        <v>28</v>
      </c>
      <c r="Z31">
        <v>26</v>
      </c>
      <c r="AB31" s="4" t="s">
        <v>28</v>
      </c>
      <c r="AC31">
        <v>50</v>
      </c>
      <c r="AE31" s="4" t="s">
        <v>28</v>
      </c>
      <c r="AF31">
        <v>28.313500000000001</v>
      </c>
      <c r="AG31">
        <v>29.256499999999999</v>
      </c>
      <c r="AH31">
        <v>30.4985</v>
      </c>
      <c r="AJ31" s="4" t="s">
        <v>28</v>
      </c>
      <c r="AK31">
        <v>16.666666666666668</v>
      </c>
      <c r="AL31">
        <v>16.666666666666668</v>
      </c>
      <c r="AM31">
        <v>16.666666666666668</v>
      </c>
      <c r="AO31" s="4" t="s">
        <v>28</v>
      </c>
      <c r="AP31">
        <v>30</v>
      </c>
      <c r="AQ31">
        <f t="shared" si="0"/>
        <v>34.285714285714285</v>
      </c>
      <c r="AR31">
        <f t="shared" si="1"/>
        <v>38.571428571428569</v>
      </c>
      <c r="AS31">
        <f t="shared" si="2"/>
        <v>42.857142857142861</v>
      </c>
      <c r="AT31">
        <f t="shared" si="3"/>
        <v>47.142857142857139</v>
      </c>
      <c r="AU31">
        <f t="shared" si="4"/>
        <v>51.428571428571431</v>
      </c>
      <c r="AV31">
        <f t="shared" si="5"/>
        <v>55.714285714285715</v>
      </c>
      <c r="AW31">
        <v>60</v>
      </c>
      <c r="AY31" s="4" t="s">
        <v>28</v>
      </c>
      <c r="AZ31">
        <v>1</v>
      </c>
      <c r="BA31">
        <v>2</v>
      </c>
      <c r="BB31">
        <v>3</v>
      </c>
      <c r="BC31">
        <v>4</v>
      </c>
      <c r="BD31">
        <v>5</v>
      </c>
      <c r="BE31">
        <v>6</v>
      </c>
      <c r="BF31">
        <v>7</v>
      </c>
      <c r="BG31">
        <v>8</v>
      </c>
      <c r="BI31" s="4" t="s">
        <v>28</v>
      </c>
      <c r="BJ31">
        <v>5</v>
      </c>
    </row>
    <row r="32" spans="1:62" x14ac:dyDescent="0.45">
      <c r="A32" s="4" t="s">
        <v>29</v>
      </c>
      <c r="B32">
        <v>155</v>
      </c>
      <c r="D32" s="4" t="s">
        <v>29</v>
      </c>
      <c r="E32">
        <v>0</v>
      </c>
      <c r="G32" s="4" t="s">
        <v>29</v>
      </c>
      <c r="H32">
        <v>8</v>
      </c>
      <c r="J32" s="4" t="s">
        <v>29</v>
      </c>
      <c r="K32">
        <v>415.53100000000001</v>
      </c>
      <c r="M32" s="4" t="s">
        <v>29</v>
      </c>
      <c r="N32">
        <v>70</v>
      </c>
      <c r="P32" s="4" t="s">
        <v>29</v>
      </c>
      <c r="Q32">
        <v>80</v>
      </c>
      <c r="S32" s="4" t="s">
        <v>29</v>
      </c>
      <c r="T32">
        <v>16</v>
      </c>
      <c r="V32" s="4" t="s">
        <v>29</v>
      </c>
      <c r="W32">
        <v>24</v>
      </c>
      <c r="Y32" s="4" t="s">
        <v>29</v>
      </c>
      <c r="Z32">
        <v>54.24</v>
      </c>
      <c r="AB32" s="4" t="s">
        <v>29</v>
      </c>
      <c r="AC32">
        <v>150</v>
      </c>
      <c r="AE32" s="4" t="s">
        <v>29</v>
      </c>
      <c r="AF32">
        <v>23.799600000000002</v>
      </c>
      <c r="AG32">
        <v>24.514900000000001</v>
      </c>
      <c r="AH32">
        <v>25.2302</v>
      </c>
      <c r="AJ32" s="4" t="s">
        <v>29</v>
      </c>
      <c r="AK32">
        <v>51.666666666666664</v>
      </c>
      <c r="AL32">
        <v>51.666666666666664</v>
      </c>
      <c r="AM32">
        <v>51.666666666666664</v>
      </c>
      <c r="AO32" s="4" t="s">
        <v>29</v>
      </c>
      <c r="AP32">
        <v>562</v>
      </c>
      <c r="AQ32">
        <f t="shared" si="0"/>
        <v>775.71428571428578</v>
      </c>
      <c r="AR32">
        <f t="shared" si="1"/>
        <v>989.42857142857144</v>
      </c>
      <c r="AS32">
        <f t="shared" si="2"/>
        <v>1203.1428571428571</v>
      </c>
      <c r="AT32">
        <f t="shared" si="3"/>
        <v>1416.8571428571429</v>
      </c>
      <c r="AU32">
        <f t="shared" si="4"/>
        <v>1630.5714285714287</v>
      </c>
      <c r="AV32">
        <f t="shared" si="5"/>
        <v>1844.2857142857142</v>
      </c>
      <c r="AW32">
        <v>2058</v>
      </c>
      <c r="AY32" s="4" t="s">
        <v>29</v>
      </c>
      <c r="AZ32">
        <v>1</v>
      </c>
      <c r="BA32">
        <v>2</v>
      </c>
      <c r="BB32">
        <v>3</v>
      </c>
      <c r="BC32">
        <v>4</v>
      </c>
      <c r="BD32">
        <v>5</v>
      </c>
      <c r="BE32">
        <v>6</v>
      </c>
      <c r="BF32">
        <v>7</v>
      </c>
      <c r="BG32">
        <v>8</v>
      </c>
      <c r="BI32" s="4" t="s">
        <v>29</v>
      </c>
      <c r="BJ32">
        <v>15.5</v>
      </c>
    </row>
    <row r="33" spans="1:62" x14ac:dyDescent="0.45">
      <c r="A33" s="4" t="s">
        <v>30</v>
      </c>
      <c r="B33">
        <v>155</v>
      </c>
      <c r="D33" s="4" t="s">
        <v>30</v>
      </c>
      <c r="E33">
        <v>8</v>
      </c>
      <c r="G33" s="4" t="s">
        <v>30</v>
      </c>
      <c r="H33">
        <v>0</v>
      </c>
      <c r="J33" s="4" t="s">
        <v>30</v>
      </c>
      <c r="K33">
        <v>415.56099999999998</v>
      </c>
      <c r="M33" s="4" t="s">
        <v>30</v>
      </c>
      <c r="N33">
        <v>70</v>
      </c>
      <c r="P33" s="4" t="s">
        <v>30</v>
      </c>
      <c r="Q33">
        <v>80</v>
      </c>
      <c r="S33" s="4" t="s">
        <v>30</v>
      </c>
      <c r="T33">
        <v>16</v>
      </c>
      <c r="V33" s="4" t="s">
        <v>30</v>
      </c>
      <c r="W33">
        <v>24</v>
      </c>
      <c r="Y33" s="4" t="s">
        <v>30</v>
      </c>
      <c r="Z33">
        <v>54.24</v>
      </c>
      <c r="AB33" s="4" t="s">
        <v>30</v>
      </c>
      <c r="AC33">
        <v>0</v>
      </c>
      <c r="AE33" s="4" t="s">
        <v>30</v>
      </c>
      <c r="AF33">
        <v>23.829599999999999</v>
      </c>
      <c r="AG33">
        <v>24.544899999999998</v>
      </c>
      <c r="AH33">
        <v>25.260200000000001</v>
      </c>
      <c r="AJ33" s="4" t="s">
        <v>30</v>
      </c>
      <c r="AK33">
        <v>51.666666666666664</v>
      </c>
      <c r="AL33">
        <v>51.666666666666664</v>
      </c>
      <c r="AM33">
        <v>51.666666666666664</v>
      </c>
      <c r="AO33" s="4" t="s">
        <v>30</v>
      </c>
      <c r="AP33">
        <v>562</v>
      </c>
      <c r="AQ33">
        <f t="shared" si="0"/>
        <v>775.71428571428578</v>
      </c>
      <c r="AR33">
        <f t="shared" si="1"/>
        <v>989.42857142857144</v>
      </c>
      <c r="AS33">
        <f t="shared" si="2"/>
        <v>1203.1428571428571</v>
      </c>
      <c r="AT33">
        <f t="shared" si="3"/>
        <v>1416.8571428571429</v>
      </c>
      <c r="AU33">
        <f t="shared" si="4"/>
        <v>1630.5714285714287</v>
      </c>
      <c r="AV33">
        <f t="shared" si="5"/>
        <v>1844.2857142857142</v>
      </c>
      <c r="AW33">
        <v>2058</v>
      </c>
      <c r="AY33" s="4" t="s">
        <v>30</v>
      </c>
      <c r="AZ33">
        <v>1</v>
      </c>
      <c r="BA33">
        <v>2</v>
      </c>
      <c r="BB33">
        <v>3</v>
      </c>
      <c r="BC33">
        <v>4</v>
      </c>
      <c r="BD33">
        <v>5</v>
      </c>
      <c r="BE33">
        <v>6</v>
      </c>
      <c r="BF33">
        <v>7</v>
      </c>
      <c r="BG33">
        <v>8</v>
      </c>
      <c r="BI33" s="4" t="s">
        <v>30</v>
      </c>
      <c r="BJ33">
        <v>15.5</v>
      </c>
    </row>
    <row r="34" spans="1:62" x14ac:dyDescent="0.45">
      <c r="A34" s="4" t="s">
        <v>31</v>
      </c>
      <c r="B34">
        <v>350</v>
      </c>
      <c r="D34" s="4" t="s">
        <v>31</v>
      </c>
      <c r="E34">
        <v>8</v>
      </c>
      <c r="G34" s="4" t="s">
        <v>31</v>
      </c>
      <c r="H34">
        <v>0</v>
      </c>
      <c r="J34" s="4" t="s">
        <v>31</v>
      </c>
      <c r="K34">
        <v>303.78399999999999</v>
      </c>
      <c r="M34" s="4" t="s">
        <v>31</v>
      </c>
      <c r="N34">
        <v>140</v>
      </c>
      <c r="P34" s="4" t="s">
        <v>31</v>
      </c>
      <c r="Q34">
        <v>140</v>
      </c>
      <c r="S34" s="4" t="s">
        <v>31</v>
      </c>
      <c r="T34">
        <v>5</v>
      </c>
      <c r="V34" s="4" t="s">
        <v>31</v>
      </c>
      <c r="W34">
        <v>8</v>
      </c>
      <c r="Y34" s="4" t="s">
        <v>31</v>
      </c>
      <c r="Z34">
        <v>140</v>
      </c>
      <c r="AB34" s="4" t="s">
        <v>31</v>
      </c>
      <c r="AC34">
        <v>0</v>
      </c>
      <c r="AE34" s="4" t="s">
        <v>31</v>
      </c>
      <c r="AF34">
        <v>26.213099999999997</v>
      </c>
      <c r="AG34">
        <v>26.707599999999999</v>
      </c>
      <c r="AH34">
        <v>27.1998</v>
      </c>
      <c r="AJ34" s="4" t="s">
        <v>31</v>
      </c>
      <c r="AK34">
        <v>116.66666666666667</v>
      </c>
      <c r="AL34">
        <v>116.66666666666667</v>
      </c>
      <c r="AM34">
        <v>116.66666666666667</v>
      </c>
      <c r="AO34" s="4" t="s">
        <v>31</v>
      </c>
      <c r="AP34">
        <v>5170</v>
      </c>
      <c r="AQ34">
        <f t="shared" si="0"/>
        <v>6154.8571428571431</v>
      </c>
      <c r="AR34">
        <f t="shared" si="1"/>
        <v>7139.7142857142862</v>
      </c>
      <c r="AS34">
        <f t="shared" si="2"/>
        <v>8124.5714285714284</v>
      </c>
      <c r="AT34">
        <f t="shared" si="3"/>
        <v>9109.4285714285725</v>
      </c>
      <c r="AU34">
        <f t="shared" si="4"/>
        <v>10094.285714285714</v>
      </c>
      <c r="AV34">
        <f t="shared" si="5"/>
        <v>11079.142857142857</v>
      </c>
      <c r="AW34">
        <v>12064</v>
      </c>
      <c r="AY34" s="4" t="s">
        <v>31</v>
      </c>
      <c r="AZ34">
        <v>1</v>
      </c>
      <c r="BA34">
        <v>2</v>
      </c>
      <c r="BB34">
        <v>3</v>
      </c>
      <c r="BC34">
        <v>4</v>
      </c>
      <c r="BD34">
        <v>5</v>
      </c>
      <c r="BE34">
        <v>6</v>
      </c>
      <c r="BF34">
        <v>7</v>
      </c>
      <c r="BG34">
        <v>8</v>
      </c>
      <c r="BI34" s="4" t="s">
        <v>31</v>
      </c>
      <c r="BJ34">
        <v>35</v>
      </c>
    </row>
    <row r="35" spans="1:62" x14ac:dyDescent="0.45">
      <c r="A35" s="4" t="s">
        <v>32</v>
      </c>
      <c r="B35">
        <v>20</v>
      </c>
      <c r="D35" s="4" t="s">
        <v>32</v>
      </c>
      <c r="E35">
        <v>0</v>
      </c>
      <c r="G35" s="4" t="s">
        <v>32</v>
      </c>
      <c r="H35">
        <v>8</v>
      </c>
      <c r="J35" s="4" t="s">
        <v>32</v>
      </c>
      <c r="K35">
        <v>454.577</v>
      </c>
      <c r="M35" s="4" t="s">
        <v>32</v>
      </c>
      <c r="N35">
        <v>90</v>
      </c>
      <c r="P35" s="4" t="s">
        <v>32</v>
      </c>
      <c r="Q35">
        <v>100</v>
      </c>
      <c r="S35" s="4" t="s">
        <v>32</v>
      </c>
      <c r="T35">
        <v>1</v>
      </c>
      <c r="V35" s="4" t="s">
        <v>32</v>
      </c>
      <c r="W35">
        <v>2</v>
      </c>
      <c r="Y35" s="4" t="s">
        <v>32</v>
      </c>
      <c r="Z35">
        <v>8</v>
      </c>
      <c r="AB35" s="4" t="s">
        <v>32</v>
      </c>
      <c r="AC35">
        <v>20</v>
      </c>
      <c r="AE35" s="4" t="s">
        <v>32</v>
      </c>
      <c r="AF35">
        <f t="shared" ref="AF35:AH50" si="6">AF3+0.1</f>
        <v>29.067</v>
      </c>
      <c r="AG35">
        <f t="shared" si="6"/>
        <v>29.343</v>
      </c>
      <c r="AH35">
        <f t="shared" si="6"/>
        <v>29.803000000000001</v>
      </c>
      <c r="AJ35" s="4" t="s">
        <v>32</v>
      </c>
      <c r="AK35">
        <v>6.666666666666667</v>
      </c>
      <c r="AL35">
        <v>6.666666666666667</v>
      </c>
      <c r="AM35">
        <v>6.666666666666667</v>
      </c>
      <c r="AO35" s="4" t="s">
        <v>32</v>
      </c>
      <c r="AP35">
        <v>25</v>
      </c>
      <c r="AQ35">
        <f t="shared" si="0"/>
        <v>28</v>
      </c>
      <c r="AR35">
        <f t="shared" si="1"/>
        <v>31</v>
      </c>
      <c r="AS35">
        <f t="shared" si="2"/>
        <v>34</v>
      </c>
      <c r="AT35">
        <f t="shared" si="3"/>
        <v>37</v>
      </c>
      <c r="AU35">
        <f t="shared" si="4"/>
        <v>40</v>
      </c>
      <c r="AV35">
        <f t="shared" si="5"/>
        <v>43</v>
      </c>
      <c r="AW35">
        <v>46</v>
      </c>
      <c r="AY35" s="4" t="s">
        <v>32</v>
      </c>
      <c r="AZ35">
        <v>1</v>
      </c>
      <c r="BA35">
        <v>2</v>
      </c>
      <c r="BB35">
        <v>3</v>
      </c>
      <c r="BC35">
        <v>4</v>
      </c>
      <c r="BD35">
        <v>5</v>
      </c>
      <c r="BE35">
        <v>6</v>
      </c>
      <c r="BF35">
        <v>7</v>
      </c>
      <c r="BG35">
        <v>8</v>
      </c>
      <c r="BI35" s="4" t="s">
        <v>32</v>
      </c>
      <c r="BJ35">
        <v>2</v>
      </c>
    </row>
    <row r="36" spans="1:62" x14ac:dyDescent="0.45">
      <c r="A36" s="4" t="s">
        <v>33</v>
      </c>
      <c r="B36">
        <v>20</v>
      </c>
      <c r="D36" s="4" t="s">
        <v>33</v>
      </c>
      <c r="E36">
        <v>0</v>
      </c>
      <c r="G36" s="4" t="s">
        <v>33</v>
      </c>
      <c r="H36">
        <v>89</v>
      </c>
      <c r="J36" s="4" t="s">
        <v>33</v>
      </c>
      <c r="K36">
        <v>454.56700000000001</v>
      </c>
      <c r="M36" s="4" t="s">
        <v>33</v>
      </c>
      <c r="N36">
        <v>90</v>
      </c>
      <c r="P36" s="4" t="s">
        <v>33</v>
      </c>
      <c r="Q36">
        <v>100</v>
      </c>
      <c r="S36" s="4" t="s">
        <v>33</v>
      </c>
      <c r="T36">
        <v>1</v>
      </c>
      <c r="V36" s="4" t="s">
        <v>33</v>
      </c>
      <c r="W36">
        <v>2</v>
      </c>
      <c r="Y36" s="4" t="s">
        <v>33</v>
      </c>
      <c r="Z36">
        <v>8</v>
      </c>
      <c r="AB36" s="4" t="s">
        <v>33</v>
      </c>
      <c r="AC36">
        <v>20</v>
      </c>
      <c r="AE36" s="4" t="s">
        <v>33</v>
      </c>
      <c r="AF36">
        <f t="shared" si="6"/>
        <v>29.056999999999999</v>
      </c>
      <c r="AG36">
        <f t="shared" si="6"/>
        <v>29.333000000000002</v>
      </c>
      <c r="AH36">
        <f t="shared" si="6"/>
        <v>29.792999999999999</v>
      </c>
      <c r="AJ36" s="4" t="s">
        <v>33</v>
      </c>
      <c r="AK36">
        <v>6.666666666666667</v>
      </c>
      <c r="AL36">
        <v>6.666666666666667</v>
      </c>
      <c r="AM36">
        <v>6.666666666666667</v>
      </c>
      <c r="AO36" s="4" t="s">
        <v>33</v>
      </c>
      <c r="AP36">
        <v>25</v>
      </c>
      <c r="AQ36">
        <f t="shared" si="0"/>
        <v>28</v>
      </c>
      <c r="AR36">
        <f t="shared" si="1"/>
        <v>31</v>
      </c>
      <c r="AS36">
        <f t="shared" si="2"/>
        <v>34</v>
      </c>
      <c r="AT36">
        <f t="shared" si="3"/>
        <v>37</v>
      </c>
      <c r="AU36">
        <f t="shared" si="4"/>
        <v>40</v>
      </c>
      <c r="AV36">
        <f t="shared" si="5"/>
        <v>43</v>
      </c>
      <c r="AW36">
        <v>46</v>
      </c>
      <c r="AY36" s="4" t="s">
        <v>33</v>
      </c>
      <c r="AZ36">
        <v>1</v>
      </c>
      <c r="BA36">
        <v>2</v>
      </c>
      <c r="BB36">
        <v>3</v>
      </c>
      <c r="BC36">
        <v>4</v>
      </c>
      <c r="BD36">
        <v>5</v>
      </c>
      <c r="BE36">
        <v>6</v>
      </c>
      <c r="BF36">
        <v>7</v>
      </c>
      <c r="BG36">
        <v>8</v>
      </c>
      <c r="BI36" s="4" t="s">
        <v>33</v>
      </c>
      <c r="BJ36">
        <v>2</v>
      </c>
    </row>
    <row r="37" spans="1:62" x14ac:dyDescent="0.45">
      <c r="A37" s="4" t="s">
        <v>34</v>
      </c>
      <c r="B37">
        <v>76</v>
      </c>
      <c r="D37" s="4" t="s">
        <v>34</v>
      </c>
      <c r="E37">
        <v>0</v>
      </c>
      <c r="G37" s="4" t="s">
        <v>34</v>
      </c>
      <c r="H37">
        <v>66</v>
      </c>
      <c r="J37" s="4" t="s">
        <v>34</v>
      </c>
      <c r="K37">
        <v>263.41699999999997</v>
      </c>
      <c r="M37" s="4" t="s">
        <v>34</v>
      </c>
      <c r="N37">
        <v>120</v>
      </c>
      <c r="P37" s="4" t="s">
        <v>34</v>
      </c>
      <c r="Q37">
        <v>120</v>
      </c>
      <c r="S37" s="4" t="s">
        <v>34</v>
      </c>
      <c r="T37">
        <v>2</v>
      </c>
      <c r="V37" s="4" t="s">
        <v>34</v>
      </c>
      <c r="W37">
        <v>3</v>
      </c>
      <c r="Y37" s="4" t="s">
        <v>34</v>
      </c>
      <c r="Z37">
        <v>40</v>
      </c>
      <c r="AB37" s="4" t="s">
        <v>34</v>
      </c>
      <c r="AC37">
        <v>70</v>
      </c>
      <c r="AE37" s="4" t="s">
        <v>34</v>
      </c>
      <c r="AF37">
        <f t="shared" si="6"/>
        <v>18.523</v>
      </c>
      <c r="AG37">
        <f t="shared" si="6"/>
        <v>19.327999999999999</v>
      </c>
      <c r="AH37">
        <f t="shared" si="6"/>
        <v>20.202000000000002</v>
      </c>
      <c r="AJ37" s="4" t="s">
        <v>34</v>
      </c>
      <c r="AK37">
        <v>25.333333333333332</v>
      </c>
      <c r="AL37">
        <v>25.333333333333332</v>
      </c>
      <c r="AM37">
        <v>25.333333333333332</v>
      </c>
      <c r="AO37" s="4" t="s">
        <v>34</v>
      </c>
      <c r="AP37">
        <v>44</v>
      </c>
      <c r="AQ37">
        <f t="shared" si="0"/>
        <v>50.857142857142854</v>
      </c>
      <c r="AR37">
        <f t="shared" si="1"/>
        <v>57.714285714285715</v>
      </c>
      <c r="AS37">
        <f t="shared" si="2"/>
        <v>64.571428571428569</v>
      </c>
      <c r="AT37">
        <f t="shared" si="3"/>
        <v>71.428571428571431</v>
      </c>
      <c r="AU37">
        <f t="shared" si="4"/>
        <v>78.285714285714278</v>
      </c>
      <c r="AV37">
        <f t="shared" si="5"/>
        <v>85.142857142857139</v>
      </c>
      <c r="AW37">
        <v>92</v>
      </c>
      <c r="AY37" s="4" t="s">
        <v>34</v>
      </c>
      <c r="AZ37">
        <v>1</v>
      </c>
      <c r="BA37">
        <v>2</v>
      </c>
      <c r="BB37">
        <v>3</v>
      </c>
      <c r="BC37">
        <v>4</v>
      </c>
      <c r="BD37">
        <v>5</v>
      </c>
      <c r="BE37">
        <v>6</v>
      </c>
      <c r="BF37">
        <v>7</v>
      </c>
      <c r="BG37">
        <v>8</v>
      </c>
      <c r="BI37" s="4" t="s">
        <v>34</v>
      </c>
      <c r="BJ37">
        <v>7.6</v>
      </c>
    </row>
    <row r="38" spans="1:62" x14ac:dyDescent="0.45">
      <c r="A38" s="4" t="s">
        <v>35</v>
      </c>
      <c r="B38">
        <v>76</v>
      </c>
      <c r="D38" s="4" t="s">
        <v>35</v>
      </c>
      <c r="E38">
        <v>66</v>
      </c>
      <c r="G38" s="4" t="s">
        <v>35</v>
      </c>
      <c r="H38">
        <v>0</v>
      </c>
      <c r="J38" s="4" t="s">
        <v>35</v>
      </c>
      <c r="K38">
        <v>263.42700000000002</v>
      </c>
      <c r="M38" s="4" t="s">
        <v>35</v>
      </c>
      <c r="N38">
        <v>120</v>
      </c>
      <c r="P38" s="4" t="s">
        <v>35</v>
      </c>
      <c r="Q38">
        <v>120</v>
      </c>
      <c r="S38" s="4" t="s">
        <v>35</v>
      </c>
      <c r="T38">
        <v>2</v>
      </c>
      <c r="V38" s="4" t="s">
        <v>35</v>
      </c>
      <c r="W38">
        <v>3</v>
      </c>
      <c r="Y38" s="4" t="s">
        <v>35</v>
      </c>
      <c r="Z38">
        <v>40</v>
      </c>
      <c r="AB38" s="4" t="s">
        <v>35</v>
      </c>
      <c r="AC38">
        <v>0</v>
      </c>
      <c r="AE38" s="4" t="s">
        <v>35</v>
      </c>
      <c r="AF38">
        <f t="shared" si="6"/>
        <v>18.533000000000001</v>
      </c>
      <c r="AG38">
        <f t="shared" si="6"/>
        <v>19.338000000000001</v>
      </c>
      <c r="AH38">
        <f t="shared" si="6"/>
        <v>20.212</v>
      </c>
      <c r="AJ38" s="4" t="s">
        <v>35</v>
      </c>
      <c r="AK38">
        <v>25.333333333333332</v>
      </c>
      <c r="AL38">
        <v>25.333333333333332</v>
      </c>
      <c r="AM38">
        <v>25.333333333333332</v>
      </c>
      <c r="AO38" s="4" t="s">
        <v>35</v>
      </c>
      <c r="AP38">
        <v>44</v>
      </c>
      <c r="AQ38">
        <f t="shared" si="0"/>
        <v>50.857142857142854</v>
      </c>
      <c r="AR38">
        <f t="shared" si="1"/>
        <v>57.714285714285715</v>
      </c>
      <c r="AS38">
        <f t="shared" si="2"/>
        <v>64.571428571428569</v>
      </c>
      <c r="AT38">
        <f t="shared" si="3"/>
        <v>71.428571428571431</v>
      </c>
      <c r="AU38">
        <f t="shared" si="4"/>
        <v>78.285714285714278</v>
      </c>
      <c r="AV38">
        <f t="shared" si="5"/>
        <v>85.142857142857139</v>
      </c>
      <c r="AW38">
        <v>92</v>
      </c>
      <c r="AY38" s="4" t="s">
        <v>35</v>
      </c>
      <c r="AZ38">
        <v>1</v>
      </c>
      <c r="BA38">
        <v>2</v>
      </c>
      <c r="BB38">
        <v>3</v>
      </c>
      <c r="BC38">
        <v>4</v>
      </c>
      <c r="BD38">
        <v>5</v>
      </c>
      <c r="BE38">
        <v>6</v>
      </c>
      <c r="BF38">
        <v>7</v>
      </c>
      <c r="BG38">
        <v>8</v>
      </c>
      <c r="BI38" s="4" t="s">
        <v>35</v>
      </c>
      <c r="BJ38">
        <v>7.6</v>
      </c>
    </row>
    <row r="39" spans="1:62" x14ac:dyDescent="0.45">
      <c r="A39" s="4" t="s">
        <v>36</v>
      </c>
      <c r="B39">
        <v>20</v>
      </c>
      <c r="D39" s="4" t="s">
        <v>36</v>
      </c>
      <c r="E39">
        <v>66</v>
      </c>
      <c r="G39" s="4" t="s">
        <v>36</v>
      </c>
      <c r="H39">
        <v>0</v>
      </c>
      <c r="J39" s="4" t="s">
        <v>36</v>
      </c>
      <c r="K39">
        <v>454.55700000000002</v>
      </c>
      <c r="M39" s="4" t="s">
        <v>36</v>
      </c>
      <c r="N39">
        <v>90</v>
      </c>
      <c r="P39" s="4" t="s">
        <v>36</v>
      </c>
      <c r="Q39">
        <v>100</v>
      </c>
      <c r="S39" s="4" t="s">
        <v>36</v>
      </c>
      <c r="T39">
        <v>1</v>
      </c>
      <c r="V39" s="4" t="s">
        <v>36</v>
      </c>
      <c r="W39">
        <v>2</v>
      </c>
      <c r="Y39" s="4" t="s">
        <v>36</v>
      </c>
      <c r="Z39">
        <v>8</v>
      </c>
      <c r="AB39" s="4" t="s">
        <v>36</v>
      </c>
      <c r="AC39">
        <v>0</v>
      </c>
      <c r="AE39" s="4" t="s">
        <v>36</v>
      </c>
      <c r="AF39">
        <f t="shared" si="6"/>
        <v>29.047000000000001</v>
      </c>
      <c r="AG39">
        <f t="shared" si="6"/>
        <v>29.323</v>
      </c>
      <c r="AH39">
        <f t="shared" si="6"/>
        <v>29.783000000000001</v>
      </c>
      <c r="AJ39" s="4" t="s">
        <v>36</v>
      </c>
      <c r="AK39">
        <v>6.666666666666667</v>
      </c>
      <c r="AL39">
        <v>6.666666666666667</v>
      </c>
      <c r="AM39">
        <v>6.666666666666667</v>
      </c>
      <c r="AO39" s="4" t="s">
        <v>36</v>
      </c>
      <c r="AP39">
        <v>25</v>
      </c>
      <c r="AQ39">
        <f t="shared" si="0"/>
        <v>28</v>
      </c>
      <c r="AR39">
        <f t="shared" si="1"/>
        <v>31</v>
      </c>
      <c r="AS39">
        <f t="shared" si="2"/>
        <v>34</v>
      </c>
      <c r="AT39">
        <f t="shared" si="3"/>
        <v>37</v>
      </c>
      <c r="AU39">
        <f t="shared" si="4"/>
        <v>40</v>
      </c>
      <c r="AV39">
        <f t="shared" si="5"/>
        <v>43</v>
      </c>
      <c r="AW39">
        <v>46</v>
      </c>
      <c r="AY39" s="4" t="s">
        <v>36</v>
      </c>
      <c r="AZ39">
        <v>1</v>
      </c>
      <c r="BA39">
        <v>2</v>
      </c>
      <c r="BB39">
        <v>3</v>
      </c>
      <c r="BC39">
        <v>4</v>
      </c>
      <c r="BD39">
        <v>5</v>
      </c>
      <c r="BE39">
        <v>6</v>
      </c>
      <c r="BF39">
        <v>7</v>
      </c>
      <c r="BG39">
        <v>8</v>
      </c>
      <c r="BI39" s="4" t="s">
        <v>36</v>
      </c>
      <c r="BJ39">
        <v>2</v>
      </c>
    </row>
    <row r="40" spans="1:62" x14ac:dyDescent="0.45">
      <c r="A40" s="4" t="s">
        <v>37</v>
      </c>
      <c r="B40">
        <v>20</v>
      </c>
      <c r="D40" s="4" t="s">
        <v>37</v>
      </c>
      <c r="E40">
        <v>66</v>
      </c>
      <c r="G40" s="4" t="s">
        <v>37</v>
      </c>
      <c r="H40">
        <v>0</v>
      </c>
      <c r="J40" s="4" t="s">
        <v>37</v>
      </c>
      <c r="K40">
        <v>454.54700000000003</v>
      </c>
      <c r="M40" s="4" t="s">
        <v>37</v>
      </c>
      <c r="N40">
        <v>90</v>
      </c>
      <c r="P40" s="4" t="s">
        <v>37</v>
      </c>
      <c r="Q40">
        <v>100</v>
      </c>
      <c r="S40" s="4" t="s">
        <v>37</v>
      </c>
      <c r="T40">
        <v>1</v>
      </c>
      <c r="V40" s="4" t="s">
        <v>37</v>
      </c>
      <c r="W40">
        <v>2</v>
      </c>
      <c r="Y40" s="4" t="s">
        <v>37</v>
      </c>
      <c r="Z40">
        <v>8</v>
      </c>
      <c r="AB40" s="4" t="s">
        <v>37</v>
      </c>
      <c r="AC40">
        <v>0</v>
      </c>
      <c r="AE40" s="4" t="s">
        <v>37</v>
      </c>
      <c r="AF40">
        <f t="shared" si="6"/>
        <v>29.037000000000003</v>
      </c>
      <c r="AG40">
        <f t="shared" si="6"/>
        <v>29.313000000000002</v>
      </c>
      <c r="AH40">
        <f t="shared" si="6"/>
        <v>29.773</v>
      </c>
      <c r="AJ40" s="4" t="s">
        <v>37</v>
      </c>
      <c r="AK40">
        <v>6.666666666666667</v>
      </c>
      <c r="AL40">
        <v>6.666666666666667</v>
      </c>
      <c r="AM40">
        <v>6.666666666666667</v>
      </c>
      <c r="AO40" s="4" t="s">
        <v>37</v>
      </c>
      <c r="AP40">
        <v>25</v>
      </c>
      <c r="AQ40">
        <f t="shared" si="0"/>
        <v>28</v>
      </c>
      <c r="AR40">
        <f t="shared" si="1"/>
        <v>31</v>
      </c>
      <c r="AS40">
        <f t="shared" si="2"/>
        <v>34</v>
      </c>
      <c r="AT40">
        <f t="shared" si="3"/>
        <v>37</v>
      </c>
      <c r="AU40">
        <f t="shared" si="4"/>
        <v>40</v>
      </c>
      <c r="AV40">
        <f t="shared" si="5"/>
        <v>43</v>
      </c>
      <c r="AW40">
        <v>46</v>
      </c>
      <c r="AY40" s="4" t="s">
        <v>37</v>
      </c>
      <c r="AZ40">
        <v>1</v>
      </c>
      <c r="BA40">
        <v>2</v>
      </c>
      <c r="BB40">
        <v>3</v>
      </c>
      <c r="BC40">
        <v>4</v>
      </c>
      <c r="BD40">
        <v>5</v>
      </c>
      <c r="BE40">
        <v>6</v>
      </c>
      <c r="BF40">
        <v>7</v>
      </c>
      <c r="BG40">
        <v>8</v>
      </c>
      <c r="BI40" s="4" t="s">
        <v>37</v>
      </c>
      <c r="BJ40">
        <v>2</v>
      </c>
    </row>
    <row r="41" spans="1:62" x14ac:dyDescent="0.45">
      <c r="A41" s="4" t="s">
        <v>38</v>
      </c>
      <c r="B41">
        <v>76</v>
      </c>
      <c r="D41" s="4" t="s">
        <v>38</v>
      </c>
      <c r="E41">
        <v>66</v>
      </c>
      <c r="G41" s="4" t="s">
        <v>38</v>
      </c>
      <c r="H41">
        <v>0</v>
      </c>
      <c r="J41" s="4" t="s">
        <v>38</v>
      </c>
      <c r="K41">
        <v>263.40699999999998</v>
      </c>
      <c r="M41" s="4" t="s">
        <v>38</v>
      </c>
      <c r="N41">
        <v>120</v>
      </c>
      <c r="P41" s="4" t="s">
        <v>38</v>
      </c>
      <c r="Q41">
        <v>120</v>
      </c>
      <c r="S41" s="4" t="s">
        <v>38</v>
      </c>
      <c r="T41">
        <v>2</v>
      </c>
      <c r="V41" s="4" t="s">
        <v>38</v>
      </c>
      <c r="W41">
        <v>3</v>
      </c>
      <c r="Y41" s="4" t="s">
        <v>38</v>
      </c>
      <c r="Z41">
        <v>40</v>
      </c>
      <c r="AB41" s="4" t="s">
        <v>38</v>
      </c>
      <c r="AC41">
        <v>0</v>
      </c>
      <c r="AE41" s="4" t="s">
        <v>38</v>
      </c>
      <c r="AF41">
        <f t="shared" si="6"/>
        <v>18.513000000000002</v>
      </c>
      <c r="AG41">
        <f t="shared" si="6"/>
        <v>19.318000000000001</v>
      </c>
      <c r="AH41">
        <f t="shared" si="6"/>
        <v>20.192</v>
      </c>
      <c r="AJ41" s="4" t="s">
        <v>38</v>
      </c>
      <c r="AK41">
        <v>25.333333333333332</v>
      </c>
      <c r="AL41">
        <v>25.333333333333332</v>
      </c>
      <c r="AM41">
        <v>25.333333333333332</v>
      </c>
      <c r="AO41" s="4" t="s">
        <v>38</v>
      </c>
      <c r="AP41">
        <v>44</v>
      </c>
      <c r="AQ41">
        <f t="shared" si="0"/>
        <v>50.857142857142854</v>
      </c>
      <c r="AR41">
        <f t="shared" si="1"/>
        <v>57.714285714285715</v>
      </c>
      <c r="AS41">
        <f t="shared" si="2"/>
        <v>64.571428571428569</v>
      </c>
      <c r="AT41">
        <f t="shared" si="3"/>
        <v>71.428571428571431</v>
      </c>
      <c r="AU41">
        <f t="shared" si="4"/>
        <v>78.285714285714278</v>
      </c>
      <c r="AV41">
        <f t="shared" si="5"/>
        <v>85.142857142857139</v>
      </c>
      <c r="AW41">
        <v>92</v>
      </c>
      <c r="AY41" s="4" t="s">
        <v>38</v>
      </c>
      <c r="AZ41">
        <v>1</v>
      </c>
      <c r="BA41">
        <v>2</v>
      </c>
      <c r="BB41">
        <v>3</v>
      </c>
      <c r="BC41">
        <v>4</v>
      </c>
      <c r="BD41">
        <v>5</v>
      </c>
      <c r="BE41">
        <v>6</v>
      </c>
      <c r="BF41">
        <v>7</v>
      </c>
      <c r="BG41">
        <v>8</v>
      </c>
      <c r="BI41" s="4" t="s">
        <v>38</v>
      </c>
      <c r="BJ41">
        <v>7.6</v>
      </c>
    </row>
    <row r="42" spans="1:62" x14ac:dyDescent="0.45">
      <c r="A42" s="4" t="s">
        <v>39</v>
      </c>
      <c r="B42">
        <v>76</v>
      </c>
      <c r="D42" s="4" t="s">
        <v>39</v>
      </c>
      <c r="E42">
        <v>1</v>
      </c>
      <c r="G42" s="4" t="s">
        <v>39</v>
      </c>
      <c r="H42">
        <v>0</v>
      </c>
      <c r="J42" s="4" t="s">
        <v>39</v>
      </c>
      <c r="K42">
        <v>263.39699999999999</v>
      </c>
      <c r="M42" s="4" t="s">
        <v>39</v>
      </c>
      <c r="N42">
        <v>120</v>
      </c>
      <c r="P42" s="4" t="s">
        <v>39</v>
      </c>
      <c r="Q42">
        <v>120</v>
      </c>
      <c r="S42" s="4" t="s">
        <v>39</v>
      </c>
      <c r="T42">
        <v>2</v>
      </c>
      <c r="V42" s="4" t="s">
        <v>39</v>
      </c>
      <c r="W42">
        <v>3</v>
      </c>
      <c r="Y42" s="4" t="s">
        <v>39</v>
      </c>
      <c r="Z42">
        <v>40</v>
      </c>
      <c r="AB42" s="4" t="s">
        <v>39</v>
      </c>
      <c r="AC42">
        <v>0</v>
      </c>
      <c r="AE42" s="4" t="s">
        <v>39</v>
      </c>
      <c r="AF42">
        <f t="shared" si="6"/>
        <v>18.503</v>
      </c>
      <c r="AG42">
        <f t="shared" si="6"/>
        <v>19.308</v>
      </c>
      <c r="AH42">
        <f t="shared" si="6"/>
        <v>20.182000000000002</v>
      </c>
      <c r="AJ42" s="4" t="s">
        <v>39</v>
      </c>
      <c r="AK42">
        <v>25.333333333333332</v>
      </c>
      <c r="AL42">
        <v>25.333333333333332</v>
      </c>
      <c r="AM42">
        <v>25.333333333333332</v>
      </c>
      <c r="AO42" s="4" t="s">
        <v>39</v>
      </c>
      <c r="AP42">
        <v>44</v>
      </c>
      <c r="AQ42">
        <f t="shared" si="0"/>
        <v>50.857142857142854</v>
      </c>
      <c r="AR42">
        <f t="shared" si="1"/>
        <v>57.714285714285715</v>
      </c>
      <c r="AS42">
        <f t="shared" si="2"/>
        <v>64.571428571428569</v>
      </c>
      <c r="AT42">
        <f t="shared" si="3"/>
        <v>71.428571428571431</v>
      </c>
      <c r="AU42">
        <f t="shared" si="4"/>
        <v>78.285714285714278</v>
      </c>
      <c r="AV42">
        <f t="shared" si="5"/>
        <v>85.142857142857139</v>
      </c>
      <c r="AW42">
        <v>92</v>
      </c>
      <c r="AY42" s="4" t="s">
        <v>39</v>
      </c>
      <c r="AZ42">
        <v>1</v>
      </c>
      <c r="BA42">
        <v>2</v>
      </c>
      <c r="BB42">
        <v>3</v>
      </c>
      <c r="BC42">
        <v>4</v>
      </c>
      <c r="BD42">
        <v>5</v>
      </c>
      <c r="BE42">
        <v>6</v>
      </c>
      <c r="BF42">
        <v>7</v>
      </c>
      <c r="BG42">
        <v>8</v>
      </c>
      <c r="BI42" s="4" t="s">
        <v>39</v>
      </c>
      <c r="BJ42">
        <v>7.6</v>
      </c>
    </row>
    <row r="43" spans="1:62" x14ac:dyDescent="0.45">
      <c r="A43" s="4" t="s">
        <v>40</v>
      </c>
      <c r="B43">
        <v>100</v>
      </c>
      <c r="D43" s="4" t="s">
        <v>40</v>
      </c>
      <c r="E43">
        <v>0</v>
      </c>
      <c r="G43" s="4" t="s">
        <v>40</v>
      </c>
      <c r="H43">
        <v>1</v>
      </c>
      <c r="J43" s="4" t="s">
        <v>40</v>
      </c>
      <c r="K43">
        <v>306.61700000000002</v>
      </c>
      <c r="M43" s="4" t="s">
        <v>40</v>
      </c>
      <c r="N43">
        <v>420</v>
      </c>
      <c r="P43" s="4" t="s">
        <v>40</v>
      </c>
      <c r="Q43">
        <v>420</v>
      </c>
      <c r="S43" s="4" t="s">
        <v>40</v>
      </c>
      <c r="T43">
        <v>2</v>
      </c>
      <c r="V43" s="4" t="s">
        <v>40</v>
      </c>
      <c r="W43">
        <v>4</v>
      </c>
      <c r="Y43" s="4" t="s">
        <v>40</v>
      </c>
      <c r="Z43">
        <v>40</v>
      </c>
      <c r="AB43" s="4" t="s">
        <v>40</v>
      </c>
      <c r="AC43">
        <v>100</v>
      </c>
      <c r="AE43" s="4" t="s">
        <v>40</v>
      </c>
      <c r="AF43">
        <f t="shared" si="6"/>
        <v>17.6904</v>
      </c>
      <c r="AG43">
        <f t="shared" si="6"/>
        <v>18.380400000000002</v>
      </c>
      <c r="AH43">
        <f t="shared" si="6"/>
        <v>19.065799999999999</v>
      </c>
      <c r="AJ43" s="4" t="s">
        <v>40</v>
      </c>
      <c r="AK43">
        <v>33.333333333333336</v>
      </c>
      <c r="AL43">
        <v>33.333333333333336</v>
      </c>
      <c r="AM43">
        <v>33.333333333333336</v>
      </c>
      <c r="AO43" s="4" t="s">
        <v>40</v>
      </c>
      <c r="AP43">
        <v>60</v>
      </c>
      <c r="AQ43">
        <f t="shared" si="0"/>
        <v>68.571428571428569</v>
      </c>
      <c r="AR43">
        <f t="shared" si="1"/>
        <v>77.142857142857139</v>
      </c>
      <c r="AS43">
        <f t="shared" si="2"/>
        <v>85.714285714285722</v>
      </c>
      <c r="AT43">
        <f t="shared" si="3"/>
        <v>94.285714285714278</v>
      </c>
      <c r="AU43">
        <f t="shared" si="4"/>
        <v>102.85714285714286</v>
      </c>
      <c r="AV43">
        <f t="shared" si="5"/>
        <v>111.42857142857143</v>
      </c>
      <c r="AW43">
        <v>120</v>
      </c>
      <c r="AY43" s="4" t="s">
        <v>40</v>
      </c>
      <c r="AZ43">
        <v>1</v>
      </c>
      <c r="BA43">
        <v>2</v>
      </c>
      <c r="BB43">
        <v>3</v>
      </c>
      <c r="BC43">
        <v>4</v>
      </c>
      <c r="BD43">
        <v>5</v>
      </c>
      <c r="BE43">
        <v>6</v>
      </c>
      <c r="BF43">
        <v>7</v>
      </c>
      <c r="BG43">
        <v>8</v>
      </c>
      <c r="BI43" s="4" t="s">
        <v>40</v>
      </c>
      <c r="BJ43">
        <v>10</v>
      </c>
    </row>
    <row r="44" spans="1:62" x14ac:dyDescent="0.45">
      <c r="A44" s="4" t="s">
        <v>41</v>
      </c>
      <c r="B44">
        <v>100</v>
      </c>
      <c r="D44" s="4" t="s">
        <v>41</v>
      </c>
      <c r="E44">
        <v>0</v>
      </c>
      <c r="G44" s="4" t="s">
        <v>41</v>
      </c>
      <c r="H44">
        <v>56</v>
      </c>
      <c r="J44" s="4" t="s">
        <v>41</v>
      </c>
      <c r="K44">
        <v>306.62700000000001</v>
      </c>
      <c r="M44" s="4" t="s">
        <v>41</v>
      </c>
      <c r="N44">
        <v>420</v>
      </c>
      <c r="P44" s="4" t="s">
        <v>41</v>
      </c>
      <c r="Q44">
        <v>420</v>
      </c>
      <c r="S44" s="4" t="s">
        <v>41</v>
      </c>
      <c r="T44">
        <v>2</v>
      </c>
      <c r="V44" s="4" t="s">
        <v>41</v>
      </c>
      <c r="W44">
        <v>4</v>
      </c>
      <c r="Y44" s="4" t="s">
        <v>41</v>
      </c>
      <c r="Z44">
        <v>40</v>
      </c>
      <c r="AB44" s="4" t="s">
        <v>41</v>
      </c>
      <c r="AC44">
        <v>90</v>
      </c>
      <c r="AE44" s="4" t="s">
        <v>41</v>
      </c>
      <c r="AF44">
        <f t="shared" si="6"/>
        <v>17.700400000000002</v>
      </c>
      <c r="AG44">
        <f t="shared" si="6"/>
        <v>18.390400000000003</v>
      </c>
      <c r="AH44">
        <f t="shared" si="6"/>
        <v>19.075800000000001</v>
      </c>
      <c r="AJ44" s="4" t="s">
        <v>41</v>
      </c>
      <c r="AK44">
        <v>33.333333333333336</v>
      </c>
      <c r="AL44">
        <v>33.333333333333336</v>
      </c>
      <c r="AM44">
        <v>33.333333333333336</v>
      </c>
      <c r="AO44" s="4" t="s">
        <v>41</v>
      </c>
      <c r="AP44">
        <v>60</v>
      </c>
      <c r="AQ44">
        <f t="shared" si="0"/>
        <v>68.571428571428569</v>
      </c>
      <c r="AR44">
        <f t="shared" si="1"/>
        <v>77.142857142857139</v>
      </c>
      <c r="AS44">
        <f t="shared" si="2"/>
        <v>85.714285714285722</v>
      </c>
      <c r="AT44">
        <f t="shared" si="3"/>
        <v>94.285714285714278</v>
      </c>
      <c r="AU44">
        <f t="shared" si="4"/>
        <v>102.85714285714286</v>
      </c>
      <c r="AV44">
        <f t="shared" si="5"/>
        <v>111.42857142857143</v>
      </c>
      <c r="AW44">
        <v>120</v>
      </c>
      <c r="AY44" s="4" t="s">
        <v>41</v>
      </c>
      <c r="AZ44">
        <v>1</v>
      </c>
      <c r="BA44">
        <v>2</v>
      </c>
      <c r="BB44">
        <v>3</v>
      </c>
      <c r="BC44">
        <v>4</v>
      </c>
      <c r="BD44">
        <v>5</v>
      </c>
      <c r="BE44">
        <v>6</v>
      </c>
      <c r="BF44">
        <v>7</v>
      </c>
      <c r="BG44">
        <v>8</v>
      </c>
      <c r="BI44" s="4" t="s">
        <v>41</v>
      </c>
      <c r="BJ44">
        <v>10</v>
      </c>
    </row>
    <row r="45" spans="1:62" x14ac:dyDescent="0.45">
      <c r="A45" s="4" t="s">
        <v>42</v>
      </c>
      <c r="B45">
        <v>100</v>
      </c>
      <c r="D45" s="4" t="s">
        <v>42</v>
      </c>
      <c r="E45">
        <v>0</v>
      </c>
      <c r="G45" s="4" t="s">
        <v>42</v>
      </c>
      <c r="H45">
        <v>56</v>
      </c>
      <c r="J45" s="4" t="s">
        <v>42</v>
      </c>
      <c r="K45">
        <v>306.60700000000003</v>
      </c>
      <c r="M45" s="4" t="s">
        <v>42</v>
      </c>
      <c r="N45">
        <v>420</v>
      </c>
      <c r="P45" s="4" t="s">
        <v>42</v>
      </c>
      <c r="Q45">
        <v>420</v>
      </c>
      <c r="S45" s="4" t="s">
        <v>42</v>
      </c>
      <c r="T45">
        <v>2</v>
      </c>
      <c r="V45" s="4" t="s">
        <v>42</v>
      </c>
      <c r="W45">
        <v>4</v>
      </c>
      <c r="Y45" s="4" t="s">
        <v>42</v>
      </c>
      <c r="Z45">
        <v>40</v>
      </c>
      <c r="AB45" s="4" t="s">
        <v>42</v>
      </c>
      <c r="AC45">
        <v>80</v>
      </c>
      <c r="AE45" s="4" t="s">
        <v>42</v>
      </c>
      <c r="AF45">
        <f t="shared" si="6"/>
        <v>17.680400000000002</v>
      </c>
      <c r="AG45">
        <f t="shared" si="6"/>
        <v>18.3704</v>
      </c>
      <c r="AH45">
        <f t="shared" si="6"/>
        <v>19.055800000000001</v>
      </c>
      <c r="AJ45" s="4" t="s">
        <v>42</v>
      </c>
      <c r="AK45">
        <v>33.333333333333336</v>
      </c>
      <c r="AL45">
        <v>33.333333333333336</v>
      </c>
      <c r="AM45">
        <v>33.333333333333336</v>
      </c>
      <c r="AO45" s="4" t="s">
        <v>42</v>
      </c>
      <c r="AP45">
        <v>60</v>
      </c>
      <c r="AQ45">
        <f t="shared" si="0"/>
        <v>68.571428571428569</v>
      </c>
      <c r="AR45">
        <f t="shared" si="1"/>
        <v>77.142857142857139</v>
      </c>
      <c r="AS45">
        <f t="shared" si="2"/>
        <v>85.714285714285722</v>
      </c>
      <c r="AT45">
        <f t="shared" si="3"/>
        <v>94.285714285714278</v>
      </c>
      <c r="AU45">
        <f t="shared" si="4"/>
        <v>102.85714285714286</v>
      </c>
      <c r="AV45">
        <f t="shared" si="5"/>
        <v>111.42857142857143</v>
      </c>
      <c r="AW45">
        <v>120</v>
      </c>
      <c r="AY45" s="4" t="s">
        <v>42</v>
      </c>
      <c r="AZ45">
        <v>1</v>
      </c>
      <c r="BA45">
        <v>2</v>
      </c>
      <c r="BB45">
        <v>3</v>
      </c>
      <c r="BC45">
        <v>4</v>
      </c>
      <c r="BD45">
        <v>5</v>
      </c>
      <c r="BE45">
        <v>6</v>
      </c>
      <c r="BF45">
        <v>7</v>
      </c>
      <c r="BG45">
        <v>8</v>
      </c>
      <c r="BI45" s="4" t="s">
        <v>42</v>
      </c>
      <c r="BJ45">
        <v>10</v>
      </c>
    </row>
    <row r="46" spans="1:62" x14ac:dyDescent="0.45">
      <c r="A46" s="4" t="s">
        <v>43</v>
      </c>
      <c r="B46">
        <v>197</v>
      </c>
      <c r="D46" s="4" t="s">
        <v>43</v>
      </c>
      <c r="E46">
        <v>0</v>
      </c>
      <c r="G46" s="4" t="s">
        <v>43</v>
      </c>
      <c r="H46">
        <v>56</v>
      </c>
      <c r="J46" s="4" t="s">
        <v>43</v>
      </c>
      <c r="K46">
        <v>482.86700000000002</v>
      </c>
      <c r="M46" s="4" t="s">
        <v>43</v>
      </c>
      <c r="N46">
        <v>310</v>
      </c>
      <c r="P46" s="4" t="s">
        <v>43</v>
      </c>
      <c r="Q46">
        <v>310</v>
      </c>
      <c r="S46" s="4" t="s">
        <v>43</v>
      </c>
      <c r="T46">
        <v>3</v>
      </c>
      <c r="V46" s="4" t="s">
        <v>43</v>
      </c>
      <c r="W46">
        <v>4</v>
      </c>
      <c r="Y46" s="4" t="s">
        <v>43</v>
      </c>
      <c r="Z46">
        <v>104</v>
      </c>
      <c r="AB46" s="4" t="s">
        <v>43</v>
      </c>
      <c r="AC46">
        <v>177</v>
      </c>
      <c r="AE46" s="4" t="s">
        <v>43</v>
      </c>
      <c r="AF46">
        <f t="shared" si="6"/>
        <v>17.2925</v>
      </c>
      <c r="AG46">
        <f t="shared" si="6"/>
        <v>17.807700000000001</v>
      </c>
      <c r="AH46">
        <f t="shared" si="6"/>
        <v>18.325200000000002</v>
      </c>
      <c r="AJ46" s="4" t="s">
        <v>43</v>
      </c>
      <c r="AK46">
        <v>65.666666666666671</v>
      </c>
      <c r="AL46">
        <v>65.666666666666671</v>
      </c>
      <c r="AM46">
        <v>65.666666666666671</v>
      </c>
      <c r="AO46" s="4" t="s">
        <v>43</v>
      </c>
      <c r="AP46">
        <v>110</v>
      </c>
      <c r="AQ46">
        <f t="shared" si="0"/>
        <v>127.14285714285714</v>
      </c>
      <c r="AR46">
        <f t="shared" si="1"/>
        <v>144.28571428571428</v>
      </c>
      <c r="AS46">
        <f t="shared" si="2"/>
        <v>161.42857142857144</v>
      </c>
      <c r="AT46">
        <f t="shared" si="3"/>
        <v>178.57142857142856</v>
      </c>
      <c r="AU46">
        <f t="shared" si="4"/>
        <v>195.71428571428572</v>
      </c>
      <c r="AV46">
        <f t="shared" si="5"/>
        <v>212.85714285714286</v>
      </c>
      <c r="AW46">
        <v>230</v>
      </c>
      <c r="AY46" s="4" t="s">
        <v>43</v>
      </c>
      <c r="AZ46">
        <v>1</v>
      </c>
      <c r="BA46">
        <v>2</v>
      </c>
      <c r="BB46">
        <v>3</v>
      </c>
      <c r="BC46">
        <v>4</v>
      </c>
      <c r="BD46">
        <v>5</v>
      </c>
      <c r="BE46">
        <v>6</v>
      </c>
      <c r="BF46">
        <v>7</v>
      </c>
      <c r="BG46">
        <v>8</v>
      </c>
      <c r="BI46" s="4" t="s">
        <v>43</v>
      </c>
      <c r="BJ46">
        <v>19.7</v>
      </c>
    </row>
    <row r="47" spans="1:62" x14ac:dyDescent="0.45">
      <c r="A47" s="4" t="s">
        <v>44</v>
      </c>
      <c r="B47">
        <v>197</v>
      </c>
      <c r="D47" s="4" t="s">
        <v>44</v>
      </c>
      <c r="E47">
        <v>0</v>
      </c>
      <c r="G47" s="4" t="s">
        <v>44</v>
      </c>
      <c r="H47">
        <v>56</v>
      </c>
      <c r="J47" s="4" t="s">
        <v>44</v>
      </c>
      <c r="K47">
        <v>482.87700000000001</v>
      </c>
      <c r="M47" s="4" t="s">
        <v>44</v>
      </c>
      <c r="N47">
        <v>310</v>
      </c>
      <c r="P47" s="4" t="s">
        <v>44</v>
      </c>
      <c r="Q47">
        <v>310</v>
      </c>
      <c r="S47" s="4" t="s">
        <v>44</v>
      </c>
      <c r="T47">
        <v>3</v>
      </c>
      <c r="V47" s="4" t="s">
        <v>44</v>
      </c>
      <c r="W47">
        <v>4</v>
      </c>
      <c r="Y47" s="4" t="s">
        <v>44</v>
      </c>
      <c r="Z47">
        <v>104</v>
      </c>
      <c r="AB47" s="4" t="s">
        <v>44</v>
      </c>
      <c r="AC47">
        <v>155</v>
      </c>
      <c r="AE47" s="4" t="s">
        <v>44</v>
      </c>
      <c r="AF47">
        <f t="shared" si="6"/>
        <v>17.302500000000002</v>
      </c>
      <c r="AG47">
        <f t="shared" si="6"/>
        <v>17.817700000000002</v>
      </c>
      <c r="AH47">
        <f t="shared" si="6"/>
        <v>18.3352</v>
      </c>
      <c r="AJ47" s="4" t="s">
        <v>44</v>
      </c>
      <c r="AK47">
        <v>65.666666666666671</v>
      </c>
      <c r="AL47">
        <v>65.666666666666671</v>
      </c>
      <c r="AM47">
        <v>65.666666666666671</v>
      </c>
      <c r="AO47" s="4" t="s">
        <v>44</v>
      </c>
      <c r="AP47">
        <v>110</v>
      </c>
      <c r="AQ47">
        <f t="shared" si="0"/>
        <v>127.14285714285714</v>
      </c>
      <c r="AR47">
        <f t="shared" si="1"/>
        <v>144.28571428571428</v>
      </c>
      <c r="AS47">
        <f t="shared" si="2"/>
        <v>161.42857142857144</v>
      </c>
      <c r="AT47">
        <f t="shared" si="3"/>
        <v>178.57142857142856</v>
      </c>
      <c r="AU47">
        <f t="shared" si="4"/>
        <v>195.71428571428572</v>
      </c>
      <c r="AV47">
        <f t="shared" si="5"/>
        <v>212.85714285714286</v>
      </c>
      <c r="AW47">
        <v>230</v>
      </c>
      <c r="AY47" s="4" t="s">
        <v>44</v>
      </c>
      <c r="AZ47">
        <v>1</v>
      </c>
      <c r="BA47">
        <v>2</v>
      </c>
      <c r="BB47">
        <v>3</v>
      </c>
      <c r="BC47">
        <v>4</v>
      </c>
      <c r="BD47">
        <v>5</v>
      </c>
      <c r="BE47">
        <v>6</v>
      </c>
      <c r="BF47">
        <v>7</v>
      </c>
      <c r="BG47">
        <v>8</v>
      </c>
      <c r="BI47" s="4" t="s">
        <v>44</v>
      </c>
      <c r="BJ47">
        <v>19.7</v>
      </c>
    </row>
    <row r="48" spans="1:62" x14ac:dyDescent="0.45">
      <c r="A48" s="4" t="s">
        <v>45</v>
      </c>
      <c r="B48">
        <v>197</v>
      </c>
      <c r="D48" s="4" t="s">
        <v>45</v>
      </c>
      <c r="E48">
        <v>56</v>
      </c>
      <c r="G48" s="4" t="s">
        <v>45</v>
      </c>
      <c r="H48">
        <v>0</v>
      </c>
      <c r="J48" s="4" t="s">
        <v>45</v>
      </c>
      <c r="K48">
        <v>482.887</v>
      </c>
      <c r="M48" s="4" t="s">
        <v>45</v>
      </c>
      <c r="N48">
        <v>310</v>
      </c>
      <c r="P48" s="4" t="s">
        <v>45</v>
      </c>
      <c r="Q48">
        <v>310</v>
      </c>
      <c r="S48" s="4" t="s">
        <v>45</v>
      </c>
      <c r="T48">
        <v>3</v>
      </c>
      <c r="V48" s="4" t="s">
        <v>45</v>
      </c>
      <c r="W48">
        <v>4</v>
      </c>
      <c r="Y48" s="4" t="s">
        <v>45</v>
      </c>
      <c r="Z48">
        <v>104</v>
      </c>
      <c r="AB48" s="4" t="s">
        <v>45</v>
      </c>
      <c r="AC48">
        <v>0</v>
      </c>
      <c r="AE48" s="4" t="s">
        <v>45</v>
      </c>
      <c r="AF48">
        <f t="shared" si="6"/>
        <v>17.3125</v>
      </c>
      <c r="AG48">
        <f t="shared" si="6"/>
        <v>17.8277</v>
      </c>
      <c r="AH48">
        <f t="shared" si="6"/>
        <v>18.345200000000002</v>
      </c>
      <c r="AJ48" s="4" t="s">
        <v>45</v>
      </c>
      <c r="AK48">
        <v>65.666666666666671</v>
      </c>
      <c r="AL48">
        <v>65.666666666666671</v>
      </c>
      <c r="AM48">
        <v>65.666666666666671</v>
      </c>
      <c r="AO48" s="4" t="s">
        <v>45</v>
      </c>
      <c r="AP48">
        <v>110</v>
      </c>
      <c r="AQ48">
        <f t="shared" si="0"/>
        <v>127.14285714285714</v>
      </c>
      <c r="AR48">
        <f t="shared" si="1"/>
        <v>144.28571428571428</v>
      </c>
      <c r="AS48">
        <f t="shared" si="2"/>
        <v>161.42857142857144</v>
      </c>
      <c r="AT48">
        <f t="shared" si="3"/>
        <v>178.57142857142856</v>
      </c>
      <c r="AU48">
        <f t="shared" si="4"/>
        <v>195.71428571428572</v>
      </c>
      <c r="AV48">
        <f t="shared" si="5"/>
        <v>212.85714285714286</v>
      </c>
      <c r="AW48">
        <v>230</v>
      </c>
      <c r="AY48" s="4" t="s">
        <v>45</v>
      </c>
      <c r="AZ48">
        <v>1</v>
      </c>
      <c r="BA48">
        <v>2</v>
      </c>
      <c r="BB48">
        <v>3</v>
      </c>
      <c r="BC48">
        <v>4</v>
      </c>
      <c r="BD48">
        <v>5</v>
      </c>
      <c r="BE48">
        <v>6</v>
      </c>
      <c r="BF48">
        <v>7</v>
      </c>
      <c r="BG48">
        <v>8</v>
      </c>
      <c r="BI48" s="4" t="s">
        <v>45</v>
      </c>
      <c r="BJ48">
        <v>19.7</v>
      </c>
    </row>
    <row r="49" spans="1:62" x14ac:dyDescent="0.45">
      <c r="A49" s="4" t="s">
        <v>46</v>
      </c>
      <c r="B49">
        <v>12</v>
      </c>
      <c r="D49" s="4" t="s">
        <v>46</v>
      </c>
      <c r="E49">
        <v>0</v>
      </c>
      <c r="G49" s="4" t="s">
        <v>46</v>
      </c>
      <c r="H49">
        <v>56</v>
      </c>
      <c r="J49" s="4" t="s">
        <v>46</v>
      </c>
      <c r="K49">
        <v>365.46699999999998</v>
      </c>
      <c r="M49" s="4" t="s">
        <v>46</v>
      </c>
      <c r="N49">
        <v>60</v>
      </c>
      <c r="P49" s="4" t="s">
        <v>46</v>
      </c>
      <c r="Q49">
        <v>70</v>
      </c>
      <c r="S49" s="4" t="s">
        <v>46</v>
      </c>
      <c r="T49">
        <v>1</v>
      </c>
      <c r="V49" s="4" t="s">
        <v>46</v>
      </c>
      <c r="W49">
        <v>2</v>
      </c>
      <c r="Y49" s="4" t="s">
        <v>46</v>
      </c>
      <c r="Z49">
        <v>5.4</v>
      </c>
      <c r="AB49" s="4" t="s">
        <v>46</v>
      </c>
      <c r="AC49">
        <v>12</v>
      </c>
      <c r="AE49" s="4" t="s">
        <v>46</v>
      </c>
      <c r="AF49">
        <f t="shared" si="6"/>
        <v>29.553000000000001</v>
      </c>
      <c r="AG49">
        <f t="shared" si="6"/>
        <v>30.220000000000002</v>
      </c>
      <c r="AH49">
        <f t="shared" si="6"/>
        <v>30.956000000000003</v>
      </c>
      <c r="AJ49" s="4" t="s">
        <v>46</v>
      </c>
      <c r="AK49">
        <v>4</v>
      </c>
      <c r="AL49">
        <v>4</v>
      </c>
      <c r="AM49">
        <v>4</v>
      </c>
      <c r="AO49" s="4" t="s">
        <v>46</v>
      </c>
      <c r="AP49">
        <v>20</v>
      </c>
      <c r="AQ49">
        <f t="shared" si="0"/>
        <v>22.857142857142858</v>
      </c>
      <c r="AR49">
        <f t="shared" si="1"/>
        <v>25.714285714285715</v>
      </c>
      <c r="AS49">
        <f t="shared" si="2"/>
        <v>28.571428571428569</v>
      </c>
      <c r="AT49">
        <f t="shared" si="3"/>
        <v>31.428571428571431</v>
      </c>
      <c r="AU49">
        <f t="shared" si="4"/>
        <v>34.285714285714285</v>
      </c>
      <c r="AV49">
        <f t="shared" si="5"/>
        <v>37.142857142857139</v>
      </c>
      <c r="AW49">
        <v>40</v>
      </c>
      <c r="AY49" s="4" t="s">
        <v>46</v>
      </c>
      <c r="AZ49">
        <v>1</v>
      </c>
      <c r="BA49">
        <v>2</v>
      </c>
      <c r="BB49">
        <v>3</v>
      </c>
      <c r="BC49">
        <v>4</v>
      </c>
      <c r="BD49">
        <v>5</v>
      </c>
      <c r="BE49">
        <v>6</v>
      </c>
      <c r="BF49">
        <v>7</v>
      </c>
      <c r="BG49">
        <v>8</v>
      </c>
      <c r="BI49" s="4" t="s">
        <v>46</v>
      </c>
      <c r="BJ49">
        <v>1.2</v>
      </c>
    </row>
    <row r="50" spans="1:62" x14ac:dyDescent="0.45">
      <c r="A50" s="4" t="s">
        <v>47</v>
      </c>
      <c r="B50">
        <v>12</v>
      </c>
      <c r="D50" s="4" t="s">
        <v>47</v>
      </c>
      <c r="E50">
        <v>0</v>
      </c>
      <c r="G50" s="4" t="s">
        <v>47</v>
      </c>
      <c r="H50">
        <v>56</v>
      </c>
      <c r="J50" s="4" t="s">
        <v>47</v>
      </c>
      <c r="K50">
        <v>365.47699999999998</v>
      </c>
      <c r="M50" s="4" t="s">
        <v>47</v>
      </c>
      <c r="N50">
        <v>60</v>
      </c>
      <c r="P50" s="4" t="s">
        <v>47</v>
      </c>
      <c r="Q50">
        <v>70</v>
      </c>
      <c r="S50" s="4" t="s">
        <v>47</v>
      </c>
      <c r="T50">
        <v>1</v>
      </c>
      <c r="V50" s="4" t="s">
        <v>47</v>
      </c>
      <c r="W50">
        <v>2</v>
      </c>
      <c r="Y50" s="4" t="s">
        <v>47</v>
      </c>
      <c r="Z50">
        <v>5.4</v>
      </c>
      <c r="AB50" s="4" t="s">
        <v>47</v>
      </c>
      <c r="AC50">
        <v>12</v>
      </c>
      <c r="AE50" s="4" t="s">
        <v>47</v>
      </c>
      <c r="AF50">
        <f t="shared" si="6"/>
        <v>29.562999999999999</v>
      </c>
      <c r="AG50">
        <f t="shared" si="6"/>
        <v>30.229999999999997</v>
      </c>
      <c r="AH50">
        <f t="shared" si="6"/>
        <v>30.965999999999998</v>
      </c>
      <c r="AJ50" s="4" t="s">
        <v>47</v>
      </c>
      <c r="AK50">
        <v>4</v>
      </c>
      <c r="AL50">
        <v>4</v>
      </c>
      <c r="AM50">
        <v>4</v>
      </c>
      <c r="AO50" s="4" t="s">
        <v>47</v>
      </c>
      <c r="AP50">
        <v>20</v>
      </c>
      <c r="AQ50">
        <f t="shared" si="0"/>
        <v>22.857142857142858</v>
      </c>
      <c r="AR50">
        <f t="shared" si="1"/>
        <v>25.714285714285715</v>
      </c>
      <c r="AS50">
        <f t="shared" si="2"/>
        <v>28.571428571428569</v>
      </c>
      <c r="AT50">
        <f t="shared" si="3"/>
        <v>31.428571428571431</v>
      </c>
      <c r="AU50">
        <f t="shared" si="4"/>
        <v>34.285714285714285</v>
      </c>
      <c r="AV50">
        <f t="shared" si="5"/>
        <v>37.142857142857139</v>
      </c>
      <c r="AW50">
        <v>40</v>
      </c>
      <c r="AY50" s="4" t="s">
        <v>47</v>
      </c>
      <c r="AZ50">
        <v>1</v>
      </c>
      <c r="BA50">
        <v>2</v>
      </c>
      <c r="BB50">
        <v>3</v>
      </c>
      <c r="BC50">
        <v>4</v>
      </c>
      <c r="BD50">
        <v>5</v>
      </c>
      <c r="BE50">
        <v>6</v>
      </c>
      <c r="BF50">
        <v>7</v>
      </c>
      <c r="BG50">
        <v>8</v>
      </c>
      <c r="BI50" s="4" t="s">
        <v>47</v>
      </c>
      <c r="BJ50">
        <v>1.2</v>
      </c>
    </row>
    <row r="51" spans="1:62" x14ac:dyDescent="0.45">
      <c r="A51" s="4" t="s">
        <v>48</v>
      </c>
      <c r="B51">
        <v>12</v>
      </c>
      <c r="D51" s="4" t="s">
        <v>48</v>
      </c>
      <c r="E51">
        <v>0</v>
      </c>
      <c r="G51" s="4" t="s">
        <v>48</v>
      </c>
      <c r="H51">
        <v>98</v>
      </c>
      <c r="J51" s="4" t="s">
        <v>48</v>
      </c>
      <c r="K51">
        <v>365.48700000000002</v>
      </c>
      <c r="M51" s="4" t="s">
        <v>48</v>
      </c>
      <c r="N51">
        <v>60</v>
      </c>
      <c r="P51" s="4" t="s">
        <v>48</v>
      </c>
      <c r="Q51">
        <v>70</v>
      </c>
      <c r="S51" s="4" t="s">
        <v>48</v>
      </c>
      <c r="T51">
        <v>1</v>
      </c>
      <c r="V51" s="4" t="s">
        <v>48</v>
      </c>
      <c r="W51">
        <v>2</v>
      </c>
      <c r="Y51" s="4" t="s">
        <v>48</v>
      </c>
      <c r="Z51">
        <v>5.4</v>
      </c>
      <c r="AB51" s="4" t="s">
        <v>48</v>
      </c>
      <c r="AC51">
        <v>12</v>
      </c>
      <c r="AE51" s="4" t="s">
        <v>48</v>
      </c>
      <c r="AF51">
        <f t="shared" ref="AF51:AH66" si="7">AF19+0.1</f>
        <v>29.573</v>
      </c>
      <c r="AG51">
        <f t="shared" si="7"/>
        <v>30.240000000000002</v>
      </c>
      <c r="AH51">
        <f t="shared" si="7"/>
        <v>30.976000000000003</v>
      </c>
      <c r="AJ51" s="4" t="s">
        <v>48</v>
      </c>
      <c r="AK51">
        <v>4</v>
      </c>
      <c r="AL51">
        <v>4</v>
      </c>
      <c r="AM51">
        <v>4</v>
      </c>
      <c r="AO51" s="4" t="s">
        <v>48</v>
      </c>
      <c r="AP51">
        <v>20</v>
      </c>
      <c r="AQ51">
        <f t="shared" si="0"/>
        <v>22.857142857142858</v>
      </c>
      <c r="AR51">
        <f t="shared" si="1"/>
        <v>25.714285714285715</v>
      </c>
      <c r="AS51">
        <f t="shared" si="2"/>
        <v>28.571428571428569</v>
      </c>
      <c r="AT51">
        <f t="shared" si="3"/>
        <v>31.428571428571431</v>
      </c>
      <c r="AU51">
        <f t="shared" si="4"/>
        <v>34.285714285714285</v>
      </c>
      <c r="AV51">
        <f t="shared" si="5"/>
        <v>37.142857142857139</v>
      </c>
      <c r="AW51">
        <v>40</v>
      </c>
      <c r="AY51" s="4" t="s">
        <v>48</v>
      </c>
      <c r="AZ51">
        <v>1</v>
      </c>
      <c r="BA51">
        <v>2</v>
      </c>
      <c r="BB51">
        <v>3</v>
      </c>
      <c r="BC51">
        <v>4</v>
      </c>
      <c r="BD51">
        <v>5</v>
      </c>
      <c r="BE51">
        <v>6</v>
      </c>
      <c r="BF51">
        <v>7</v>
      </c>
      <c r="BG51">
        <v>8</v>
      </c>
      <c r="BI51" s="4" t="s">
        <v>48</v>
      </c>
      <c r="BJ51">
        <v>1.2</v>
      </c>
    </row>
    <row r="52" spans="1:62" x14ac:dyDescent="0.45">
      <c r="A52" s="4" t="s">
        <v>49</v>
      </c>
      <c r="B52">
        <v>12</v>
      </c>
      <c r="D52" s="4" t="s">
        <v>49</v>
      </c>
      <c r="E52">
        <v>124</v>
      </c>
      <c r="G52" s="4" t="s">
        <v>49</v>
      </c>
      <c r="H52">
        <v>0</v>
      </c>
      <c r="J52" s="4" t="s">
        <v>49</v>
      </c>
      <c r="K52">
        <v>365.49700000000001</v>
      </c>
      <c r="M52" s="4" t="s">
        <v>49</v>
      </c>
      <c r="N52">
        <v>60</v>
      </c>
      <c r="P52" s="4" t="s">
        <v>49</v>
      </c>
      <c r="Q52">
        <v>70</v>
      </c>
      <c r="S52" s="4" t="s">
        <v>49</v>
      </c>
      <c r="T52">
        <v>1</v>
      </c>
      <c r="V52" s="4" t="s">
        <v>49</v>
      </c>
      <c r="W52">
        <v>2</v>
      </c>
      <c r="Y52" s="4" t="s">
        <v>49</v>
      </c>
      <c r="Z52">
        <v>5.4</v>
      </c>
      <c r="AB52" s="4" t="s">
        <v>49</v>
      </c>
      <c r="AC52">
        <v>0</v>
      </c>
      <c r="AE52" s="4" t="s">
        <v>49</v>
      </c>
      <c r="AF52">
        <f t="shared" si="7"/>
        <v>29.583000000000002</v>
      </c>
      <c r="AG52">
        <f t="shared" si="7"/>
        <v>30.25</v>
      </c>
      <c r="AH52">
        <f t="shared" si="7"/>
        <v>30.986000000000001</v>
      </c>
      <c r="AJ52" s="4" t="s">
        <v>49</v>
      </c>
      <c r="AK52">
        <v>4</v>
      </c>
      <c r="AL52">
        <v>4</v>
      </c>
      <c r="AM52">
        <v>4</v>
      </c>
      <c r="AO52" s="4" t="s">
        <v>49</v>
      </c>
      <c r="AP52">
        <v>20</v>
      </c>
      <c r="AQ52">
        <f t="shared" si="0"/>
        <v>22.857142857142858</v>
      </c>
      <c r="AR52">
        <f t="shared" si="1"/>
        <v>25.714285714285715</v>
      </c>
      <c r="AS52">
        <f t="shared" si="2"/>
        <v>28.571428571428569</v>
      </c>
      <c r="AT52">
        <f t="shared" si="3"/>
        <v>31.428571428571431</v>
      </c>
      <c r="AU52">
        <f t="shared" si="4"/>
        <v>34.285714285714285</v>
      </c>
      <c r="AV52">
        <f t="shared" si="5"/>
        <v>37.142857142857139</v>
      </c>
      <c r="AW52">
        <v>40</v>
      </c>
      <c r="AY52" s="4" t="s">
        <v>49</v>
      </c>
      <c r="AZ52">
        <v>1</v>
      </c>
      <c r="BA52">
        <v>2</v>
      </c>
      <c r="BB52">
        <v>3</v>
      </c>
      <c r="BC52">
        <v>4</v>
      </c>
      <c r="BD52">
        <v>5</v>
      </c>
      <c r="BE52">
        <v>6</v>
      </c>
      <c r="BF52">
        <v>7</v>
      </c>
      <c r="BG52">
        <v>8</v>
      </c>
      <c r="BI52" s="4" t="s">
        <v>49</v>
      </c>
      <c r="BJ52">
        <v>1.2</v>
      </c>
    </row>
    <row r="53" spans="1:62" x14ac:dyDescent="0.45">
      <c r="A53" s="4" t="s">
        <v>50</v>
      </c>
      <c r="B53">
        <v>12</v>
      </c>
      <c r="D53" s="4" t="s">
        <v>50</v>
      </c>
      <c r="E53">
        <v>1000</v>
      </c>
      <c r="G53" s="4" t="s">
        <v>50</v>
      </c>
      <c r="H53">
        <v>0</v>
      </c>
      <c r="J53" s="4" t="s">
        <v>50</v>
      </c>
      <c r="K53">
        <v>365.47699999999998</v>
      </c>
      <c r="M53" s="4" t="s">
        <v>50</v>
      </c>
      <c r="N53">
        <v>60</v>
      </c>
      <c r="P53" s="4" t="s">
        <v>50</v>
      </c>
      <c r="Q53">
        <v>70</v>
      </c>
      <c r="S53" s="4" t="s">
        <v>50</v>
      </c>
      <c r="T53">
        <v>1</v>
      </c>
      <c r="V53" s="4" t="s">
        <v>50</v>
      </c>
      <c r="W53">
        <v>2</v>
      </c>
      <c r="Y53" s="4" t="s">
        <v>50</v>
      </c>
      <c r="Z53">
        <v>5.4</v>
      </c>
      <c r="AB53" s="4" t="s">
        <v>50</v>
      </c>
      <c r="AC53">
        <v>0</v>
      </c>
      <c r="AE53" s="4" t="s">
        <v>50</v>
      </c>
      <c r="AF53">
        <f t="shared" si="7"/>
        <v>29.565000000000001</v>
      </c>
      <c r="AG53">
        <f t="shared" si="7"/>
        <v>30.235000000000003</v>
      </c>
      <c r="AH53">
        <f t="shared" si="7"/>
        <v>30.965</v>
      </c>
      <c r="AJ53" s="4" t="s">
        <v>50</v>
      </c>
      <c r="AK53">
        <v>4</v>
      </c>
      <c r="AL53">
        <v>4</v>
      </c>
      <c r="AM53">
        <v>4</v>
      </c>
      <c r="AO53" s="4" t="s">
        <v>50</v>
      </c>
      <c r="AP53">
        <v>20</v>
      </c>
      <c r="AQ53">
        <f t="shared" si="0"/>
        <v>22.857142857142858</v>
      </c>
      <c r="AR53">
        <f t="shared" si="1"/>
        <v>25.714285714285715</v>
      </c>
      <c r="AS53">
        <f t="shared" si="2"/>
        <v>28.571428571428569</v>
      </c>
      <c r="AT53">
        <f t="shared" si="3"/>
        <v>31.428571428571431</v>
      </c>
      <c r="AU53">
        <f t="shared" si="4"/>
        <v>34.285714285714285</v>
      </c>
      <c r="AV53">
        <f t="shared" si="5"/>
        <v>37.142857142857139</v>
      </c>
      <c r="AW53">
        <v>40</v>
      </c>
      <c r="AY53" s="4" t="s">
        <v>50</v>
      </c>
      <c r="AZ53">
        <v>1</v>
      </c>
      <c r="BA53">
        <v>2</v>
      </c>
      <c r="BB53">
        <v>3</v>
      </c>
      <c r="BC53">
        <v>4</v>
      </c>
      <c r="BD53">
        <v>5</v>
      </c>
      <c r="BE53">
        <v>6</v>
      </c>
      <c r="BF53">
        <v>7</v>
      </c>
      <c r="BG53">
        <v>8</v>
      </c>
      <c r="BI53" s="4" t="s">
        <v>50</v>
      </c>
      <c r="BJ53">
        <v>1.2</v>
      </c>
    </row>
    <row r="54" spans="1:62" x14ac:dyDescent="0.45">
      <c r="A54" s="4" t="s">
        <v>51</v>
      </c>
      <c r="B54">
        <v>155</v>
      </c>
      <c r="D54" s="4" t="s">
        <v>51</v>
      </c>
      <c r="E54">
        <v>0</v>
      </c>
      <c r="G54" s="4" t="s">
        <v>51</v>
      </c>
      <c r="H54">
        <v>1000</v>
      </c>
      <c r="J54" s="4" t="s">
        <v>51</v>
      </c>
      <c r="K54">
        <v>415.54700000000003</v>
      </c>
      <c r="M54" s="4" t="s">
        <v>51</v>
      </c>
      <c r="N54">
        <v>70</v>
      </c>
      <c r="P54" s="4" t="s">
        <v>51</v>
      </c>
      <c r="Q54">
        <v>80</v>
      </c>
      <c r="S54" s="4" t="s">
        <v>51</v>
      </c>
      <c r="T54">
        <v>16</v>
      </c>
      <c r="V54" s="4" t="s">
        <v>51</v>
      </c>
      <c r="W54">
        <v>24</v>
      </c>
      <c r="Y54" s="4" t="s">
        <v>51</v>
      </c>
      <c r="Z54">
        <v>54.24</v>
      </c>
      <c r="AB54" s="4" t="s">
        <v>51</v>
      </c>
      <c r="AC54">
        <v>134</v>
      </c>
      <c r="AE54" s="4" t="s">
        <v>51</v>
      </c>
      <c r="AF54">
        <f t="shared" si="7"/>
        <v>23.909600000000001</v>
      </c>
      <c r="AG54">
        <f t="shared" si="7"/>
        <v>24.6249</v>
      </c>
      <c r="AH54">
        <f t="shared" si="7"/>
        <v>25.340199999999999</v>
      </c>
      <c r="AJ54" s="4" t="s">
        <v>51</v>
      </c>
      <c r="AK54">
        <v>51.666666666666664</v>
      </c>
      <c r="AL54">
        <v>51.666666666666664</v>
      </c>
      <c r="AM54">
        <v>51.666666666666664</v>
      </c>
      <c r="AO54" s="4" t="s">
        <v>51</v>
      </c>
      <c r="AP54">
        <v>562</v>
      </c>
      <c r="AQ54">
        <f t="shared" si="0"/>
        <v>775.71428571428578</v>
      </c>
      <c r="AR54">
        <f t="shared" si="1"/>
        <v>989.42857142857144</v>
      </c>
      <c r="AS54">
        <f t="shared" si="2"/>
        <v>1203.1428571428571</v>
      </c>
      <c r="AT54">
        <f t="shared" si="3"/>
        <v>1416.8571428571429</v>
      </c>
      <c r="AU54">
        <f t="shared" si="4"/>
        <v>1630.5714285714287</v>
      </c>
      <c r="AV54">
        <f t="shared" si="5"/>
        <v>1844.2857142857142</v>
      </c>
      <c r="AW54">
        <v>2058</v>
      </c>
      <c r="AY54" s="4" t="s">
        <v>51</v>
      </c>
      <c r="AZ54">
        <v>1</v>
      </c>
      <c r="BA54">
        <v>2</v>
      </c>
      <c r="BB54">
        <v>3</v>
      </c>
      <c r="BC54">
        <v>4</v>
      </c>
      <c r="BD54">
        <v>5</v>
      </c>
      <c r="BE54">
        <v>6</v>
      </c>
      <c r="BF54">
        <v>7</v>
      </c>
      <c r="BG54">
        <v>8</v>
      </c>
      <c r="BI54" s="4" t="s">
        <v>51</v>
      </c>
      <c r="BJ54">
        <v>15.5</v>
      </c>
    </row>
    <row r="55" spans="1:62" x14ac:dyDescent="0.45">
      <c r="A55" s="4" t="s">
        <v>52</v>
      </c>
      <c r="B55">
        <v>155</v>
      </c>
      <c r="D55" s="4" t="s">
        <v>52</v>
      </c>
      <c r="E55">
        <v>0</v>
      </c>
      <c r="G55" s="4" t="s">
        <v>52</v>
      </c>
      <c r="H55">
        <v>1000</v>
      </c>
      <c r="J55" s="4" t="s">
        <v>52</v>
      </c>
      <c r="K55">
        <v>415.55700000000002</v>
      </c>
      <c r="M55" s="4" t="s">
        <v>52</v>
      </c>
      <c r="N55">
        <v>70</v>
      </c>
      <c r="P55" s="4" t="s">
        <v>52</v>
      </c>
      <c r="Q55">
        <v>80</v>
      </c>
      <c r="S55" s="4" t="s">
        <v>52</v>
      </c>
      <c r="T55">
        <v>16</v>
      </c>
      <c r="V55" s="4" t="s">
        <v>52</v>
      </c>
      <c r="W55">
        <v>24</v>
      </c>
      <c r="Y55" s="4" t="s">
        <v>52</v>
      </c>
      <c r="Z55">
        <v>54.24</v>
      </c>
      <c r="AB55" s="4" t="s">
        <v>52</v>
      </c>
      <c r="AC55">
        <v>123</v>
      </c>
      <c r="AE55" s="4" t="s">
        <v>52</v>
      </c>
      <c r="AF55">
        <f t="shared" si="7"/>
        <v>23.919600000000003</v>
      </c>
      <c r="AG55">
        <f t="shared" si="7"/>
        <v>24.634900000000002</v>
      </c>
      <c r="AH55">
        <f t="shared" si="7"/>
        <v>25.350200000000001</v>
      </c>
      <c r="AJ55" s="4" t="s">
        <v>52</v>
      </c>
      <c r="AK55">
        <v>51.666666666666664</v>
      </c>
      <c r="AL55">
        <v>51.666666666666664</v>
      </c>
      <c r="AM55">
        <v>51.666666666666664</v>
      </c>
      <c r="AO55" s="4" t="s">
        <v>52</v>
      </c>
      <c r="AP55">
        <v>562</v>
      </c>
      <c r="AQ55">
        <f t="shared" si="0"/>
        <v>775.71428571428578</v>
      </c>
      <c r="AR55">
        <f t="shared" si="1"/>
        <v>989.42857142857144</v>
      </c>
      <c r="AS55">
        <f t="shared" si="2"/>
        <v>1203.1428571428571</v>
      </c>
      <c r="AT55">
        <f t="shared" si="3"/>
        <v>1416.8571428571429</v>
      </c>
      <c r="AU55">
        <f t="shared" si="4"/>
        <v>1630.5714285714287</v>
      </c>
      <c r="AV55">
        <f t="shared" si="5"/>
        <v>1844.2857142857142</v>
      </c>
      <c r="AW55">
        <v>2058</v>
      </c>
      <c r="AY55" s="4" t="s">
        <v>52</v>
      </c>
      <c r="AZ55">
        <v>1</v>
      </c>
      <c r="BA55">
        <v>2</v>
      </c>
      <c r="BB55">
        <v>3</v>
      </c>
      <c r="BC55">
        <v>4</v>
      </c>
      <c r="BD55">
        <v>5</v>
      </c>
      <c r="BE55">
        <v>6</v>
      </c>
      <c r="BF55">
        <v>7</v>
      </c>
      <c r="BG55">
        <v>8</v>
      </c>
      <c r="BI55" s="4" t="s">
        <v>52</v>
      </c>
      <c r="BJ55">
        <v>15.5</v>
      </c>
    </row>
    <row r="56" spans="1:62" x14ac:dyDescent="0.45">
      <c r="A56" s="4" t="s">
        <v>53</v>
      </c>
      <c r="B56">
        <v>400</v>
      </c>
      <c r="D56" s="4" t="s">
        <v>53</v>
      </c>
      <c r="E56">
        <v>50</v>
      </c>
      <c r="G56" s="4" t="s">
        <v>53</v>
      </c>
      <c r="H56">
        <v>0</v>
      </c>
      <c r="J56" s="4" t="s">
        <v>53</v>
      </c>
      <c r="K56">
        <v>188.30699999999999</v>
      </c>
      <c r="M56" s="4" t="s">
        <v>53</v>
      </c>
      <c r="N56">
        <v>280</v>
      </c>
      <c r="P56" s="4" t="s">
        <v>53</v>
      </c>
      <c r="Q56">
        <v>280</v>
      </c>
      <c r="S56" s="4" t="s">
        <v>53</v>
      </c>
      <c r="T56">
        <v>24</v>
      </c>
      <c r="V56" s="4" t="s">
        <v>53</v>
      </c>
      <c r="W56">
        <v>168</v>
      </c>
      <c r="Y56" s="4" t="s">
        <v>53</v>
      </c>
      <c r="Z56">
        <v>100</v>
      </c>
      <c r="AB56" s="4" t="s">
        <v>53</v>
      </c>
      <c r="AC56">
        <v>0</v>
      </c>
      <c r="AE56" s="4" t="s">
        <v>53</v>
      </c>
      <c r="AF56">
        <f t="shared" si="7"/>
        <v>7.0607889999999998</v>
      </c>
      <c r="AG56">
        <f t="shared" si="7"/>
        <v>7.3298889999999988</v>
      </c>
      <c r="AH56">
        <f t="shared" si="7"/>
        <v>7.5989889999999995</v>
      </c>
      <c r="AJ56" s="4" t="s">
        <v>53</v>
      </c>
      <c r="AK56">
        <v>133.33333333333334</v>
      </c>
      <c r="AL56">
        <v>133.33333333333334</v>
      </c>
      <c r="AM56">
        <v>133.33333333333334</v>
      </c>
      <c r="AO56" s="4" t="s">
        <v>53</v>
      </c>
      <c r="AP56">
        <v>35000</v>
      </c>
      <c r="AQ56">
        <f t="shared" si="0"/>
        <v>35714.285714285717</v>
      </c>
      <c r="AR56">
        <f t="shared" si="1"/>
        <v>36428.571428571428</v>
      </c>
      <c r="AS56">
        <f t="shared" si="2"/>
        <v>37142.857142857145</v>
      </c>
      <c r="AT56">
        <f t="shared" si="3"/>
        <v>37857.142857142855</v>
      </c>
      <c r="AU56">
        <f t="shared" si="4"/>
        <v>38571.428571428572</v>
      </c>
      <c r="AV56">
        <f t="shared" si="5"/>
        <v>39285.71428571429</v>
      </c>
      <c r="AW56">
        <v>40000</v>
      </c>
      <c r="AY56" s="4" t="s">
        <v>53</v>
      </c>
      <c r="AZ56">
        <v>1</v>
      </c>
      <c r="BA56">
        <v>2</v>
      </c>
      <c r="BB56">
        <v>3</v>
      </c>
      <c r="BC56">
        <v>4</v>
      </c>
      <c r="BD56">
        <v>5</v>
      </c>
      <c r="BE56">
        <v>6</v>
      </c>
      <c r="BF56">
        <v>7</v>
      </c>
      <c r="BG56">
        <v>8</v>
      </c>
      <c r="BI56" s="4" t="s">
        <v>53</v>
      </c>
      <c r="BJ56">
        <v>40</v>
      </c>
    </row>
    <row r="57" spans="1:62" x14ac:dyDescent="0.45">
      <c r="A57" s="4" t="s">
        <v>54</v>
      </c>
      <c r="B57">
        <v>400</v>
      </c>
      <c r="D57" s="4" t="s">
        <v>54</v>
      </c>
      <c r="E57">
        <v>0</v>
      </c>
      <c r="G57" s="4" t="s">
        <v>54</v>
      </c>
      <c r="H57">
        <v>50</v>
      </c>
      <c r="J57" s="4" t="s">
        <v>54</v>
      </c>
      <c r="K57">
        <v>188.31700000000001</v>
      </c>
      <c r="M57" s="4" t="s">
        <v>54</v>
      </c>
      <c r="N57">
        <v>280</v>
      </c>
      <c r="P57" s="4" t="s">
        <v>54</v>
      </c>
      <c r="Q57">
        <v>280</v>
      </c>
      <c r="S57" s="4" t="s">
        <v>54</v>
      </c>
      <c r="T57">
        <v>24</v>
      </c>
      <c r="V57" s="4" t="s">
        <v>54</v>
      </c>
      <c r="W57">
        <v>168</v>
      </c>
      <c r="Y57" s="4" t="s">
        <v>54</v>
      </c>
      <c r="Z57">
        <v>100</v>
      </c>
      <c r="AB57" s="4" t="s">
        <v>54</v>
      </c>
      <c r="AC57">
        <v>377</v>
      </c>
      <c r="AE57" s="4" t="s">
        <v>54</v>
      </c>
      <c r="AF57">
        <f t="shared" si="7"/>
        <v>7.0707889999999995</v>
      </c>
      <c r="AG57">
        <f t="shared" si="7"/>
        <v>7.3398889999999994</v>
      </c>
      <c r="AH57">
        <f t="shared" si="7"/>
        <v>7.6089889999999993</v>
      </c>
      <c r="AJ57" s="4" t="s">
        <v>54</v>
      </c>
      <c r="AK57">
        <v>133.33333333333334</v>
      </c>
      <c r="AL57">
        <v>133.33333333333334</v>
      </c>
      <c r="AM57">
        <v>133.33333333333334</v>
      </c>
      <c r="AO57" s="4" t="s">
        <v>54</v>
      </c>
      <c r="AP57">
        <v>35000</v>
      </c>
      <c r="AQ57">
        <f t="shared" si="0"/>
        <v>35714.285714285717</v>
      </c>
      <c r="AR57">
        <f t="shared" si="1"/>
        <v>36428.571428571428</v>
      </c>
      <c r="AS57">
        <f t="shared" si="2"/>
        <v>37142.857142857145</v>
      </c>
      <c r="AT57">
        <f t="shared" si="3"/>
        <v>37857.142857142855</v>
      </c>
      <c r="AU57">
        <f t="shared" si="4"/>
        <v>38571.428571428572</v>
      </c>
      <c r="AV57">
        <f t="shared" si="5"/>
        <v>39285.71428571429</v>
      </c>
      <c r="AW57">
        <v>40000</v>
      </c>
      <c r="AY57" s="4" t="s">
        <v>54</v>
      </c>
      <c r="AZ57">
        <v>1</v>
      </c>
      <c r="BA57">
        <v>2</v>
      </c>
      <c r="BB57">
        <v>3</v>
      </c>
      <c r="BC57">
        <v>4</v>
      </c>
      <c r="BD57">
        <v>5</v>
      </c>
      <c r="BE57">
        <v>6</v>
      </c>
      <c r="BF57">
        <v>7</v>
      </c>
      <c r="BG57">
        <v>8</v>
      </c>
      <c r="BI57" s="4" t="s">
        <v>54</v>
      </c>
      <c r="BJ57">
        <v>40</v>
      </c>
    </row>
    <row r="58" spans="1:62" x14ac:dyDescent="0.45">
      <c r="A58" s="4" t="s">
        <v>55</v>
      </c>
      <c r="B58">
        <v>50</v>
      </c>
      <c r="D58" s="4" t="s">
        <v>55</v>
      </c>
      <c r="E58">
        <v>0</v>
      </c>
      <c r="G58" s="4" t="s">
        <v>55</v>
      </c>
      <c r="H58">
        <v>90</v>
      </c>
      <c r="J58" s="4" t="s">
        <v>55</v>
      </c>
      <c r="K58">
        <v>626.10699999999997</v>
      </c>
      <c r="M58" s="4" t="s">
        <v>55</v>
      </c>
      <c r="N58">
        <v>120</v>
      </c>
      <c r="P58" s="4" t="s">
        <v>55</v>
      </c>
      <c r="Q58">
        <v>120</v>
      </c>
      <c r="S58" s="4" t="s">
        <v>55</v>
      </c>
      <c r="T58">
        <v>1</v>
      </c>
      <c r="V58" s="4" t="s">
        <v>55</v>
      </c>
      <c r="W58">
        <v>2</v>
      </c>
      <c r="Y58" s="4" t="s">
        <v>55</v>
      </c>
      <c r="Z58">
        <v>26</v>
      </c>
      <c r="AB58" s="4" t="s">
        <v>55</v>
      </c>
      <c r="AC58">
        <v>47</v>
      </c>
      <c r="AE58" s="4" t="s">
        <v>55</v>
      </c>
      <c r="AF58">
        <f t="shared" si="7"/>
        <v>28.413</v>
      </c>
      <c r="AG58">
        <f t="shared" si="7"/>
        <v>29.356000000000002</v>
      </c>
      <c r="AH58">
        <f t="shared" si="7"/>
        <v>30.597999999999999</v>
      </c>
      <c r="AJ58" s="4" t="s">
        <v>55</v>
      </c>
      <c r="AK58">
        <v>16.666666666666668</v>
      </c>
      <c r="AL58">
        <v>16.666666666666668</v>
      </c>
      <c r="AM58">
        <v>16.666666666666668</v>
      </c>
      <c r="AO58" s="4" t="s">
        <v>55</v>
      </c>
      <c r="AP58">
        <v>30</v>
      </c>
      <c r="AQ58">
        <f t="shared" si="0"/>
        <v>34.285714285714285</v>
      </c>
      <c r="AR58">
        <f t="shared" si="1"/>
        <v>38.571428571428569</v>
      </c>
      <c r="AS58">
        <f t="shared" si="2"/>
        <v>42.857142857142861</v>
      </c>
      <c r="AT58">
        <f t="shared" si="3"/>
        <v>47.142857142857139</v>
      </c>
      <c r="AU58">
        <f t="shared" si="4"/>
        <v>51.428571428571431</v>
      </c>
      <c r="AV58">
        <f t="shared" si="5"/>
        <v>55.714285714285715</v>
      </c>
      <c r="AW58">
        <v>60</v>
      </c>
      <c r="AY58" s="4" t="s">
        <v>55</v>
      </c>
      <c r="AZ58">
        <v>1</v>
      </c>
      <c r="BA58">
        <v>2</v>
      </c>
      <c r="BB58">
        <v>3</v>
      </c>
      <c r="BC58">
        <v>4</v>
      </c>
      <c r="BD58">
        <v>5</v>
      </c>
      <c r="BE58">
        <v>6</v>
      </c>
      <c r="BF58">
        <v>7</v>
      </c>
      <c r="BG58">
        <v>8</v>
      </c>
      <c r="BI58" s="4" t="s">
        <v>55</v>
      </c>
      <c r="BJ58">
        <v>5</v>
      </c>
    </row>
    <row r="59" spans="1:62" x14ac:dyDescent="0.45">
      <c r="A59" s="4" t="s">
        <v>56</v>
      </c>
      <c r="B59">
        <v>50</v>
      </c>
      <c r="D59" s="4" t="s">
        <v>56</v>
      </c>
      <c r="E59">
        <v>0</v>
      </c>
      <c r="G59" s="4" t="s">
        <v>56</v>
      </c>
      <c r="H59">
        <v>900</v>
      </c>
      <c r="J59" s="4" t="s">
        <v>56</v>
      </c>
      <c r="K59">
        <v>626.11699999999996</v>
      </c>
      <c r="M59" s="4" t="s">
        <v>56</v>
      </c>
      <c r="N59">
        <v>120</v>
      </c>
      <c r="P59" s="4" t="s">
        <v>56</v>
      </c>
      <c r="Q59">
        <v>120</v>
      </c>
      <c r="S59" s="4" t="s">
        <v>56</v>
      </c>
      <c r="T59">
        <v>1</v>
      </c>
      <c r="V59" s="4" t="s">
        <v>56</v>
      </c>
      <c r="W59">
        <v>2</v>
      </c>
      <c r="Y59" s="4" t="s">
        <v>56</v>
      </c>
      <c r="Z59">
        <v>26</v>
      </c>
      <c r="AB59" s="4" t="s">
        <v>56</v>
      </c>
      <c r="AC59">
        <v>48</v>
      </c>
      <c r="AE59" s="4" t="s">
        <v>56</v>
      </c>
      <c r="AF59">
        <f t="shared" si="7"/>
        <v>28.423000000000002</v>
      </c>
      <c r="AG59">
        <f t="shared" si="7"/>
        <v>29.366</v>
      </c>
      <c r="AH59">
        <f t="shared" si="7"/>
        <v>30.608000000000001</v>
      </c>
      <c r="AJ59" s="4" t="s">
        <v>56</v>
      </c>
      <c r="AK59">
        <v>16.666666666666668</v>
      </c>
      <c r="AL59">
        <v>16.666666666666668</v>
      </c>
      <c r="AM59">
        <v>16.666666666666668</v>
      </c>
      <c r="AO59" s="4" t="s">
        <v>56</v>
      </c>
      <c r="AP59">
        <v>30</v>
      </c>
      <c r="AQ59">
        <f t="shared" si="0"/>
        <v>34.285714285714285</v>
      </c>
      <c r="AR59">
        <f t="shared" si="1"/>
        <v>38.571428571428569</v>
      </c>
      <c r="AS59">
        <f t="shared" si="2"/>
        <v>42.857142857142861</v>
      </c>
      <c r="AT59">
        <f t="shared" si="3"/>
        <v>47.142857142857139</v>
      </c>
      <c r="AU59">
        <f t="shared" si="4"/>
        <v>51.428571428571431</v>
      </c>
      <c r="AV59">
        <f t="shared" si="5"/>
        <v>55.714285714285715</v>
      </c>
      <c r="AW59">
        <v>60</v>
      </c>
      <c r="AY59" s="4" t="s">
        <v>56</v>
      </c>
      <c r="AZ59">
        <v>1</v>
      </c>
      <c r="BA59">
        <v>2</v>
      </c>
      <c r="BB59">
        <v>3</v>
      </c>
      <c r="BC59">
        <v>4</v>
      </c>
      <c r="BD59">
        <v>5</v>
      </c>
      <c r="BE59">
        <v>6</v>
      </c>
      <c r="BF59">
        <v>7</v>
      </c>
      <c r="BG59">
        <v>8</v>
      </c>
      <c r="BI59" s="4" t="s">
        <v>56</v>
      </c>
      <c r="BJ59">
        <v>5</v>
      </c>
    </row>
    <row r="60" spans="1:62" x14ac:dyDescent="0.45">
      <c r="A60" s="4" t="s">
        <v>57</v>
      </c>
      <c r="B60">
        <v>50</v>
      </c>
      <c r="D60" s="4" t="s">
        <v>57</v>
      </c>
      <c r="E60">
        <v>900</v>
      </c>
      <c r="G60" s="4" t="s">
        <v>57</v>
      </c>
      <c r="H60">
        <v>0</v>
      </c>
      <c r="J60" s="4" t="s">
        <v>57</v>
      </c>
      <c r="K60">
        <v>626.09699999999998</v>
      </c>
      <c r="M60" s="4" t="s">
        <v>57</v>
      </c>
      <c r="N60">
        <v>120</v>
      </c>
      <c r="P60" s="4" t="s">
        <v>57</v>
      </c>
      <c r="Q60">
        <v>120</v>
      </c>
      <c r="S60" s="4" t="s">
        <v>57</v>
      </c>
      <c r="T60">
        <v>1</v>
      </c>
      <c r="V60" s="4" t="s">
        <v>57</v>
      </c>
      <c r="W60">
        <v>2</v>
      </c>
      <c r="Y60" s="4" t="s">
        <v>57</v>
      </c>
      <c r="Z60">
        <v>26</v>
      </c>
      <c r="AB60" s="4" t="s">
        <v>57</v>
      </c>
      <c r="AC60">
        <v>0</v>
      </c>
      <c r="AE60" s="4" t="s">
        <v>57</v>
      </c>
      <c r="AF60">
        <f t="shared" si="7"/>
        <v>28.403000000000002</v>
      </c>
      <c r="AG60">
        <f t="shared" si="7"/>
        <v>29.346</v>
      </c>
      <c r="AH60">
        <f t="shared" si="7"/>
        <v>30.588000000000001</v>
      </c>
      <c r="AJ60" s="4" t="s">
        <v>57</v>
      </c>
      <c r="AK60">
        <v>16.666666666666668</v>
      </c>
      <c r="AL60">
        <v>16.666666666666668</v>
      </c>
      <c r="AM60">
        <v>16.666666666666668</v>
      </c>
      <c r="AO60" s="4" t="s">
        <v>57</v>
      </c>
      <c r="AP60">
        <v>30</v>
      </c>
      <c r="AQ60">
        <f t="shared" si="0"/>
        <v>34.285714285714285</v>
      </c>
      <c r="AR60">
        <f t="shared" si="1"/>
        <v>38.571428571428569</v>
      </c>
      <c r="AS60">
        <f t="shared" si="2"/>
        <v>42.857142857142861</v>
      </c>
      <c r="AT60">
        <f t="shared" si="3"/>
        <v>47.142857142857139</v>
      </c>
      <c r="AU60">
        <f t="shared" si="4"/>
        <v>51.428571428571431</v>
      </c>
      <c r="AV60">
        <f t="shared" si="5"/>
        <v>55.714285714285715</v>
      </c>
      <c r="AW60">
        <v>60</v>
      </c>
      <c r="AY60" s="4" t="s">
        <v>57</v>
      </c>
      <c r="AZ60">
        <v>1</v>
      </c>
      <c r="BA60">
        <v>2</v>
      </c>
      <c r="BB60">
        <v>3</v>
      </c>
      <c r="BC60">
        <v>4</v>
      </c>
      <c r="BD60">
        <v>5</v>
      </c>
      <c r="BE60">
        <v>6</v>
      </c>
      <c r="BF60">
        <v>7</v>
      </c>
      <c r="BG60">
        <v>8</v>
      </c>
      <c r="BI60" s="4" t="s">
        <v>57</v>
      </c>
      <c r="BJ60">
        <v>5</v>
      </c>
    </row>
    <row r="61" spans="1:62" x14ac:dyDescent="0.45">
      <c r="A61" s="4" t="s">
        <v>58</v>
      </c>
      <c r="B61">
        <v>50</v>
      </c>
      <c r="D61" s="4" t="s">
        <v>58</v>
      </c>
      <c r="E61">
        <v>900</v>
      </c>
      <c r="G61" s="4" t="s">
        <v>58</v>
      </c>
      <c r="H61">
        <v>0</v>
      </c>
      <c r="J61" s="4" t="s">
        <v>58</v>
      </c>
      <c r="K61">
        <v>626.12699999999995</v>
      </c>
      <c r="M61" s="4" t="s">
        <v>58</v>
      </c>
      <c r="N61">
        <v>120</v>
      </c>
      <c r="P61" s="4" t="s">
        <v>58</v>
      </c>
      <c r="Q61">
        <v>120</v>
      </c>
      <c r="S61" s="4" t="s">
        <v>58</v>
      </c>
      <c r="T61">
        <v>1</v>
      </c>
      <c r="V61" s="4" t="s">
        <v>58</v>
      </c>
      <c r="W61">
        <v>2</v>
      </c>
      <c r="Y61" s="4" t="s">
        <v>58</v>
      </c>
      <c r="Z61">
        <v>26</v>
      </c>
      <c r="AB61" s="4" t="s">
        <v>58</v>
      </c>
      <c r="AC61">
        <v>0</v>
      </c>
      <c r="AE61" s="4" t="s">
        <v>58</v>
      </c>
      <c r="AF61">
        <f t="shared" si="7"/>
        <v>28.433</v>
      </c>
      <c r="AG61">
        <f t="shared" si="7"/>
        <v>29.376000000000001</v>
      </c>
      <c r="AH61">
        <f t="shared" si="7"/>
        <v>30.618000000000002</v>
      </c>
      <c r="AJ61" s="4" t="s">
        <v>58</v>
      </c>
      <c r="AK61">
        <v>16.666666666666668</v>
      </c>
      <c r="AL61">
        <v>16.666666666666668</v>
      </c>
      <c r="AM61">
        <v>16.666666666666668</v>
      </c>
      <c r="AO61" s="4" t="s">
        <v>58</v>
      </c>
      <c r="AP61">
        <v>30</v>
      </c>
      <c r="AQ61">
        <f t="shared" si="0"/>
        <v>34.285714285714285</v>
      </c>
      <c r="AR61">
        <f t="shared" si="1"/>
        <v>38.571428571428569</v>
      </c>
      <c r="AS61">
        <f t="shared" si="2"/>
        <v>42.857142857142861</v>
      </c>
      <c r="AT61">
        <f t="shared" si="3"/>
        <v>47.142857142857139</v>
      </c>
      <c r="AU61">
        <f t="shared" si="4"/>
        <v>51.428571428571431</v>
      </c>
      <c r="AV61">
        <f t="shared" si="5"/>
        <v>55.714285714285715</v>
      </c>
      <c r="AW61">
        <v>60</v>
      </c>
      <c r="AY61" s="4" t="s">
        <v>58</v>
      </c>
      <c r="AZ61">
        <v>1</v>
      </c>
      <c r="BA61">
        <v>2</v>
      </c>
      <c r="BB61">
        <v>3</v>
      </c>
      <c r="BC61">
        <v>4</v>
      </c>
      <c r="BD61">
        <v>5</v>
      </c>
      <c r="BE61">
        <v>6</v>
      </c>
      <c r="BF61">
        <v>7</v>
      </c>
      <c r="BG61">
        <v>8</v>
      </c>
      <c r="BI61" s="4" t="s">
        <v>58</v>
      </c>
      <c r="BJ61">
        <v>5</v>
      </c>
    </row>
    <row r="62" spans="1:62" x14ac:dyDescent="0.45">
      <c r="A62" s="4" t="s">
        <v>59</v>
      </c>
      <c r="B62">
        <v>50</v>
      </c>
      <c r="D62" s="4" t="s">
        <v>59</v>
      </c>
      <c r="E62">
        <v>0</v>
      </c>
      <c r="G62" s="4" t="s">
        <v>59</v>
      </c>
      <c r="H62">
        <v>900</v>
      </c>
      <c r="J62" s="4" t="s">
        <v>59</v>
      </c>
      <c r="K62">
        <v>626.08699999999999</v>
      </c>
      <c r="M62" s="4" t="s">
        <v>59</v>
      </c>
      <c r="N62">
        <v>120</v>
      </c>
      <c r="P62" s="4" t="s">
        <v>59</v>
      </c>
      <c r="Q62">
        <v>120</v>
      </c>
      <c r="S62" s="4" t="s">
        <v>59</v>
      </c>
      <c r="T62">
        <v>1</v>
      </c>
      <c r="V62" s="4" t="s">
        <v>59</v>
      </c>
      <c r="W62">
        <v>2</v>
      </c>
      <c r="Y62" s="4" t="s">
        <v>59</v>
      </c>
      <c r="Z62">
        <v>26</v>
      </c>
      <c r="AB62" s="4" t="s">
        <v>59</v>
      </c>
      <c r="AC62">
        <v>50</v>
      </c>
      <c r="AE62" s="4" t="s">
        <v>59</v>
      </c>
      <c r="AF62">
        <f t="shared" si="7"/>
        <v>28.393000000000001</v>
      </c>
      <c r="AG62">
        <f t="shared" si="7"/>
        <v>29.336000000000002</v>
      </c>
      <c r="AH62">
        <f t="shared" si="7"/>
        <v>30.578000000000003</v>
      </c>
      <c r="AJ62" s="4" t="s">
        <v>59</v>
      </c>
      <c r="AK62">
        <v>16.666666666666668</v>
      </c>
      <c r="AL62">
        <v>16.666666666666668</v>
      </c>
      <c r="AM62">
        <v>16.666666666666668</v>
      </c>
      <c r="AO62" s="4" t="s">
        <v>59</v>
      </c>
      <c r="AP62">
        <v>30</v>
      </c>
      <c r="AQ62">
        <f t="shared" si="0"/>
        <v>34.285714285714285</v>
      </c>
      <c r="AR62">
        <f t="shared" si="1"/>
        <v>38.571428571428569</v>
      </c>
      <c r="AS62">
        <f t="shared" si="2"/>
        <v>42.857142857142861</v>
      </c>
      <c r="AT62">
        <f t="shared" si="3"/>
        <v>47.142857142857139</v>
      </c>
      <c r="AU62">
        <f t="shared" si="4"/>
        <v>51.428571428571431</v>
      </c>
      <c r="AV62">
        <f t="shared" si="5"/>
        <v>55.714285714285715</v>
      </c>
      <c r="AW62">
        <v>60</v>
      </c>
      <c r="AY62" s="4" t="s">
        <v>59</v>
      </c>
      <c r="AZ62">
        <v>1</v>
      </c>
      <c r="BA62">
        <v>2</v>
      </c>
      <c r="BB62">
        <v>3</v>
      </c>
      <c r="BC62">
        <v>4</v>
      </c>
      <c r="BD62">
        <v>5</v>
      </c>
      <c r="BE62">
        <v>6</v>
      </c>
      <c r="BF62">
        <v>7</v>
      </c>
      <c r="BG62">
        <v>8</v>
      </c>
      <c r="BI62" s="4" t="s">
        <v>59</v>
      </c>
      <c r="BJ62">
        <v>5</v>
      </c>
    </row>
    <row r="63" spans="1:62" x14ac:dyDescent="0.45">
      <c r="A63" s="4" t="s">
        <v>60</v>
      </c>
      <c r="B63">
        <v>50</v>
      </c>
      <c r="D63" s="4" t="s">
        <v>60</v>
      </c>
      <c r="E63">
        <v>0</v>
      </c>
      <c r="G63" s="4" t="s">
        <v>60</v>
      </c>
      <c r="H63">
        <v>900</v>
      </c>
      <c r="J63" s="4" t="s">
        <v>60</v>
      </c>
      <c r="K63">
        <v>626.10699999999997</v>
      </c>
      <c r="M63" s="4" t="s">
        <v>60</v>
      </c>
      <c r="N63">
        <v>120</v>
      </c>
      <c r="P63" s="4" t="s">
        <v>60</v>
      </c>
      <c r="Q63">
        <v>120</v>
      </c>
      <c r="S63" s="4" t="s">
        <v>60</v>
      </c>
      <c r="T63">
        <v>1</v>
      </c>
      <c r="V63" s="4" t="s">
        <v>60</v>
      </c>
      <c r="W63">
        <v>2</v>
      </c>
      <c r="Y63" s="4" t="s">
        <v>60</v>
      </c>
      <c r="Z63">
        <v>26</v>
      </c>
      <c r="AB63" s="4" t="s">
        <v>60</v>
      </c>
      <c r="AC63">
        <v>50</v>
      </c>
      <c r="AE63" s="4" t="s">
        <v>60</v>
      </c>
      <c r="AF63">
        <f t="shared" si="7"/>
        <v>28.413500000000003</v>
      </c>
      <c r="AG63">
        <f t="shared" si="7"/>
        <v>29.3565</v>
      </c>
      <c r="AH63">
        <f t="shared" si="7"/>
        <v>30.598500000000001</v>
      </c>
      <c r="AJ63" s="4" t="s">
        <v>60</v>
      </c>
      <c r="AK63">
        <v>16.666666666666668</v>
      </c>
      <c r="AL63">
        <v>16.666666666666668</v>
      </c>
      <c r="AM63">
        <v>16.666666666666668</v>
      </c>
      <c r="AO63" s="4" t="s">
        <v>60</v>
      </c>
      <c r="AP63">
        <v>30</v>
      </c>
      <c r="AQ63">
        <f t="shared" si="0"/>
        <v>34.285714285714285</v>
      </c>
      <c r="AR63">
        <f t="shared" si="1"/>
        <v>38.571428571428569</v>
      </c>
      <c r="AS63">
        <f t="shared" si="2"/>
        <v>42.857142857142861</v>
      </c>
      <c r="AT63">
        <f t="shared" si="3"/>
        <v>47.142857142857139</v>
      </c>
      <c r="AU63">
        <f t="shared" si="4"/>
        <v>51.428571428571431</v>
      </c>
      <c r="AV63">
        <f t="shared" si="5"/>
        <v>55.714285714285715</v>
      </c>
      <c r="AW63">
        <v>60</v>
      </c>
      <c r="AY63" s="4" t="s">
        <v>60</v>
      </c>
      <c r="AZ63">
        <v>1</v>
      </c>
      <c r="BA63">
        <v>2</v>
      </c>
      <c r="BB63">
        <v>3</v>
      </c>
      <c r="BC63">
        <v>4</v>
      </c>
      <c r="BD63">
        <v>5</v>
      </c>
      <c r="BE63">
        <v>6</v>
      </c>
      <c r="BF63">
        <v>7</v>
      </c>
      <c r="BG63">
        <v>8</v>
      </c>
      <c r="BI63" s="4" t="s">
        <v>60</v>
      </c>
      <c r="BJ63">
        <v>5</v>
      </c>
    </row>
    <row r="64" spans="1:62" x14ac:dyDescent="0.45">
      <c r="A64" s="4" t="s">
        <v>61</v>
      </c>
      <c r="B64">
        <v>155</v>
      </c>
      <c r="D64" s="4" t="s">
        <v>61</v>
      </c>
      <c r="E64">
        <v>0</v>
      </c>
      <c r="G64" s="4" t="s">
        <v>61</v>
      </c>
      <c r="H64">
        <v>900</v>
      </c>
      <c r="J64" s="4" t="s">
        <v>61</v>
      </c>
      <c r="K64">
        <v>415.53699999999998</v>
      </c>
      <c r="M64" s="4" t="s">
        <v>61</v>
      </c>
      <c r="N64">
        <v>70</v>
      </c>
      <c r="P64" s="4" t="s">
        <v>61</v>
      </c>
      <c r="Q64">
        <v>80</v>
      </c>
      <c r="S64" s="4" t="s">
        <v>61</v>
      </c>
      <c r="T64">
        <v>16</v>
      </c>
      <c r="V64" s="4" t="s">
        <v>61</v>
      </c>
      <c r="W64">
        <v>24</v>
      </c>
      <c r="Y64" s="4" t="s">
        <v>61</v>
      </c>
      <c r="Z64">
        <v>54.24</v>
      </c>
      <c r="AB64" s="4" t="s">
        <v>61</v>
      </c>
      <c r="AC64">
        <v>150</v>
      </c>
      <c r="AE64" s="4" t="s">
        <v>61</v>
      </c>
      <c r="AF64">
        <f t="shared" si="7"/>
        <v>23.899600000000003</v>
      </c>
      <c r="AG64">
        <f t="shared" si="7"/>
        <v>24.614900000000002</v>
      </c>
      <c r="AH64">
        <f t="shared" si="7"/>
        <v>25.330200000000001</v>
      </c>
      <c r="AJ64" s="4" t="s">
        <v>61</v>
      </c>
      <c r="AK64">
        <v>51.666666666666664</v>
      </c>
      <c r="AL64">
        <v>51.666666666666664</v>
      </c>
      <c r="AM64">
        <v>51.666666666666664</v>
      </c>
      <c r="AO64" s="4" t="s">
        <v>61</v>
      </c>
      <c r="AP64">
        <v>562</v>
      </c>
      <c r="AQ64">
        <f t="shared" si="0"/>
        <v>775.71428571428578</v>
      </c>
      <c r="AR64">
        <f t="shared" si="1"/>
        <v>989.42857142857144</v>
      </c>
      <c r="AS64">
        <f t="shared" si="2"/>
        <v>1203.1428571428571</v>
      </c>
      <c r="AT64">
        <f t="shared" si="3"/>
        <v>1416.8571428571429</v>
      </c>
      <c r="AU64">
        <f t="shared" si="4"/>
        <v>1630.5714285714287</v>
      </c>
      <c r="AV64">
        <f t="shared" si="5"/>
        <v>1844.2857142857142</v>
      </c>
      <c r="AW64">
        <v>2058</v>
      </c>
      <c r="AY64" s="4" t="s">
        <v>61</v>
      </c>
      <c r="AZ64">
        <v>1</v>
      </c>
      <c r="BA64">
        <v>2</v>
      </c>
      <c r="BB64">
        <v>3</v>
      </c>
      <c r="BC64">
        <v>4</v>
      </c>
      <c r="BD64">
        <v>5</v>
      </c>
      <c r="BE64">
        <v>6</v>
      </c>
      <c r="BF64">
        <v>7</v>
      </c>
      <c r="BG64">
        <v>8</v>
      </c>
      <c r="BI64" s="4" t="s">
        <v>61</v>
      </c>
      <c r="BJ64">
        <v>15.5</v>
      </c>
    </row>
    <row r="65" spans="1:62" x14ac:dyDescent="0.45">
      <c r="A65" s="4" t="s">
        <v>62</v>
      </c>
      <c r="B65">
        <v>155</v>
      </c>
      <c r="D65" s="4" t="s">
        <v>62</v>
      </c>
      <c r="E65">
        <v>900</v>
      </c>
      <c r="G65" s="4" t="s">
        <v>62</v>
      </c>
      <c r="H65">
        <v>0</v>
      </c>
      <c r="J65" s="4" t="s">
        <v>62</v>
      </c>
      <c r="K65">
        <v>415.56700000000001</v>
      </c>
      <c r="M65" s="4" t="s">
        <v>62</v>
      </c>
      <c r="N65">
        <v>70</v>
      </c>
      <c r="P65" s="4" t="s">
        <v>62</v>
      </c>
      <c r="Q65">
        <v>80</v>
      </c>
      <c r="S65" s="4" t="s">
        <v>62</v>
      </c>
      <c r="T65">
        <v>16</v>
      </c>
      <c r="V65" s="4" t="s">
        <v>62</v>
      </c>
      <c r="W65">
        <v>24</v>
      </c>
      <c r="Y65" s="4" t="s">
        <v>62</v>
      </c>
      <c r="Z65">
        <v>54.24</v>
      </c>
      <c r="AB65" s="4" t="s">
        <v>62</v>
      </c>
      <c r="AC65">
        <v>0</v>
      </c>
      <c r="AE65" s="4" t="s">
        <v>62</v>
      </c>
      <c r="AF65">
        <f t="shared" si="7"/>
        <v>23.929600000000001</v>
      </c>
      <c r="AG65">
        <f t="shared" si="7"/>
        <v>24.6449</v>
      </c>
      <c r="AH65">
        <f t="shared" si="7"/>
        <v>25.360200000000003</v>
      </c>
      <c r="AJ65" s="4" t="s">
        <v>62</v>
      </c>
      <c r="AK65">
        <v>51.666666666666664</v>
      </c>
      <c r="AL65">
        <v>51.666666666666664</v>
      </c>
      <c r="AM65">
        <v>51.666666666666664</v>
      </c>
      <c r="AO65" s="4" t="s">
        <v>62</v>
      </c>
      <c r="AP65">
        <v>562</v>
      </c>
      <c r="AQ65">
        <f t="shared" si="0"/>
        <v>775.71428571428578</v>
      </c>
      <c r="AR65">
        <f t="shared" si="1"/>
        <v>989.42857142857144</v>
      </c>
      <c r="AS65">
        <f t="shared" si="2"/>
        <v>1203.1428571428571</v>
      </c>
      <c r="AT65">
        <f t="shared" si="3"/>
        <v>1416.8571428571429</v>
      </c>
      <c r="AU65">
        <f t="shared" si="4"/>
        <v>1630.5714285714287</v>
      </c>
      <c r="AV65">
        <f t="shared" si="5"/>
        <v>1844.2857142857142</v>
      </c>
      <c r="AW65">
        <v>2058</v>
      </c>
      <c r="AY65" s="4" t="s">
        <v>62</v>
      </c>
      <c r="AZ65">
        <v>1</v>
      </c>
      <c r="BA65">
        <v>2</v>
      </c>
      <c r="BB65">
        <v>3</v>
      </c>
      <c r="BC65">
        <v>4</v>
      </c>
      <c r="BD65">
        <v>5</v>
      </c>
      <c r="BE65">
        <v>6</v>
      </c>
      <c r="BF65">
        <v>7</v>
      </c>
      <c r="BG65">
        <v>8</v>
      </c>
      <c r="BI65" s="4" t="s">
        <v>62</v>
      </c>
      <c r="BJ65">
        <v>15.5</v>
      </c>
    </row>
    <row r="66" spans="1:62" x14ac:dyDescent="0.45">
      <c r="A66" s="4" t="s">
        <v>63</v>
      </c>
      <c r="B66">
        <v>350</v>
      </c>
      <c r="D66" s="4" t="s">
        <v>63</v>
      </c>
      <c r="E66">
        <v>900</v>
      </c>
      <c r="G66" s="4" t="s">
        <v>63</v>
      </c>
      <c r="H66">
        <v>0</v>
      </c>
      <c r="J66" s="4" t="s">
        <v>63</v>
      </c>
      <c r="K66">
        <v>303.78699999999998</v>
      </c>
      <c r="M66" s="4" t="s">
        <v>63</v>
      </c>
      <c r="N66">
        <v>140</v>
      </c>
      <c r="P66" s="4" t="s">
        <v>63</v>
      </c>
      <c r="Q66">
        <v>140</v>
      </c>
      <c r="S66" s="4" t="s">
        <v>63</v>
      </c>
      <c r="T66">
        <v>5</v>
      </c>
      <c r="V66" s="4" t="s">
        <v>63</v>
      </c>
      <c r="W66">
        <v>8</v>
      </c>
      <c r="Y66" s="4" t="s">
        <v>63</v>
      </c>
      <c r="Z66">
        <v>140</v>
      </c>
      <c r="AB66" s="4" t="s">
        <v>63</v>
      </c>
      <c r="AC66">
        <v>0</v>
      </c>
      <c r="AE66" s="4" t="s">
        <v>63</v>
      </c>
      <c r="AF66">
        <f t="shared" si="7"/>
        <v>26.313099999999999</v>
      </c>
      <c r="AG66">
        <f t="shared" si="7"/>
        <v>26.807600000000001</v>
      </c>
      <c r="AH66">
        <f t="shared" si="7"/>
        <v>27.299800000000001</v>
      </c>
      <c r="AJ66" s="4" t="s">
        <v>63</v>
      </c>
      <c r="AK66">
        <v>116.66666666666667</v>
      </c>
      <c r="AL66">
        <v>116.66666666666667</v>
      </c>
      <c r="AM66">
        <v>116.66666666666667</v>
      </c>
      <c r="AO66" s="4" t="s">
        <v>63</v>
      </c>
      <c r="AP66">
        <v>5170</v>
      </c>
      <c r="AQ66">
        <f t="shared" si="0"/>
        <v>6154.8571428571431</v>
      </c>
      <c r="AR66">
        <f t="shared" si="1"/>
        <v>7139.7142857142862</v>
      </c>
      <c r="AS66">
        <f t="shared" si="2"/>
        <v>8124.5714285714284</v>
      </c>
      <c r="AT66">
        <f t="shared" si="3"/>
        <v>9109.4285714285725</v>
      </c>
      <c r="AU66">
        <f t="shared" si="4"/>
        <v>10094.285714285714</v>
      </c>
      <c r="AV66">
        <f t="shared" si="5"/>
        <v>11079.142857142857</v>
      </c>
      <c r="AW66">
        <v>12064</v>
      </c>
      <c r="AY66" s="4" t="s">
        <v>63</v>
      </c>
      <c r="AZ66">
        <v>1</v>
      </c>
      <c r="BA66">
        <v>2</v>
      </c>
      <c r="BB66">
        <v>3</v>
      </c>
      <c r="BC66">
        <v>4</v>
      </c>
      <c r="BD66">
        <v>5</v>
      </c>
      <c r="BE66">
        <v>6</v>
      </c>
      <c r="BF66">
        <v>7</v>
      </c>
      <c r="BG66">
        <v>8</v>
      </c>
      <c r="BI66" s="4" t="s">
        <v>63</v>
      </c>
      <c r="BJ66">
        <v>35</v>
      </c>
    </row>
    <row r="67" spans="1:62" x14ac:dyDescent="0.45">
      <c r="A67" s="4" t="s">
        <v>64</v>
      </c>
      <c r="B67">
        <v>20</v>
      </c>
      <c r="D67" s="4" t="s">
        <v>64</v>
      </c>
      <c r="E67">
        <v>0</v>
      </c>
      <c r="G67" s="4" t="s">
        <v>64</v>
      </c>
      <c r="H67">
        <v>900</v>
      </c>
      <c r="J67" s="4" t="s">
        <v>64</v>
      </c>
      <c r="K67">
        <v>454.5222</v>
      </c>
      <c r="M67" s="4" t="s">
        <v>64</v>
      </c>
      <c r="N67">
        <v>90</v>
      </c>
      <c r="P67" s="4" t="s">
        <v>64</v>
      </c>
      <c r="Q67">
        <v>100</v>
      </c>
      <c r="S67" s="4" t="s">
        <v>64</v>
      </c>
      <c r="T67">
        <v>1</v>
      </c>
      <c r="V67" s="4" t="s">
        <v>64</v>
      </c>
      <c r="W67">
        <v>2</v>
      </c>
      <c r="Y67" s="4" t="s">
        <v>64</v>
      </c>
      <c r="Z67">
        <v>8</v>
      </c>
      <c r="AB67" s="4" t="s">
        <v>64</v>
      </c>
      <c r="AC67">
        <v>20</v>
      </c>
      <c r="AE67" s="4" t="s">
        <v>64</v>
      </c>
      <c r="AF67">
        <f t="shared" ref="AF67:AH82" si="8">AF35+0.1</f>
        <v>29.167000000000002</v>
      </c>
      <c r="AG67">
        <f t="shared" si="8"/>
        <v>29.443000000000001</v>
      </c>
      <c r="AH67">
        <f t="shared" si="8"/>
        <v>29.903000000000002</v>
      </c>
      <c r="AJ67" s="4" t="s">
        <v>64</v>
      </c>
      <c r="AK67">
        <v>6.666666666666667</v>
      </c>
      <c r="AL67">
        <v>6.666666666666667</v>
      </c>
      <c r="AM67">
        <v>6.666666666666667</v>
      </c>
      <c r="AO67" s="4" t="s">
        <v>64</v>
      </c>
      <c r="AP67">
        <v>25</v>
      </c>
      <c r="AQ67">
        <f t="shared" si="0"/>
        <v>28</v>
      </c>
      <c r="AR67">
        <f t="shared" si="1"/>
        <v>31</v>
      </c>
      <c r="AS67">
        <f t="shared" si="2"/>
        <v>34</v>
      </c>
      <c r="AT67">
        <f t="shared" si="3"/>
        <v>37</v>
      </c>
      <c r="AU67">
        <f t="shared" si="4"/>
        <v>40</v>
      </c>
      <c r="AV67">
        <f t="shared" si="5"/>
        <v>43</v>
      </c>
      <c r="AW67">
        <v>46</v>
      </c>
      <c r="AY67" s="4" t="s">
        <v>64</v>
      </c>
      <c r="AZ67">
        <v>1</v>
      </c>
      <c r="BA67">
        <v>2</v>
      </c>
      <c r="BB67">
        <v>3</v>
      </c>
      <c r="BC67">
        <v>4</v>
      </c>
      <c r="BD67">
        <v>5</v>
      </c>
      <c r="BE67">
        <v>6</v>
      </c>
      <c r="BF67">
        <v>7</v>
      </c>
      <c r="BG67">
        <v>8</v>
      </c>
      <c r="BI67" s="4" t="s">
        <v>64</v>
      </c>
      <c r="BJ67">
        <v>2</v>
      </c>
    </row>
    <row r="68" spans="1:62" x14ac:dyDescent="0.45">
      <c r="A68" s="4" t="s">
        <v>65</v>
      </c>
      <c r="B68">
        <v>20</v>
      </c>
      <c r="D68" s="4" t="s">
        <v>65</v>
      </c>
      <c r="E68">
        <v>0</v>
      </c>
      <c r="G68" s="4" t="s">
        <v>65</v>
      </c>
      <c r="H68">
        <v>90</v>
      </c>
      <c r="J68" s="4" t="s">
        <v>65</v>
      </c>
      <c r="K68">
        <v>454.52600000000001</v>
      </c>
      <c r="M68" s="4" t="s">
        <v>65</v>
      </c>
      <c r="N68">
        <v>90</v>
      </c>
      <c r="P68" s="4" t="s">
        <v>65</v>
      </c>
      <c r="Q68">
        <v>100</v>
      </c>
      <c r="S68" s="4" t="s">
        <v>65</v>
      </c>
      <c r="T68">
        <v>1</v>
      </c>
      <c r="V68" s="4" t="s">
        <v>65</v>
      </c>
      <c r="W68">
        <v>2</v>
      </c>
      <c r="Y68" s="4" t="s">
        <v>65</v>
      </c>
      <c r="Z68">
        <v>8</v>
      </c>
      <c r="AB68" s="4" t="s">
        <v>65</v>
      </c>
      <c r="AC68">
        <v>20</v>
      </c>
      <c r="AE68" s="4" t="s">
        <v>65</v>
      </c>
      <c r="AF68">
        <f t="shared" si="8"/>
        <v>29.157</v>
      </c>
      <c r="AG68">
        <f t="shared" si="8"/>
        <v>29.433000000000003</v>
      </c>
      <c r="AH68">
        <f t="shared" si="8"/>
        <v>29.893000000000001</v>
      </c>
      <c r="AJ68" s="4" t="s">
        <v>65</v>
      </c>
      <c r="AK68">
        <v>6.666666666666667</v>
      </c>
      <c r="AL68">
        <v>6.666666666666667</v>
      </c>
      <c r="AM68">
        <v>6.666666666666667</v>
      </c>
      <c r="AO68" s="4" t="s">
        <v>65</v>
      </c>
      <c r="AP68">
        <v>25</v>
      </c>
      <c r="AQ68">
        <f t="shared" ref="AQ68:AQ98" si="9">($AW68-$AP68)/7*1+$AP68</f>
        <v>28</v>
      </c>
      <c r="AR68">
        <f t="shared" ref="AR68:AR98" si="10">($AW68-$AP68)/7*2+$AP68</f>
        <v>31</v>
      </c>
      <c r="AS68">
        <f t="shared" ref="AS68:AS98" si="11">($AW68-$AP68)/7*3+$AP68</f>
        <v>34</v>
      </c>
      <c r="AT68">
        <f t="shared" ref="AT68:AT98" si="12">($AW68-$AP68)/7*4+$AP68</f>
        <v>37</v>
      </c>
      <c r="AU68">
        <f t="shared" ref="AU68:AU98" si="13">($AW68-$AP68)/7*5+$AP68</f>
        <v>40</v>
      </c>
      <c r="AV68">
        <f t="shared" ref="AV68:AV98" si="14">($AW68-$AP68)/7*6+$AP68</f>
        <v>43</v>
      </c>
      <c r="AW68">
        <v>46</v>
      </c>
      <c r="AY68" s="4" t="s">
        <v>65</v>
      </c>
      <c r="AZ68">
        <v>1</v>
      </c>
      <c r="BA68">
        <v>2</v>
      </c>
      <c r="BB68">
        <v>3</v>
      </c>
      <c r="BC68">
        <v>4</v>
      </c>
      <c r="BD68">
        <v>5</v>
      </c>
      <c r="BE68">
        <v>6</v>
      </c>
      <c r="BF68">
        <v>7</v>
      </c>
      <c r="BG68">
        <v>8</v>
      </c>
      <c r="BI68" s="4" t="s">
        <v>65</v>
      </c>
      <c r="BJ68">
        <v>2</v>
      </c>
    </row>
    <row r="69" spans="1:62" x14ac:dyDescent="0.45">
      <c r="A69" s="4" t="s">
        <v>66</v>
      </c>
      <c r="B69">
        <v>76</v>
      </c>
      <c r="D69" s="4" t="s">
        <v>66</v>
      </c>
      <c r="E69">
        <v>0</v>
      </c>
      <c r="G69" s="4" t="s">
        <v>66</v>
      </c>
      <c r="H69">
        <v>789</v>
      </c>
      <c r="J69" s="4" t="s">
        <v>66</v>
      </c>
      <c r="K69">
        <v>263.42189999999999</v>
      </c>
      <c r="M69" s="4" t="s">
        <v>66</v>
      </c>
      <c r="N69">
        <v>120</v>
      </c>
      <c r="P69" s="4" t="s">
        <v>66</v>
      </c>
      <c r="Q69">
        <v>120</v>
      </c>
      <c r="S69" s="4" t="s">
        <v>66</v>
      </c>
      <c r="T69">
        <v>2</v>
      </c>
      <c r="V69" s="4" t="s">
        <v>66</v>
      </c>
      <c r="W69">
        <v>3</v>
      </c>
      <c r="Y69" s="4" t="s">
        <v>66</v>
      </c>
      <c r="Z69">
        <v>40</v>
      </c>
      <c r="AB69" s="4" t="s">
        <v>66</v>
      </c>
      <c r="AC69">
        <v>70</v>
      </c>
      <c r="AE69" s="4" t="s">
        <v>66</v>
      </c>
      <c r="AF69">
        <f t="shared" si="8"/>
        <v>18.623000000000001</v>
      </c>
      <c r="AG69">
        <f t="shared" si="8"/>
        <v>19.428000000000001</v>
      </c>
      <c r="AH69">
        <f t="shared" si="8"/>
        <v>20.302000000000003</v>
      </c>
      <c r="AJ69" s="4" t="s">
        <v>66</v>
      </c>
      <c r="AK69">
        <v>25.333333333333332</v>
      </c>
      <c r="AL69">
        <v>25.333333333333332</v>
      </c>
      <c r="AM69">
        <v>25.333333333333332</v>
      </c>
      <c r="AO69" s="4" t="s">
        <v>66</v>
      </c>
      <c r="AP69">
        <v>44</v>
      </c>
      <c r="AQ69">
        <f t="shared" si="9"/>
        <v>50.857142857142854</v>
      </c>
      <c r="AR69">
        <f t="shared" si="10"/>
        <v>57.714285714285715</v>
      </c>
      <c r="AS69">
        <f t="shared" si="11"/>
        <v>64.571428571428569</v>
      </c>
      <c r="AT69">
        <f t="shared" si="12"/>
        <v>71.428571428571431</v>
      </c>
      <c r="AU69">
        <f t="shared" si="13"/>
        <v>78.285714285714278</v>
      </c>
      <c r="AV69">
        <f t="shared" si="14"/>
        <v>85.142857142857139</v>
      </c>
      <c r="AW69">
        <v>92</v>
      </c>
      <c r="AY69" s="4" t="s">
        <v>66</v>
      </c>
      <c r="AZ69">
        <v>1</v>
      </c>
      <c r="BA69">
        <v>2</v>
      </c>
      <c r="BB69">
        <v>3</v>
      </c>
      <c r="BC69">
        <v>4</v>
      </c>
      <c r="BD69">
        <v>5</v>
      </c>
      <c r="BE69">
        <v>6</v>
      </c>
      <c r="BF69">
        <v>7</v>
      </c>
      <c r="BG69">
        <v>8</v>
      </c>
      <c r="BI69" s="4" t="s">
        <v>66</v>
      </c>
      <c r="BJ69">
        <v>7.6</v>
      </c>
    </row>
    <row r="70" spans="1:62" x14ac:dyDescent="0.45">
      <c r="A70" s="4" t="s">
        <v>67</v>
      </c>
      <c r="B70">
        <v>76</v>
      </c>
      <c r="D70" s="4" t="s">
        <v>67</v>
      </c>
      <c r="E70">
        <v>456</v>
      </c>
      <c r="G70" s="4" t="s">
        <v>67</v>
      </c>
      <c r="H70">
        <v>0</v>
      </c>
      <c r="J70" s="4" t="s">
        <v>67</v>
      </c>
      <c r="K70">
        <v>263.42559999999997</v>
      </c>
      <c r="M70" s="4" t="s">
        <v>67</v>
      </c>
      <c r="N70">
        <v>120</v>
      </c>
      <c r="P70" s="4" t="s">
        <v>67</v>
      </c>
      <c r="Q70">
        <v>120</v>
      </c>
      <c r="S70" s="4" t="s">
        <v>67</v>
      </c>
      <c r="T70">
        <v>2</v>
      </c>
      <c r="V70" s="4" t="s">
        <v>67</v>
      </c>
      <c r="W70">
        <v>3</v>
      </c>
      <c r="Y70" s="4" t="s">
        <v>67</v>
      </c>
      <c r="Z70">
        <v>40</v>
      </c>
      <c r="AB70" s="4" t="s">
        <v>67</v>
      </c>
      <c r="AC70">
        <v>0</v>
      </c>
      <c r="AE70" s="4" t="s">
        <v>67</v>
      </c>
      <c r="AF70">
        <f t="shared" si="8"/>
        <v>18.633000000000003</v>
      </c>
      <c r="AG70">
        <f t="shared" si="8"/>
        <v>19.438000000000002</v>
      </c>
      <c r="AH70">
        <f t="shared" si="8"/>
        <v>20.312000000000001</v>
      </c>
      <c r="AJ70" s="4" t="s">
        <v>67</v>
      </c>
      <c r="AK70">
        <v>25.333333333333332</v>
      </c>
      <c r="AL70">
        <v>25.333333333333332</v>
      </c>
      <c r="AM70">
        <v>25.333333333333332</v>
      </c>
      <c r="AO70" s="4" t="s">
        <v>67</v>
      </c>
      <c r="AP70">
        <v>44</v>
      </c>
      <c r="AQ70">
        <f t="shared" si="9"/>
        <v>50.857142857142854</v>
      </c>
      <c r="AR70">
        <f t="shared" si="10"/>
        <v>57.714285714285715</v>
      </c>
      <c r="AS70">
        <f t="shared" si="11"/>
        <v>64.571428571428569</v>
      </c>
      <c r="AT70">
        <f t="shared" si="12"/>
        <v>71.428571428571431</v>
      </c>
      <c r="AU70">
        <f t="shared" si="13"/>
        <v>78.285714285714278</v>
      </c>
      <c r="AV70">
        <f t="shared" si="14"/>
        <v>85.142857142857139</v>
      </c>
      <c r="AW70">
        <v>92</v>
      </c>
      <c r="AY70" s="4" t="s">
        <v>67</v>
      </c>
      <c r="AZ70">
        <v>1</v>
      </c>
      <c r="BA70">
        <v>2</v>
      </c>
      <c r="BB70">
        <v>3</v>
      </c>
      <c r="BC70">
        <v>4</v>
      </c>
      <c r="BD70">
        <v>5</v>
      </c>
      <c r="BE70">
        <v>6</v>
      </c>
      <c r="BF70">
        <v>7</v>
      </c>
      <c r="BG70">
        <v>8</v>
      </c>
      <c r="BI70" s="4" t="s">
        <v>67</v>
      </c>
      <c r="BJ70">
        <v>7.6</v>
      </c>
    </row>
    <row r="71" spans="1:62" x14ac:dyDescent="0.45">
      <c r="A71" s="4" t="s">
        <v>68</v>
      </c>
      <c r="B71">
        <v>20</v>
      </c>
      <c r="D71" s="4" t="s">
        <v>68</v>
      </c>
      <c r="E71">
        <v>375</v>
      </c>
      <c r="G71" s="4" t="s">
        <v>68</v>
      </c>
      <c r="H71">
        <v>0</v>
      </c>
      <c r="J71" s="4" t="s">
        <v>68</v>
      </c>
      <c r="K71">
        <v>454.52780000000001</v>
      </c>
      <c r="M71" s="4" t="s">
        <v>68</v>
      </c>
      <c r="N71">
        <v>90</v>
      </c>
      <c r="P71" s="4" t="s">
        <v>68</v>
      </c>
      <c r="Q71">
        <v>100</v>
      </c>
      <c r="S71" s="4" t="s">
        <v>68</v>
      </c>
      <c r="T71">
        <v>1</v>
      </c>
      <c r="V71" s="4" t="s">
        <v>68</v>
      </c>
      <c r="W71">
        <v>2</v>
      </c>
      <c r="Y71" s="4" t="s">
        <v>68</v>
      </c>
      <c r="Z71">
        <v>8</v>
      </c>
      <c r="AB71" s="4" t="s">
        <v>68</v>
      </c>
      <c r="AC71">
        <v>0</v>
      </c>
      <c r="AE71" s="4" t="s">
        <v>68</v>
      </c>
      <c r="AF71">
        <f t="shared" si="8"/>
        <v>29.147000000000002</v>
      </c>
      <c r="AG71">
        <f t="shared" si="8"/>
        <v>29.423000000000002</v>
      </c>
      <c r="AH71">
        <f t="shared" si="8"/>
        <v>29.883000000000003</v>
      </c>
      <c r="AJ71" s="4" t="s">
        <v>68</v>
      </c>
      <c r="AK71">
        <v>6.666666666666667</v>
      </c>
      <c r="AL71">
        <v>6.666666666666667</v>
      </c>
      <c r="AM71">
        <v>6.666666666666667</v>
      </c>
      <c r="AO71" s="4" t="s">
        <v>68</v>
      </c>
      <c r="AP71">
        <v>25</v>
      </c>
      <c r="AQ71">
        <f t="shared" si="9"/>
        <v>28</v>
      </c>
      <c r="AR71">
        <f t="shared" si="10"/>
        <v>31</v>
      </c>
      <c r="AS71">
        <f t="shared" si="11"/>
        <v>34</v>
      </c>
      <c r="AT71">
        <f t="shared" si="12"/>
        <v>37</v>
      </c>
      <c r="AU71">
        <f t="shared" si="13"/>
        <v>40</v>
      </c>
      <c r="AV71">
        <f t="shared" si="14"/>
        <v>43</v>
      </c>
      <c r="AW71">
        <v>46</v>
      </c>
      <c r="AY71" s="4" t="s">
        <v>68</v>
      </c>
      <c r="AZ71">
        <v>1</v>
      </c>
      <c r="BA71">
        <v>2</v>
      </c>
      <c r="BB71">
        <v>3</v>
      </c>
      <c r="BC71">
        <v>4</v>
      </c>
      <c r="BD71">
        <v>5</v>
      </c>
      <c r="BE71">
        <v>6</v>
      </c>
      <c r="BF71">
        <v>7</v>
      </c>
      <c r="BG71">
        <v>8</v>
      </c>
      <c r="BI71" s="4" t="s">
        <v>68</v>
      </c>
      <c r="BJ71">
        <v>2</v>
      </c>
    </row>
    <row r="72" spans="1:62" x14ac:dyDescent="0.45">
      <c r="A72" s="4" t="s">
        <v>69</v>
      </c>
      <c r="B72">
        <v>20</v>
      </c>
      <c r="D72" s="4" t="s">
        <v>69</v>
      </c>
      <c r="E72">
        <v>375</v>
      </c>
      <c r="G72" s="4" t="s">
        <v>69</v>
      </c>
      <c r="H72">
        <v>0</v>
      </c>
      <c r="J72" s="4" t="s">
        <v>69</v>
      </c>
      <c r="K72">
        <v>454.52910000000003</v>
      </c>
      <c r="M72" s="4" t="s">
        <v>69</v>
      </c>
      <c r="N72">
        <v>90</v>
      </c>
      <c r="P72" s="4" t="s">
        <v>69</v>
      </c>
      <c r="Q72">
        <v>100</v>
      </c>
      <c r="S72" s="4" t="s">
        <v>69</v>
      </c>
      <c r="T72">
        <v>1</v>
      </c>
      <c r="V72" s="4" t="s">
        <v>69</v>
      </c>
      <c r="W72">
        <v>2</v>
      </c>
      <c r="Y72" s="4" t="s">
        <v>69</v>
      </c>
      <c r="Z72">
        <v>8</v>
      </c>
      <c r="AB72" s="4" t="s">
        <v>69</v>
      </c>
      <c r="AC72">
        <v>0</v>
      </c>
      <c r="AE72" s="4" t="s">
        <v>69</v>
      </c>
      <c r="AF72">
        <f t="shared" si="8"/>
        <v>29.137000000000004</v>
      </c>
      <c r="AG72">
        <f t="shared" si="8"/>
        <v>29.413000000000004</v>
      </c>
      <c r="AH72">
        <f t="shared" si="8"/>
        <v>29.873000000000001</v>
      </c>
      <c r="AJ72" s="4" t="s">
        <v>69</v>
      </c>
      <c r="AK72">
        <v>6.666666666666667</v>
      </c>
      <c r="AL72">
        <v>6.666666666666667</v>
      </c>
      <c r="AM72">
        <v>6.666666666666667</v>
      </c>
      <c r="AO72" s="4" t="s">
        <v>69</v>
      </c>
      <c r="AP72">
        <v>25</v>
      </c>
      <c r="AQ72">
        <f t="shared" si="9"/>
        <v>28</v>
      </c>
      <c r="AR72">
        <f t="shared" si="10"/>
        <v>31</v>
      </c>
      <c r="AS72">
        <f t="shared" si="11"/>
        <v>34</v>
      </c>
      <c r="AT72">
        <f t="shared" si="12"/>
        <v>37</v>
      </c>
      <c r="AU72">
        <f t="shared" si="13"/>
        <v>40</v>
      </c>
      <c r="AV72">
        <f t="shared" si="14"/>
        <v>43</v>
      </c>
      <c r="AW72">
        <v>46</v>
      </c>
      <c r="AY72" s="4" t="s">
        <v>69</v>
      </c>
      <c r="AZ72">
        <v>1</v>
      </c>
      <c r="BA72">
        <v>2</v>
      </c>
      <c r="BB72">
        <v>3</v>
      </c>
      <c r="BC72">
        <v>4</v>
      </c>
      <c r="BD72">
        <v>5</v>
      </c>
      <c r="BE72">
        <v>6</v>
      </c>
      <c r="BF72">
        <v>7</v>
      </c>
      <c r="BG72">
        <v>8</v>
      </c>
      <c r="BI72" s="4" t="s">
        <v>69</v>
      </c>
      <c r="BJ72">
        <v>2</v>
      </c>
    </row>
    <row r="73" spans="1:62" x14ac:dyDescent="0.45">
      <c r="A73" s="4" t="s">
        <v>70</v>
      </c>
      <c r="B73">
        <v>76</v>
      </c>
      <c r="D73" s="4" t="s">
        <v>70</v>
      </c>
      <c r="E73">
        <v>170</v>
      </c>
      <c r="G73" s="4" t="s">
        <v>70</v>
      </c>
      <c r="H73">
        <v>0</v>
      </c>
      <c r="J73" s="4" t="s">
        <v>70</v>
      </c>
      <c r="K73">
        <v>263.42700000000002</v>
      </c>
      <c r="M73" s="4" t="s">
        <v>70</v>
      </c>
      <c r="N73">
        <v>120</v>
      </c>
      <c r="P73" s="4" t="s">
        <v>70</v>
      </c>
      <c r="Q73">
        <v>120</v>
      </c>
      <c r="S73" s="4" t="s">
        <v>70</v>
      </c>
      <c r="T73">
        <v>2</v>
      </c>
      <c r="V73" s="4" t="s">
        <v>70</v>
      </c>
      <c r="W73">
        <v>3</v>
      </c>
      <c r="Y73" s="4" t="s">
        <v>70</v>
      </c>
      <c r="Z73">
        <v>40</v>
      </c>
      <c r="AB73" s="4" t="s">
        <v>70</v>
      </c>
      <c r="AC73">
        <v>0</v>
      </c>
      <c r="AE73" s="4" t="s">
        <v>70</v>
      </c>
      <c r="AF73">
        <f t="shared" si="8"/>
        <v>18.613000000000003</v>
      </c>
      <c r="AG73">
        <f t="shared" si="8"/>
        <v>19.418000000000003</v>
      </c>
      <c r="AH73">
        <f t="shared" si="8"/>
        <v>20.292000000000002</v>
      </c>
      <c r="AJ73" s="4" t="s">
        <v>70</v>
      </c>
      <c r="AK73">
        <v>25.333333333333332</v>
      </c>
      <c r="AL73">
        <v>25.333333333333332</v>
      </c>
      <c r="AM73">
        <v>25.333333333333332</v>
      </c>
      <c r="AO73" s="4" t="s">
        <v>70</v>
      </c>
      <c r="AP73">
        <v>44</v>
      </c>
      <c r="AQ73">
        <f t="shared" si="9"/>
        <v>50.857142857142854</v>
      </c>
      <c r="AR73">
        <f t="shared" si="10"/>
        <v>57.714285714285715</v>
      </c>
      <c r="AS73">
        <f t="shared" si="11"/>
        <v>64.571428571428569</v>
      </c>
      <c r="AT73">
        <f t="shared" si="12"/>
        <v>71.428571428571431</v>
      </c>
      <c r="AU73">
        <f t="shared" si="13"/>
        <v>78.285714285714278</v>
      </c>
      <c r="AV73">
        <f t="shared" si="14"/>
        <v>85.142857142857139</v>
      </c>
      <c r="AW73">
        <v>92</v>
      </c>
      <c r="AY73" s="4" t="s">
        <v>70</v>
      </c>
      <c r="AZ73">
        <v>1</v>
      </c>
      <c r="BA73">
        <v>2</v>
      </c>
      <c r="BB73">
        <v>3</v>
      </c>
      <c r="BC73">
        <v>4</v>
      </c>
      <c r="BD73">
        <v>5</v>
      </c>
      <c r="BE73">
        <v>6</v>
      </c>
      <c r="BF73">
        <v>7</v>
      </c>
      <c r="BG73">
        <v>8</v>
      </c>
      <c r="BI73" s="4" t="s">
        <v>70</v>
      </c>
      <c r="BJ73">
        <v>7.6</v>
      </c>
    </row>
    <row r="74" spans="1:62" x14ac:dyDescent="0.45">
      <c r="A74" s="4" t="s">
        <v>71</v>
      </c>
      <c r="B74">
        <v>76</v>
      </c>
      <c r="D74" s="4" t="s">
        <v>71</v>
      </c>
      <c r="E74">
        <v>170</v>
      </c>
      <c r="G74" s="4" t="s">
        <v>71</v>
      </c>
      <c r="H74">
        <v>0</v>
      </c>
      <c r="J74" s="4" t="s">
        <v>71</v>
      </c>
      <c r="K74">
        <v>263.42899999999997</v>
      </c>
      <c r="M74" s="4" t="s">
        <v>71</v>
      </c>
      <c r="N74">
        <v>120</v>
      </c>
      <c r="P74" s="4" t="s">
        <v>71</v>
      </c>
      <c r="Q74">
        <v>120</v>
      </c>
      <c r="S74" s="4" t="s">
        <v>71</v>
      </c>
      <c r="T74">
        <v>2</v>
      </c>
      <c r="V74" s="4" t="s">
        <v>71</v>
      </c>
      <c r="W74">
        <v>3</v>
      </c>
      <c r="Y74" s="4" t="s">
        <v>71</v>
      </c>
      <c r="Z74">
        <v>40</v>
      </c>
      <c r="AB74" s="4" t="s">
        <v>71</v>
      </c>
      <c r="AC74">
        <v>0</v>
      </c>
      <c r="AE74" s="4" t="s">
        <v>71</v>
      </c>
      <c r="AF74">
        <f t="shared" si="8"/>
        <v>18.603000000000002</v>
      </c>
      <c r="AG74">
        <f t="shared" si="8"/>
        <v>19.408000000000001</v>
      </c>
      <c r="AH74">
        <f t="shared" si="8"/>
        <v>20.282000000000004</v>
      </c>
      <c r="AJ74" s="4" t="s">
        <v>71</v>
      </c>
      <c r="AK74">
        <v>25.333333333333332</v>
      </c>
      <c r="AL74">
        <v>25.333333333333332</v>
      </c>
      <c r="AM74">
        <v>25.333333333333332</v>
      </c>
      <c r="AO74" s="4" t="s">
        <v>71</v>
      </c>
      <c r="AP74">
        <v>44</v>
      </c>
      <c r="AQ74">
        <f t="shared" si="9"/>
        <v>50.857142857142854</v>
      </c>
      <c r="AR74">
        <f t="shared" si="10"/>
        <v>57.714285714285715</v>
      </c>
      <c r="AS74">
        <f t="shared" si="11"/>
        <v>64.571428571428569</v>
      </c>
      <c r="AT74">
        <f t="shared" si="12"/>
        <v>71.428571428571431</v>
      </c>
      <c r="AU74">
        <f t="shared" si="13"/>
        <v>78.285714285714278</v>
      </c>
      <c r="AV74">
        <f t="shared" si="14"/>
        <v>85.142857142857139</v>
      </c>
      <c r="AW74">
        <v>92</v>
      </c>
      <c r="AY74" s="4" t="s">
        <v>71</v>
      </c>
      <c r="AZ74">
        <v>1</v>
      </c>
      <c r="BA74">
        <v>2</v>
      </c>
      <c r="BB74">
        <v>3</v>
      </c>
      <c r="BC74">
        <v>4</v>
      </c>
      <c r="BD74">
        <v>5</v>
      </c>
      <c r="BE74">
        <v>6</v>
      </c>
      <c r="BF74">
        <v>7</v>
      </c>
      <c r="BG74">
        <v>8</v>
      </c>
      <c r="BI74" s="4" t="s">
        <v>71</v>
      </c>
      <c r="BJ74">
        <v>7.6</v>
      </c>
    </row>
    <row r="75" spans="1:62" x14ac:dyDescent="0.45">
      <c r="A75" s="4" t="s">
        <v>72</v>
      </c>
      <c r="B75">
        <v>100</v>
      </c>
      <c r="D75" s="4" t="s">
        <v>72</v>
      </c>
      <c r="E75">
        <v>0</v>
      </c>
      <c r="G75" s="4" t="s">
        <v>72</v>
      </c>
      <c r="H75">
        <v>170</v>
      </c>
      <c r="J75" s="4" t="s">
        <v>72</v>
      </c>
      <c r="K75">
        <v>306.62</v>
      </c>
      <c r="M75" s="4" t="s">
        <v>72</v>
      </c>
      <c r="N75">
        <v>420</v>
      </c>
      <c r="P75" s="4" t="s">
        <v>72</v>
      </c>
      <c r="Q75">
        <v>420</v>
      </c>
      <c r="S75" s="4" t="s">
        <v>72</v>
      </c>
      <c r="T75">
        <v>2</v>
      </c>
      <c r="V75" s="4" t="s">
        <v>72</v>
      </c>
      <c r="W75">
        <v>4</v>
      </c>
      <c r="Y75" s="4" t="s">
        <v>72</v>
      </c>
      <c r="Z75">
        <v>40</v>
      </c>
      <c r="AB75" s="4" t="s">
        <v>72</v>
      </c>
      <c r="AC75">
        <v>100</v>
      </c>
      <c r="AE75" s="4" t="s">
        <v>72</v>
      </c>
      <c r="AF75">
        <f t="shared" si="8"/>
        <v>17.790400000000002</v>
      </c>
      <c r="AG75">
        <f t="shared" si="8"/>
        <v>18.480400000000003</v>
      </c>
      <c r="AH75">
        <f t="shared" si="8"/>
        <v>19.165800000000001</v>
      </c>
      <c r="AJ75" s="4" t="s">
        <v>72</v>
      </c>
      <c r="AK75">
        <v>33.333333333333336</v>
      </c>
      <c r="AL75">
        <v>33.333333333333336</v>
      </c>
      <c r="AM75">
        <v>33.333333333333336</v>
      </c>
      <c r="AO75" s="4" t="s">
        <v>72</v>
      </c>
      <c r="AP75">
        <v>60</v>
      </c>
      <c r="AQ75">
        <f t="shared" si="9"/>
        <v>68.571428571428569</v>
      </c>
      <c r="AR75">
        <f t="shared" si="10"/>
        <v>77.142857142857139</v>
      </c>
      <c r="AS75">
        <f t="shared" si="11"/>
        <v>85.714285714285722</v>
      </c>
      <c r="AT75">
        <f t="shared" si="12"/>
        <v>94.285714285714278</v>
      </c>
      <c r="AU75">
        <f t="shared" si="13"/>
        <v>102.85714285714286</v>
      </c>
      <c r="AV75">
        <f t="shared" si="14"/>
        <v>111.42857142857143</v>
      </c>
      <c r="AW75">
        <v>120</v>
      </c>
      <c r="AY75" s="4" t="s">
        <v>72</v>
      </c>
      <c r="AZ75">
        <v>1</v>
      </c>
      <c r="BA75">
        <v>2</v>
      </c>
      <c r="BB75">
        <v>3</v>
      </c>
      <c r="BC75">
        <v>4</v>
      </c>
      <c r="BD75">
        <v>5</v>
      </c>
      <c r="BE75">
        <v>6</v>
      </c>
      <c r="BF75">
        <v>7</v>
      </c>
      <c r="BG75">
        <v>8</v>
      </c>
      <c r="BI75" s="4" t="s">
        <v>72</v>
      </c>
      <c r="BJ75">
        <v>10</v>
      </c>
    </row>
    <row r="76" spans="1:62" x14ac:dyDescent="0.45">
      <c r="A76" s="4" t="s">
        <v>73</v>
      </c>
      <c r="B76">
        <v>100</v>
      </c>
      <c r="D76" s="4" t="s">
        <v>73</v>
      </c>
      <c r="E76">
        <v>0</v>
      </c>
      <c r="G76" s="4" t="s">
        <v>73</v>
      </c>
      <c r="H76">
        <v>800</v>
      </c>
      <c r="J76" s="4" t="s">
        <v>73</v>
      </c>
      <c r="K76">
        <v>306.62900000000002</v>
      </c>
      <c r="M76" s="4" t="s">
        <v>73</v>
      </c>
      <c r="N76">
        <v>420</v>
      </c>
      <c r="P76" s="4" t="s">
        <v>73</v>
      </c>
      <c r="Q76">
        <v>420</v>
      </c>
      <c r="S76" s="4" t="s">
        <v>73</v>
      </c>
      <c r="T76">
        <v>2</v>
      </c>
      <c r="V76" s="4" t="s">
        <v>73</v>
      </c>
      <c r="W76">
        <v>4</v>
      </c>
      <c r="Y76" s="4" t="s">
        <v>73</v>
      </c>
      <c r="Z76">
        <v>40</v>
      </c>
      <c r="AB76" s="4" t="s">
        <v>73</v>
      </c>
      <c r="AC76">
        <v>90</v>
      </c>
      <c r="AE76" s="4" t="s">
        <v>73</v>
      </c>
      <c r="AF76">
        <f t="shared" si="8"/>
        <v>17.800400000000003</v>
      </c>
      <c r="AG76">
        <f t="shared" si="8"/>
        <v>18.490400000000005</v>
      </c>
      <c r="AH76">
        <f t="shared" si="8"/>
        <v>19.175800000000002</v>
      </c>
      <c r="AJ76" s="4" t="s">
        <v>73</v>
      </c>
      <c r="AK76">
        <v>33.333333333333336</v>
      </c>
      <c r="AL76">
        <v>33.333333333333336</v>
      </c>
      <c r="AM76">
        <v>33.333333333333336</v>
      </c>
      <c r="AO76" s="4" t="s">
        <v>73</v>
      </c>
      <c r="AP76">
        <v>60</v>
      </c>
      <c r="AQ76">
        <f t="shared" si="9"/>
        <v>68.571428571428569</v>
      </c>
      <c r="AR76">
        <f t="shared" si="10"/>
        <v>77.142857142857139</v>
      </c>
      <c r="AS76">
        <f t="shared" si="11"/>
        <v>85.714285714285722</v>
      </c>
      <c r="AT76">
        <f t="shared" si="12"/>
        <v>94.285714285714278</v>
      </c>
      <c r="AU76">
        <f t="shared" si="13"/>
        <v>102.85714285714286</v>
      </c>
      <c r="AV76">
        <f t="shared" si="14"/>
        <v>111.42857142857143</v>
      </c>
      <c r="AW76">
        <v>120</v>
      </c>
      <c r="AY76" s="4" t="s">
        <v>73</v>
      </c>
      <c r="AZ76">
        <v>1</v>
      </c>
      <c r="BA76">
        <v>2</v>
      </c>
      <c r="BB76">
        <v>3</v>
      </c>
      <c r="BC76">
        <v>4</v>
      </c>
      <c r="BD76">
        <v>5</v>
      </c>
      <c r="BE76">
        <v>6</v>
      </c>
      <c r="BF76">
        <v>7</v>
      </c>
      <c r="BG76">
        <v>8</v>
      </c>
      <c r="BI76" s="4" t="s">
        <v>73</v>
      </c>
      <c r="BJ76">
        <v>10</v>
      </c>
    </row>
    <row r="77" spans="1:62" x14ac:dyDescent="0.45">
      <c r="A77" s="4" t="s">
        <v>74</v>
      </c>
      <c r="B77">
        <v>100</v>
      </c>
      <c r="D77" s="4" t="s">
        <v>74</v>
      </c>
      <c r="E77">
        <v>0</v>
      </c>
      <c r="G77" s="4" t="s">
        <v>74</v>
      </c>
      <c r="H77">
        <v>2500</v>
      </c>
      <c r="J77" s="4" t="s">
        <v>74</v>
      </c>
      <c r="K77">
        <v>306.6155</v>
      </c>
      <c r="M77" s="4" t="s">
        <v>74</v>
      </c>
      <c r="N77">
        <v>420</v>
      </c>
      <c r="P77" s="4" t="s">
        <v>74</v>
      </c>
      <c r="Q77">
        <v>420</v>
      </c>
      <c r="S77" s="4" t="s">
        <v>74</v>
      </c>
      <c r="T77">
        <v>2</v>
      </c>
      <c r="V77" s="4" t="s">
        <v>74</v>
      </c>
      <c r="W77">
        <v>4</v>
      </c>
      <c r="Y77" s="4" t="s">
        <v>74</v>
      </c>
      <c r="Z77">
        <v>40</v>
      </c>
      <c r="AB77" s="4" t="s">
        <v>74</v>
      </c>
      <c r="AC77">
        <v>80</v>
      </c>
      <c r="AE77" s="4" t="s">
        <v>74</v>
      </c>
      <c r="AF77">
        <f t="shared" si="8"/>
        <v>17.780400000000004</v>
      </c>
      <c r="AG77">
        <f t="shared" si="8"/>
        <v>18.470400000000001</v>
      </c>
      <c r="AH77">
        <f t="shared" si="8"/>
        <v>19.155800000000003</v>
      </c>
      <c r="AJ77" s="4" t="s">
        <v>74</v>
      </c>
      <c r="AK77">
        <v>33.333333333333336</v>
      </c>
      <c r="AL77">
        <v>33.333333333333336</v>
      </c>
      <c r="AM77">
        <v>33.333333333333336</v>
      </c>
      <c r="AO77" s="4" t="s">
        <v>74</v>
      </c>
      <c r="AP77">
        <v>60</v>
      </c>
      <c r="AQ77">
        <f t="shared" si="9"/>
        <v>68.571428571428569</v>
      </c>
      <c r="AR77">
        <f t="shared" si="10"/>
        <v>77.142857142857139</v>
      </c>
      <c r="AS77">
        <f t="shared" si="11"/>
        <v>85.714285714285722</v>
      </c>
      <c r="AT77">
        <f t="shared" si="12"/>
        <v>94.285714285714278</v>
      </c>
      <c r="AU77">
        <f t="shared" si="13"/>
        <v>102.85714285714286</v>
      </c>
      <c r="AV77">
        <f t="shared" si="14"/>
        <v>111.42857142857143</v>
      </c>
      <c r="AW77">
        <v>120</v>
      </c>
      <c r="AY77" s="4" t="s">
        <v>74</v>
      </c>
      <c r="AZ77">
        <v>1</v>
      </c>
      <c r="BA77">
        <v>2</v>
      </c>
      <c r="BB77">
        <v>3</v>
      </c>
      <c r="BC77">
        <v>4</v>
      </c>
      <c r="BD77">
        <v>5</v>
      </c>
      <c r="BE77">
        <v>6</v>
      </c>
      <c r="BF77">
        <v>7</v>
      </c>
      <c r="BG77">
        <v>8</v>
      </c>
      <c r="BI77" s="4" t="s">
        <v>74</v>
      </c>
      <c r="BJ77">
        <v>10</v>
      </c>
    </row>
    <row r="78" spans="1:62" x14ac:dyDescent="0.45">
      <c r="A78" s="4" t="s">
        <v>75</v>
      </c>
      <c r="B78">
        <v>197</v>
      </c>
      <c r="D78" s="4" t="s">
        <v>75</v>
      </c>
      <c r="E78">
        <v>0</v>
      </c>
      <c r="G78" s="4" t="s">
        <v>75</v>
      </c>
      <c r="H78">
        <v>2500</v>
      </c>
      <c r="J78" s="4" t="s">
        <v>75</v>
      </c>
      <c r="K78">
        <v>482.82</v>
      </c>
      <c r="M78" s="4" t="s">
        <v>75</v>
      </c>
      <c r="N78">
        <v>310</v>
      </c>
      <c r="P78" s="4" t="s">
        <v>75</v>
      </c>
      <c r="Q78">
        <v>310</v>
      </c>
      <c r="S78" s="4" t="s">
        <v>75</v>
      </c>
      <c r="T78">
        <v>3</v>
      </c>
      <c r="V78" s="4" t="s">
        <v>75</v>
      </c>
      <c r="W78">
        <v>4</v>
      </c>
      <c r="Y78" s="4" t="s">
        <v>75</v>
      </c>
      <c r="Z78">
        <v>104</v>
      </c>
      <c r="AB78" s="4" t="s">
        <v>75</v>
      </c>
      <c r="AC78">
        <v>177</v>
      </c>
      <c r="AE78" s="4" t="s">
        <v>75</v>
      </c>
      <c r="AF78">
        <f t="shared" si="8"/>
        <v>17.392500000000002</v>
      </c>
      <c r="AG78">
        <f t="shared" si="8"/>
        <v>17.907700000000002</v>
      </c>
      <c r="AH78">
        <f t="shared" si="8"/>
        <v>18.425200000000004</v>
      </c>
      <c r="AJ78" s="4" t="s">
        <v>75</v>
      </c>
      <c r="AK78">
        <v>65.666666666666671</v>
      </c>
      <c r="AL78">
        <v>65.666666666666671</v>
      </c>
      <c r="AM78">
        <v>65.666666666666671</v>
      </c>
      <c r="AO78" s="4" t="s">
        <v>75</v>
      </c>
      <c r="AP78">
        <v>110</v>
      </c>
      <c r="AQ78">
        <f t="shared" si="9"/>
        <v>127.14285714285714</v>
      </c>
      <c r="AR78">
        <f t="shared" si="10"/>
        <v>144.28571428571428</v>
      </c>
      <c r="AS78">
        <f t="shared" si="11"/>
        <v>161.42857142857144</v>
      </c>
      <c r="AT78">
        <f t="shared" si="12"/>
        <v>178.57142857142856</v>
      </c>
      <c r="AU78">
        <f t="shared" si="13"/>
        <v>195.71428571428572</v>
      </c>
      <c r="AV78">
        <f t="shared" si="14"/>
        <v>212.85714285714286</v>
      </c>
      <c r="AW78">
        <v>230</v>
      </c>
      <c r="AY78" s="4" t="s">
        <v>75</v>
      </c>
      <c r="AZ78">
        <v>1</v>
      </c>
      <c r="BA78">
        <v>2</v>
      </c>
      <c r="BB78">
        <v>3</v>
      </c>
      <c r="BC78">
        <v>4</v>
      </c>
      <c r="BD78">
        <v>5</v>
      </c>
      <c r="BE78">
        <v>6</v>
      </c>
      <c r="BF78">
        <v>7</v>
      </c>
      <c r="BG78">
        <v>8</v>
      </c>
      <c r="BI78" s="4" t="s">
        <v>75</v>
      </c>
      <c r="BJ78">
        <v>19.7</v>
      </c>
    </row>
    <row r="79" spans="1:62" x14ac:dyDescent="0.45">
      <c r="A79" s="4" t="s">
        <v>76</v>
      </c>
      <c r="B79">
        <v>197</v>
      </c>
      <c r="D79" s="4" t="s">
        <v>76</v>
      </c>
      <c r="E79">
        <v>0</v>
      </c>
      <c r="G79" s="4" t="s">
        <v>76</v>
      </c>
      <c r="H79">
        <v>2500</v>
      </c>
      <c r="J79" s="4" t="s">
        <v>76</v>
      </c>
      <c r="K79">
        <v>482.82909999999998</v>
      </c>
      <c r="M79" s="4" t="s">
        <v>76</v>
      </c>
      <c r="N79">
        <v>310</v>
      </c>
      <c r="P79" s="4" t="s">
        <v>76</v>
      </c>
      <c r="Q79">
        <v>310</v>
      </c>
      <c r="S79" s="4" t="s">
        <v>76</v>
      </c>
      <c r="T79">
        <v>3</v>
      </c>
      <c r="V79" s="4" t="s">
        <v>76</v>
      </c>
      <c r="W79">
        <v>4</v>
      </c>
      <c r="Y79" s="4" t="s">
        <v>76</v>
      </c>
      <c r="Z79">
        <v>104</v>
      </c>
      <c r="AB79" s="4" t="s">
        <v>76</v>
      </c>
      <c r="AC79">
        <v>155</v>
      </c>
      <c r="AE79" s="4" t="s">
        <v>76</v>
      </c>
      <c r="AF79">
        <f t="shared" si="8"/>
        <v>17.402500000000003</v>
      </c>
      <c r="AG79">
        <f t="shared" si="8"/>
        <v>17.917700000000004</v>
      </c>
      <c r="AH79">
        <f t="shared" si="8"/>
        <v>18.435200000000002</v>
      </c>
      <c r="AJ79" s="4" t="s">
        <v>76</v>
      </c>
      <c r="AK79">
        <v>65.666666666666671</v>
      </c>
      <c r="AL79">
        <v>65.666666666666671</v>
      </c>
      <c r="AM79">
        <v>65.666666666666671</v>
      </c>
      <c r="AO79" s="4" t="s">
        <v>76</v>
      </c>
      <c r="AP79">
        <v>110</v>
      </c>
      <c r="AQ79">
        <f t="shared" si="9"/>
        <v>127.14285714285714</v>
      </c>
      <c r="AR79">
        <f t="shared" si="10"/>
        <v>144.28571428571428</v>
      </c>
      <c r="AS79">
        <f t="shared" si="11"/>
        <v>161.42857142857144</v>
      </c>
      <c r="AT79">
        <f t="shared" si="12"/>
        <v>178.57142857142856</v>
      </c>
      <c r="AU79">
        <f t="shared" si="13"/>
        <v>195.71428571428572</v>
      </c>
      <c r="AV79">
        <f t="shared" si="14"/>
        <v>212.85714285714286</v>
      </c>
      <c r="AW79">
        <v>230</v>
      </c>
      <c r="AY79" s="4" t="s">
        <v>76</v>
      </c>
      <c r="AZ79">
        <v>1</v>
      </c>
      <c r="BA79">
        <v>2</v>
      </c>
      <c r="BB79">
        <v>3</v>
      </c>
      <c r="BC79">
        <v>4</v>
      </c>
      <c r="BD79">
        <v>5</v>
      </c>
      <c r="BE79">
        <v>6</v>
      </c>
      <c r="BF79">
        <v>7</v>
      </c>
      <c r="BG79">
        <v>8</v>
      </c>
      <c r="BI79" s="4" t="s">
        <v>76</v>
      </c>
      <c r="BJ79">
        <v>19.7</v>
      </c>
    </row>
    <row r="80" spans="1:62" x14ac:dyDescent="0.45">
      <c r="A80" s="4" t="s">
        <v>77</v>
      </c>
      <c r="B80">
        <v>197</v>
      </c>
      <c r="D80" s="4" t="s">
        <v>77</v>
      </c>
      <c r="E80">
        <v>2500</v>
      </c>
      <c r="G80" s="4" t="s">
        <v>77</v>
      </c>
      <c r="H80">
        <v>0</v>
      </c>
      <c r="J80" s="4" t="s">
        <v>77</v>
      </c>
      <c r="K80">
        <v>482.827</v>
      </c>
      <c r="M80" s="4" t="s">
        <v>77</v>
      </c>
      <c r="N80">
        <v>310</v>
      </c>
      <c r="P80" s="4" t="s">
        <v>77</v>
      </c>
      <c r="Q80">
        <v>310</v>
      </c>
      <c r="S80" s="4" t="s">
        <v>77</v>
      </c>
      <c r="T80">
        <v>3</v>
      </c>
      <c r="V80" s="4" t="s">
        <v>77</v>
      </c>
      <c r="W80">
        <v>4</v>
      </c>
      <c r="Y80" s="4" t="s">
        <v>77</v>
      </c>
      <c r="Z80">
        <v>104</v>
      </c>
      <c r="AB80" s="4" t="s">
        <v>77</v>
      </c>
      <c r="AC80">
        <v>0</v>
      </c>
      <c r="AE80" s="4" t="s">
        <v>77</v>
      </c>
      <c r="AF80">
        <f t="shared" si="8"/>
        <v>17.412500000000001</v>
      </c>
      <c r="AG80">
        <f t="shared" si="8"/>
        <v>17.927700000000002</v>
      </c>
      <c r="AH80">
        <f t="shared" si="8"/>
        <v>18.445200000000003</v>
      </c>
      <c r="AJ80" s="4" t="s">
        <v>77</v>
      </c>
      <c r="AK80">
        <v>65.666666666666671</v>
      </c>
      <c r="AL80">
        <v>65.666666666666671</v>
      </c>
      <c r="AM80">
        <v>65.666666666666671</v>
      </c>
      <c r="AO80" s="4" t="s">
        <v>77</v>
      </c>
      <c r="AP80">
        <v>110</v>
      </c>
      <c r="AQ80">
        <f t="shared" si="9"/>
        <v>127.14285714285714</v>
      </c>
      <c r="AR80">
        <f t="shared" si="10"/>
        <v>144.28571428571428</v>
      </c>
      <c r="AS80">
        <f t="shared" si="11"/>
        <v>161.42857142857144</v>
      </c>
      <c r="AT80">
        <f t="shared" si="12"/>
        <v>178.57142857142856</v>
      </c>
      <c r="AU80">
        <f t="shared" si="13"/>
        <v>195.71428571428572</v>
      </c>
      <c r="AV80">
        <f t="shared" si="14"/>
        <v>212.85714285714286</v>
      </c>
      <c r="AW80">
        <v>230</v>
      </c>
      <c r="AY80" s="4" t="s">
        <v>77</v>
      </c>
      <c r="AZ80">
        <v>1</v>
      </c>
      <c r="BA80">
        <v>2</v>
      </c>
      <c r="BB80">
        <v>3</v>
      </c>
      <c r="BC80">
        <v>4</v>
      </c>
      <c r="BD80">
        <v>5</v>
      </c>
      <c r="BE80">
        <v>6</v>
      </c>
      <c r="BF80">
        <v>7</v>
      </c>
      <c r="BG80">
        <v>8</v>
      </c>
      <c r="BI80" s="4" t="s">
        <v>77</v>
      </c>
      <c r="BJ80">
        <v>19.7</v>
      </c>
    </row>
    <row r="81" spans="1:62" x14ac:dyDescent="0.45">
      <c r="A81" s="4" t="s">
        <v>78</v>
      </c>
      <c r="B81">
        <v>12</v>
      </c>
      <c r="D81" s="4" t="s">
        <v>78</v>
      </c>
      <c r="E81">
        <v>0</v>
      </c>
      <c r="G81" s="4" t="s">
        <v>78</v>
      </c>
      <c r="H81">
        <v>1000</v>
      </c>
      <c r="J81" s="4" t="s">
        <v>78</v>
      </c>
      <c r="K81">
        <v>365.42</v>
      </c>
      <c r="M81" s="4" t="s">
        <v>78</v>
      </c>
      <c r="N81">
        <v>60</v>
      </c>
      <c r="P81" s="4" t="s">
        <v>78</v>
      </c>
      <c r="Q81">
        <v>70</v>
      </c>
      <c r="S81" s="4" t="s">
        <v>78</v>
      </c>
      <c r="T81">
        <v>1</v>
      </c>
      <c r="V81" s="4" t="s">
        <v>78</v>
      </c>
      <c r="W81">
        <v>2</v>
      </c>
      <c r="Y81" s="4" t="s">
        <v>78</v>
      </c>
      <c r="Z81">
        <v>5.4</v>
      </c>
      <c r="AB81" s="4" t="s">
        <v>78</v>
      </c>
      <c r="AC81">
        <v>12</v>
      </c>
      <c r="AE81" s="4" t="s">
        <v>78</v>
      </c>
      <c r="AF81">
        <f t="shared" si="8"/>
        <v>29.653000000000002</v>
      </c>
      <c r="AG81">
        <f t="shared" si="8"/>
        <v>30.320000000000004</v>
      </c>
      <c r="AH81">
        <f t="shared" si="8"/>
        <v>31.056000000000004</v>
      </c>
      <c r="AJ81" s="4" t="s">
        <v>78</v>
      </c>
      <c r="AK81">
        <v>4</v>
      </c>
      <c r="AL81">
        <v>4</v>
      </c>
      <c r="AM81">
        <v>4</v>
      </c>
      <c r="AO81" s="4" t="s">
        <v>78</v>
      </c>
      <c r="AP81">
        <v>20</v>
      </c>
      <c r="AQ81">
        <f t="shared" si="9"/>
        <v>22.857142857142858</v>
      </c>
      <c r="AR81">
        <f t="shared" si="10"/>
        <v>25.714285714285715</v>
      </c>
      <c r="AS81">
        <f t="shared" si="11"/>
        <v>28.571428571428569</v>
      </c>
      <c r="AT81">
        <f t="shared" si="12"/>
        <v>31.428571428571431</v>
      </c>
      <c r="AU81">
        <f t="shared" si="13"/>
        <v>34.285714285714285</v>
      </c>
      <c r="AV81">
        <f t="shared" si="14"/>
        <v>37.142857142857139</v>
      </c>
      <c r="AW81">
        <v>40</v>
      </c>
      <c r="AY81" s="4" t="s">
        <v>78</v>
      </c>
      <c r="AZ81">
        <v>1</v>
      </c>
      <c r="BA81">
        <v>2</v>
      </c>
      <c r="BB81">
        <v>3</v>
      </c>
      <c r="BC81">
        <v>4</v>
      </c>
      <c r="BD81">
        <v>5</v>
      </c>
      <c r="BE81">
        <v>6</v>
      </c>
      <c r="BF81">
        <v>7</v>
      </c>
      <c r="BG81">
        <v>8</v>
      </c>
      <c r="BI81" s="4" t="s">
        <v>78</v>
      </c>
      <c r="BJ81">
        <v>1.2</v>
      </c>
    </row>
    <row r="82" spans="1:62" x14ac:dyDescent="0.45">
      <c r="A82" s="4" t="s">
        <v>79</v>
      </c>
      <c r="B82">
        <v>12</v>
      </c>
      <c r="D82" s="4" t="s">
        <v>79</v>
      </c>
      <c r="E82">
        <v>0</v>
      </c>
      <c r="G82" s="4" t="s">
        <v>79</v>
      </c>
      <c r="H82">
        <v>203</v>
      </c>
      <c r="J82" s="4" t="s">
        <v>79</v>
      </c>
      <c r="K82">
        <v>365.42430000000002</v>
      </c>
      <c r="M82" s="4" t="s">
        <v>79</v>
      </c>
      <c r="N82">
        <v>60</v>
      </c>
      <c r="P82" s="4" t="s">
        <v>79</v>
      </c>
      <c r="Q82">
        <v>70</v>
      </c>
      <c r="S82" s="4" t="s">
        <v>79</v>
      </c>
      <c r="T82">
        <v>1</v>
      </c>
      <c r="V82" s="4" t="s">
        <v>79</v>
      </c>
      <c r="W82">
        <v>2</v>
      </c>
      <c r="Y82" s="4" t="s">
        <v>79</v>
      </c>
      <c r="Z82">
        <v>5.4</v>
      </c>
      <c r="AB82" s="4" t="s">
        <v>79</v>
      </c>
      <c r="AC82">
        <v>12</v>
      </c>
      <c r="AE82" s="4" t="s">
        <v>79</v>
      </c>
      <c r="AF82">
        <f t="shared" si="8"/>
        <v>29.663</v>
      </c>
      <c r="AG82">
        <f t="shared" si="8"/>
        <v>30.33</v>
      </c>
      <c r="AH82">
        <f t="shared" si="8"/>
        <v>31.065999999999999</v>
      </c>
      <c r="AJ82" s="4" t="s">
        <v>79</v>
      </c>
      <c r="AK82">
        <v>4</v>
      </c>
      <c r="AL82">
        <v>4</v>
      </c>
      <c r="AM82">
        <v>4</v>
      </c>
      <c r="AO82" s="4" t="s">
        <v>79</v>
      </c>
      <c r="AP82">
        <v>20</v>
      </c>
      <c r="AQ82">
        <f t="shared" si="9"/>
        <v>22.857142857142858</v>
      </c>
      <c r="AR82">
        <f t="shared" si="10"/>
        <v>25.714285714285715</v>
      </c>
      <c r="AS82">
        <f t="shared" si="11"/>
        <v>28.571428571428569</v>
      </c>
      <c r="AT82">
        <f t="shared" si="12"/>
        <v>31.428571428571431</v>
      </c>
      <c r="AU82">
        <f t="shared" si="13"/>
        <v>34.285714285714285</v>
      </c>
      <c r="AV82">
        <f t="shared" si="14"/>
        <v>37.142857142857139</v>
      </c>
      <c r="AW82">
        <v>40</v>
      </c>
      <c r="AY82" s="4" t="s">
        <v>79</v>
      </c>
      <c r="AZ82">
        <v>1</v>
      </c>
      <c r="BA82">
        <v>2</v>
      </c>
      <c r="BB82">
        <v>3</v>
      </c>
      <c r="BC82">
        <v>4</v>
      </c>
      <c r="BD82">
        <v>5</v>
      </c>
      <c r="BE82">
        <v>6</v>
      </c>
      <c r="BF82">
        <v>7</v>
      </c>
      <c r="BG82">
        <v>8</v>
      </c>
      <c r="BI82" s="4" t="s">
        <v>79</v>
      </c>
      <c r="BJ82">
        <v>1.2</v>
      </c>
    </row>
    <row r="83" spans="1:62" x14ac:dyDescent="0.45">
      <c r="A83" s="4" t="s">
        <v>80</v>
      </c>
      <c r="B83">
        <v>12</v>
      </c>
      <c r="D83" s="4" t="s">
        <v>80</v>
      </c>
      <c r="E83">
        <v>0</v>
      </c>
      <c r="G83" s="4" t="s">
        <v>80</v>
      </c>
      <c r="H83">
        <v>600</v>
      </c>
      <c r="J83" s="4" t="s">
        <v>80</v>
      </c>
      <c r="K83">
        <v>365.42540000000002</v>
      </c>
      <c r="M83" s="4" t="s">
        <v>80</v>
      </c>
      <c r="N83">
        <v>60</v>
      </c>
      <c r="P83" s="4" t="s">
        <v>80</v>
      </c>
      <c r="Q83">
        <v>70</v>
      </c>
      <c r="S83" s="4" t="s">
        <v>80</v>
      </c>
      <c r="T83">
        <v>1</v>
      </c>
      <c r="V83" s="4" t="s">
        <v>80</v>
      </c>
      <c r="W83">
        <v>2</v>
      </c>
      <c r="Y83" s="4" t="s">
        <v>80</v>
      </c>
      <c r="Z83">
        <v>5.4</v>
      </c>
      <c r="AB83" s="4" t="s">
        <v>80</v>
      </c>
      <c r="AC83">
        <v>12</v>
      </c>
      <c r="AE83" s="4" t="s">
        <v>80</v>
      </c>
      <c r="AF83">
        <f t="shared" ref="AF83:AH98" si="15">AF51+0.1</f>
        <v>29.673000000000002</v>
      </c>
      <c r="AG83">
        <f t="shared" si="15"/>
        <v>30.340000000000003</v>
      </c>
      <c r="AH83">
        <f t="shared" si="15"/>
        <v>31.076000000000004</v>
      </c>
      <c r="AJ83" s="4" t="s">
        <v>80</v>
      </c>
      <c r="AK83">
        <v>4</v>
      </c>
      <c r="AL83">
        <v>4</v>
      </c>
      <c r="AM83">
        <v>4</v>
      </c>
      <c r="AO83" s="4" t="s">
        <v>80</v>
      </c>
      <c r="AP83">
        <v>20</v>
      </c>
      <c r="AQ83">
        <f t="shared" si="9"/>
        <v>22.857142857142858</v>
      </c>
      <c r="AR83">
        <f t="shared" si="10"/>
        <v>25.714285714285715</v>
      </c>
      <c r="AS83">
        <f t="shared" si="11"/>
        <v>28.571428571428569</v>
      </c>
      <c r="AT83">
        <f t="shared" si="12"/>
        <v>31.428571428571431</v>
      </c>
      <c r="AU83">
        <f t="shared" si="13"/>
        <v>34.285714285714285</v>
      </c>
      <c r="AV83">
        <f t="shared" si="14"/>
        <v>37.142857142857139</v>
      </c>
      <c r="AW83">
        <v>40</v>
      </c>
      <c r="AY83" s="4" t="s">
        <v>80</v>
      </c>
      <c r="AZ83">
        <v>1</v>
      </c>
      <c r="BA83">
        <v>2</v>
      </c>
      <c r="BB83">
        <v>3</v>
      </c>
      <c r="BC83">
        <v>4</v>
      </c>
      <c r="BD83">
        <v>5</v>
      </c>
      <c r="BE83">
        <v>6</v>
      </c>
      <c r="BF83">
        <v>7</v>
      </c>
      <c r="BG83">
        <v>8</v>
      </c>
      <c r="BI83" s="4" t="s">
        <v>80</v>
      </c>
      <c r="BJ83">
        <v>1.2</v>
      </c>
    </row>
    <row r="84" spans="1:62" x14ac:dyDescent="0.45">
      <c r="A84" s="4" t="s">
        <v>81</v>
      </c>
      <c r="B84">
        <v>12</v>
      </c>
      <c r="D84" s="4" t="s">
        <v>81</v>
      </c>
      <c r="E84">
        <v>46</v>
      </c>
      <c r="G84" s="4" t="s">
        <v>81</v>
      </c>
      <c r="H84">
        <v>0</v>
      </c>
      <c r="J84" s="4" t="s">
        <v>81</v>
      </c>
      <c r="K84">
        <v>365.42700000000002</v>
      </c>
      <c r="M84" s="4" t="s">
        <v>81</v>
      </c>
      <c r="N84">
        <v>60</v>
      </c>
      <c r="P84" s="4" t="s">
        <v>81</v>
      </c>
      <c r="Q84">
        <v>70</v>
      </c>
      <c r="S84" s="4" t="s">
        <v>81</v>
      </c>
      <c r="T84">
        <v>1</v>
      </c>
      <c r="V84" s="4" t="s">
        <v>81</v>
      </c>
      <c r="W84">
        <v>2</v>
      </c>
      <c r="Y84" s="4" t="s">
        <v>81</v>
      </c>
      <c r="Z84">
        <v>5.4</v>
      </c>
      <c r="AB84" s="4" t="s">
        <v>81</v>
      </c>
      <c r="AC84">
        <v>0</v>
      </c>
      <c r="AE84" s="4" t="s">
        <v>81</v>
      </c>
      <c r="AF84">
        <f t="shared" si="15"/>
        <v>29.683000000000003</v>
      </c>
      <c r="AG84">
        <f t="shared" si="15"/>
        <v>30.35</v>
      </c>
      <c r="AH84">
        <f t="shared" si="15"/>
        <v>31.086000000000002</v>
      </c>
      <c r="AJ84" s="4" t="s">
        <v>81</v>
      </c>
      <c r="AK84">
        <v>4</v>
      </c>
      <c r="AL84">
        <v>4</v>
      </c>
      <c r="AM84">
        <v>4</v>
      </c>
      <c r="AO84" s="4" t="s">
        <v>81</v>
      </c>
      <c r="AP84">
        <v>20</v>
      </c>
      <c r="AQ84">
        <f t="shared" si="9"/>
        <v>22.857142857142858</v>
      </c>
      <c r="AR84">
        <f t="shared" si="10"/>
        <v>25.714285714285715</v>
      </c>
      <c r="AS84">
        <f t="shared" si="11"/>
        <v>28.571428571428569</v>
      </c>
      <c r="AT84">
        <f t="shared" si="12"/>
        <v>31.428571428571431</v>
      </c>
      <c r="AU84">
        <f t="shared" si="13"/>
        <v>34.285714285714285</v>
      </c>
      <c r="AV84">
        <f t="shared" si="14"/>
        <v>37.142857142857139</v>
      </c>
      <c r="AW84">
        <v>40</v>
      </c>
      <c r="AY84" s="4" t="s">
        <v>81</v>
      </c>
      <c r="AZ84">
        <v>1</v>
      </c>
      <c r="BA84">
        <v>2</v>
      </c>
      <c r="BB84">
        <v>3</v>
      </c>
      <c r="BC84">
        <v>4</v>
      </c>
      <c r="BD84">
        <v>5</v>
      </c>
      <c r="BE84">
        <v>6</v>
      </c>
      <c r="BF84">
        <v>7</v>
      </c>
      <c r="BG84">
        <v>8</v>
      </c>
      <c r="BI84" s="4" t="s">
        <v>81</v>
      </c>
      <c r="BJ84">
        <v>1.2</v>
      </c>
    </row>
    <row r="85" spans="1:62" x14ac:dyDescent="0.45">
      <c r="A85" s="4" t="s">
        <v>82</v>
      </c>
      <c r="B85">
        <v>12</v>
      </c>
      <c r="D85" s="4" t="s">
        <v>82</v>
      </c>
      <c r="E85">
        <v>236</v>
      </c>
      <c r="G85" s="4" t="s">
        <v>82</v>
      </c>
      <c r="H85">
        <v>0</v>
      </c>
      <c r="J85" s="4" t="s">
        <v>82</v>
      </c>
      <c r="K85">
        <v>365.42899999999997</v>
      </c>
      <c r="M85" s="4" t="s">
        <v>82</v>
      </c>
      <c r="N85">
        <v>60</v>
      </c>
      <c r="P85" s="4" t="s">
        <v>82</v>
      </c>
      <c r="Q85">
        <v>70</v>
      </c>
      <c r="S85" s="4" t="s">
        <v>82</v>
      </c>
      <c r="T85">
        <v>1</v>
      </c>
      <c r="V85" s="4" t="s">
        <v>82</v>
      </c>
      <c r="W85">
        <v>2</v>
      </c>
      <c r="Y85" s="4" t="s">
        <v>82</v>
      </c>
      <c r="Z85">
        <v>5.4</v>
      </c>
      <c r="AB85" s="4" t="s">
        <v>82</v>
      </c>
      <c r="AC85">
        <v>0</v>
      </c>
      <c r="AE85" s="4" t="s">
        <v>82</v>
      </c>
      <c r="AF85">
        <f t="shared" si="15"/>
        <v>29.665000000000003</v>
      </c>
      <c r="AG85">
        <f t="shared" si="15"/>
        <v>30.335000000000004</v>
      </c>
      <c r="AH85">
        <f t="shared" si="15"/>
        <v>31.065000000000001</v>
      </c>
      <c r="AJ85" s="4" t="s">
        <v>82</v>
      </c>
      <c r="AK85">
        <v>4</v>
      </c>
      <c r="AL85">
        <v>4</v>
      </c>
      <c r="AM85">
        <v>4</v>
      </c>
      <c r="AO85" s="4" t="s">
        <v>82</v>
      </c>
      <c r="AP85">
        <v>20</v>
      </c>
      <c r="AQ85">
        <f t="shared" si="9"/>
        <v>22.857142857142858</v>
      </c>
      <c r="AR85">
        <f t="shared" si="10"/>
        <v>25.714285714285715</v>
      </c>
      <c r="AS85">
        <f t="shared" si="11"/>
        <v>28.571428571428569</v>
      </c>
      <c r="AT85">
        <f t="shared" si="12"/>
        <v>31.428571428571431</v>
      </c>
      <c r="AU85">
        <f t="shared" si="13"/>
        <v>34.285714285714285</v>
      </c>
      <c r="AV85">
        <f t="shared" si="14"/>
        <v>37.142857142857139</v>
      </c>
      <c r="AW85">
        <v>40</v>
      </c>
      <c r="AY85" s="4" t="s">
        <v>82</v>
      </c>
      <c r="AZ85">
        <v>1</v>
      </c>
      <c r="BA85">
        <v>2</v>
      </c>
      <c r="BB85">
        <v>3</v>
      </c>
      <c r="BC85">
        <v>4</v>
      </c>
      <c r="BD85">
        <v>5</v>
      </c>
      <c r="BE85">
        <v>6</v>
      </c>
      <c r="BF85">
        <v>7</v>
      </c>
      <c r="BG85">
        <v>8</v>
      </c>
      <c r="BI85" s="4" t="s">
        <v>82</v>
      </c>
      <c r="BJ85">
        <v>1.2</v>
      </c>
    </row>
    <row r="86" spans="1:62" x14ac:dyDescent="0.45">
      <c r="A86" s="4" t="s">
        <v>83</v>
      </c>
      <c r="B86">
        <v>155</v>
      </c>
      <c r="D86" s="4" t="s">
        <v>83</v>
      </c>
      <c r="E86">
        <v>0</v>
      </c>
      <c r="G86" s="4" t="s">
        <v>83</v>
      </c>
      <c r="H86">
        <v>236</v>
      </c>
      <c r="J86" s="4" t="s">
        <v>83</v>
      </c>
      <c r="K86">
        <v>415.53140000000002</v>
      </c>
      <c r="M86" s="4" t="s">
        <v>83</v>
      </c>
      <c r="N86">
        <v>70</v>
      </c>
      <c r="P86" s="4" t="s">
        <v>83</v>
      </c>
      <c r="Q86">
        <v>80</v>
      </c>
      <c r="S86" s="4" t="s">
        <v>83</v>
      </c>
      <c r="T86">
        <v>16</v>
      </c>
      <c r="V86" s="4" t="s">
        <v>83</v>
      </c>
      <c r="W86">
        <v>24</v>
      </c>
      <c r="Y86" s="4" t="s">
        <v>83</v>
      </c>
      <c r="Z86">
        <v>54.24</v>
      </c>
      <c r="AB86" s="4" t="s">
        <v>83</v>
      </c>
      <c r="AC86">
        <v>134</v>
      </c>
      <c r="AE86" s="4" t="s">
        <v>83</v>
      </c>
      <c r="AF86">
        <f t="shared" si="15"/>
        <v>24.009600000000002</v>
      </c>
      <c r="AG86">
        <f t="shared" si="15"/>
        <v>24.724900000000002</v>
      </c>
      <c r="AH86">
        <f t="shared" si="15"/>
        <v>25.440200000000001</v>
      </c>
      <c r="AJ86" s="4" t="s">
        <v>83</v>
      </c>
      <c r="AK86">
        <v>51.666666666666664</v>
      </c>
      <c r="AL86">
        <v>51.666666666666664</v>
      </c>
      <c r="AM86">
        <v>51.666666666666664</v>
      </c>
      <c r="AO86" s="4" t="s">
        <v>83</v>
      </c>
      <c r="AP86">
        <v>562</v>
      </c>
      <c r="AQ86">
        <f t="shared" si="9"/>
        <v>775.71428571428578</v>
      </c>
      <c r="AR86">
        <f t="shared" si="10"/>
        <v>989.42857142857144</v>
      </c>
      <c r="AS86">
        <f t="shared" si="11"/>
        <v>1203.1428571428571</v>
      </c>
      <c r="AT86">
        <f t="shared" si="12"/>
        <v>1416.8571428571429</v>
      </c>
      <c r="AU86">
        <f t="shared" si="13"/>
        <v>1630.5714285714287</v>
      </c>
      <c r="AV86">
        <f t="shared" si="14"/>
        <v>1844.2857142857142</v>
      </c>
      <c r="AW86">
        <v>2058</v>
      </c>
      <c r="AY86" s="4" t="s">
        <v>83</v>
      </c>
      <c r="AZ86">
        <v>1</v>
      </c>
      <c r="BA86">
        <v>2</v>
      </c>
      <c r="BB86">
        <v>3</v>
      </c>
      <c r="BC86">
        <v>4</v>
      </c>
      <c r="BD86">
        <v>5</v>
      </c>
      <c r="BE86">
        <v>6</v>
      </c>
      <c r="BF86">
        <v>7</v>
      </c>
      <c r="BG86">
        <v>8</v>
      </c>
      <c r="BI86" s="4" t="s">
        <v>83</v>
      </c>
      <c r="BJ86">
        <v>15.5</v>
      </c>
    </row>
    <row r="87" spans="1:62" x14ac:dyDescent="0.45">
      <c r="A87" s="4" t="s">
        <v>84</v>
      </c>
      <c r="B87">
        <v>155</v>
      </c>
      <c r="D87" s="4" t="s">
        <v>84</v>
      </c>
      <c r="E87">
        <v>0</v>
      </c>
      <c r="G87" s="4" t="s">
        <v>84</v>
      </c>
      <c r="H87">
        <v>64</v>
      </c>
      <c r="J87" s="4" t="s">
        <v>84</v>
      </c>
      <c r="K87">
        <v>415.52555000000001</v>
      </c>
      <c r="M87" s="4" t="s">
        <v>84</v>
      </c>
      <c r="N87">
        <v>70</v>
      </c>
      <c r="P87" s="4" t="s">
        <v>84</v>
      </c>
      <c r="Q87">
        <v>80</v>
      </c>
      <c r="S87" s="4" t="s">
        <v>84</v>
      </c>
      <c r="T87">
        <v>16</v>
      </c>
      <c r="V87" s="4" t="s">
        <v>84</v>
      </c>
      <c r="W87">
        <v>24</v>
      </c>
      <c r="Y87" s="4" t="s">
        <v>84</v>
      </c>
      <c r="Z87">
        <v>54.24</v>
      </c>
      <c r="AB87" s="4" t="s">
        <v>84</v>
      </c>
      <c r="AC87">
        <v>123</v>
      </c>
      <c r="AE87" s="4" t="s">
        <v>84</v>
      </c>
      <c r="AF87">
        <f t="shared" si="15"/>
        <v>24.019600000000004</v>
      </c>
      <c r="AG87">
        <f t="shared" si="15"/>
        <v>24.734900000000003</v>
      </c>
      <c r="AH87">
        <f t="shared" si="15"/>
        <v>25.450200000000002</v>
      </c>
      <c r="AJ87" s="4" t="s">
        <v>84</v>
      </c>
      <c r="AK87">
        <v>51.666666666666664</v>
      </c>
      <c r="AL87">
        <v>51.666666666666664</v>
      </c>
      <c r="AM87">
        <v>51.666666666666664</v>
      </c>
      <c r="AO87" s="4" t="s">
        <v>84</v>
      </c>
      <c r="AP87">
        <v>562</v>
      </c>
      <c r="AQ87">
        <f t="shared" si="9"/>
        <v>775.71428571428578</v>
      </c>
      <c r="AR87">
        <f t="shared" si="10"/>
        <v>989.42857142857144</v>
      </c>
      <c r="AS87">
        <f t="shared" si="11"/>
        <v>1203.1428571428571</v>
      </c>
      <c r="AT87">
        <f t="shared" si="12"/>
        <v>1416.8571428571429</v>
      </c>
      <c r="AU87">
        <f t="shared" si="13"/>
        <v>1630.5714285714287</v>
      </c>
      <c r="AV87">
        <f t="shared" si="14"/>
        <v>1844.2857142857142</v>
      </c>
      <c r="AW87">
        <v>2058</v>
      </c>
      <c r="AY87" s="4" t="s">
        <v>84</v>
      </c>
      <c r="AZ87">
        <v>1</v>
      </c>
      <c r="BA87">
        <v>2</v>
      </c>
      <c r="BB87">
        <v>3</v>
      </c>
      <c r="BC87">
        <v>4</v>
      </c>
      <c r="BD87">
        <v>5</v>
      </c>
      <c r="BE87">
        <v>6</v>
      </c>
      <c r="BF87">
        <v>7</v>
      </c>
      <c r="BG87">
        <v>8</v>
      </c>
      <c r="BI87" s="4" t="s">
        <v>84</v>
      </c>
      <c r="BJ87">
        <v>15.5</v>
      </c>
    </row>
    <row r="88" spans="1:62" x14ac:dyDescent="0.45">
      <c r="A88" s="4" t="s">
        <v>85</v>
      </c>
      <c r="B88">
        <v>400</v>
      </c>
      <c r="D88" s="4" t="s">
        <v>85</v>
      </c>
      <c r="E88">
        <v>6</v>
      </c>
      <c r="G88" s="4" t="s">
        <v>85</v>
      </c>
      <c r="H88">
        <v>0</v>
      </c>
      <c r="J88" s="4" t="s">
        <v>85</v>
      </c>
      <c r="K88">
        <v>188.32900000000001</v>
      </c>
      <c r="M88" s="4" t="s">
        <v>85</v>
      </c>
      <c r="N88">
        <v>280</v>
      </c>
      <c r="P88" s="4" t="s">
        <v>85</v>
      </c>
      <c r="Q88">
        <v>280</v>
      </c>
      <c r="S88" s="4" t="s">
        <v>85</v>
      </c>
      <c r="T88">
        <v>24</v>
      </c>
      <c r="V88" s="4" t="s">
        <v>85</v>
      </c>
      <c r="W88">
        <v>168</v>
      </c>
      <c r="Y88" s="4" t="s">
        <v>85</v>
      </c>
      <c r="Z88">
        <v>100</v>
      </c>
      <c r="AB88" s="4" t="s">
        <v>85</v>
      </c>
      <c r="AC88">
        <v>0</v>
      </c>
      <c r="AE88" s="4" t="s">
        <v>85</v>
      </c>
      <c r="AF88">
        <f t="shared" si="15"/>
        <v>7.1607889999999994</v>
      </c>
      <c r="AG88">
        <f t="shared" si="15"/>
        <v>7.4298889999999984</v>
      </c>
      <c r="AH88">
        <f t="shared" si="15"/>
        <v>7.6989889999999992</v>
      </c>
      <c r="AJ88" s="4" t="s">
        <v>85</v>
      </c>
      <c r="AK88">
        <v>133.33333333333334</v>
      </c>
      <c r="AL88">
        <v>133.33333333333334</v>
      </c>
      <c r="AM88">
        <v>133.33333333333334</v>
      </c>
      <c r="AO88" s="4" t="s">
        <v>85</v>
      </c>
      <c r="AP88">
        <v>35000</v>
      </c>
      <c r="AQ88">
        <f t="shared" si="9"/>
        <v>35714.285714285717</v>
      </c>
      <c r="AR88">
        <f t="shared" si="10"/>
        <v>36428.571428571428</v>
      </c>
      <c r="AS88">
        <f t="shared" si="11"/>
        <v>37142.857142857145</v>
      </c>
      <c r="AT88">
        <f t="shared" si="12"/>
        <v>37857.142857142855</v>
      </c>
      <c r="AU88">
        <f t="shared" si="13"/>
        <v>38571.428571428572</v>
      </c>
      <c r="AV88">
        <f t="shared" si="14"/>
        <v>39285.71428571429</v>
      </c>
      <c r="AW88">
        <v>40000</v>
      </c>
      <c r="AY88" s="4" t="s">
        <v>85</v>
      </c>
      <c r="AZ88">
        <v>1</v>
      </c>
      <c r="BA88">
        <v>2</v>
      </c>
      <c r="BB88">
        <v>3</v>
      </c>
      <c r="BC88">
        <v>4</v>
      </c>
      <c r="BD88">
        <v>5</v>
      </c>
      <c r="BE88">
        <v>6</v>
      </c>
      <c r="BF88">
        <v>7</v>
      </c>
      <c r="BG88">
        <v>8</v>
      </c>
      <c r="BI88" s="4" t="s">
        <v>85</v>
      </c>
      <c r="BJ88">
        <v>40</v>
      </c>
    </row>
    <row r="89" spans="1:62" x14ac:dyDescent="0.45">
      <c r="A89" s="4" t="s">
        <v>86</v>
      </c>
      <c r="B89">
        <v>400</v>
      </c>
      <c r="D89" s="4" t="s">
        <v>86</v>
      </c>
      <c r="E89">
        <v>0</v>
      </c>
      <c r="G89" s="4" t="s">
        <v>86</v>
      </c>
      <c r="H89">
        <v>8</v>
      </c>
      <c r="J89" s="4" t="s">
        <v>86</v>
      </c>
      <c r="K89">
        <v>188.32</v>
      </c>
      <c r="M89" s="4" t="s">
        <v>86</v>
      </c>
      <c r="N89">
        <v>280</v>
      </c>
      <c r="P89" s="4" t="s">
        <v>86</v>
      </c>
      <c r="Q89">
        <v>280</v>
      </c>
      <c r="S89" s="4" t="s">
        <v>86</v>
      </c>
      <c r="T89">
        <v>24</v>
      </c>
      <c r="V89" s="4" t="s">
        <v>86</v>
      </c>
      <c r="W89">
        <v>168</v>
      </c>
      <c r="Y89" s="4" t="s">
        <v>86</v>
      </c>
      <c r="Z89">
        <v>100</v>
      </c>
      <c r="AB89" s="4" t="s">
        <v>86</v>
      </c>
      <c r="AC89">
        <v>377</v>
      </c>
      <c r="AE89" s="4" t="s">
        <v>86</v>
      </c>
      <c r="AF89">
        <f t="shared" si="15"/>
        <v>7.1707889999999992</v>
      </c>
      <c r="AG89">
        <f t="shared" si="15"/>
        <v>7.4398889999999991</v>
      </c>
      <c r="AH89">
        <f t="shared" si="15"/>
        <v>7.708988999999999</v>
      </c>
      <c r="AJ89" s="4" t="s">
        <v>86</v>
      </c>
      <c r="AK89">
        <v>133.33333333333334</v>
      </c>
      <c r="AL89">
        <v>133.33333333333334</v>
      </c>
      <c r="AM89">
        <v>133.33333333333334</v>
      </c>
      <c r="AO89" s="4" t="s">
        <v>86</v>
      </c>
      <c r="AP89">
        <v>35000</v>
      </c>
      <c r="AQ89">
        <f t="shared" si="9"/>
        <v>35714.285714285717</v>
      </c>
      <c r="AR89">
        <f t="shared" si="10"/>
        <v>36428.571428571428</v>
      </c>
      <c r="AS89">
        <f t="shared" si="11"/>
        <v>37142.857142857145</v>
      </c>
      <c r="AT89">
        <f t="shared" si="12"/>
        <v>37857.142857142855</v>
      </c>
      <c r="AU89">
        <f t="shared" si="13"/>
        <v>38571.428571428572</v>
      </c>
      <c r="AV89">
        <f t="shared" si="14"/>
        <v>39285.71428571429</v>
      </c>
      <c r="AW89">
        <v>40000</v>
      </c>
      <c r="AY89" s="4" t="s">
        <v>86</v>
      </c>
      <c r="AZ89">
        <v>1</v>
      </c>
      <c r="BA89">
        <v>2</v>
      </c>
      <c r="BB89">
        <v>3</v>
      </c>
      <c r="BC89">
        <v>4</v>
      </c>
      <c r="BD89">
        <v>5</v>
      </c>
      <c r="BE89">
        <v>6</v>
      </c>
      <c r="BF89">
        <v>7</v>
      </c>
      <c r="BG89">
        <v>8</v>
      </c>
      <c r="BI89" s="4" t="s">
        <v>86</v>
      </c>
      <c r="BJ89">
        <v>40</v>
      </c>
    </row>
    <row r="90" spans="1:62" x14ac:dyDescent="0.45">
      <c r="A90" s="4" t="s">
        <v>87</v>
      </c>
      <c r="B90">
        <v>50</v>
      </c>
      <c r="D90" s="4" t="s">
        <v>87</v>
      </c>
      <c r="E90">
        <v>0</v>
      </c>
      <c r="G90" s="4" t="s">
        <v>87</v>
      </c>
      <c r="H90">
        <v>90</v>
      </c>
      <c r="J90" s="4" t="s">
        <v>87</v>
      </c>
      <c r="K90">
        <v>626.12</v>
      </c>
      <c r="M90" s="4" t="s">
        <v>87</v>
      </c>
      <c r="N90">
        <v>120</v>
      </c>
      <c r="P90" s="4" t="s">
        <v>87</v>
      </c>
      <c r="Q90">
        <v>120</v>
      </c>
      <c r="S90" s="4" t="s">
        <v>87</v>
      </c>
      <c r="T90">
        <v>1</v>
      </c>
      <c r="V90" s="4" t="s">
        <v>87</v>
      </c>
      <c r="W90">
        <v>2</v>
      </c>
      <c r="Y90" s="4" t="s">
        <v>87</v>
      </c>
      <c r="Z90">
        <v>26</v>
      </c>
      <c r="AB90" s="4" t="s">
        <v>87</v>
      </c>
      <c r="AC90">
        <v>47</v>
      </c>
      <c r="AE90" s="4" t="s">
        <v>87</v>
      </c>
      <c r="AF90">
        <f t="shared" si="15"/>
        <v>28.513000000000002</v>
      </c>
      <c r="AG90">
        <f t="shared" si="15"/>
        <v>29.456000000000003</v>
      </c>
      <c r="AH90">
        <f t="shared" si="15"/>
        <v>30.698</v>
      </c>
      <c r="AJ90" s="4" t="s">
        <v>87</v>
      </c>
      <c r="AK90">
        <v>16.666666666666668</v>
      </c>
      <c r="AL90">
        <v>16.666666666666668</v>
      </c>
      <c r="AM90">
        <v>16.666666666666668</v>
      </c>
      <c r="AO90" s="4" t="s">
        <v>87</v>
      </c>
      <c r="AP90">
        <v>30</v>
      </c>
      <c r="AQ90">
        <f t="shared" si="9"/>
        <v>34.285714285714285</v>
      </c>
      <c r="AR90">
        <f t="shared" si="10"/>
        <v>38.571428571428569</v>
      </c>
      <c r="AS90">
        <f t="shared" si="11"/>
        <v>42.857142857142861</v>
      </c>
      <c r="AT90">
        <f t="shared" si="12"/>
        <v>47.142857142857139</v>
      </c>
      <c r="AU90">
        <f t="shared" si="13"/>
        <v>51.428571428571431</v>
      </c>
      <c r="AV90">
        <f t="shared" si="14"/>
        <v>55.714285714285715</v>
      </c>
      <c r="AW90">
        <v>60</v>
      </c>
      <c r="AY90" s="4" t="s">
        <v>87</v>
      </c>
      <c r="AZ90">
        <v>1</v>
      </c>
      <c r="BA90">
        <v>2</v>
      </c>
      <c r="BB90">
        <v>3</v>
      </c>
      <c r="BC90">
        <v>4</v>
      </c>
      <c r="BD90">
        <v>5</v>
      </c>
      <c r="BE90">
        <v>6</v>
      </c>
      <c r="BF90">
        <v>7</v>
      </c>
      <c r="BG90">
        <v>8</v>
      </c>
      <c r="BI90" s="4" t="s">
        <v>87</v>
      </c>
      <c r="BJ90">
        <v>5</v>
      </c>
    </row>
    <row r="91" spans="1:62" x14ac:dyDescent="0.45">
      <c r="A91" s="4" t="s">
        <v>88</v>
      </c>
      <c r="B91">
        <v>50</v>
      </c>
      <c r="D91" s="4" t="s">
        <v>88</v>
      </c>
      <c r="E91">
        <v>0</v>
      </c>
      <c r="G91" s="4" t="s">
        <v>88</v>
      </c>
      <c r="H91">
        <v>5</v>
      </c>
      <c r="J91" s="4" t="s">
        <v>88</v>
      </c>
      <c r="K91">
        <v>626.12900000000002</v>
      </c>
      <c r="M91" s="4" t="s">
        <v>88</v>
      </c>
      <c r="N91">
        <v>120</v>
      </c>
      <c r="P91" s="4" t="s">
        <v>88</v>
      </c>
      <c r="Q91">
        <v>120</v>
      </c>
      <c r="S91" s="4" t="s">
        <v>88</v>
      </c>
      <c r="T91">
        <v>1</v>
      </c>
      <c r="V91" s="4" t="s">
        <v>88</v>
      </c>
      <c r="W91">
        <v>2</v>
      </c>
      <c r="Y91" s="4" t="s">
        <v>88</v>
      </c>
      <c r="Z91">
        <v>26</v>
      </c>
      <c r="AB91" s="4" t="s">
        <v>88</v>
      </c>
      <c r="AC91">
        <v>48</v>
      </c>
      <c r="AE91" s="4" t="s">
        <v>88</v>
      </c>
      <c r="AF91">
        <f t="shared" si="15"/>
        <v>28.523000000000003</v>
      </c>
      <c r="AG91">
        <f t="shared" si="15"/>
        <v>29.466000000000001</v>
      </c>
      <c r="AH91">
        <f t="shared" si="15"/>
        <v>30.708000000000002</v>
      </c>
      <c r="AJ91" s="4" t="s">
        <v>88</v>
      </c>
      <c r="AK91">
        <v>16.666666666666668</v>
      </c>
      <c r="AL91">
        <v>16.666666666666668</v>
      </c>
      <c r="AM91">
        <v>16.666666666666668</v>
      </c>
      <c r="AO91" s="4" t="s">
        <v>88</v>
      </c>
      <c r="AP91">
        <v>30</v>
      </c>
      <c r="AQ91">
        <f t="shared" si="9"/>
        <v>34.285714285714285</v>
      </c>
      <c r="AR91">
        <f t="shared" si="10"/>
        <v>38.571428571428569</v>
      </c>
      <c r="AS91">
        <f t="shared" si="11"/>
        <v>42.857142857142861</v>
      </c>
      <c r="AT91">
        <f t="shared" si="12"/>
        <v>47.142857142857139</v>
      </c>
      <c r="AU91">
        <f t="shared" si="13"/>
        <v>51.428571428571431</v>
      </c>
      <c r="AV91">
        <f t="shared" si="14"/>
        <v>55.714285714285715</v>
      </c>
      <c r="AW91">
        <v>60</v>
      </c>
      <c r="AY91" s="4" t="s">
        <v>88</v>
      </c>
      <c r="AZ91">
        <v>1</v>
      </c>
      <c r="BA91">
        <v>2</v>
      </c>
      <c r="BB91">
        <v>3</v>
      </c>
      <c r="BC91">
        <v>4</v>
      </c>
      <c r="BD91">
        <v>5</v>
      </c>
      <c r="BE91">
        <v>6</v>
      </c>
      <c r="BF91">
        <v>7</v>
      </c>
      <c r="BG91">
        <v>8</v>
      </c>
      <c r="BI91" s="4" t="s">
        <v>88</v>
      </c>
      <c r="BJ91">
        <v>5</v>
      </c>
    </row>
    <row r="92" spans="1:62" x14ac:dyDescent="0.45">
      <c r="A92" s="4" t="s">
        <v>89</v>
      </c>
      <c r="B92">
        <v>50</v>
      </c>
      <c r="D92" s="4" t="s">
        <v>89</v>
      </c>
      <c r="E92">
        <v>6</v>
      </c>
      <c r="G92" s="4" t="s">
        <v>89</v>
      </c>
      <c r="H92">
        <v>0</v>
      </c>
      <c r="J92" s="4" t="s">
        <v>89</v>
      </c>
      <c r="K92">
        <v>626.12300000000005</v>
      </c>
      <c r="M92" s="4" t="s">
        <v>89</v>
      </c>
      <c r="N92">
        <v>120</v>
      </c>
      <c r="P92" s="4" t="s">
        <v>89</v>
      </c>
      <c r="Q92">
        <v>120</v>
      </c>
      <c r="S92" s="4" t="s">
        <v>89</v>
      </c>
      <c r="T92">
        <v>1</v>
      </c>
      <c r="V92" s="4" t="s">
        <v>89</v>
      </c>
      <c r="W92">
        <v>2</v>
      </c>
      <c r="Y92" s="4" t="s">
        <v>89</v>
      </c>
      <c r="Z92">
        <v>26</v>
      </c>
      <c r="AB92" s="4" t="s">
        <v>89</v>
      </c>
      <c r="AC92">
        <v>0</v>
      </c>
      <c r="AE92" s="4" t="s">
        <v>89</v>
      </c>
      <c r="AF92">
        <f t="shared" si="15"/>
        <v>28.503000000000004</v>
      </c>
      <c r="AG92">
        <f t="shared" si="15"/>
        <v>29.446000000000002</v>
      </c>
      <c r="AH92">
        <f t="shared" si="15"/>
        <v>30.688000000000002</v>
      </c>
      <c r="AJ92" s="4" t="s">
        <v>89</v>
      </c>
      <c r="AK92">
        <v>16.666666666666668</v>
      </c>
      <c r="AL92">
        <v>16.666666666666668</v>
      </c>
      <c r="AM92">
        <v>16.666666666666668</v>
      </c>
      <c r="AO92" s="4" t="s">
        <v>89</v>
      </c>
      <c r="AP92">
        <v>30</v>
      </c>
      <c r="AQ92">
        <f t="shared" si="9"/>
        <v>34.285714285714285</v>
      </c>
      <c r="AR92">
        <f t="shared" si="10"/>
        <v>38.571428571428569</v>
      </c>
      <c r="AS92">
        <f t="shared" si="11"/>
        <v>42.857142857142861</v>
      </c>
      <c r="AT92">
        <f t="shared" si="12"/>
        <v>47.142857142857139</v>
      </c>
      <c r="AU92">
        <f t="shared" si="13"/>
        <v>51.428571428571431</v>
      </c>
      <c r="AV92">
        <f t="shared" si="14"/>
        <v>55.714285714285715</v>
      </c>
      <c r="AW92">
        <v>60</v>
      </c>
      <c r="AY92" s="4" t="s">
        <v>89</v>
      </c>
      <c r="AZ92">
        <v>1</v>
      </c>
      <c r="BA92">
        <v>2</v>
      </c>
      <c r="BB92">
        <v>3</v>
      </c>
      <c r="BC92">
        <v>4</v>
      </c>
      <c r="BD92">
        <v>5</v>
      </c>
      <c r="BE92">
        <v>6</v>
      </c>
      <c r="BF92">
        <v>7</v>
      </c>
      <c r="BG92">
        <v>8</v>
      </c>
      <c r="BI92" s="4" t="s">
        <v>89</v>
      </c>
      <c r="BJ92">
        <v>5</v>
      </c>
    </row>
    <row r="93" spans="1:62" x14ac:dyDescent="0.45">
      <c r="A93" s="4" t="s">
        <v>90</v>
      </c>
      <c r="B93">
        <v>50</v>
      </c>
      <c r="D93" s="4" t="s">
        <v>90</v>
      </c>
      <c r="E93">
        <v>7</v>
      </c>
      <c r="G93" s="4" t="s">
        <v>90</v>
      </c>
      <c r="H93">
        <v>0</v>
      </c>
      <c r="J93" s="4" t="s">
        <v>90</v>
      </c>
      <c r="K93">
        <v>626.12400000000002</v>
      </c>
      <c r="M93" s="4" t="s">
        <v>90</v>
      </c>
      <c r="N93">
        <v>120</v>
      </c>
      <c r="P93" s="4" t="s">
        <v>90</v>
      </c>
      <c r="Q93">
        <v>120</v>
      </c>
      <c r="S93" s="4" t="s">
        <v>90</v>
      </c>
      <c r="T93">
        <v>1</v>
      </c>
      <c r="V93" s="4" t="s">
        <v>90</v>
      </c>
      <c r="W93">
        <v>2</v>
      </c>
      <c r="Y93" s="4" t="s">
        <v>90</v>
      </c>
      <c r="Z93">
        <v>26</v>
      </c>
      <c r="AB93" s="4" t="s">
        <v>90</v>
      </c>
      <c r="AC93">
        <v>0</v>
      </c>
      <c r="AE93" s="4" t="s">
        <v>90</v>
      </c>
      <c r="AF93">
        <f t="shared" si="15"/>
        <v>28.533000000000001</v>
      </c>
      <c r="AG93">
        <f t="shared" si="15"/>
        <v>29.476000000000003</v>
      </c>
      <c r="AH93">
        <f t="shared" si="15"/>
        <v>30.718000000000004</v>
      </c>
      <c r="AJ93" s="4" t="s">
        <v>90</v>
      </c>
      <c r="AK93">
        <v>16.666666666666668</v>
      </c>
      <c r="AL93">
        <v>16.666666666666668</v>
      </c>
      <c r="AM93">
        <v>16.666666666666668</v>
      </c>
      <c r="AO93" s="4" t="s">
        <v>90</v>
      </c>
      <c r="AP93">
        <v>30</v>
      </c>
      <c r="AQ93">
        <f t="shared" si="9"/>
        <v>34.285714285714285</v>
      </c>
      <c r="AR93">
        <f t="shared" si="10"/>
        <v>38.571428571428569</v>
      </c>
      <c r="AS93">
        <f t="shared" si="11"/>
        <v>42.857142857142861</v>
      </c>
      <c r="AT93">
        <f t="shared" si="12"/>
        <v>47.142857142857139</v>
      </c>
      <c r="AU93">
        <f t="shared" si="13"/>
        <v>51.428571428571431</v>
      </c>
      <c r="AV93">
        <f t="shared" si="14"/>
        <v>55.714285714285715</v>
      </c>
      <c r="AW93">
        <v>60</v>
      </c>
      <c r="AY93" s="4" t="s">
        <v>90</v>
      </c>
      <c r="AZ93">
        <v>1</v>
      </c>
      <c r="BA93">
        <v>2</v>
      </c>
      <c r="BB93">
        <v>3</v>
      </c>
      <c r="BC93">
        <v>4</v>
      </c>
      <c r="BD93">
        <v>5</v>
      </c>
      <c r="BE93">
        <v>6</v>
      </c>
      <c r="BF93">
        <v>7</v>
      </c>
      <c r="BG93">
        <v>8</v>
      </c>
      <c r="BI93" s="4" t="s">
        <v>90</v>
      </c>
      <c r="BJ93">
        <v>5</v>
      </c>
    </row>
    <row r="94" spans="1:62" x14ac:dyDescent="0.45">
      <c r="A94" s="4" t="s">
        <v>91</v>
      </c>
      <c r="B94">
        <v>50</v>
      </c>
      <c r="D94" s="4" t="s">
        <v>91</v>
      </c>
      <c r="E94">
        <v>0</v>
      </c>
      <c r="G94" s="4" t="s">
        <v>91</v>
      </c>
      <c r="H94">
        <v>8</v>
      </c>
      <c r="J94" s="4" t="s">
        <v>91</v>
      </c>
      <c r="K94">
        <v>626.125</v>
      </c>
      <c r="M94" s="4" t="s">
        <v>91</v>
      </c>
      <c r="N94">
        <v>120</v>
      </c>
      <c r="P94" s="4" t="s">
        <v>91</v>
      </c>
      <c r="Q94">
        <v>120</v>
      </c>
      <c r="S94" s="4" t="s">
        <v>91</v>
      </c>
      <c r="T94">
        <v>1</v>
      </c>
      <c r="V94" s="4" t="s">
        <v>91</v>
      </c>
      <c r="W94">
        <v>2</v>
      </c>
      <c r="Y94" s="4" t="s">
        <v>91</v>
      </c>
      <c r="Z94">
        <v>26</v>
      </c>
      <c r="AB94" s="4" t="s">
        <v>91</v>
      </c>
      <c r="AC94">
        <v>50</v>
      </c>
      <c r="AE94" s="4" t="s">
        <v>91</v>
      </c>
      <c r="AF94">
        <f t="shared" si="15"/>
        <v>28.493000000000002</v>
      </c>
      <c r="AG94">
        <f t="shared" si="15"/>
        <v>29.436000000000003</v>
      </c>
      <c r="AH94">
        <f t="shared" si="15"/>
        <v>30.678000000000004</v>
      </c>
      <c r="AJ94" s="4" t="s">
        <v>91</v>
      </c>
      <c r="AK94">
        <v>16.666666666666668</v>
      </c>
      <c r="AL94">
        <v>16.666666666666668</v>
      </c>
      <c r="AM94">
        <v>16.666666666666668</v>
      </c>
      <c r="AO94" s="4" t="s">
        <v>91</v>
      </c>
      <c r="AP94">
        <v>30</v>
      </c>
      <c r="AQ94">
        <f t="shared" si="9"/>
        <v>34.285714285714285</v>
      </c>
      <c r="AR94">
        <f t="shared" si="10"/>
        <v>38.571428571428569</v>
      </c>
      <c r="AS94">
        <f t="shared" si="11"/>
        <v>42.857142857142861</v>
      </c>
      <c r="AT94">
        <f t="shared" si="12"/>
        <v>47.142857142857139</v>
      </c>
      <c r="AU94">
        <f t="shared" si="13"/>
        <v>51.428571428571431</v>
      </c>
      <c r="AV94">
        <f t="shared" si="14"/>
        <v>55.714285714285715</v>
      </c>
      <c r="AW94">
        <v>60</v>
      </c>
      <c r="AY94" s="4" t="s">
        <v>91</v>
      </c>
      <c r="AZ94">
        <v>1</v>
      </c>
      <c r="BA94">
        <v>2</v>
      </c>
      <c r="BB94">
        <v>3</v>
      </c>
      <c r="BC94">
        <v>4</v>
      </c>
      <c r="BD94">
        <v>5</v>
      </c>
      <c r="BE94">
        <v>6</v>
      </c>
      <c r="BF94">
        <v>7</v>
      </c>
      <c r="BG94">
        <v>8</v>
      </c>
      <c r="BI94" s="4" t="s">
        <v>91</v>
      </c>
      <c r="BJ94">
        <v>5</v>
      </c>
    </row>
    <row r="95" spans="1:62" x14ac:dyDescent="0.45">
      <c r="A95" s="4" t="s">
        <v>92</v>
      </c>
      <c r="B95">
        <v>50</v>
      </c>
      <c r="D95" s="4" t="s">
        <v>92</v>
      </c>
      <c r="E95">
        <v>0</v>
      </c>
      <c r="G95" s="4" t="s">
        <v>92</v>
      </c>
      <c r="H95">
        <v>9</v>
      </c>
      <c r="J95" s="4" t="s">
        <v>92</v>
      </c>
      <c r="K95">
        <v>626.12599999999998</v>
      </c>
      <c r="M95" s="4" t="s">
        <v>92</v>
      </c>
      <c r="N95">
        <v>120</v>
      </c>
      <c r="P95" s="4" t="s">
        <v>92</v>
      </c>
      <c r="Q95">
        <v>120</v>
      </c>
      <c r="S95" s="4" t="s">
        <v>92</v>
      </c>
      <c r="T95">
        <v>1</v>
      </c>
      <c r="V95" s="4" t="s">
        <v>92</v>
      </c>
      <c r="W95">
        <v>2</v>
      </c>
      <c r="Y95" s="4" t="s">
        <v>92</v>
      </c>
      <c r="Z95">
        <v>26</v>
      </c>
      <c r="AB95" s="4" t="s">
        <v>92</v>
      </c>
      <c r="AC95">
        <v>50</v>
      </c>
      <c r="AE95" s="4" t="s">
        <v>92</v>
      </c>
      <c r="AF95">
        <f t="shared" si="15"/>
        <v>28.513500000000004</v>
      </c>
      <c r="AG95">
        <f t="shared" si="15"/>
        <v>29.456500000000002</v>
      </c>
      <c r="AH95">
        <f t="shared" si="15"/>
        <v>30.698500000000003</v>
      </c>
      <c r="AJ95" s="4" t="s">
        <v>92</v>
      </c>
      <c r="AK95">
        <v>16.666666666666668</v>
      </c>
      <c r="AL95">
        <v>16.666666666666668</v>
      </c>
      <c r="AM95">
        <v>16.666666666666668</v>
      </c>
      <c r="AO95" s="4" t="s">
        <v>92</v>
      </c>
      <c r="AP95">
        <v>30</v>
      </c>
      <c r="AQ95">
        <f t="shared" si="9"/>
        <v>34.285714285714285</v>
      </c>
      <c r="AR95">
        <f t="shared" si="10"/>
        <v>38.571428571428569</v>
      </c>
      <c r="AS95">
        <f t="shared" si="11"/>
        <v>42.857142857142861</v>
      </c>
      <c r="AT95">
        <f t="shared" si="12"/>
        <v>47.142857142857139</v>
      </c>
      <c r="AU95">
        <f t="shared" si="13"/>
        <v>51.428571428571431</v>
      </c>
      <c r="AV95">
        <f t="shared" si="14"/>
        <v>55.714285714285715</v>
      </c>
      <c r="AW95">
        <v>60</v>
      </c>
      <c r="AY95" s="4" t="s">
        <v>92</v>
      </c>
      <c r="AZ95">
        <v>1</v>
      </c>
      <c r="BA95">
        <v>2</v>
      </c>
      <c r="BB95">
        <v>3</v>
      </c>
      <c r="BC95">
        <v>4</v>
      </c>
      <c r="BD95">
        <v>5</v>
      </c>
      <c r="BE95">
        <v>6</v>
      </c>
      <c r="BF95">
        <v>7</v>
      </c>
      <c r="BG95">
        <v>8</v>
      </c>
      <c r="BI95" s="4" t="s">
        <v>92</v>
      </c>
      <c r="BJ95">
        <v>5</v>
      </c>
    </row>
    <row r="96" spans="1:62" x14ac:dyDescent="0.45">
      <c r="A96" s="4" t="s">
        <v>93</v>
      </c>
      <c r="B96">
        <v>155</v>
      </c>
      <c r="D96" s="4" t="s">
        <v>93</v>
      </c>
      <c r="E96">
        <v>0</v>
      </c>
      <c r="G96" s="4" t="s">
        <v>93</v>
      </c>
      <c r="H96">
        <v>7</v>
      </c>
      <c r="J96" s="4" t="s">
        <v>93</v>
      </c>
      <c r="K96">
        <v>415.52</v>
      </c>
      <c r="M96" s="4" t="s">
        <v>93</v>
      </c>
      <c r="N96">
        <v>70</v>
      </c>
      <c r="P96" s="4" t="s">
        <v>93</v>
      </c>
      <c r="Q96">
        <v>80</v>
      </c>
      <c r="S96" s="4" t="s">
        <v>93</v>
      </c>
      <c r="T96">
        <v>16</v>
      </c>
      <c r="V96" s="4" t="s">
        <v>93</v>
      </c>
      <c r="W96">
        <v>24</v>
      </c>
      <c r="Y96" s="4" t="s">
        <v>93</v>
      </c>
      <c r="Z96">
        <v>54.24</v>
      </c>
      <c r="AB96" s="4" t="s">
        <v>93</v>
      </c>
      <c r="AC96">
        <v>150</v>
      </c>
      <c r="AE96" s="4" t="s">
        <v>93</v>
      </c>
      <c r="AF96">
        <f t="shared" si="15"/>
        <v>23.999600000000004</v>
      </c>
      <c r="AG96">
        <f t="shared" si="15"/>
        <v>24.714900000000004</v>
      </c>
      <c r="AH96">
        <f t="shared" si="15"/>
        <v>25.430200000000003</v>
      </c>
      <c r="AJ96" s="4" t="s">
        <v>93</v>
      </c>
      <c r="AK96">
        <v>51.666666666666664</v>
      </c>
      <c r="AL96">
        <v>51.666666666666664</v>
      </c>
      <c r="AM96">
        <v>51.666666666666664</v>
      </c>
      <c r="AO96" s="4" t="s">
        <v>93</v>
      </c>
      <c r="AP96">
        <v>562</v>
      </c>
      <c r="AQ96">
        <f t="shared" si="9"/>
        <v>775.71428571428578</v>
      </c>
      <c r="AR96">
        <f t="shared" si="10"/>
        <v>989.42857142857144</v>
      </c>
      <c r="AS96">
        <f t="shared" si="11"/>
        <v>1203.1428571428571</v>
      </c>
      <c r="AT96">
        <f t="shared" si="12"/>
        <v>1416.8571428571429</v>
      </c>
      <c r="AU96">
        <f t="shared" si="13"/>
        <v>1630.5714285714287</v>
      </c>
      <c r="AV96">
        <f t="shared" si="14"/>
        <v>1844.2857142857142</v>
      </c>
      <c r="AW96">
        <v>2058</v>
      </c>
      <c r="AY96" s="4" t="s">
        <v>93</v>
      </c>
      <c r="AZ96">
        <v>1</v>
      </c>
      <c r="BA96">
        <v>2</v>
      </c>
      <c r="BB96">
        <v>3</v>
      </c>
      <c r="BC96">
        <v>4</v>
      </c>
      <c r="BD96">
        <v>5</v>
      </c>
      <c r="BE96">
        <v>6</v>
      </c>
      <c r="BF96">
        <v>7</v>
      </c>
      <c r="BG96">
        <v>8</v>
      </c>
      <c r="BI96" s="4" t="s">
        <v>93</v>
      </c>
      <c r="BJ96">
        <v>15.5</v>
      </c>
    </row>
    <row r="97" spans="1:62" x14ac:dyDescent="0.45">
      <c r="A97" s="4" t="s">
        <v>94</v>
      </c>
      <c r="B97">
        <v>155</v>
      </c>
      <c r="D97" s="4" t="s">
        <v>94</v>
      </c>
      <c r="E97">
        <v>66</v>
      </c>
      <c r="G97" s="4" t="s">
        <v>94</v>
      </c>
      <c r="H97">
        <v>0</v>
      </c>
      <c r="J97" s="4" t="s">
        <v>94</v>
      </c>
      <c r="K97">
        <v>415.52600000000001</v>
      </c>
      <c r="M97" s="4" t="s">
        <v>94</v>
      </c>
      <c r="N97">
        <v>70</v>
      </c>
      <c r="P97" s="4" t="s">
        <v>94</v>
      </c>
      <c r="Q97">
        <v>80</v>
      </c>
      <c r="S97" s="4" t="s">
        <v>94</v>
      </c>
      <c r="T97">
        <v>16</v>
      </c>
      <c r="V97" s="4" t="s">
        <v>94</v>
      </c>
      <c r="W97">
        <v>24</v>
      </c>
      <c r="Y97" s="4" t="s">
        <v>94</v>
      </c>
      <c r="Z97">
        <v>54.24</v>
      </c>
      <c r="AB97" s="4" t="s">
        <v>94</v>
      </c>
      <c r="AC97">
        <v>0</v>
      </c>
      <c r="AE97" s="4" t="s">
        <v>94</v>
      </c>
      <c r="AF97">
        <f t="shared" si="15"/>
        <v>24.029600000000002</v>
      </c>
      <c r="AG97">
        <f t="shared" si="15"/>
        <v>24.744900000000001</v>
      </c>
      <c r="AH97">
        <f t="shared" si="15"/>
        <v>25.460200000000004</v>
      </c>
      <c r="AJ97" s="4" t="s">
        <v>94</v>
      </c>
      <c r="AK97">
        <v>51.666666666666664</v>
      </c>
      <c r="AL97">
        <v>51.666666666666664</v>
      </c>
      <c r="AM97">
        <v>51.666666666666664</v>
      </c>
      <c r="AO97" s="4" t="s">
        <v>94</v>
      </c>
      <c r="AP97">
        <v>562</v>
      </c>
      <c r="AQ97">
        <f t="shared" si="9"/>
        <v>775.71428571428578</v>
      </c>
      <c r="AR97">
        <f t="shared" si="10"/>
        <v>989.42857142857144</v>
      </c>
      <c r="AS97">
        <f t="shared" si="11"/>
        <v>1203.1428571428571</v>
      </c>
      <c r="AT97">
        <f t="shared" si="12"/>
        <v>1416.8571428571429</v>
      </c>
      <c r="AU97">
        <f t="shared" si="13"/>
        <v>1630.5714285714287</v>
      </c>
      <c r="AV97">
        <f t="shared" si="14"/>
        <v>1844.2857142857142</v>
      </c>
      <c r="AW97">
        <v>2058</v>
      </c>
      <c r="AY97" s="4" t="s">
        <v>94</v>
      </c>
      <c r="AZ97">
        <v>1</v>
      </c>
      <c r="BA97">
        <v>2</v>
      </c>
      <c r="BB97">
        <v>3</v>
      </c>
      <c r="BC97">
        <v>4</v>
      </c>
      <c r="BD97">
        <v>5</v>
      </c>
      <c r="BE97">
        <v>6</v>
      </c>
      <c r="BF97">
        <v>7</v>
      </c>
      <c r="BG97">
        <v>8</v>
      </c>
      <c r="BI97" s="4" t="s">
        <v>94</v>
      </c>
      <c r="BJ97">
        <v>15.5</v>
      </c>
    </row>
    <row r="98" spans="1:62" x14ac:dyDescent="0.45">
      <c r="A98" s="4" t="s">
        <v>95</v>
      </c>
      <c r="B98">
        <v>350</v>
      </c>
      <c r="D98" s="4" t="s">
        <v>95</v>
      </c>
      <c r="E98">
        <v>55</v>
      </c>
      <c r="G98" s="4" t="s">
        <v>95</v>
      </c>
      <c r="H98">
        <v>0</v>
      </c>
      <c r="J98" s="4" t="s">
        <v>95</v>
      </c>
      <c r="K98">
        <v>303.72000000000003</v>
      </c>
      <c r="M98" s="4" t="s">
        <v>95</v>
      </c>
      <c r="N98">
        <v>140</v>
      </c>
      <c r="P98" s="4" t="s">
        <v>95</v>
      </c>
      <c r="Q98">
        <v>140</v>
      </c>
      <c r="S98" s="4" t="s">
        <v>95</v>
      </c>
      <c r="T98">
        <v>5</v>
      </c>
      <c r="V98" s="4" t="s">
        <v>95</v>
      </c>
      <c r="W98">
        <v>8</v>
      </c>
      <c r="Y98" s="4" t="s">
        <v>95</v>
      </c>
      <c r="Z98">
        <v>140</v>
      </c>
      <c r="AB98" s="4" t="s">
        <v>95</v>
      </c>
      <c r="AC98">
        <v>0</v>
      </c>
      <c r="AE98" s="4" t="s">
        <v>95</v>
      </c>
      <c r="AF98">
        <f t="shared" si="15"/>
        <v>26.4131</v>
      </c>
      <c r="AG98">
        <f t="shared" si="15"/>
        <v>26.907600000000002</v>
      </c>
      <c r="AH98">
        <f t="shared" si="15"/>
        <v>27.399800000000003</v>
      </c>
      <c r="AJ98" s="4" t="s">
        <v>95</v>
      </c>
      <c r="AK98">
        <v>116.66666666666667</v>
      </c>
      <c r="AL98">
        <v>116.66666666666667</v>
      </c>
      <c r="AM98">
        <v>116.66666666666667</v>
      </c>
      <c r="AO98" s="4" t="s">
        <v>95</v>
      </c>
      <c r="AP98">
        <v>5170</v>
      </c>
      <c r="AQ98">
        <f t="shared" si="9"/>
        <v>6154.8571428571431</v>
      </c>
      <c r="AR98">
        <f t="shared" si="10"/>
        <v>7139.7142857142862</v>
      </c>
      <c r="AS98">
        <f t="shared" si="11"/>
        <v>8124.5714285714284</v>
      </c>
      <c r="AT98">
        <f t="shared" si="12"/>
        <v>9109.4285714285725</v>
      </c>
      <c r="AU98">
        <f t="shared" si="13"/>
        <v>10094.285714285714</v>
      </c>
      <c r="AV98">
        <f t="shared" si="14"/>
        <v>11079.142857142857</v>
      </c>
      <c r="AW98">
        <v>12064</v>
      </c>
      <c r="AY98" s="4" t="s">
        <v>95</v>
      </c>
      <c r="AZ98">
        <v>1</v>
      </c>
      <c r="BA98">
        <v>2</v>
      </c>
      <c r="BB98">
        <v>3</v>
      </c>
      <c r="BC98">
        <v>4</v>
      </c>
      <c r="BD98">
        <v>5</v>
      </c>
      <c r="BE98">
        <v>6</v>
      </c>
      <c r="BF98">
        <v>7</v>
      </c>
      <c r="BG98">
        <v>8</v>
      </c>
      <c r="BI98" s="4" t="s">
        <v>95</v>
      </c>
      <c r="BJ98">
        <v>35</v>
      </c>
    </row>
  </sheetData>
  <mergeCells count="15">
    <mergeCell ref="BI1:BJ1"/>
    <mergeCell ref="AE1:AH1"/>
    <mergeCell ref="AJ1:AM1"/>
    <mergeCell ref="AO1:AW1"/>
    <mergeCell ref="AY1:BG1"/>
    <mergeCell ref="A1:B1"/>
    <mergeCell ref="Y1:Z1"/>
    <mergeCell ref="AB1:AC1"/>
    <mergeCell ref="D1:E1"/>
    <mergeCell ref="G1:H1"/>
    <mergeCell ref="J1:K1"/>
    <mergeCell ref="M1:N1"/>
    <mergeCell ref="P1:Q1"/>
    <mergeCell ref="V1:W1"/>
    <mergeCell ref="S1:T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V98"/>
  <sheetViews>
    <sheetView zoomScale="87" zoomScaleNormal="55" workbookViewId="0"/>
  </sheetViews>
  <sheetFormatPr defaultRowHeight="14.25" x14ac:dyDescent="0.45"/>
  <cols>
    <col min="1" max="74" width="8.73046875" customWidth="1"/>
  </cols>
  <sheetData>
    <row r="1" spans="1:74" x14ac:dyDescent="0.45">
      <c r="B1" s="3" t="s">
        <v>229</v>
      </c>
      <c r="C1" s="3" t="s">
        <v>230</v>
      </c>
      <c r="D1" s="3" t="s">
        <v>231</v>
      </c>
      <c r="E1" s="3" t="s">
        <v>232</v>
      </c>
      <c r="F1" s="3" t="s">
        <v>233</v>
      </c>
      <c r="G1" s="3" t="s">
        <v>234</v>
      </c>
      <c r="H1" s="3" t="s">
        <v>235</v>
      </c>
      <c r="I1" s="3" t="s">
        <v>236</v>
      </c>
      <c r="J1" s="3" t="s">
        <v>237</v>
      </c>
      <c r="K1" s="3" t="s">
        <v>238</v>
      </c>
      <c r="L1" s="3" t="s">
        <v>239</v>
      </c>
      <c r="M1" s="3" t="s">
        <v>240</v>
      </c>
      <c r="N1" s="3" t="s">
        <v>241</v>
      </c>
      <c r="O1" s="3" t="s">
        <v>242</v>
      </c>
      <c r="P1" s="3" t="s">
        <v>243</v>
      </c>
      <c r="Q1" s="3" t="s">
        <v>244</v>
      </c>
      <c r="R1" s="3" t="s">
        <v>245</v>
      </c>
      <c r="S1" s="3" t="s">
        <v>246</v>
      </c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  <c r="Z1" s="3" t="s">
        <v>253</v>
      </c>
      <c r="AA1" s="3" t="s">
        <v>254</v>
      </c>
      <c r="AB1" s="3" t="s">
        <v>255</v>
      </c>
      <c r="AC1" s="3" t="s">
        <v>256</v>
      </c>
      <c r="AD1" s="3" t="s">
        <v>257</v>
      </c>
      <c r="AE1" s="3" t="s">
        <v>258</v>
      </c>
      <c r="AF1" s="3" t="s">
        <v>259</v>
      </c>
      <c r="AG1" s="3" t="s">
        <v>260</v>
      </c>
      <c r="AH1" s="3" t="s">
        <v>261</v>
      </c>
      <c r="AI1" s="3" t="s">
        <v>262</v>
      </c>
      <c r="AJ1" s="3" t="s">
        <v>263</v>
      </c>
      <c r="AK1" s="3" t="s">
        <v>264</v>
      </c>
      <c r="AL1" s="3" t="s">
        <v>265</v>
      </c>
      <c r="AM1" s="3" t="s">
        <v>266</v>
      </c>
      <c r="AN1" s="3" t="s">
        <v>267</v>
      </c>
      <c r="AO1" s="3" t="s">
        <v>268</v>
      </c>
      <c r="AP1" s="3" t="s">
        <v>269</v>
      </c>
      <c r="AQ1" s="3" t="s">
        <v>270</v>
      </c>
      <c r="AR1" s="3" t="s">
        <v>271</v>
      </c>
      <c r="AS1" s="3" t="s">
        <v>272</v>
      </c>
      <c r="AT1" s="3" t="s">
        <v>273</v>
      </c>
      <c r="AU1" s="3" t="s">
        <v>274</v>
      </c>
      <c r="AV1" s="3" t="s">
        <v>275</v>
      </c>
      <c r="AW1" s="3" t="s">
        <v>276</v>
      </c>
      <c r="AX1" s="3" t="s">
        <v>277</v>
      </c>
      <c r="AY1" s="3" t="s">
        <v>278</v>
      </c>
      <c r="AZ1" s="3" t="s">
        <v>279</v>
      </c>
      <c r="BA1" s="3" t="s">
        <v>280</v>
      </c>
      <c r="BB1" s="3" t="s">
        <v>281</v>
      </c>
      <c r="BC1" s="3" t="s">
        <v>282</v>
      </c>
      <c r="BD1" s="3" t="s">
        <v>283</v>
      </c>
      <c r="BE1" s="3" t="s">
        <v>284</v>
      </c>
      <c r="BF1" s="3" t="s">
        <v>285</v>
      </c>
      <c r="BG1" s="3" t="s">
        <v>286</v>
      </c>
      <c r="BH1" s="3" t="s">
        <v>287</v>
      </c>
      <c r="BI1" s="3" t="s">
        <v>288</v>
      </c>
      <c r="BJ1" s="3" t="s">
        <v>289</v>
      </c>
      <c r="BK1" s="3" t="s">
        <v>290</v>
      </c>
      <c r="BL1" s="3" t="s">
        <v>291</v>
      </c>
      <c r="BM1" s="3" t="s">
        <v>292</v>
      </c>
      <c r="BN1" s="3" t="s">
        <v>293</v>
      </c>
      <c r="BO1" s="3" t="s">
        <v>294</v>
      </c>
      <c r="BP1" s="3" t="s">
        <v>295</v>
      </c>
      <c r="BQ1" s="3" t="s">
        <v>296</v>
      </c>
      <c r="BR1" s="3" t="s">
        <v>297</v>
      </c>
      <c r="BS1" s="3" t="s">
        <v>298</v>
      </c>
      <c r="BT1" s="3" t="s">
        <v>299</v>
      </c>
      <c r="BU1" s="3" t="s">
        <v>300</v>
      </c>
      <c r="BV1" s="3" t="s">
        <v>301</v>
      </c>
    </row>
    <row r="2" spans="1:74" x14ac:dyDescent="0.45">
      <c r="A2" s="4" t="s">
        <v>0</v>
      </c>
      <c r="B2">
        <v>1</v>
      </c>
      <c r="C2" s="1" t="s">
        <v>336</v>
      </c>
      <c r="D2" s="1" t="s">
        <v>336</v>
      </c>
      <c r="E2" s="1" t="s">
        <v>336</v>
      </c>
      <c r="F2" t="s">
        <v>336</v>
      </c>
      <c r="G2" t="s">
        <v>336</v>
      </c>
      <c r="H2" t="s">
        <v>336</v>
      </c>
      <c r="I2" t="s">
        <v>336</v>
      </c>
      <c r="J2" t="s">
        <v>336</v>
      </c>
      <c r="K2" t="s">
        <v>336</v>
      </c>
      <c r="L2" t="s">
        <v>336</v>
      </c>
      <c r="M2" t="s">
        <v>336</v>
      </c>
      <c r="N2" t="s">
        <v>336</v>
      </c>
      <c r="O2" t="s">
        <v>336</v>
      </c>
      <c r="P2" t="s">
        <v>336</v>
      </c>
      <c r="Q2" t="s">
        <v>336</v>
      </c>
      <c r="R2" t="s">
        <v>336</v>
      </c>
      <c r="S2" t="s">
        <v>336</v>
      </c>
      <c r="T2" t="s">
        <v>336</v>
      </c>
      <c r="U2" t="s">
        <v>336</v>
      </c>
      <c r="V2" t="s">
        <v>336</v>
      </c>
      <c r="W2" t="s">
        <v>336</v>
      </c>
      <c r="X2" t="s">
        <v>336</v>
      </c>
      <c r="Y2" t="s">
        <v>336</v>
      </c>
      <c r="Z2" t="s">
        <v>336</v>
      </c>
      <c r="AA2" t="s">
        <v>336</v>
      </c>
      <c r="AB2" t="s">
        <v>336</v>
      </c>
      <c r="AC2" t="s">
        <v>336</v>
      </c>
      <c r="AD2" t="s">
        <v>336</v>
      </c>
      <c r="AE2" t="s">
        <v>336</v>
      </c>
      <c r="AF2" t="s">
        <v>336</v>
      </c>
      <c r="AG2" t="s">
        <v>336</v>
      </c>
      <c r="AH2" t="s">
        <v>336</v>
      </c>
      <c r="AI2" t="s">
        <v>336</v>
      </c>
      <c r="AJ2" t="s">
        <v>336</v>
      </c>
      <c r="AK2" t="s">
        <v>336</v>
      </c>
      <c r="AL2" t="s">
        <v>336</v>
      </c>
      <c r="AM2" t="s">
        <v>336</v>
      </c>
      <c r="AN2" t="s">
        <v>336</v>
      </c>
      <c r="AO2" t="s">
        <v>336</v>
      </c>
      <c r="AP2" t="s">
        <v>336</v>
      </c>
      <c r="AQ2" t="s">
        <v>336</v>
      </c>
      <c r="AR2" t="s">
        <v>336</v>
      </c>
      <c r="AS2" t="s">
        <v>336</v>
      </c>
      <c r="AT2" t="s">
        <v>336</v>
      </c>
      <c r="AU2" t="s">
        <v>336</v>
      </c>
      <c r="AV2" t="s">
        <v>336</v>
      </c>
      <c r="AW2" t="s">
        <v>336</v>
      </c>
      <c r="AX2" t="s">
        <v>336</v>
      </c>
      <c r="AY2" t="s">
        <v>336</v>
      </c>
      <c r="AZ2" t="s">
        <v>336</v>
      </c>
      <c r="BA2" t="s">
        <v>336</v>
      </c>
      <c r="BB2" t="s">
        <v>336</v>
      </c>
      <c r="BC2" t="s">
        <v>336</v>
      </c>
      <c r="BD2" t="s">
        <v>336</v>
      </c>
      <c r="BE2" t="s">
        <v>336</v>
      </c>
      <c r="BF2" t="s">
        <v>336</v>
      </c>
      <c r="BG2" t="s">
        <v>336</v>
      </c>
      <c r="BH2" t="s">
        <v>336</v>
      </c>
      <c r="BI2" t="s">
        <v>336</v>
      </c>
      <c r="BJ2" t="s">
        <v>336</v>
      </c>
      <c r="BK2" t="s">
        <v>336</v>
      </c>
      <c r="BL2" t="s">
        <v>336</v>
      </c>
      <c r="BM2" t="s">
        <v>336</v>
      </c>
      <c r="BN2" t="s">
        <v>336</v>
      </c>
      <c r="BO2" t="s">
        <v>336</v>
      </c>
      <c r="BP2" t="s">
        <v>336</v>
      </c>
      <c r="BQ2" t="s">
        <v>336</v>
      </c>
      <c r="BR2" t="s">
        <v>336</v>
      </c>
      <c r="BS2" t="s">
        <v>336</v>
      </c>
      <c r="BT2" t="s">
        <v>336</v>
      </c>
      <c r="BU2" t="s">
        <v>336</v>
      </c>
      <c r="BV2" t="s">
        <v>336</v>
      </c>
    </row>
    <row r="3" spans="1:74" x14ac:dyDescent="0.45">
      <c r="A3" s="4" t="s">
        <v>1</v>
      </c>
      <c r="B3">
        <v>1</v>
      </c>
      <c r="C3" s="1" t="s">
        <v>336</v>
      </c>
      <c r="D3" s="1" t="s">
        <v>336</v>
      </c>
      <c r="E3" s="1" t="s">
        <v>336</v>
      </c>
      <c r="F3" t="s">
        <v>336</v>
      </c>
      <c r="G3" t="s">
        <v>336</v>
      </c>
      <c r="H3" t="s">
        <v>336</v>
      </c>
      <c r="I3" t="s">
        <v>336</v>
      </c>
      <c r="J3" t="s">
        <v>336</v>
      </c>
      <c r="K3" t="s">
        <v>336</v>
      </c>
      <c r="L3" t="s">
        <v>336</v>
      </c>
      <c r="M3" t="s">
        <v>336</v>
      </c>
      <c r="N3" t="s">
        <v>336</v>
      </c>
      <c r="O3" t="s">
        <v>336</v>
      </c>
      <c r="P3" t="s">
        <v>336</v>
      </c>
      <c r="Q3" t="s">
        <v>336</v>
      </c>
      <c r="R3" t="s">
        <v>336</v>
      </c>
      <c r="S3" t="s">
        <v>336</v>
      </c>
      <c r="T3" t="s">
        <v>336</v>
      </c>
      <c r="U3" t="s">
        <v>336</v>
      </c>
      <c r="V3" t="s">
        <v>336</v>
      </c>
      <c r="W3" t="s">
        <v>336</v>
      </c>
      <c r="X3" t="s">
        <v>336</v>
      </c>
      <c r="Y3" t="s">
        <v>336</v>
      </c>
      <c r="Z3" t="s">
        <v>336</v>
      </c>
      <c r="AA3" t="s">
        <v>336</v>
      </c>
      <c r="AB3" t="s">
        <v>336</v>
      </c>
      <c r="AC3" t="s">
        <v>336</v>
      </c>
      <c r="AD3" t="s">
        <v>336</v>
      </c>
      <c r="AE3" t="s">
        <v>336</v>
      </c>
      <c r="AF3" t="s">
        <v>336</v>
      </c>
      <c r="AG3" t="s">
        <v>336</v>
      </c>
      <c r="AH3" t="s">
        <v>336</v>
      </c>
      <c r="AI3" t="s">
        <v>336</v>
      </c>
      <c r="AJ3" t="s">
        <v>336</v>
      </c>
      <c r="AK3" t="s">
        <v>336</v>
      </c>
      <c r="AL3" t="s">
        <v>336</v>
      </c>
      <c r="AM3" t="s">
        <v>336</v>
      </c>
      <c r="AN3" t="s">
        <v>336</v>
      </c>
      <c r="AO3" t="s">
        <v>336</v>
      </c>
      <c r="AP3" t="s">
        <v>336</v>
      </c>
      <c r="AQ3" t="s">
        <v>336</v>
      </c>
      <c r="AR3" t="s">
        <v>336</v>
      </c>
      <c r="AS3" t="s">
        <v>336</v>
      </c>
      <c r="AT3" t="s">
        <v>336</v>
      </c>
      <c r="AU3" t="s">
        <v>336</v>
      </c>
      <c r="AV3" t="s">
        <v>336</v>
      </c>
      <c r="AW3" t="s">
        <v>336</v>
      </c>
      <c r="AX3" t="s">
        <v>336</v>
      </c>
      <c r="AY3" t="s">
        <v>336</v>
      </c>
      <c r="AZ3" t="s">
        <v>336</v>
      </c>
      <c r="BA3" t="s">
        <v>336</v>
      </c>
      <c r="BB3" t="s">
        <v>336</v>
      </c>
      <c r="BC3" t="s">
        <v>336</v>
      </c>
      <c r="BD3" t="s">
        <v>336</v>
      </c>
      <c r="BE3" t="s">
        <v>336</v>
      </c>
      <c r="BF3" t="s">
        <v>336</v>
      </c>
      <c r="BG3" t="s">
        <v>336</v>
      </c>
      <c r="BH3" t="s">
        <v>336</v>
      </c>
      <c r="BI3" t="s">
        <v>336</v>
      </c>
      <c r="BJ3" t="s">
        <v>336</v>
      </c>
      <c r="BK3" t="s">
        <v>336</v>
      </c>
      <c r="BL3" t="s">
        <v>336</v>
      </c>
      <c r="BM3" t="s">
        <v>336</v>
      </c>
      <c r="BN3" t="s">
        <v>336</v>
      </c>
      <c r="BO3" t="s">
        <v>336</v>
      </c>
      <c r="BP3" t="s">
        <v>336</v>
      </c>
      <c r="BQ3" t="s">
        <v>336</v>
      </c>
      <c r="BR3" t="s">
        <v>336</v>
      </c>
      <c r="BS3" t="s">
        <v>336</v>
      </c>
      <c r="BT3" t="s">
        <v>336</v>
      </c>
      <c r="BU3" t="s">
        <v>336</v>
      </c>
      <c r="BV3" t="s">
        <v>336</v>
      </c>
    </row>
    <row r="4" spans="1:74" x14ac:dyDescent="0.45">
      <c r="A4" s="4" t="s">
        <v>2</v>
      </c>
      <c r="B4">
        <v>1</v>
      </c>
      <c r="C4" s="1" t="s">
        <v>336</v>
      </c>
      <c r="D4" t="s">
        <v>336</v>
      </c>
      <c r="E4" s="1" t="s">
        <v>336</v>
      </c>
      <c r="F4" t="s">
        <v>336</v>
      </c>
      <c r="G4" t="s">
        <v>336</v>
      </c>
      <c r="H4" t="s">
        <v>336</v>
      </c>
      <c r="I4" t="s">
        <v>336</v>
      </c>
      <c r="J4" t="s">
        <v>336</v>
      </c>
      <c r="K4" t="s">
        <v>336</v>
      </c>
      <c r="L4" t="s">
        <v>336</v>
      </c>
      <c r="M4" t="s">
        <v>336</v>
      </c>
      <c r="N4" t="s">
        <v>336</v>
      </c>
      <c r="O4" t="s">
        <v>336</v>
      </c>
      <c r="P4" t="s">
        <v>336</v>
      </c>
      <c r="Q4" t="s">
        <v>336</v>
      </c>
      <c r="R4" t="s">
        <v>336</v>
      </c>
      <c r="S4" t="s">
        <v>336</v>
      </c>
      <c r="T4" t="s">
        <v>336</v>
      </c>
      <c r="U4" t="s">
        <v>336</v>
      </c>
      <c r="V4" t="s">
        <v>336</v>
      </c>
      <c r="W4" t="s">
        <v>336</v>
      </c>
      <c r="X4" t="s">
        <v>336</v>
      </c>
      <c r="Y4" t="s">
        <v>336</v>
      </c>
      <c r="Z4" t="s">
        <v>336</v>
      </c>
      <c r="AA4" t="s">
        <v>336</v>
      </c>
      <c r="AB4" t="s">
        <v>336</v>
      </c>
      <c r="AC4" t="s">
        <v>336</v>
      </c>
      <c r="AD4" t="s">
        <v>336</v>
      </c>
      <c r="AE4" t="s">
        <v>336</v>
      </c>
      <c r="AF4" t="s">
        <v>336</v>
      </c>
      <c r="AG4" t="s">
        <v>336</v>
      </c>
      <c r="AH4" t="s">
        <v>336</v>
      </c>
      <c r="AI4" t="s">
        <v>336</v>
      </c>
      <c r="AJ4" t="s">
        <v>336</v>
      </c>
      <c r="AK4" t="s">
        <v>336</v>
      </c>
      <c r="AL4" t="s">
        <v>336</v>
      </c>
      <c r="AM4" t="s">
        <v>336</v>
      </c>
      <c r="AN4" t="s">
        <v>336</v>
      </c>
      <c r="AO4" t="s">
        <v>336</v>
      </c>
      <c r="AP4" t="s">
        <v>336</v>
      </c>
      <c r="AQ4" t="s">
        <v>336</v>
      </c>
      <c r="AR4" t="s">
        <v>336</v>
      </c>
      <c r="AS4" t="s">
        <v>336</v>
      </c>
      <c r="AT4" t="s">
        <v>336</v>
      </c>
      <c r="AU4" t="s">
        <v>336</v>
      </c>
      <c r="AV4" t="s">
        <v>336</v>
      </c>
      <c r="AW4" t="s">
        <v>336</v>
      </c>
      <c r="AX4" t="s">
        <v>336</v>
      </c>
      <c r="AY4" t="s">
        <v>336</v>
      </c>
      <c r="AZ4" t="s">
        <v>336</v>
      </c>
      <c r="BA4" t="s">
        <v>336</v>
      </c>
      <c r="BB4" t="s">
        <v>336</v>
      </c>
      <c r="BC4" t="s">
        <v>336</v>
      </c>
      <c r="BD4" t="s">
        <v>336</v>
      </c>
      <c r="BE4" t="s">
        <v>336</v>
      </c>
      <c r="BF4" t="s">
        <v>336</v>
      </c>
      <c r="BG4" t="s">
        <v>336</v>
      </c>
      <c r="BH4" t="s">
        <v>336</v>
      </c>
      <c r="BI4" t="s">
        <v>336</v>
      </c>
      <c r="BJ4" t="s">
        <v>336</v>
      </c>
      <c r="BK4" t="s">
        <v>336</v>
      </c>
      <c r="BL4" t="s">
        <v>336</v>
      </c>
      <c r="BM4" t="s">
        <v>336</v>
      </c>
      <c r="BN4" t="s">
        <v>336</v>
      </c>
      <c r="BO4" t="s">
        <v>336</v>
      </c>
      <c r="BP4" t="s">
        <v>336</v>
      </c>
      <c r="BQ4" t="s">
        <v>336</v>
      </c>
      <c r="BR4" t="s">
        <v>336</v>
      </c>
      <c r="BS4" t="s">
        <v>336</v>
      </c>
      <c r="BT4" t="s">
        <v>336</v>
      </c>
      <c r="BU4" t="s">
        <v>336</v>
      </c>
      <c r="BV4" t="s">
        <v>336</v>
      </c>
    </row>
    <row r="5" spans="1:74" x14ac:dyDescent="0.45">
      <c r="A5" s="4" t="s">
        <v>3</v>
      </c>
      <c r="B5">
        <v>1</v>
      </c>
      <c r="C5" s="1" t="s">
        <v>336</v>
      </c>
      <c r="D5" t="s">
        <v>336</v>
      </c>
      <c r="E5" s="1" t="s">
        <v>336</v>
      </c>
      <c r="F5" t="s">
        <v>336</v>
      </c>
      <c r="G5" t="s">
        <v>336</v>
      </c>
      <c r="H5" t="s">
        <v>336</v>
      </c>
      <c r="I5" t="s">
        <v>336</v>
      </c>
      <c r="J5" t="s">
        <v>336</v>
      </c>
      <c r="K5" t="s">
        <v>336</v>
      </c>
      <c r="L5" t="s">
        <v>336</v>
      </c>
      <c r="M5" t="s">
        <v>336</v>
      </c>
      <c r="N5" t="s">
        <v>336</v>
      </c>
      <c r="O5" t="s">
        <v>336</v>
      </c>
      <c r="P5" t="s">
        <v>336</v>
      </c>
      <c r="Q5" t="s">
        <v>336</v>
      </c>
      <c r="R5" t="s">
        <v>336</v>
      </c>
      <c r="S5" t="s">
        <v>336</v>
      </c>
      <c r="T5" t="s">
        <v>336</v>
      </c>
      <c r="U5" t="s">
        <v>336</v>
      </c>
      <c r="V5" t="s">
        <v>336</v>
      </c>
      <c r="W5" t="s">
        <v>336</v>
      </c>
      <c r="X5" t="s">
        <v>336</v>
      </c>
      <c r="Y5" t="s">
        <v>336</v>
      </c>
      <c r="Z5" t="s">
        <v>336</v>
      </c>
      <c r="AA5" t="s">
        <v>336</v>
      </c>
      <c r="AB5" t="s">
        <v>336</v>
      </c>
      <c r="AC5" t="s">
        <v>336</v>
      </c>
      <c r="AD5" t="s">
        <v>336</v>
      </c>
      <c r="AE5" t="s">
        <v>336</v>
      </c>
      <c r="AF5" t="s">
        <v>336</v>
      </c>
      <c r="AG5" t="s">
        <v>336</v>
      </c>
      <c r="AH5" t="s">
        <v>336</v>
      </c>
      <c r="AI5" t="s">
        <v>336</v>
      </c>
      <c r="AJ5" t="s">
        <v>336</v>
      </c>
      <c r="AK5" t="s">
        <v>336</v>
      </c>
      <c r="AL5" t="s">
        <v>336</v>
      </c>
      <c r="AM5" t="s">
        <v>336</v>
      </c>
      <c r="AN5" t="s">
        <v>336</v>
      </c>
      <c r="AO5" t="s">
        <v>336</v>
      </c>
      <c r="AP5" t="s">
        <v>336</v>
      </c>
      <c r="AQ5" t="s">
        <v>336</v>
      </c>
      <c r="AR5" t="s">
        <v>336</v>
      </c>
      <c r="AS5" t="s">
        <v>336</v>
      </c>
      <c r="AT5" t="s">
        <v>336</v>
      </c>
      <c r="AU5" t="s">
        <v>336</v>
      </c>
      <c r="AV5" t="s">
        <v>336</v>
      </c>
      <c r="AW5" t="s">
        <v>336</v>
      </c>
      <c r="AX5" t="s">
        <v>336</v>
      </c>
      <c r="AY5" t="s">
        <v>336</v>
      </c>
      <c r="AZ5" t="s">
        <v>336</v>
      </c>
      <c r="BA5" t="s">
        <v>336</v>
      </c>
      <c r="BB5" t="s">
        <v>336</v>
      </c>
      <c r="BC5" t="s">
        <v>336</v>
      </c>
      <c r="BD5" t="s">
        <v>336</v>
      </c>
      <c r="BE5" t="s">
        <v>336</v>
      </c>
      <c r="BF5" t="s">
        <v>336</v>
      </c>
      <c r="BG5" t="s">
        <v>336</v>
      </c>
      <c r="BH5" t="s">
        <v>336</v>
      </c>
      <c r="BI5" t="s">
        <v>336</v>
      </c>
      <c r="BJ5" t="s">
        <v>336</v>
      </c>
      <c r="BK5" t="s">
        <v>336</v>
      </c>
      <c r="BL5" t="s">
        <v>336</v>
      </c>
      <c r="BM5" t="s">
        <v>336</v>
      </c>
      <c r="BN5" t="s">
        <v>336</v>
      </c>
      <c r="BO5" t="s">
        <v>336</v>
      </c>
      <c r="BP5" t="s">
        <v>336</v>
      </c>
      <c r="BQ5" t="s">
        <v>336</v>
      </c>
      <c r="BR5" t="s">
        <v>336</v>
      </c>
      <c r="BS5" t="s">
        <v>336</v>
      </c>
      <c r="BT5" t="s">
        <v>336</v>
      </c>
      <c r="BU5" t="s">
        <v>336</v>
      </c>
      <c r="BV5" t="s">
        <v>336</v>
      </c>
    </row>
    <row r="6" spans="1:74" x14ac:dyDescent="0.45">
      <c r="A6" s="4" t="s">
        <v>4</v>
      </c>
      <c r="B6" t="s">
        <v>336</v>
      </c>
      <c r="C6" s="1">
        <v>1</v>
      </c>
      <c r="D6" t="s">
        <v>336</v>
      </c>
      <c r="E6" s="1" t="s">
        <v>336</v>
      </c>
      <c r="F6" t="s">
        <v>336</v>
      </c>
      <c r="G6" t="s">
        <v>336</v>
      </c>
      <c r="H6" t="s">
        <v>336</v>
      </c>
      <c r="I6" t="s">
        <v>336</v>
      </c>
      <c r="J6" t="s">
        <v>336</v>
      </c>
      <c r="K6" t="s">
        <v>336</v>
      </c>
      <c r="L6" t="s">
        <v>336</v>
      </c>
      <c r="M6" t="s">
        <v>336</v>
      </c>
      <c r="N6" t="s">
        <v>336</v>
      </c>
      <c r="O6" t="s">
        <v>336</v>
      </c>
      <c r="P6" t="s">
        <v>336</v>
      </c>
      <c r="Q6" t="s">
        <v>336</v>
      </c>
      <c r="R6" t="s">
        <v>336</v>
      </c>
      <c r="S6" t="s">
        <v>336</v>
      </c>
      <c r="T6" t="s">
        <v>336</v>
      </c>
      <c r="U6" t="s">
        <v>336</v>
      </c>
      <c r="V6" t="s">
        <v>336</v>
      </c>
      <c r="W6" t="s">
        <v>336</v>
      </c>
      <c r="X6" t="s">
        <v>336</v>
      </c>
      <c r="Y6" t="s">
        <v>336</v>
      </c>
      <c r="Z6" t="s">
        <v>336</v>
      </c>
      <c r="AA6" t="s">
        <v>336</v>
      </c>
      <c r="AB6" t="s">
        <v>336</v>
      </c>
      <c r="AC6" t="s">
        <v>336</v>
      </c>
      <c r="AD6" t="s">
        <v>336</v>
      </c>
      <c r="AE6" t="s">
        <v>336</v>
      </c>
      <c r="AF6" t="s">
        <v>336</v>
      </c>
      <c r="AG6" t="s">
        <v>336</v>
      </c>
      <c r="AH6" t="s">
        <v>336</v>
      </c>
      <c r="AI6" t="s">
        <v>336</v>
      </c>
      <c r="AJ6" t="s">
        <v>336</v>
      </c>
      <c r="AK6" t="s">
        <v>336</v>
      </c>
      <c r="AL6" t="s">
        <v>336</v>
      </c>
      <c r="AM6" t="s">
        <v>336</v>
      </c>
      <c r="AN6" t="s">
        <v>336</v>
      </c>
      <c r="AO6" t="s">
        <v>336</v>
      </c>
      <c r="AP6" t="s">
        <v>336</v>
      </c>
      <c r="AQ6" t="s">
        <v>336</v>
      </c>
      <c r="AR6" t="s">
        <v>336</v>
      </c>
      <c r="AS6" t="s">
        <v>336</v>
      </c>
      <c r="AT6" t="s">
        <v>336</v>
      </c>
      <c r="AU6" t="s">
        <v>336</v>
      </c>
      <c r="AV6" t="s">
        <v>336</v>
      </c>
      <c r="AW6" t="s">
        <v>336</v>
      </c>
      <c r="AX6" t="s">
        <v>336</v>
      </c>
      <c r="AY6" t="s">
        <v>336</v>
      </c>
      <c r="AZ6" t="s">
        <v>336</v>
      </c>
      <c r="BA6" t="s">
        <v>336</v>
      </c>
      <c r="BB6" t="s">
        <v>336</v>
      </c>
      <c r="BC6" t="s">
        <v>336</v>
      </c>
      <c r="BD6" t="s">
        <v>336</v>
      </c>
      <c r="BE6" t="s">
        <v>336</v>
      </c>
      <c r="BF6" t="s">
        <v>336</v>
      </c>
      <c r="BG6" t="s">
        <v>336</v>
      </c>
      <c r="BH6" t="s">
        <v>336</v>
      </c>
      <c r="BI6" t="s">
        <v>336</v>
      </c>
      <c r="BJ6" t="s">
        <v>336</v>
      </c>
      <c r="BK6" t="s">
        <v>336</v>
      </c>
      <c r="BL6" t="s">
        <v>336</v>
      </c>
      <c r="BM6" t="s">
        <v>336</v>
      </c>
      <c r="BN6" t="s">
        <v>336</v>
      </c>
      <c r="BO6" t="s">
        <v>336</v>
      </c>
      <c r="BP6" t="s">
        <v>336</v>
      </c>
      <c r="BQ6" t="s">
        <v>336</v>
      </c>
      <c r="BR6" t="s">
        <v>336</v>
      </c>
      <c r="BS6" t="s">
        <v>336</v>
      </c>
      <c r="BT6" t="s">
        <v>336</v>
      </c>
      <c r="BU6" t="s">
        <v>336</v>
      </c>
      <c r="BV6" t="s">
        <v>336</v>
      </c>
    </row>
    <row r="7" spans="1:74" x14ac:dyDescent="0.45">
      <c r="A7" s="4" t="s">
        <v>5</v>
      </c>
      <c r="B7" t="s">
        <v>336</v>
      </c>
      <c r="C7" s="1">
        <v>1</v>
      </c>
      <c r="D7" t="s">
        <v>336</v>
      </c>
      <c r="E7" s="1" t="s">
        <v>336</v>
      </c>
      <c r="F7" t="s">
        <v>336</v>
      </c>
      <c r="G7" t="s">
        <v>336</v>
      </c>
      <c r="H7" t="s">
        <v>336</v>
      </c>
      <c r="I7" t="s">
        <v>336</v>
      </c>
      <c r="J7" t="s">
        <v>336</v>
      </c>
      <c r="K7" t="s">
        <v>336</v>
      </c>
      <c r="L7" t="s">
        <v>336</v>
      </c>
      <c r="M7" t="s">
        <v>336</v>
      </c>
      <c r="N7" t="s">
        <v>336</v>
      </c>
      <c r="O7" t="s">
        <v>336</v>
      </c>
      <c r="P7" t="s">
        <v>336</v>
      </c>
      <c r="Q7" t="s">
        <v>336</v>
      </c>
      <c r="R7" t="s">
        <v>336</v>
      </c>
      <c r="S7" t="s">
        <v>336</v>
      </c>
      <c r="T7" t="s">
        <v>336</v>
      </c>
      <c r="U7" t="s">
        <v>336</v>
      </c>
      <c r="V7" t="s">
        <v>336</v>
      </c>
      <c r="W7" t="s">
        <v>336</v>
      </c>
      <c r="X7" t="s">
        <v>336</v>
      </c>
      <c r="Y7" t="s">
        <v>336</v>
      </c>
      <c r="Z7" t="s">
        <v>336</v>
      </c>
      <c r="AA7" t="s">
        <v>336</v>
      </c>
      <c r="AB7" t="s">
        <v>336</v>
      </c>
      <c r="AC7" t="s">
        <v>336</v>
      </c>
      <c r="AD7" t="s">
        <v>336</v>
      </c>
      <c r="AE7" t="s">
        <v>336</v>
      </c>
      <c r="AF7" t="s">
        <v>336</v>
      </c>
      <c r="AG7" t="s">
        <v>336</v>
      </c>
      <c r="AH7" t="s">
        <v>336</v>
      </c>
      <c r="AI7" t="s">
        <v>336</v>
      </c>
      <c r="AJ7" t="s">
        <v>336</v>
      </c>
      <c r="AK7" t="s">
        <v>336</v>
      </c>
      <c r="AL7" t="s">
        <v>336</v>
      </c>
      <c r="AM7" t="s">
        <v>336</v>
      </c>
      <c r="AN7" t="s">
        <v>336</v>
      </c>
      <c r="AO7" t="s">
        <v>336</v>
      </c>
      <c r="AP7" t="s">
        <v>336</v>
      </c>
      <c r="AQ7" t="s">
        <v>336</v>
      </c>
      <c r="AR7" t="s">
        <v>336</v>
      </c>
      <c r="AS7" t="s">
        <v>336</v>
      </c>
      <c r="AT7" t="s">
        <v>336</v>
      </c>
      <c r="AU7" t="s">
        <v>336</v>
      </c>
      <c r="AV7" t="s">
        <v>336</v>
      </c>
      <c r="AW7" t="s">
        <v>336</v>
      </c>
      <c r="AX7" t="s">
        <v>336</v>
      </c>
      <c r="AY7" t="s">
        <v>336</v>
      </c>
      <c r="AZ7" t="s">
        <v>336</v>
      </c>
      <c r="BA7" t="s">
        <v>336</v>
      </c>
      <c r="BB7" t="s">
        <v>336</v>
      </c>
      <c r="BC7" t="s">
        <v>336</v>
      </c>
      <c r="BD7" t="s">
        <v>336</v>
      </c>
      <c r="BE7" t="s">
        <v>336</v>
      </c>
      <c r="BF7" t="s">
        <v>336</v>
      </c>
      <c r="BG7" t="s">
        <v>336</v>
      </c>
      <c r="BH7" t="s">
        <v>336</v>
      </c>
      <c r="BI7" t="s">
        <v>336</v>
      </c>
      <c r="BJ7" t="s">
        <v>336</v>
      </c>
      <c r="BK7" t="s">
        <v>336</v>
      </c>
      <c r="BL7" t="s">
        <v>336</v>
      </c>
      <c r="BM7" t="s">
        <v>336</v>
      </c>
      <c r="BN7" t="s">
        <v>336</v>
      </c>
      <c r="BO7" t="s">
        <v>336</v>
      </c>
      <c r="BP7" t="s">
        <v>336</v>
      </c>
      <c r="BQ7" t="s">
        <v>336</v>
      </c>
      <c r="BR7" t="s">
        <v>336</v>
      </c>
      <c r="BS7" t="s">
        <v>336</v>
      </c>
      <c r="BT7" t="s">
        <v>336</v>
      </c>
      <c r="BU7" t="s">
        <v>336</v>
      </c>
      <c r="BV7" t="s">
        <v>336</v>
      </c>
    </row>
    <row r="8" spans="1:74" x14ac:dyDescent="0.45">
      <c r="A8" s="4" t="s">
        <v>6</v>
      </c>
      <c r="B8" t="s">
        <v>336</v>
      </c>
      <c r="C8" s="1">
        <v>1</v>
      </c>
      <c r="E8" s="1" t="s">
        <v>336</v>
      </c>
      <c r="F8" t="s">
        <v>336</v>
      </c>
      <c r="G8" t="s">
        <v>336</v>
      </c>
      <c r="H8" t="s">
        <v>336</v>
      </c>
      <c r="I8" t="s">
        <v>336</v>
      </c>
      <c r="J8" t="s">
        <v>336</v>
      </c>
      <c r="K8" t="s">
        <v>336</v>
      </c>
      <c r="L8" t="s">
        <v>336</v>
      </c>
      <c r="M8" t="s">
        <v>336</v>
      </c>
      <c r="N8" t="s">
        <v>336</v>
      </c>
      <c r="O8" t="s">
        <v>336</v>
      </c>
      <c r="P8" t="s">
        <v>336</v>
      </c>
      <c r="Q8" t="s">
        <v>336</v>
      </c>
      <c r="R8" t="s">
        <v>336</v>
      </c>
      <c r="S8" t="s">
        <v>336</v>
      </c>
      <c r="T8" t="s">
        <v>336</v>
      </c>
      <c r="U8" t="s">
        <v>336</v>
      </c>
      <c r="V8" t="s">
        <v>336</v>
      </c>
      <c r="W8" t="s">
        <v>336</v>
      </c>
      <c r="X8" t="s">
        <v>336</v>
      </c>
      <c r="Y8" t="s">
        <v>336</v>
      </c>
      <c r="Z8" t="s">
        <v>336</v>
      </c>
      <c r="AA8" t="s">
        <v>336</v>
      </c>
      <c r="AB8" t="s">
        <v>336</v>
      </c>
      <c r="AC8" t="s">
        <v>336</v>
      </c>
      <c r="AD8" t="s">
        <v>336</v>
      </c>
      <c r="AE8" t="s">
        <v>336</v>
      </c>
      <c r="AF8" t="s">
        <v>336</v>
      </c>
      <c r="AG8" t="s">
        <v>336</v>
      </c>
      <c r="AH8" t="s">
        <v>336</v>
      </c>
      <c r="AI8" t="s">
        <v>336</v>
      </c>
      <c r="AJ8" t="s">
        <v>336</v>
      </c>
      <c r="AK8" t="s">
        <v>336</v>
      </c>
      <c r="AL8" t="s">
        <v>336</v>
      </c>
      <c r="AM8" t="s">
        <v>336</v>
      </c>
      <c r="AN8" t="s">
        <v>336</v>
      </c>
      <c r="AO8" t="s">
        <v>336</v>
      </c>
      <c r="AP8" t="s">
        <v>336</v>
      </c>
      <c r="AQ8" t="s">
        <v>336</v>
      </c>
      <c r="AR8" t="s">
        <v>336</v>
      </c>
      <c r="AS8" t="s">
        <v>336</v>
      </c>
      <c r="AT8" t="s">
        <v>336</v>
      </c>
      <c r="AU8" t="s">
        <v>336</v>
      </c>
      <c r="AV8" t="s">
        <v>336</v>
      </c>
      <c r="AW8" t="s">
        <v>336</v>
      </c>
      <c r="AX8" t="s">
        <v>336</v>
      </c>
      <c r="AY8" t="s">
        <v>336</v>
      </c>
      <c r="AZ8" t="s">
        <v>336</v>
      </c>
      <c r="BA8" t="s">
        <v>336</v>
      </c>
      <c r="BB8" t="s">
        <v>336</v>
      </c>
      <c r="BC8" t="s">
        <v>336</v>
      </c>
      <c r="BD8" t="s">
        <v>336</v>
      </c>
      <c r="BE8" t="s">
        <v>336</v>
      </c>
      <c r="BF8" t="s">
        <v>336</v>
      </c>
      <c r="BG8" t="s">
        <v>336</v>
      </c>
      <c r="BH8" t="s">
        <v>336</v>
      </c>
      <c r="BI8" t="s">
        <v>336</v>
      </c>
      <c r="BJ8" t="s">
        <v>336</v>
      </c>
      <c r="BK8" t="s">
        <v>336</v>
      </c>
      <c r="BL8" t="s">
        <v>336</v>
      </c>
      <c r="BM8" t="s">
        <v>336</v>
      </c>
      <c r="BN8" t="s">
        <v>336</v>
      </c>
      <c r="BO8" t="s">
        <v>336</v>
      </c>
      <c r="BP8" t="s">
        <v>336</v>
      </c>
      <c r="BQ8" t="s">
        <v>336</v>
      </c>
      <c r="BR8" t="s">
        <v>336</v>
      </c>
      <c r="BS8" t="s">
        <v>336</v>
      </c>
      <c r="BT8" t="s">
        <v>336</v>
      </c>
      <c r="BU8" t="s">
        <v>336</v>
      </c>
      <c r="BV8" t="s">
        <v>336</v>
      </c>
    </row>
    <row r="9" spans="1:74" x14ac:dyDescent="0.45">
      <c r="A9" s="4" t="s">
        <v>7</v>
      </c>
      <c r="B9" t="s">
        <v>336</v>
      </c>
      <c r="C9" s="1">
        <v>1</v>
      </c>
      <c r="D9" t="s">
        <v>336</v>
      </c>
      <c r="E9" s="1" t="s">
        <v>336</v>
      </c>
      <c r="F9" t="s">
        <v>336</v>
      </c>
      <c r="G9" t="s">
        <v>336</v>
      </c>
      <c r="H9" t="s">
        <v>336</v>
      </c>
      <c r="I9" t="s">
        <v>336</v>
      </c>
      <c r="J9" t="s">
        <v>336</v>
      </c>
      <c r="K9" t="s">
        <v>336</v>
      </c>
      <c r="L9" t="s">
        <v>336</v>
      </c>
      <c r="M9" t="s">
        <v>336</v>
      </c>
      <c r="N9" t="s">
        <v>336</v>
      </c>
      <c r="O9" t="s">
        <v>336</v>
      </c>
      <c r="P9" t="s">
        <v>336</v>
      </c>
      <c r="Q9" t="s">
        <v>336</v>
      </c>
      <c r="R9" t="s">
        <v>336</v>
      </c>
      <c r="S9" t="s">
        <v>336</v>
      </c>
      <c r="T9" t="s">
        <v>336</v>
      </c>
      <c r="U9" t="s">
        <v>336</v>
      </c>
      <c r="V9" t="s">
        <v>336</v>
      </c>
      <c r="W9" t="s">
        <v>336</v>
      </c>
      <c r="X9" t="s">
        <v>336</v>
      </c>
      <c r="Y9" t="s">
        <v>336</v>
      </c>
      <c r="Z9" t="s">
        <v>336</v>
      </c>
      <c r="AA9" t="s">
        <v>336</v>
      </c>
      <c r="AB9" t="s">
        <v>336</v>
      </c>
      <c r="AC9" t="s">
        <v>336</v>
      </c>
      <c r="AD9" t="s">
        <v>336</v>
      </c>
      <c r="AE9" t="s">
        <v>336</v>
      </c>
      <c r="AF9" t="s">
        <v>336</v>
      </c>
      <c r="AG9" t="s">
        <v>336</v>
      </c>
      <c r="AH9" t="s">
        <v>336</v>
      </c>
      <c r="AI9" t="s">
        <v>336</v>
      </c>
      <c r="AJ9" t="s">
        <v>336</v>
      </c>
      <c r="AK9" t="s">
        <v>336</v>
      </c>
      <c r="AL9" t="s">
        <v>336</v>
      </c>
      <c r="AM9" t="s">
        <v>336</v>
      </c>
      <c r="AN9" t="s">
        <v>336</v>
      </c>
      <c r="AO9" t="s">
        <v>336</v>
      </c>
      <c r="AP9" t="s">
        <v>336</v>
      </c>
      <c r="AQ9" t="s">
        <v>336</v>
      </c>
      <c r="AR9" t="s">
        <v>336</v>
      </c>
      <c r="AS9" t="s">
        <v>336</v>
      </c>
      <c r="AT9" t="s">
        <v>336</v>
      </c>
      <c r="AU9" t="s">
        <v>336</v>
      </c>
      <c r="AV9" t="s">
        <v>336</v>
      </c>
      <c r="AW9" t="s">
        <v>336</v>
      </c>
      <c r="AX9" t="s">
        <v>336</v>
      </c>
      <c r="AY9" t="s">
        <v>336</v>
      </c>
      <c r="AZ9" t="s">
        <v>336</v>
      </c>
      <c r="BA9" t="s">
        <v>336</v>
      </c>
      <c r="BB9" t="s">
        <v>336</v>
      </c>
      <c r="BC9" t="s">
        <v>336</v>
      </c>
      <c r="BD9" t="s">
        <v>336</v>
      </c>
      <c r="BE9" t="s">
        <v>336</v>
      </c>
      <c r="BF9" t="s">
        <v>336</v>
      </c>
      <c r="BG9" t="s">
        <v>336</v>
      </c>
      <c r="BH9" t="s">
        <v>336</v>
      </c>
      <c r="BI9" t="s">
        <v>336</v>
      </c>
      <c r="BJ9" t="s">
        <v>336</v>
      </c>
      <c r="BK9" t="s">
        <v>336</v>
      </c>
      <c r="BL9" t="s">
        <v>336</v>
      </c>
      <c r="BM9" t="s">
        <v>336</v>
      </c>
      <c r="BN9" t="s">
        <v>336</v>
      </c>
      <c r="BO9" t="s">
        <v>336</v>
      </c>
      <c r="BP9" t="s">
        <v>336</v>
      </c>
      <c r="BQ9" t="s">
        <v>336</v>
      </c>
      <c r="BR9" t="s">
        <v>336</v>
      </c>
      <c r="BS9" t="s">
        <v>336</v>
      </c>
      <c r="BT9" t="s">
        <v>336</v>
      </c>
      <c r="BU9" t="s">
        <v>336</v>
      </c>
      <c r="BV9" t="s">
        <v>336</v>
      </c>
    </row>
    <row r="10" spans="1:74" x14ac:dyDescent="0.45">
      <c r="A10" s="4" t="s">
        <v>8</v>
      </c>
      <c r="B10" t="s">
        <v>336</v>
      </c>
      <c r="C10" s="1" t="s">
        <v>336</v>
      </c>
      <c r="D10" t="s">
        <v>336</v>
      </c>
      <c r="E10" s="1" t="s">
        <v>336</v>
      </c>
      <c r="F10" t="s">
        <v>336</v>
      </c>
      <c r="G10" t="s">
        <v>336</v>
      </c>
      <c r="H10">
        <v>1</v>
      </c>
      <c r="I10" t="s">
        <v>336</v>
      </c>
      <c r="J10" t="s">
        <v>336</v>
      </c>
      <c r="K10" t="s">
        <v>336</v>
      </c>
      <c r="L10" t="s">
        <v>336</v>
      </c>
      <c r="M10" t="s">
        <v>336</v>
      </c>
      <c r="N10" t="s">
        <v>336</v>
      </c>
      <c r="O10" t="s">
        <v>336</v>
      </c>
      <c r="P10" t="s">
        <v>336</v>
      </c>
      <c r="Q10" t="s">
        <v>336</v>
      </c>
      <c r="R10" t="s">
        <v>336</v>
      </c>
      <c r="S10" t="s">
        <v>336</v>
      </c>
      <c r="T10" t="s">
        <v>336</v>
      </c>
      <c r="U10" t="s">
        <v>336</v>
      </c>
      <c r="V10" t="s">
        <v>336</v>
      </c>
      <c r="W10" t="s">
        <v>336</v>
      </c>
      <c r="X10" t="s">
        <v>336</v>
      </c>
      <c r="Y10" t="s">
        <v>336</v>
      </c>
      <c r="Z10" t="s">
        <v>336</v>
      </c>
      <c r="AA10" t="s">
        <v>336</v>
      </c>
      <c r="AB10" t="s">
        <v>336</v>
      </c>
      <c r="AC10" t="s">
        <v>336</v>
      </c>
      <c r="AD10" t="s">
        <v>336</v>
      </c>
      <c r="AE10" t="s">
        <v>336</v>
      </c>
      <c r="AF10" t="s">
        <v>336</v>
      </c>
      <c r="AG10" t="s">
        <v>336</v>
      </c>
      <c r="AH10" t="s">
        <v>336</v>
      </c>
      <c r="AI10" t="s">
        <v>336</v>
      </c>
      <c r="AJ10" t="s">
        <v>336</v>
      </c>
      <c r="AK10" t="s">
        <v>336</v>
      </c>
      <c r="AL10" t="s">
        <v>336</v>
      </c>
      <c r="AM10" t="s">
        <v>336</v>
      </c>
      <c r="AN10" t="s">
        <v>336</v>
      </c>
      <c r="AO10" t="s">
        <v>336</v>
      </c>
      <c r="AP10" t="s">
        <v>336</v>
      </c>
      <c r="AQ10" t="s">
        <v>336</v>
      </c>
      <c r="AR10" t="s">
        <v>336</v>
      </c>
      <c r="AS10" t="s">
        <v>336</v>
      </c>
      <c r="AT10" t="s">
        <v>336</v>
      </c>
      <c r="AU10" t="s">
        <v>336</v>
      </c>
      <c r="AV10" t="s">
        <v>336</v>
      </c>
      <c r="AW10" t="s">
        <v>336</v>
      </c>
      <c r="AX10" t="s">
        <v>336</v>
      </c>
      <c r="AY10" t="s">
        <v>336</v>
      </c>
      <c r="AZ10" t="s">
        <v>336</v>
      </c>
      <c r="BA10" t="s">
        <v>336</v>
      </c>
      <c r="BB10" t="s">
        <v>336</v>
      </c>
      <c r="BC10" t="s">
        <v>336</v>
      </c>
      <c r="BD10" t="s">
        <v>336</v>
      </c>
      <c r="BE10" t="s">
        <v>336</v>
      </c>
      <c r="BF10" t="s">
        <v>336</v>
      </c>
      <c r="BG10" t="s">
        <v>336</v>
      </c>
      <c r="BH10" t="s">
        <v>336</v>
      </c>
      <c r="BI10" t="s">
        <v>336</v>
      </c>
      <c r="BJ10" t="s">
        <v>336</v>
      </c>
      <c r="BK10" t="s">
        <v>336</v>
      </c>
      <c r="BL10" t="s">
        <v>336</v>
      </c>
      <c r="BM10" t="s">
        <v>336</v>
      </c>
      <c r="BN10" t="s">
        <v>336</v>
      </c>
      <c r="BO10" t="s">
        <v>336</v>
      </c>
      <c r="BP10" t="s">
        <v>336</v>
      </c>
      <c r="BQ10" t="s">
        <v>336</v>
      </c>
      <c r="BR10" t="s">
        <v>336</v>
      </c>
      <c r="BS10" t="s">
        <v>336</v>
      </c>
      <c r="BT10" t="s">
        <v>336</v>
      </c>
      <c r="BU10" t="s">
        <v>336</v>
      </c>
      <c r="BV10" t="s">
        <v>336</v>
      </c>
    </row>
    <row r="11" spans="1:74" x14ac:dyDescent="0.45">
      <c r="A11" s="4" t="s">
        <v>9</v>
      </c>
      <c r="B11" t="s">
        <v>336</v>
      </c>
      <c r="C11" s="1" t="s">
        <v>336</v>
      </c>
      <c r="D11" t="s">
        <v>336</v>
      </c>
      <c r="E11" s="1" t="s">
        <v>336</v>
      </c>
      <c r="F11" t="s">
        <v>336</v>
      </c>
      <c r="G11" t="s">
        <v>336</v>
      </c>
      <c r="H11">
        <v>1</v>
      </c>
      <c r="I11" t="s">
        <v>336</v>
      </c>
      <c r="J11" t="s">
        <v>336</v>
      </c>
      <c r="K11" t="s">
        <v>336</v>
      </c>
      <c r="L11" t="s">
        <v>336</v>
      </c>
      <c r="M11" t="s">
        <v>336</v>
      </c>
      <c r="N11" t="s">
        <v>336</v>
      </c>
      <c r="O11" t="s">
        <v>336</v>
      </c>
      <c r="P11" t="s">
        <v>336</v>
      </c>
      <c r="Q11" t="s">
        <v>336</v>
      </c>
      <c r="R11" t="s">
        <v>336</v>
      </c>
      <c r="S11" t="s">
        <v>336</v>
      </c>
      <c r="T11" t="s">
        <v>336</v>
      </c>
      <c r="U11" t="s">
        <v>336</v>
      </c>
      <c r="V11" t="s">
        <v>336</v>
      </c>
      <c r="W11" t="s">
        <v>336</v>
      </c>
      <c r="X11" t="s">
        <v>336</v>
      </c>
      <c r="Y11" t="s">
        <v>336</v>
      </c>
      <c r="Z11" t="s">
        <v>336</v>
      </c>
      <c r="AA11" t="s">
        <v>336</v>
      </c>
      <c r="AB11" t="s">
        <v>336</v>
      </c>
      <c r="AC11" t="s">
        <v>336</v>
      </c>
      <c r="AD11" t="s">
        <v>336</v>
      </c>
      <c r="AE11" t="s">
        <v>336</v>
      </c>
      <c r="AF11" t="s">
        <v>336</v>
      </c>
      <c r="AG11" t="s">
        <v>336</v>
      </c>
      <c r="AH11" t="s">
        <v>336</v>
      </c>
      <c r="AI11" t="s">
        <v>336</v>
      </c>
      <c r="AJ11" t="s">
        <v>336</v>
      </c>
      <c r="AK11" t="s">
        <v>336</v>
      </c>
      <c r="AL11" t="s">
        <v>336</v>
      </c>
      <c r="AM11" t="s">
        <v>336</v>
      </c>
      <c r="AN11" t="s">
        <v>336</v>
      </c>
      <c r="AO11" t="s">
        <v>336</v>
      </c>
      <c r="AP11" t="s">
        <v>336</v>
      </c>
      <c r="AQ11" t="s">
        <v>336</v>
      </c>
      <c r="AR11" t="s">
        <v>336</v>
      </c>
      <c r="AS11" t="s">
        <v>336</v>
      </c>
      <c r="AT11" t="s">
        <v>336</v>
      </c>
      <c r="AU11" t="s">
        <v>336</v>
      </c>
      <c r="AV11" t="s">
        <v>336</v>
      </c>
      <c r="AW11" t="s">
        <v>336</v>
      </c>
      <c r="AX11" t="s">
        <v>336</v>
      </c>
      <c r="AY11" t="s">
        <v>336</v>
      </c>
      <c r="AZ11" t="s">
        <v>336</v>
      </c>
      <c r="BA11" t="s">
        <v>336</v>
      </c>
      <c r="BB11" t="s">
        <v>336</v>
      </c>
      <c r="BC11" t="s">
        <v>336</v>
      </c>
      <c r="BD11" t="s">
        <v>336</v>
      </c>
      <c r="BE11" t="s">
        <v>336</v>
      </c>
      <c r="BF11" t="s">
        <v>336</v>
      </c>
      <c r="BG11" t="s">
        <v>336</v>
      </c>
      <c r="BH11" t="s">
        <v>336</v>
      </c>
      <c r="BI11" t="s">
        <v>336</v>
      </c>
      <c r="BJ11" t="s">
        <v>336</v>
      </c>
      <c r="BK11" t="s">
        <v>336</v>
      </c>
      <c r="BL11" t="s">
        <v>336</v>
      </c>
      <c r="BM11" t="s">
        <v>336</v>
      </c>
      <c r="BN11" t="s">
        <v>336</v>
      </c>
      <c r="BO11" t="s">
        <v>336</v>
      </c>
      <c r="BP11" t="s">
        <v>336</v>
      </c>
      <c r="BQ11" t="s">
        <v>336</v>
      </c>
      <c r="BR11" t="s">
        <v>336</v>
      </c>
      <c r="BS11" t="s">
        <v>336</v>
      </c>
      <c r="BT11" t="s">
        <v>336</v>
      </c>
      <c r="BU11" t="s">
        <v>336</v>
      </c>
      <c r="BV11" t="s">
        <v>336</v>
      </c>
    </row>
    <row r="12" spans="1:74" x14ac:dyDescent="0.45">
      <c r="A12" s="4" t="s">
        <v>10</v>
      </c>
      <c r="B12" t="s">
        <v>336</v>
      </c>
      <c r="C12" s="1" t="s">
        <v>336</v>
      </c>
      <c r="D12" t="s">
        <v>336</v>
      </c>
      <c r="E12" s="1" t="s">
        <v>336</v>
      </c>
      <c r="F12" t="s">
        <v>336</v>
      </c>
      <c r="G12" t="s">
        <v>336</v>
      </c>
      <c r="H12" t="s">
        <v>336</v>
      </c>
      <c r="I12">
        <v>1</v>
      </c>
      <c r="J12" t="s">
        <v>336</v>
      </c>
      <c r="K12" t="s">
        <v>336</v>
      </c>
      <c r="L12" t="s">
        <v>336</v>
      </c>
      <c r="M12" t="s">
        <v>336</v>
      </c>
      <c r="N12" t="s">
        <v>336</v>
      </c>
      <c r="O12" t="s">
        <v>336</v>
      </c>
      <c r="P12" t="s">
        <v>336</v>
      </c>
      <c r="Q12" t="s">
        <v>336</v>
      </c>
      <c r="R12" t="s">
        <v>336</v>
      </c>
      <c r="S12" t="s">
        <v>336</v>
      </c>
      <c r="T12" t="s">
        <v>336</v>
      </c>
      <c r="U12" t="s">
        <v>336</v>
      </c>
      <c r="V12" t="s">
        <v>336</v>
      </c>
      <c r="W12" t="s">
        <v>336</v>
      </c>
      <c r="X12" t="s">
        <v>336</v>
      </c>
      <c r="Y12" t="s">
        <v>336</v>
      </c>
      <c r="Z12" t="s">
        <v>336</v>
      </c>
      <c r="AA12" t="s">
        <v>336</v>
      </c>
      <c r="AB12" t="s">
        <v>336</v>
      </c>
      <c r="AC12" t="s">
        <v>336</v>
      </c>
      <c r="AD12" t="s">
        <v>336</v>
      </c>
      <c r="AE12" t="s">
        <v>336</v>
      </c>
      <c r="AF12" t="s">
        <v>336</v>
      </c>
      <c r="AG12" t="s">
        <v>336</v>
      </c>
      <c r="AH12" t="s">
        <v>336</v>
      </c>
      <c r="AI12" t="s">
        <v>336</v>
      </c>
      <c r="AJ12" t="s">
        <v>336</v>
      </c>
      <c r="AK12" t="s">
        <v>336</v>
      </c>
      <c r="AL12" t="s">
        <v>336</v>
      </c>
      <c r="AM12" t="s">
        <v>336</v>
      </c>
      <c r="AN12" t="s">
        <v>336</v>
      </c>
      <c r="AO12" t="s">
        <v>336</v>
      </c>
      <c r="AP12" t="s">
        <v>336</v>
      </c>
      <c r="AQ12" t="s">
        <v>336</v>
      </c>
      <c r="AR12" t="s">
        <v>336</v>
      </c>
      <c r="AS12" t="s">
        <v>336</v>
      </c>
      <c r="AT12" t="s">
        <v>336</v>
      </c>
      <c r="AU12" t="s">
        <v>336</v>
      </c>
      <c r="AV12" t="s">
        <v>336</v>
      </c>
      <c r="AW12" t="s">
        <v>336</v>
      </c>
      <c r="AX12" t="s">
        <v>336</v>
      </c>
      <c r="AY12" t="s">
        <v>336</v>
      </c>
      <c r="AZ12" t="s">
        <v>336</v>
      </c>
      <c r="BA12" t="s">
        <v>336</v>
      </c>
      <c r="BB12" t="s">
        <v>336</v>
      </c>
      <c r="BC12" t="s">
        <v>336</v>
      </c>
      <c r="BD12" t="s">
        <v>336</v>
      </c>
      <c r="BE12" t="s">
        <v>336</v>
      </c>
      <c r="BF12" t="s">
        <v>336</v>
      </c>
      <c r="BG12" t="s">
        <v>336</v>
      </c>
      <c r="BH12" t="s">
        <v>336</v>
      </c>
      <c r="BI12" t="s">
        <v>336</v>
      </c>
      <c r="BJ12" t="s">
        <v>336</v>
      </c>
      <c r="BK12" t="s">
        <v>336</v>
      </c>
      <c r="BL12" t="s">
        <v>336</v>
      </c>
      <c r="BM12" t="s">
        <v>336</v>
      </c>
      <c r="BN12" t="s">
        <v>336</v>
      </c>
      <c r="BO12" t="s">
        <v>336</v>
      </c>
      <c r="BP12" t="s">
        <v>336</v>
      </c>
      <c r="BQ12" t="s">
        <v>336</v>
      </c>
      <c r="BR12" t="s">
        <v>336</v>
      </c>
      <c r="BS12" t="s">
        <v>336</v>
      </c>
      <c r="BT12" t="s">
        <v>336</v>
      </c>
      <c r="BU12" t="s">
        <v>336</v>
      </c>
      <c r="BV12" t="s">
        <v>336</v>
      </c>
    </row>
    <row r="13" spans="1:74" x14ac:dyDescent="0.45">
      <c r="A13" s="4" t="s">
        <v>11</v>
      </c>
      <c r="B13" t="s">
        <v>336</v>
      </c>
      <c r="C13" s="1" t="s">
        <v>336</v>
      </c>
      <c r="D13" t="s">
        <v>336</v>
      </c>
      <c r="E13" s="1" t="s">
        <v>336</v>
      </c>
      <c r="F13" t="s">
        <v>336</v>
      </c>
      <c r="G13" t="s">
        <v>336</v>
      </c>
      <c r="H13" t="s">
        <v>336</v>
      </c>
      <c r="I13" t="s">
        <v>336</v>
      </c>
      <c r="J13" t="s">
        <v>336</v>
      </c>
      <c r="K13" t="s">
        <v>336</v>
      </c>
      <c r="L13" t="s">
        <v>336</v>
      </c>
      <c r="M13" t="s">
        <v>336</v>
      </c>
      <c r="N13">
        <v>1</v>
      </c>
      <c r="O13" t="s">
        <v>336</v>
      </c>
      <c r="P13" t="s">
        <v>336</v>
      </c>
      <c r="Q13" t="s">
        <v>336</v>
      </c>
      <c r="R13" t="s">
        <v>336</v>
      </c>
      <c r="S13" t="s">
        <v>336</v>
      </c>
      <c r="T13" t="s">
        <v>336</v>
      </c>
      <c r="U13" t="s">
        <v>336</v>
      </c>
      <c r="V13" t="s">
        <v>336</v>
      </c>
      <c r="W13" t="s">
        <v>336</v>
      </c>
      <c r="X13" t="s">
        <v>336</v>
      </c>
      <c r="Y13" t="s">
        <v>336</v>
      </c>
      <c r="Z13" t="s">
        <v>336</v>
      </c>
      <c r="AA13" t="s">
        <v>336</v>
      </c>
      <c r="AB13" t="s">
        <v>336</v>
      </c>
      <c r="AC13" t="s">
        <v>336</v>
      </c>
      <c r="AD13" t="s">
        <v>336</v>
      </c>
      <c r="AE13" t="s">
        <v>336</v>
      </c>
      <c r="AF13" t="s">
        <v>336</v>
      </c>
      <c r="AG13" t="s">
        <v>336</v>
      </c>
      <c r="AH13" t="s">
        <v>336</v>
      </c>
      <c r="AI13" t="s">
        <v>336</v>
      </c>
      <c r="AJ13" t="s">
        <v>336</v>
      </c>
      <c r="AK13" t="s">
        <v>336</v>
      </c>
      <c r="AL13" t="s">
        <v>336</v>
      </c>
      <c r="AM13" t="s">
        <v>336</v>
      </c>
      <c r="AN13" t="s">
        <v>336</v>
      </c>
      <c r="AO13" t="s">
        <v>336</v>
      </c>
      <c r="AP13" t="s">
        <v>336</v>
      </c>
      <c r="AQ13" t="s">
        <v>336</v>
      </c>
      <c r="AR13" t="s">
        <v>336</v>
      </c>
      <c r="AS13" t="s">
        <v>336</v>
      </c>
      <c r="AT13" t="s">
        <v>336</v>
      </c>
      <c r="AU13" t="s">
        <v>336</v>
      </c>
      <c r="AV13" t="s">
        <v>336</v>
      </c>
      <c r="AW13" t="s">
        <v>336</v>
      </c>
      <c r="AX13" t="s">
        <v>336</v>
      </c>
      <c r="AY13" t="s">
        <v>336</v>
      </c>
      <c r="AZ13" t="s">
        <v>336</v>
      </c>
      <c r="BA13" t="s">
        <v>336</v>
      </c>
      <c r="BB13" t="s">
        <v>336</v>
      </c>
      <c r="BC13" t="s">
        <v>336</v>
      </c>
      <c r="BD13" t="s">
        <v>336</v>
      </c>
      <c r="BE13" t="s">
        <v>336</v>
      </c>
      <c r="BF13" t="s">
        <v>336</v>
      </c>
      <c r="BG13" t="s">
        <v>336</v>
      </c>
      <c r="BH13" t="s">
        <v>336</v>
      </c>
      <c r="BI13" t="s">
        <v>336</v>
      </c>
      <c r="BJ13" t="s">
        <v>336</v>
      </c>
      <c r="BK13" t="s">
        <v>336</v>
      </c>
      <c r="BL13" t="s">
        <v>336</v>
      </c>
      <c r="BM13" t="s">
        <v>336</v>
      </c>
      <c r="BN13" t="s">
        <v>336</v>
      </c>
      <c r="BO13" t="s">
        <v>336</v>
      </c>
      <c r="BP13" t="s">
        <v>336</v>
      </c>
      <c r="BQ13" t="s">
        <v>336</v>
      </c>
      <c r="BR13" t="s">
        <v>336</v>
      </c>
      <c r="BS13" t="s">
        <v>336</v>
      </c>
      <c r="BT13" t="s">
        <v>336</v>
      </c>
      <c r="BU13" t="s">
        <v>336</v>
      </c>
      <c r="BV13" t="s">
        <v>336</v>
      </c>
    </row>
    <row r="14" spans="1:74" x14ac:dyDescent="0.45">
      <c r="A14" s="4" t="s">
        <v>12</v>
      </c>
      <c r="B14" t="s">
        <v>336</v>
      </c>
      <c r="C14" s="1" t="s">
        <v>336</v>
      </c>
      <c r="D14" t="s">
        <v>336</v>
      </c>
      <c r="E14" s="1" t="s">
        <v>336</v>
      </c>
      <c r="F14" t="s">
        <v>336</v>
      </c>
      <c r="G14" t="s">
        <v>336</v>
      </c>
      <c r="H14" t="s">
        <v>336</v>
      </c>
      <c r="I14" t="s">
        <v>336</v>
      </c>
      <c r="J14" t="s">
        <v>336</v>
      </c>
      <c r="K14" t="s">
        <v>336</v>
      </c>
      <c r="L14" t="s">
        <v>336</v>
      </c>
      <c r="M14" t="s">
        <v>336</v>
      </c>
      <c r="N14">
        <v>1</v>
      </c>
      <c r="O14" t="s">
        <v>336</v>
      </c>
      <c r="P14" t="s">
        <v>336</v>
      </c>
      <c r="Q14" t="s">
        <v>336</v>
      </c>
      <c r="R14" t="s">
        <v>336</v>
      </c>
      <c r="S14" t="s">
        <v>336</v>
      </c>
      <c r="T14" t="s">
        <v>336</v>
      </c>
      <c r="U14" t="s">
        <v>336</v>
      </c>
      <c r="V14" t="s">
        <v>336</v>
      </c>
      <c r="W14" t="s">
        <v>336</v>
      </c>
      <c r="X14" t="s">
        <v>336</v>
      </c>
      <c r="Y14" t="s">
        <v>336</v>
      </c>
      <c r="Z14" t="s">
        <v>336</v>
      </c>
      <c r="AA14" t="s">
        <v>336</v>
      </c>
      <c r="AB14" t="s">
        <v>336</v>
      </c>
      <c r="AC14" t="s">
        <v>336</v>
      </c>
      <c r="AD14" t="s">
        <v>336</v>
      </c>
      <c r="AE14" t="s">
        <v>336</v>
      </c>
      <c r="AF14" t="s">
        <v>336</v>
      </c>
      <c r="AG14" t="s">
        <v>336</v>
      </c>
      <c r="AH14" t="s">
        <v>336</v>
      </c>
      <c r="AI14" t="s">
        <v>336</v>
      </c>
      <c r="AJ14" t="s">
        <v>336</v>
      </c>
      <c r="AK14" t="s">
        <v>336</v>
      </c>
      <c r="AL14" t="s">
        <v>336</v>
      </c>
      <c r="AM14" t="s">
        <v>336</v>
      </c>
      <c r="AN14" t="s">
        <v>336</v>
      </c>
      <c r="AO14" t="s">
        <v>336</v>
      </c>
      <c r="AP14" t="s">
        <v>336</v>
      </c>
      <c r="AQ14" t="s">
        <v>336</v>
      </c>
      <c r="AR14" t="s">
        <v>336</v>
      </c>
      <c r="AS14" t="s">
        <v>336</v>
      </c>
      <c r="AT14" t="s">
        <v>336</v>
      </c>
      <c r="AU14" t="s">
        <v>336</v>
      </c>
      <c r="AV14" t="s">
        <v>336</v>
      </c>
      <c r="AW14" t="s">
        <v>336</v>
      </c>
      <c r="AX14" t="s">
        <v>336</v>
      </c>
      <c r="AY14" t="s">
        <v>336</v>
      </c>
      <c r="AZ14" t="s">
        <v>336</v>
      </c>
      <c r="BA14" t="s">
        <v>336</v>
      </c>
      <c r="BB14" t="s">
        <v>336</v>
      </c>
      <c r="BC14" t="s">
        <v>336</v>
      </c>
      <c r="BD14" t="s">
        <v>336</v>
      </c>
      <c r="BE14" t="s">
        <v>336</v>
      </c>
      <c r="BF14" t="s">
        <v>336</v>
      </c>
      <c r="BG14" t="s">
        <v>336</v>
      </c>
      <c r="BH14" t="s">
        <v>336</v>
      </c>
      <c r="BI14" t="s">
        <v>336</v>
      </c>
      <c r="BJ14" t="s">
        <v>336</v>
      </c>
      <c r="BK14" t="s">
        <v>336</v>
      </c>
      <c r="BL14" t="s">
        <v>336</v>
      </c>
      <c r="BM14" t="s">
        <v>336</v>
      </c>
      <c r="BN14" t="s">
        <v>336</v>
      </c>
      <c r="BO14" t="s">
        <v>336</v>
      </c>
      <c r="BP14" t="s">
        <v>336</v>
      </c>
      <c r="BQ14" t="s">
        <v>336</v>
      </c>
      <c r="BR14" t="s">
        <v>336</v>
      </c>
      <c r="BS14" t="s">
        <v>336</v>
      </c>
      <c r="BT14" t="s">
        <v>336</v>
      </c>
      <c r="BU14" t="s">
        <v>336</v>
      </c>
      <c r="BV14" t="s">
        <v>336</v>
      </c>
    </row>
    <row r="15" spans="1:74" x14ac:dyDescent="0.45">
      <c r="A15" s="4" t="s">
        <v>13</v>
      </c>
      <c r="B15" t="s">
        <v>336</v>
      </c>
      <c r="C15" s="1" t="s">
        <v>336</v>
      </c>
      <c r="D15" t="s">
        <v>336</v>
      </c>
      <c r="E15" s="1" t="s">
        <v>336</v>
      </c>
      <c r="F15" t="s">
        <v>336</v>
      </c>
      <c r="G15" t="s">
        <v>336</v>
      </c>
      <c r="H15" t="s">
        <v>336</v>
      </c>
      <c r="I15" t="s">
        <v>336</v>
      </c>
      <c r="J15" t="s">
        <v>336</v>
      </c>
      <c r="K15" t="s">
        <v>336</v>
      </c>
      <c r="L15" t="s">
        <v>336</v>
      </c>
      <c r="M15" t="s">
        <v>336</v>
      </c>
      <c r="N15">
        <v>1</v>
      </c>
      <c r="O15" t="s">
        <v>336</v>
      </c>
      <c r="P15" t="s">
        <v>336</v>
      </c>
      <c r="Q15" t="s">
        <v>336</v>
      </c>
      <c r="R15" t="s">
        <v>336</v>
      </c>
      <c r="S15" t="s">
        <v>336</v>
      </c>
      <c r="T15" t="s">
        <v>336</v>
      </c>
      <c r="U15" t="s">
        <v>336</v>
      </c>
      <c r="V15" t="s">
        <v>336</v>
      </c>
      <c r="W15" t="s">
        <v>336</v>
      </c>
      <c r="X15" t="s">
        <v>336</v>
      </c>
      <c r="Y15" t="s">
        <v>336</v>
      </c>
      <c r="Z15" t="s">
        <v>336</v>
      </c>
      <c r="AA15" t="s">
        <v>336</v>
      </c>
      <c r="AB15" t="s">
        <v>336</v>
      </c>
      <c r="AC15" t="s">
        <v>336</v>
      </c>
      <c r="AD15" t="s">
        <v>336</v>
      </c>
      <c r="AE15" t="s">
        <v>336</v>
      </c>
      <c r="AF15" t="s">
        <v>336</v>
      </c>
      <c r="AG15" t="s">
        <v>336</v>
      </c>
      <c r="AH15" t="s">
        <v>336</v>
      </c>
      <c r="AI15" t="s">
        <v>336</v>
      </c>
      <c r="AJ15" t="s">
        <v>336</v>
      </c>
      <c r="AK15" t="s">
        <v>336</v>
      </c>
      <c r="AL15" t="s">
        <v>336</v>
      </c>
      <c r="AM15" t="s">
        <v>336</v>
      </c>
      <c r="AN15" t="s">
        <v>336</v>
      </c>
      <c r="AO15" t="s">
        <v>336</v>
      </c>
      <c r="AP15" t="s">
        <v>336</v>
      </c>
      <c r="AQ15" t="s">
        <v>336</v>
      </c>
      <c r="AR15" t="s">
        <v>336</v>
      </c>
      <c r="AS15" t="s">
        <v>336</v>
      </c>
      <c r="AT15" t="s">
        <v>336</v>
      </c>
      <c r="AU15" t="s">
        <v>336</v>
      </c>
      <c r="AV15" t="s">
        <v>336</v>
      </c>
      <c r="AW15" t="s">
        <v>336</v>
      </c>
      <c r="AX15" t="s">
        <v>336</v>
      </c>
      <c r="AY15" t="s">
        <v>336</v>
      </c>
      <c r="AZ15" t="s">
        <v>336</v>
      </c>
      <c r="BA15" t="s">
        <v>336</v>
      </c>
      <c r="BB15" t="s">
        <v>336</v>
      </c>
      <c r="BC15" t="s">
        <v>336</v>
      </c>
      <c r="BD15" t="s">
        <v>336</v>
      </c>
      <c r="BE15" t="s">
        <v>336</v>
      </c>
      <c r="BF15" t="s">
        <v>336</v>
      </c>
      <c r="BG15" t="s">
        <v>336</v>
      </c>
      <c r="BH15" t="s">
        <v>336</v>
      </c>
      <c r="BI15" t="s">
        <v>336</v>
      </c>
      <c r="BJ15" t="s">
        <v>336</v>
      </c>
      <c r="BK15" t="s">
        <v>336</v>
      </c>
      <c r="BL15" t="s">
        <v>336</v>
      </c>
      <c r="BM15" t="s">
        <v>336</v>
      </c>
      <c r="BN15" t="s">
        <v>336</v>
      </c>
      <c r="BO15" t="s">
        <v>336</v>
      </c>
      <c r="BP15" t="s">
        <v>336</v>
      </c>
      <c r="BQ15" t="s">
        <v>336</v>
      </c>
      <c r="BR15" t="s">
        <v>336</v>
      </c>
      <c r="BS15" t="s">
        <v>336</v>
      </c>
      <c r="BT15" t="s">
        <v>336</v>
      </c>
      <c r="BU15" t="s">
        <v>336</v>
      </c>
      <c r="BV15" t="s">
        <v>336</v>
      </c>
    </row>
    <row r="16" spans="1:74" x14ac:dyDescent="0.45">
      <c r="A16" s="4" t="s">
        <v>14</v>
      </c>
      <c r="B16" t="s">
        <v>336</v>
      </c>
      <c r="C16" s="1" t="s">
        <v>336</v>
      </c>
      <c r="D16" t="s">
        <v>336</v>
      </c>
      <c r="E16" s="1" t="s">
        <v>336</v>
      </c>
      <c r="F16" t="s">
        <v>336</v>
      </c>
      <c r="G16" t="s">
        <v>336</v>
      </c>
      <c r="H16" t="s">
        <v>336</v>
      </c>
      <c r="I16" t="s">
        <v>336</v>
      </c>
      <c r="J16" t="s">
        <v>336</v>
      </c>
      <c r="K16" t="s">
        <v>336</v>
      </c>
      <c r="L16" t="s">
        <v>336</v>
      </c>
      <c r="M16" t="s">
        <v>336</v>
      </c>
      <c r="N16" t="s">
        <v>336</v>
      </c>
      <c r="O16" t="s">
        <v>336</v>
      </c>
      <c r="P16">
        <v>1</v>
      </c>
      <c r="Q16" t="s">
        <v>336</v>
      </c>
      <c r="R16" t="s">
        <v>336</v>
      </c>
      <c r="S16" t="s">
        <v>336</v>
      </c>
      <c r="T16" t="s">
        <v>336</v>
      </c>
      <c r="U16" t="s">
        <v>336</v>
      </c>
      <c r="V16" t="s">
        <v>336</v>
      </c>
      <c r="W16" t="s">
        <v>336</v>
      </c>
      <c r="X16" t="s">
        <v>336</v>
      </c>
      <c r="Y16" t="s">
        <v>336</v>
      </c>
      <c r="Z16" t="s">
        <v>336</v>
      </c>
      <c r="AA16" t="s">
        <v>336</v>
      </c>
      <c r="AB16" t="s">
        <v>336</v>
      </c>
      <c r="AC16" t="s">
        <v>336</v>
      </c>
      <c r="AD16" t="s">
        <v>336</v>
      </c>
      <c r="AE16" t="s">
        <v>336</v>
      </c>
      <c r="AF16" t="s">
        <v>336</v>
      </c>
      <c r="AG16" t="s">
        <v>336</v>
      </c>
      <c r="AH16" t="s">
        <v>336</v>
      </c>
      <c r="AI16" t="s">
        <v>336</v>
      </c>
      <c r="AJ16" t="s">
        <v>336</v>
      </c>
      <c r="AK16" t="s">
        <v>336</v>
      </c>
      <c r="AL16" t="s">
        <v>336</v>
      </c>
      <c r="AM16" t="s">
        <v>336</v>
      </c>
      <c r="AN16" t="s">
        <v>336</v>
      </c>
      <c r="AO16" t="s">
        <v>336</v>
      </c>
      <c r="AP16" t="s">
        <v>336</v>
      </c>
      <c r="AQ16" t="s">
        <v>336</v>
      </c>
      <c r="AR16" t="s">
        <v>336</v>
      </c>
      <c r="AS16" t="s">
        <v>336</v>
      </c>
      <c r="AT16" t="s">
        <v>336</v>
      </c>
      <c r="AU16" t="s">
        <v>336</v>
      </c>
      <c r="AV16" t="s">
        <v>336</v>
      </c>
      <c r="AW16" t="s">
        <v>336</v>
      </c>
      <c r="AX16" t="s">
        <v>336</v>
      </c>
      <c r="AY16" t="s">
        <v>336</v>
      </c>
      <c r="AZ16" t="s">
        <v>336</v>
      </c>
      <c r="BA16" t="s">
        <v>336</v>
      </c>
      <c r="BB16" t="s">
        <v>336</v>
      </c>
      <c r="BC16" t="s">
        <v>336</v>
      </c>
      <c r="BD16" t="s">
        <v>336</v>
      </c>
      <c r="BE16" t="s">
        <v>336</v>
      </c>
      <c r="BF16" t="s">
        <v>336</v>
      </c>
      <c r="BG16" t="s">
        <v>336</v>
      </c>
      <c r="BH16" t="s">
        <v>336</v>
      </c>
      <c r="BI16" t="s">
        <v>336</v>
      </c>
      <c r="BJ16" t="s">
        <v>336</v>
      </c>
      <c r="BK16" t="s">
        <v>336</v>
      </c>
      <c r="BL16" t="s">
        <v>336</v>
      </c>
      <c r="BM16" t="s">
        <v>336</v>
      </c>
      <c r="BN16" t="s">
        <v>336</v>
      </c>
      <c r="BO16" t="s">
        <v>336</v>
      </c>
      <c r="BP16" t="s">
        <v>336</v>
      </c>
      <c r="BQ16" t="s">
        <v>336</v>
      </c>
      <c r="BR16" t="s">
        <v>336</v>
      </c>
      <c r="BS16" t="s">
        <v>336</v>
      </c>
      <c r="BT16" t="s">
        <v>336</v>
      </c>
      <c r="BU16" t="s">
        <v>336</v>
      </c>
      <c r="BV16" t="s">
        <v>336</v>
      </c>
    </row>
    <row r="17" spans="1:74" x14ac:dyDescent="0.45">
      <c r="A17" s="4" t="s">
        <v>15</v>
      </c>
      <c r="B17" t="s">
        <v>336</v>
      </c>
      <c r="C17" s="1" t="s">
        <v>336</v>
      </c>
      <c r="D17" t="s">
        <v>336</v>
      </c>
      <c r="E17" s="1" t="s">
        <v>336</v>
      </c>
      <c r="F17" t="s">
        <v>336</v>
      </c>
      <c r="G17" t="s">
        <v>336</v>
      </c>
      <c r="H17" t="s">
        <v>336</v>
      </c>
      <c r="I17" t="s">
        <v>336</v>
      </c>
      <c r="J17" t="s">
        <v>336</v>
      </c>
      <c r="K17" t="s">
        <v>336</v>
      </c>
      <c r="L17" t="s">
        <v>336</v>
      </c>
      <c r="M17" t="s">
        <v>336</v>
      </c>
      <c r="N17" t="s">
        <v>336</v>
      </c>
      <c r="O17" t="s">
        <v>336</v>
      </c>
      <c r="P17">
        <v>1</v>
      </c>
      <c r="Q17" t="s">
        <v>336</v>
      </c>
      <c r="R17" t="s">
        <v>336</v>
      </c>
      <c r="S17" t="s">
        <v>336</v>
      </c>
      <c r="T17" t="s">
        <v>336</v>
      </c>
      <c r="U17" t="s">
        <v>336</v>
      </c>
      <c r="V17" t="s">
        <v>336</v>
      </c>
      <c r="W17" t="s">
        <v>336</v>
      </c>
      <c r="X17" t="s">
        <v>336</v>
      </c>
      <c r="Y17" t="s">
        <v>336</v>
      </c>
      <c r="Z17" t="s">
        <v>336</v>
      </c>
      <c r="AA17" t="s">
        <v>336</v>
      </c>
      <c r="AB17" t="s">
        <v>336</v>
      </c>
      <c r="AC17" t="s">
        <v>336</v>
      </c>
      <c r="AD17" t="s">
        <v>336</v>
      </c>
      <c r="AE17" t="s">
        <v>336</v>
      </c>
      <c r="AF17" t="s">
        <v>336</v>
      </c>
      <c r="AG17" t="s">
        <v>336</v>
      </c>
      <c r="AH17" t="s">
        <v>336</v>
      </c>
      <c r="AI17" t="s">
        <v>336</v>
      </c>
      <c r="AJ17" t="s">
        <v>336</v>
      </c>
      <c r="AK17" t="s">
        <v>336</v>
      </c>
      <c r="AL17" t="s">
        <v>336</v>
      </c>
      <c r="AM17" t="s">
        <v>336</v>
      </c>
      <c r="AN17" t="s">
        <v>336</v>
      </c>
      <c r="AO17" t="s">
        <v>336</v>
      </c>
      <c r="AP17" t="s">
        <v>336</v>
      </c>
      <c r="AQ17" t="s">
        <v>336</v>
      </c>
      <c r="AR17" t="s">
        <v>336</v>
      </c>
      <c r="AS17" t="s">
        <v>336</v>
      </c>
      <c r="AT17" t="s">
        <v>336</v>
      </c>
      <c r="AU17" t="s">
        <v>336</v>
      </c>
      <c r="AV17" t="s">
        <v>336</v>
      </c>
      <c r="AW17" t="s">
        <v>336</v>
      </c>
      <c r="AX17" t="s">
        <v>336</v>
      </c>
      <c r="AY17" t="s">
        <v>336</v>
      </c>
      <c r="AZ17" t="s">
        <v>336</v>
      </c>
      <c r="BA17" t="s">
        <v>336</v>
      </c>
      <c r="BB17" t="s">
        <v>336</v>
      </c>
      <c r="BC17" t="s">
        <v>336</v>
      </c>
      <c r="BD17" t="s">
        <v>336</v>
      </c>
      <c r="BE17" t="s">
        <v>336</v>
      </c>
      <c r="BF17" t="s">
        <v>336</v>
      </c>
      <c r="BG17" t="s">
        <v>336</v>
      </c>
      <c r="BH17" t="s">
        <v>336</v>
      </c>
      <c r="BI17" t="s">
        <v>336</v>
      </c>
      <c r="BJ17" t="s">
        <v>336</v>
      </c>
      <c r="BK17" t="s">
        <v>336</v>
      </c>
      <c r="BL17" t="s">
        <v>336</v>
      </c>
      <c r="BM17" t="s">
        <v>336</v>
      </c>
      <c r="BN17" t="s">
        <v>336</v>
      </c>
      <c r="BO17" t="s">
        <v>336</v>
      </c>
      <c r="BP17" t="s">
        <v>336</v>
      </c>
      <c r="BQ17" t="s">
        <v>336</v>
      </c>
      <c r="BR17" t="s">
        <v>336</v>
      </c>
      <c r="BS17" t="s">
        <v>336</v>
      </c>
      <c r="BT17" t="s">
        <v>336</v>
      </c>
      <c r="BU17" t="s">
        <v>336</v>
      </c>
      <c r="BV17" t="s">
        <v>336</v>
      </c>
    </row>
    <row r="18" spans="1:74" x14ac:dyDescent="0.45">
      <c r="A18" s="4" t="s">
        <v>16</v>
      </c>
      <c r="B18" t="s">
        <v>336</v>
      </c>
      <c r="C18" s="1" t="s">
        <v>336</v>
      </c>
      <c r="D18" t="s">
        <v>336</v>
      </c>
      <c r="E18" s="1" t="s">
        <v>336</v>
      </c>
      <c r="F18" t="s">
        <v>336</v>
      </c>
      <c r="G18" t="s">
        <v>336</v>
      </c>
      <c r="H18" t="s">
        <v>336</v>
      </c>
      <c r="I18" t="s">
        <v>336</v>
      </c>
      <c r="J18" t="s">
        <v>336</v>
      </c>
      <c r="K18" t="s">
        <v>336</v>
      </c>
      <c r="L18" t="s">
        <v>336</v>
      </c>
      <c r="M18" t="s">
        <v>336</v>
      </c>
      <c r="N18" t="s">
        <v>336</v>
      </c>
      <c r="O18" t="s">
        <v>336</v>
      </c>
      <c r="P18">
        <v>1</v>
      </c>
      <c r="Q18" t="s">
        <v>336</v>
      </c>
      <c r="R18" t="s">
        <v>336</v>
      </c>
      <c r="S18" t="s">
        <v>336</v>
      </c>
      <c r="T18" t="s">
        <v>336</v>
      </c>
      <c r="U18" t="s">
        <v>336</v>
      </c>
      <c r="V18" t="s">
        <v>336</v>
      </c>
      <c r="W18" t="s">
        <v>336</v>
      </c>
      <c r="X18" t="s">
        <v>336</v>
      </c>
      <c r="Y18" t="s">
        <v>336</v>
      </c>
      <c r="Z18" t="s">
        <v>336</v>
      </c>
      <c r="AA18" t="s">
        <v>336</v>
      </c>
      <c r="AB18" t="s">
        <v>336</v>
      </c>
      <c r="AC18" t="s">
        <v>336</v>
      </c>
      <c r="AD18" t="s">
        <v>336</v>
      </c>
      <c r="AE18" t="s">
        <v>336</v>
      </c>
      <c r="AF18" t="s">
        <v>336</v>
      </c>
      <c r="AG18" t="s">
        <v>336</v>
      </c>
      <c r="AH18" t="s">
        <v>336</v>
      </c>
      <c r="AI18" t="s">
        <v>336</v>
      </c>
      <c r="AJ18" t="s">
        <v>336</v>
      </c>
      <c r="AK18" t="s">
        <v>336</v>
      </c>
      <c r="AL18" t="s">
        <v>336</v>
      </c>
      <c r="AM18" t="s">
        <v>336</v>
      </c>
      <c r="AN18" t="s">
        <v>336</v>
      </c>
      <c r="AO18" t="s">
        <v>336</v>
      </c>
      <c r="AP18" t="s">
        <v>336</v>
      </c>
      <c r="AQ18" t="s">
        <v>336</v>
      </c>
      <c r="AR18" t="s">
        <v>336</v>
      </c>
      <c r="AS18" t="s">
        <v>336</v>
      </c>
      <c r="AT18" t="s">
        <v>336</v>
      </c>
      <c r="AU18" t="s">
        <v>336</v>
      </c>
      <c r="AV18" t="s">
        <v>336</v>
      </c>
      <c r="AW18" t="s">
        <v>336</v>
      </c>
      <c r="AX18" t="s">
        <v>336</v>
      </c>
      <c r="AY18" t="s">
        <v>336</v>
      </c>
      <c r="AZ18" t="s">
        <v>336</v>
      </c>
      <c r="BA18" t="s">
        <v>336</v>
      </c>
      <c r="BB18" t="s">
        <v>336</v>
      </c>
      <c r="BC18" t="s">
        <v>336</v>
      </c>
      <c r="BD18" t="s">
        <v>336</v>
      </c>
      <c r="BE18" t="s">
        <v>336</v>
      </c>
      <c r="BF18" t="s">
        <v>336</v>
      </c>
      <c r="BG18" t="s">
        <v>336</v>
      </c>
      <c r="BH18" t="s">
        <v>336</v>
      </c>
      <c r="BI18" t="s">
        <v>336</v>
      </c>
      <c r="BJ18" t="s">
        <v>336</v>
      </c>
      <c r="BK18" t="s">
        <v>336</v>
      </c>
      <c r="BL18" t="s">
        <v>336</v>
      </c>
      <c r="BM18" t="s">
        <v>336</v>
      </c>
      <c r="BN18" t="s">
        <v>336</v>
      </c>
      <c r="BO18" t="s">
        <v>336</v>
      </c>
      <c r="BP18" t="s">
        <v>336</v>
      </c>
      <c r="BQ18" t="s">
        <v>336</v>
      </c>
      <c r="BR18" t="s">
        <v>336</v>
      </c>
      <c r="BS18" t="s">
        <v>336</v>
      </c>
      <c r="BT18" t="s">
        <v>336</v>
      </c>
      <c r="BU18" t="s">
        <v>336</v>
      </c>
      <c r="BV18" t="s">
        <v>336</v>
      </c>
    </row>
    <row r="19" spans="1:74" x14ac:dyDescent="0.45">
      <c r="A19" s="4" t="s">
        <v>17</v>
      </c>
      <c r="B19" t="s">
        <v>336</v>
      </c>
      <c r="C19" s="1" t="s">
        <v>336</v>
      </c>
      <c r="D19" t="s">
        <v>336</v>
      </c>
      <c r="E19" s="1" t="s">
        <v>336</v>
      </c>
      <c r="F19" t="s">
        <v>336</v>
      </c>
      <c r="G19" t="s">
        <v>336</v>
      </c>
      <c r="H19" t="s">
        <v>336</v>
      </c>
      <c r="I19" t="s">
        <v>336</v>
      </c>
      <c r="J19" t="s">
        <v>336</v>
      </c>
      <c r="K19" t="s">
        <v>336</v>
      </c>
      <c r="L19" t="s">
        <v>336</v>
      </c>
      <c r="M19" t="s">
        <v>336</v>
      </c>
      <c r="N19" t="s">
        <v>336</v>
      </c>
      <c r="O19" t="s">
        <v>336</v>
      </c>
      <c r="P19">
        <v>1</v>
      </c>
      <c r="Q19" t="s">
        <v>336</v>
      </c>
      <c r="R19" t="s">
        <v>336</v>
      </c>
      <c r="S19" t="s">
        <v>336</v>
      </c>
      <c r="T19" t="s">
        <v>336</v>
      </c>
      <c r="U19" t="s">
        <v>336</v>
      </c>
      <c r="V19" t="s">
        <v>336</v>
      </c>
      <c r="W19" t="s">
        <v>336</v>
      </c>
      <c r="X19" t="s">
        <v>336</v>
      </c>
      <c r="Y19" t="s">
        <v>336</v>
      </c>
      <c r="Z19" t="s">
        <v>336</v>
      </c>
      <c r="AA19" t="s">
        <v>336</v>
      </c>
      <c r="AB19" t="s">
        <v>336</v>
      </c>
      <c r="AC19" t="s">
        <v>336</v>
      </c>
      <c r="AD19" t="s">
        <v>336</v>
      </c>
      <c r="AE19" t="s">
        <v>336</v>
      </c>
      <c r="AF19" t="s">
        <v>336</v>
      </c>
      <c r="AG19" t="s">
        <v>336</v>
      </c>
      <c r="AH19" t="s">
        <v>336</v>
      </c>
      <c r="AI19" t="s">
        <v>336</v>
      </c>
      <c r="AJ19" t="s">
        <v>336</v>
      </c>
      <c r="AK19" t="s">
        <v>336</v>
      </c>
      <c r="AL19" t="s">
        <v>336</v>
      </c>
      <c r="AM19" t="s">
        <v>336</v>
      </c>
      <c r="AN19" t="s">
        <v>336</v>
      </c>
      <c r="AO19" t="s">
        <v>336</v>
      </c>
      <c r="AP19" t="s">
        <v>336</v>
      </c>
      <c r="AQ19" t="s">
        <v>336</v>
      </c>
      <c r="AR19" t="s">
        <v>336</v>
      </c>
      <c r="AS19" t="s">
        <v>336</v>
      </c>
      <c r="AT19" t="s">
        <v>336</v>
      </c>
      <c r="AU19" t="s">
        <v>336</v>
      </c>
      <c r="AV19" t="s">
        <v>336</v>
      </c>
      <c r="AW19" t="s">
        <v>336</v>
      </c>
      <c r="AX19" t="s">
        <v>336</v>
      </c>
      <c r="AY19" t="s">
        <v>336</v>
      </c>
      <c r="AZ19" t="s">
        <v>336</v>
      </c>
      <c r="BA19" t="s">
        <v>336</v>
      </c>
      <c r="BB19" t="s">
        <v>336</v>
      </c>
      <c r="BC19" t="s">
        <v>336</v>
      </c>
      <c r="BD19" t="s">
        <v>336</v>
      </c>
      <c r="BE19" t="s">
        <v>336</v>
      </c>
      <c r="BF19" t="s">
        <v>336</v>
      </c>
      <c r="BG19" t="s">
        <v>336</v>
      </c>
      <c r="BH19" t="s">
        <v>336</v>
      </c>
      <c r="BI19" t="s">
        <v>336</v>
      </c>
      <c r="BJ19" t="s">
        <v>336</v>
      </c>
      <c r="BK19" t="s">
        <v>336</v>
      </c>
      <c r="BL19" t="s">
        <v>336</v>
      </c>
      <c r="BM19" t="s">
        <v>336</v>
      </c>
      <c r="BN19" t="s">
        <v>336</v>
      </c>
      <c r="BO19" t="s">
        <v>336</v>
      </c>
      <c r="BP19" t="s">
        <v>336</v>
      </c>
      <c r="BQ19" t="s">
        <v>336</v>
      </c>
      <c r="BR19" t="s">
        <v>336</v>
      </c>
      <c r="BS19" t="s">
        <v>336</v>
      </c>
      <c r="BT19" t="s">
        <v>336</v>
      </c>
      <c r="BU19" t="s">
        <v>336</v>
      </c>
      <c r="BV19" t="s">
        <v>336</v>
      </c>
    </row>
    <row r="20" spans="1:74" x14ac:dyDescent="0.45">
      <c r="A20" s="4" t="s">
        <v>18</v>
      </c>
      <c r="B20" t="s">
        <v>336</v>
      </c>
      <c r="C20" s="1" t="s">
        <v>336</v>
      </c>
      <c r="D20" t="s">
        <v>336</v>
      </c>
      <c r="E20" s="1" t="s">
        <v>336</v>
      </c>
      <c r="F20" t="s">
        <v>336</v>
      </c>
      <c r="G20" t="s">
        <v>336</v>
      </c>
      <c r="H20" t="s">
        <v>336</v>
      </c>
      <c r="I20" t="s">
        <v>336</v>
      </c>
      <c r="J20" t="s">
        <v>336</v>
      </c>
      <c r="K20" t="s">
        <v>336</v>
      </c>
      <c r="L20" t="s">
        <v>336</v>
      </c>
      <c r="M20" t="s">
        <v>336</v>
      </c>
      <c r="N20" t="s">
        <v>336</v>
      </c>
      <c r="O20" t="s">
        <v>336</v>
      </c>
      <c r="P20">
        <v>1</v>
      </c>
      <c r="Q20" t="s">
        <v>336</v>
      </c>
      <c r="R20" t="s">
        <v>336</v>
      </c>
      <c r="S20" t="s">
        <v>336</v>
      </c>
      <c r="T20" t="s">
        <v>336</v>
      </c>
      <c r="U20" t="s">
        <v>336</v>
      </c>
      <c r="V20" t="s">
        <v>336</v>
      </c>
      <c r="W20" t="s">
        <v>336</v>
      </c>
      <c r="X20" t="s">
        <v>336</v>
      </c>
      <c r="Y20" t="s">
        <v>336</v>
      </c>
      <c r="Z20" t="s">
        <v>336</v>
      </c>
      <c r="AA20" t="s">
        <v>336</v>
      </c>
      <c r="AB20" t="s">
        <v>336</v>
      </c>
      <c r="AC20" t="s">
        <v>336</v>
      </c>
      <c r="AD20" t="s">
        <v>336</v>
      </c>
      <c r="AE20" t="s">
        <v>336</v>
      </c>
      <c r="AF20" t="s">
        <v>336</v>
      </c>
      <c r="AG20" t="s">
        <v>336</v>
      </c>
      <c r="AH20" t="s">
        <v>336</v>
      </c>
      <c r="AI20" t="s">
        <v>336</v>
      </c>
      <c r="AJ20" t="s">
        <v>336</v>
      </c>
      <c r="AK20" t="s">
        <v>336</v>
      </c>
      <c r="AL20" t="s">
        <v>336</v>
      </c>
      <c r="AM20" t="s">
        <v>336</v>
      </c>
      <c r="AN20" t="s">
        <v>336</v>
      </c>
      <c r="AO20" t="s">
        <v>336</v>
      </c>
      <c r="AP20" t="s">
        <v>336</v>
      </c>
      <c r="AQ20" t="s">
        <v>336</v>
      </c>
      <c r="AR20" t="s">
        <v>336</v>
      </c>
      <c r="AS20" t="s">
        <v>336</v>
      </c>
      <c r="AT20" t="s">
        <v>336</v>
      </c>
      <c r="AU20" t="s">
        <v>336</v>
      </c>
      <c r="AV20" t="s">
        <v>336</v>
      </c>
      <c r="AW20" t="s">
        <v>336</v>
      </c>
      <c r="AX20" t="s">
        <v>336</v>
      </c>
      <c r="AY20" t="s">
        <v>336</v>
      </c>
      <c r="AZ20" t="s">
        <v>336</v>
      </c>
      <c r="BA20" t="s">
        <v>336</v>
      </c>
      <c r="BB20" t="s">
        <v>336</v>
      </c>
      <c r="BC20" t="s">
        <v>336</v>
      </c>
      <c r="BD20" t="s">
        <v>336</v>
      </c>
      <c r="BE20" t="s">
        <v>336</v>
      </c>
      <c r="BF20" t="s">
        <v>336</v>
      </c>
      <c r="BG20" t="s">
        <v>336</v>
      </c>
      <c r="BH20" t="s">
        <v>336</v>
      </c>
      <c r="BI20" t="s">
        <v>336</v>
      </c>
      <c r="BJ20" t="s">
        <v>336</v>
      </c>
      <c r="BK20" t="s">
        <v>336</v>
      </c>
      <c r="BL20" t="s">
        <v>336</v>
      </c>
      <c r="BM20" t="s">
        <v>336</v>
      </c>
      <c r="BN20" t="s">
        <v>336</v>
      </c>
      <c r="BO20" t="s">
        <v>336</v>
      </c>
      <c r="BP20" t="s">
        <v>336</v>
      </c>
      <c r="BQ20" t="s">
        <v>336</v>
      </c>
      <c r="BR20" t="s">
        <v>336</v>
      </c>
      <c r="BS20" t="s">
        <v>336</v>
      </c>
      <c r="BT20" t="s">
        <v>336</v>
      </c>
      <c r="BU20" t="s">
        <v>336</v>
      </c>
      <c r="BV20" t="s">
        <v>336</v>
      </c>
    </row>
    <row r="21" spans="1:74" x14ac:dyDescent="0.45">
      <c r="A21" s="4" t="s">
        <v>19</v>
      </c>
      <c r="B21" t="s">
        <v>336</v>
      </c>
      <c r="C21" s="1" t="s">
        <v>336</v>
      </c>
      <c r="D21" t="s">
        <v>336</v>
      </c>
      <c r="E21" s="1" t="s">
        <v>336</v>
      </c>
      <c r="F21" t="s">
        <v>336</v>
      </c>
      <c r="G21" t="s">
        <v>336</v>
      </c>
      <c r="H21" t="s">
        <v>336</v>
      </c>
      <c r="I21" t="s">
        <v>336</v>
      </c>
      <c r="J21" t="s">
        <v>336</v>
      </c>
      <c r="K21" t="s">
        <v>336</v>
      </c>
      <c r="L21" t="s">
        <v>336</v>
      </c>
      <c r="M21" t="s">
        <v>336</v>
      </c>
      <c r="N21" t="s">
        <v>336</v>
      </c>
      <c r="O21" t="s">
        <v>336</v>
      </c>
      <c r="P21">
        <v>1</v>
      </c>
      <c r="Q21" t="s">
        <v>336</v>
      </c>
      <c r="R21" t="s">
        <v>336</v>
      </c>
      <c r="S21" t="s">
        <v>336</v>
      </c>
      <c r="T21" t="s">
        <v>336</v>
      </c>
      <c r="U21" t="s">
        <v>336</v>
      </c>
      <c r="V21" t="s">
        <v>336</v>
      </c>
      <c r="W21" t="s">
        <v>336</v>
      </c>
      <c r="X21" t="s">
        <v>336</v>
      </c>
      <c r="Y21" t="s">
        <v>336</v>
      </c>
      <c r="Z21" t="s">
        <v>336</v>
      </c>
      <c r="AA21" t="s">
        <v>336</v>
      </c>
      <c r="AB21" t="s">
        <v>336</v>
      </c>
      <c r="AC21" t="s">
        <v>336</v>
      </c>
      <c r="AD21" t="s">
        <v>336</v>
      </c>
      <c r="AE21" t="s">
        <v>336</v>
      </c>
      <c r="AF21" t="s">
        <v>336</v>
      </c>
      <c r="AG21" t="s">
        <v>336</v>
      </c>
      <c r="AH21" t="s">
        <v>336</v>
      </c>
      <c r="AI21" t="s">
        <v>336</v>
      </c>
      <c r="AJ21" t="s">
        <v>336</v>
      </c>
      <c r="AK21" t="s">
        <v>336</v>
      </c>
      <c r="AL21" t="s">
        <v>336</v>
      </c>
      <c r="AM21" t="s">
        <v>336</v>
      </c>
      <c r="AN21" t="s">
        <v>336</v>
      </c>
      <c r="AO21" t="s">
        <v>336</v>
      </c>
      <c r="AP21" t="s">
        <v>336</v>
      </c>
      <c r="AQ21" t="s">
        <v>336</v>
      </c>
      <c r="AR21" t="s">
        <v>336</v>
      </c>
      <c r="AS21" t="s">
        <v>336</v>
      </c>
      <c r="AT21" t="s">
        <v>336</v>
      </c>
      <c r="AU21" t="s">
        <v>336</v>
      </c>
      <c r="AV21" t="s">
        <v>336</v>
      </c>
      <c r="AW21" t="s">
        <v>336</v>
      </c>
      <c r="AX21" t="s">
        <v>336</v>
      </c>
      <c r="AY21" t="s">
        <v>336</v>
      </c>
      <c r="AZ21" t="s">
        <v>336</v>
      </c>
      <c r="BA21" t="s">
        <v>336</v>
      </c>
      <c r="BB21" t="s">
        <v>336</v>
      </c>
      <c r="BC21" t="s">
        <v>336</v>
      </c>
      <c r="BD21" t="s">
        <v>336</v>
      </c>
      <c r="BE21" t="s">
        <v>336</v>
      </c>
      <c r="BF21" t="s">
        <v>336</v>
      </c>
      <c r="BG21" t="s">
        <v>336</v>
      </c>
      <c r="BH21" t="s">
        <v>336</v>
      </c>
      <c r="BI21" t="s">
        <v>336</v>
      </c>
      <c r="BJ21" t="s">
        <v>336</v>
      </c>
      <c r="BK21" t="s">
        <v>336</v>
      </c>
      <c r="BL21" t="s">
        <v>336</v>
      </c>
      <c r="BM21" t="s">
        <v>336</v>
      </c>
      <c r="BN21" t="s">
        <v>336</v>
      </c>
      <c r="BO21" t="s">
        <v>336</v>
      </c>
      <c r="BP21" t="s">
        <v>336</v>
      </c>
      <c r="BQ21" t="s">
        <v>336</v>
      </c>
      <c r="BR21" t="s">
        <v>336</v>
      </c>
      <c r="BS21" t="s">
        <v>336</v>
      </c>
      <c r="BT21" t="s">
        <v>336</v>
      </c>
      <c r="BU21" t="s">
        <v>336</v>
      </c>
      <c r="BV21" t="s">
        <v>336</v>
      </c>
    </row>
    <row r="22" spans="1:74" x14ac:dyDescent="0.45">
      <c r="A22" s="4" t="s">
        <v>20</v>
      </c>
      <c r="B22" t="s">
        <v>336</v>
      </c>
      <c r="C22" s="1" t="s">
        <v>336</v>
      </c>
      <c r="D22" t="s">
        <v>336</v>
      </c>
      <c r="E22" s="1" t="s">
        <v>336</v>
      </c>
      <c r="F22" t="s">
        <v>336</v>
      </c>
      <c r="G22" t="s">
        <v>336</v>
      </c>
      <c r="H22" t="s">
        <v>336</v>
      </c>
      <c r="I22" t="s">
        <v>336</v>
      </c>
      <c r="J22" t="s">
        <v>336</v>
      </c>
      <c r="K22" t="s">
        <v>336</v>
      </c>
      <c r="L22" t="s">
        <v>336</v>
      </c>
      <c r="M22" t="s">
        <v>336</v>
      </c>
      <c r="N22" t="s">
        <v>336</v>
      </c>
      <c r="O22" t="s">
        <v>336</v>
      </c>
      <c r="P22" t="s">
        <v>336</v>
      </c>
      <c r="Q22">
        <v>1</v>
      </c>
      <c r="R22" t="s">
        <v>336</v>
      </c>
      <c r="S22" t="s">
        <v>336</v>
      </c>
      <c r="T22" t="s">
        <v>336</v>
      </c>
      <c r="U22" t="s">
        <v>336</v>
      </c>
      <c r="V22" t="s">
        <v>336</v>
      </c>
      <c r="W22" t="s">
        <v>336</v>
      </c>
      <c r="X22" t="s">
        <v>336</v>
      </c>
      <c r="Y22" t="s">
        <v>336</v>
      </c>
      <c r="Z22" t="s">
        <v>336</v>
      </c>
      <c r="AA22" t="s">
        <v>336</v>
      </c>
      <c r="AB22" t="s">
        <v>336</v>
      </c>
      <c r="AC22" t="s">
        <v>336</v>
      </c>
      <c r="AD22" t="s">
        <v>336</v>
      </c>
      <c r="AE22" t="s">
        <v>336</v>
      </c>
      <c r="AF22" t="s">
        <v>336</v>
      </c>
      <c r="AG22" t="s">
        <v>336</v>
      </c>
      <c r="AH22" t="s">
        <v>336</v>
      </c>
      <c r="AI22" t="s">
        <v>336</v>
      </c>
      <c r="AJ22" t="s">
        <v>336</v>
      </c>
      <c r="AK22" t="s">
        <v>336</v>
      </c>
      <c r="AL22" t="s">
        <v>336</v>
      </c>
      <c r="AM22" t="s">
        <v>336</v>
      </c>
      <c r="AN22" t="s">
        <v>336</v>
      </c>
      <c r="AO22" t="s">
        <v>336</v>
      </c>
      <c r="AP22" t="s">
        <v>336</v>
      </c>
      <c r="AQ22" t="s">
        <v>336</v>
      </c>
      <c r="AR22" t="s">
        <v>336</v>
      </c>
      <c r="AS22" t="s">
        <v>336</v>
      </c>
      <c r="AT22" t="s">
        <v>336</v>
      </c>
      <c r="AU22" t="s">
        <v>336</v>
      </c>
      <c r="AV22" t="s">
        <v>336</v>
      </c>
      <c r="AW22" t="s">
        <v>336</v>
      </c>
      <c r="AX22" t="s">
        <v>336</v>
      </c>
      <c r="AY22" t="s">
        <v>336</v>
      </c>
      <c r="AZ22" t="s">
        <v>336</v>
      </c>
      <c r="BA22" t="s">
        <v>336</v>
      </c>
      <c r="BB22" t="s">
        <v>336</v>
      </c>
      <c r="BC22" t="s">
        <v>336</v>
      </c>
      <c r="BD22" t="s">
        <v>336</v>
      </c>
      <c r="BE22" t="s">
        <v>336</v>
      </c>
      <c r="BF22" t="s">
        <v>336</v>
      </c>
      <c r="BG22" t="s">
        <v>336</v>
      </c>
      <c r="BH22" t="s">
        <v>336</v>
      </c>
      <c r="BI22" t="s">
        <v>336</v>
      </c>
      <c r="BJ22" t="s">
        <v>336</v>
      </c>
      <c r="BK22" t="s">
        <v>336</v>
      </c>
      <c r="BL22" t="s">
        <v>336</v>
      </c>
      <c r="BM22" t="s">
        <v>336</v>
      </c>
      <c r="BN22" t="s">
        <v>336</v>
      </c>
      <c r="BO22" t="s">
        <v>336</v>
      </c>
      <c r="BP22" t="s">
        <v>336</v>
      </c>
      <c r="BQ22" t="s">
        <v>336</v>
      </c>
      <c r="BR22" t="s">
        <v>336</v>
      </c>
      <c r="BS22" t="s">
        <v>336</v>
      </c>
      <c r="BT22" t="s">
        <v>336</v>
      </c>
      <c r="BU22" t="s">
        <v>336</v>
      </c>
      <c r="BV22" t="s">
        <v>336</v>
      </c>
    </row>
    <row r="23" spans="1:74" x14ac:dyDescent="0.45">
      <c r="A23" s="4" t="s">
        <v>21</v>
      </c>
      <c r="B23" t="s">
        <v>336</v>
      </c>
      <c r="C23" s="1" t="s">
        <v>336</v>
      </c>
      <c r="D23" t="s">
        <v>336</v>
      </c>
      <c r="E23" s="1" t="s">
        <v>336</v>
      </c>
      <c r="F23" t="s">
        <v>336</v>
      </c>
      <c r="G23" t="s">
        <v>336</v>
      </c>
      <c r="H23" t="s">
        <v>336</v>
      </c>
      <c r="I23" t="s">
        <v>336</v>
      </c>
      <c r="J23" t="s">
        <v>336</v>
      </c>
      <c r="K23" t="s">
        <v>336</v>
      </c>
      <c r="L23" t="s">
        <v>336</v>
      </c>
      <c r="M23" t="s">
        <v>336</v>
      </c>
      <c r="N23" t="s">
        <v>336</v>
      </c>
      <c r="O23" t="s">
        <v>336</v>
      </c>
      <c r="P23" t="s">
        <v>336</v>
      </c>
      <c r="Q23" t="s">
        <v>336</v>
      </c>
      <c r="R23" t="s">
        <v>336</v>
      </c>
      <c r="S23">
        <v>1</v>
      </c>
      <c r="T23" t="s">
        <v>336</v>
      </c>
      <c r="U23" t="s">
        <v>336</v>
      </c>
      <c r="V23" t="s">
        <v>336</v>
      </c>
      <c r="W23" t="s">
        <v>336</v>
      </c>
      <c r="X23" t="s">
        <v>336</v>
      </c>
      <c r="Y23" t="s">
        <v>336</v>
      </c>
      <c r="Z23" t="s">
        <v>336</v>
      </c>
      <c r="AA23" t="s">
        <v>336</v>
      </c>
      <c r="AB23" t="s">
        <v>336</v>
      </c>
      <c r="AC23" t="s">
        <v>336</v>
      </c>
      <c r="AD23" t="s">
        <v>336</v>
      </c>
      <c r="AE23" t="s">
        <v>336</v>
      </c>
      <c r="AF23" t="s">
        <v>336</v>
      </c>
      <c r="AG23" t="s">
        <v>336</v>
      </c>
      <c r="AH23" t="s">
        <v>336</v>
      </c>
      <c r="AI23" t="s">
        <v>336</v>
      </c>
      <c r="AJ23" t="s">
        <v>336</v>
      </c>
      <c r="AK23" t="s">
        <v>336</v>
      </c>
      <c r="AL23" t="s">
        <v>336</v>
      </c>
      <c r="AM23" t="s">
        <v>336</v>
      </c>
      <c r="AN23" t="s">
        <v>336</v>
      </c>
      <c r="AO23" t="s">
        <v>336</v>
      </c>
      <c r="AP23" t="s">
        <v>336</v>
      </c>
      <c r="AQ23" t="s">
        <v>336</v>
      </c>
      <c r="AR23" t="s">
        <v>336</v>
      </c>
      <c r="AS23" t="s">
        <v>336</v>
      </c>
      <c r="AT23" t="s">
        <v>336</v>
      </c>
      <c r="AU23" t="s">
        <v>336</v>
      </c>
      <c r="AV23" t="s">
        <v>336</v>
      </c>
      <c r="AW23" t="s">
        <v>336</v>
      </c>
      <c r="AX23" t="s">
        <v>336</v>
      </c>
      <c r="AY23" t="s">
        <v>336</v>
      </c>
      <c r="AZ23" t="s">
        <v>336</v>
      </c>
      <c r="BA23" t="s">
        <v>336</v>
      </c>
      <c r="BB23" t="s">
        <v>336</v>
      </c>
      <c r="BC23" t="s">
        <v>336</v>
      </c>
      <c r="BD23" t="s">
        <v>336</v>
      </c>
      <c r="BE23" t="s">
        <v>336</v>
      </c>
      <c r="BF23" t="s">
        <v>336</v>
      </c>
      <c r="BG23" t="s">
        <v>336</v>
      </c>
      <c r="BH23" t="s">
        <v>336</v>
      </c>
      <c r="BI23" t="s">
        <v>336</v>
      </c>
      <c r="BJ23" t="s">
        <v>336</v>
      </c>
      <c r="BK23" t="s">
        <v>336</v>
      </c>
      <c r="BL23" t="s">
        <v>336</v>
      </c>
      <c r="BM23" t="s">
        <v>336</v>
      </c>
      <c r="BN23" t="s">
        <v>336</v>
      </c>
      <c r="BO23" t="s">
        <v>336</v>
      </c>
      <c r="BP23" t="s">
        <v>336</v>
      </c>
      <c r="BQ23" t="s">
        <v>336</v>
      </c>
      <c r="BR23" t="s">
        <v>336</v>
      </c>
      <c r="BS23" t="s">
        <v>336</v>
      </c>
      <c r="BT23" t="s">
        <v>336</v>
      </c>
      <c r="BU23" t="s">
        <v>336</v>
      </c>
      <c r="BV23" t="s">
        <v>336</v>
      </c>
    </row>
    <row r="24" spans="1:74" x14ac:dyDescent="0.45">
      <c r="A24" s="4" t="s">
        <v>22</v>
      </c>
      <c r="B24" t="s">
        <v>336</v>
      </c>
      <c r="C24" s="1" t="s">
        <v>336</v>
      </c>
      <c r="D24" t="s">
        <v>336</v>
      </c>
      <c r="E24" s="1" t="s">
        <v>336</v>
      </c>
      <c r="F24" t="s">
        <v>336</v>
      </c>
      <c r="G24" t="s">
        <v>336</v>
      </c>
      <c r="H24" t="s">
        <v>336</v>
      </c>
      <c r="I24" t="s">
        <v>336</v>
      </c>
      <c r="J24" t="s">
        <v>336</v>
      </c>
      <c r="K24" t="s">
        <v>336</v>
      </c>
      <c r="L24" t="s">
        <v>336</v>
      </c>
      <c r="M24" t="s">
        <v>336</v>
      </c>
      <c r="N24" t="s">
        <v>336</v>
      </c>
      <c r="O24" t="s">
        <v>336</v>
      </c>
      <c r="P24" t="s">
        <v>336</v>
      </c>
      <c r="Q24" t="s">
        <v>336</v>
      </c>
      <c r="R24" t="s">
        <v>336</v>
      </c>
      <c r="S24" t="s">
        <v>336</v>
      </c>
      <c r="T24" t="s">
        <v>336</v>
      </c>
      <c r="U24" t="s">
        <v>336</v>
      </c>
      <c r="V24">
        <v>1</v>
      </c>
      <c r="W24" t="s">
        <v>336</v>
      </c>
      <c r="X24" t="s">
        <v>336</v>
      </c>
      <c r="Y24" t="s">
        <v>336</v>
      </c>
      <c r="Z24" t="s">
        <v>336</v>
      </c>
      <c r="AA24" t="s">
        <v>336</v>
      </c>
      <c r="AB24" t="s">
        <v>336</v>
      </c>
      <c r="AC24" t="s">
        <v>336</v>
      </c>
      <c r="AD24" t="s">
        <v>336</v>
      </c>
      <c r="AE24" t="s">
        <v>336</v>
      </c>
      <c r="AF24" t="s">
        <v>336</v>
      </c>
      <c r="AG24" t="s">
        <v>336</v>
      </c>
      <c r="AH24" t="s">
        <v>336</v>
      </c>
      <c r="AI24" t="s">
        <v>336</v>
      </c>
      <c r="AJ24" t="s">
        <v>336</v>
      </c>
      <c r="AK24" t="s">
        <v>336</v>
      </c>
      <c r="AL24" t="s">
        <v>336</v>
      </c>
      <c r="AM24" t="s">
        <v>336</v>
      </c>
      <c r="AN24" t="s">
        <v>336</v>
      </c>
      <c r="AO24" t="s">
        <v>336</v>
      </c>
      <c r="AP24" t="s">
        <v>336</v>
      </c>
      <c r="AQ24" t="s">
        <v>336</v>
      </c>
      <c r="AR24" t="s">
        <v>336</v>
      </c>
      <c r="AS24" t="s">
        <v>336</v>
      </c>
      <c r="AT24" t="s">
        <v>336</v>
      </c>
      <c r="AU24" t="s">
        <v>336</v>
      </c>
      <c r="AV24" t="s">
        <v>336</v>
      </c>
      <c r="AW24" t="s">
        <v>336</v>
      </c>
      <c r="AX24" t="s">
        <v>336</v>
      </c>
      <c r="AY24" t="s">
        <v>336</v>
      </c>
      <c r="AZ24" t="s">
        <v>336</v>
      </c>
      <c r="BA24" t="s">
        <v>336</v>
      </c>
      <c r="BB24" t="s">
        <v>336</v>
      </c>
      <c r="BC24" t="s">
        <v>336</v>
      </c>
      <c r="BD24" t="s">
        <v>336</v>
      </c>
      <c r="BE24" t="s">
        <v>336</v>
      </c>
      <c r="BF24" t="s">
        <v>336</v>
      </c>
      <c r="BG24" t="s">
        <v>336</v>
      </c>
      <c r="BH24" t="s">
        <v>336</v>
      </c>
      <c r="BI24" t="s">
        <v>336</v>
      </c>
      <c r="BJ24" t="s">
        <v>336</v>
      </c>
      <c r="BK24" t="s">
        <v>336</v>
      </c>
      <c r="BL24" t="s">
        <v>336</v>
      </c>
      <c r="BM24" t="s">
        <v>336</v>
      </c>
      <c r="BN24" t="s">
        <v>336</v>
      </c>
      <c r="BO24" t="s">
        <v>336</v>
      </c>
      <c r="BP24" t="s">
        <v>336</v>
      </c>
      <c r="BQ24" t="s">
        <v>336</v>
      </c>
      <c r="BR24" t="s">
        <v>336</v>
      </c>
      <c r="BS24" t="s">
        <v>336</v>
      </c>
      <c r="BT24" t="s">
        <v>336</v>
      </c>
      <c r="BU24" t="s">
        <v>336</v>
      </c>
      <c r="BV24" t="s">
        <v>336</v>
      </c>
    </row>
    <row r="25" spans="1:74" x14ac:dyDescent="0.45">
      <c r="A25" s="4" t="s">
        <v>23</v>
      </c>
      <c r="B25" t="s">
        <v>336</v>
      </c>
      <c r="C25" s="1" t="s">
        <v>336</v>
      </c>
      <c r="D25" t="s">
        <v>336</v>
      </c>
      <c r="E25" s="1" t="s">
        <v>336</v>
      </c>
      <c r="F25" t="s">
        <v>336</v>
      </c>
      <c r="G25" t="s">
        <v>336</v>
      </c>
      <c r="H25" t="s">
        <v>336</v>
      </c>
      <c r="I25" t="s">
        <v>336</v>
      </c>
      <c r="J25" t="s">
        <v>336</v>
      </c>
      <c r="K25" t="s">
        <v>336</v>
      </c>
      <c r="L25" t="s">
        <v>336</v>
      </c>
      <c r="M25" t="s">
        <v>336</v>
      </c>
      <c r="N25" t="s">
        <v>336</v>
      </c>
      <c r="O25" t="s">
        <v>336</v>
      </c>
      <c r="P25" t="s">
        <v>336</v>
      </c>
      <c r="Q25" t="s">
        <v>336</v>
      </c>
      <c r="R25" t="s">
        <v>336</v>
      </c>
      <c r="S25" t="s">
        <v>336</v>
      </c>
      <c r="T25" t="s">
        <v>336</v>
      </c>
      <c r="U25" t="s">
        <v>336</v>
      </c>
      <c r="V25" t="s">
        <v>336</v>
      </c>
      <c r="W25">
        <v>1</v>
      </c>
      <c r="X25" t="s">
        <v>336</v>
      </c>
      <c r="Y25" t="s">
        <v>336</v>
      </c>
      <c r="Z25" t="s">
        <v>336</v>
      </c>
      <c r="AA25" t="s">
        <v>336</v>
      </c>
      <c r="AB25" t="s">
        <v>336</v>
      </c>
      <c r="AC25" t="s">
        <v>336</v>
      </c>
      <c r="AD25" t="s">
        <v>336</v>
      </c>
      <c r="AE25" t="s">
        <v>336</v>
      </c>
      <c r="AF25" t="s">
        <v>336</v>
      </c>
      <c r="AG25" t="s">
        <v>336</v>
      </c>
      <c r="AH25" t="s">
        <v>336</v>
      </c>
      <c r="AI25" t="s">
        <v>336</v>
      </c>
      <c r="AJ25" t="s">
        <v>336</v>
      </c>
      <c r="AK25" t="s">
        <v>336</v>
      </c>
      <c r="AL25" t="s">
        <v>336</v>
      </c>
      <c r="AM25" t="s">
        <v>336</v>
      </c>
      <c r="AN25" t="s">
        <v>336</v>
      </c>
      <c r="AO25" t="s">
        <v>336</v>
      </c>
      <c r="AP25" t="s">
        <v>336</v>
      </c>
      <c r="AQ25" t="s">
        <v>336</v>
      </c>
      <c r="AR25" t="s">
        <v>336</v>
      </c>
      <c r="AS25" t="s">
        <v>336</v>
      </c>
      <c r="AT25" t="s">
        <v>336</v>
      </c>
      <c r="AU25" t="s">
        <v>336</v>
      </c>
      <c r="AV25" t="s">
        <v>336</v>
      </c>
      <c r="AW25" t="s">
        <v>336</v>
      </c>
      <c r="AX25" t="s">
        <v>336</v>
      </c>
      <c r="AY25" t="s">
        <v>336</v>
      </c>
      <c r="AZ25" t="s">
        <v>336</v>
      </c>
      <c r="BA25" t="s">
        <v>336</v>
      </c>
      <c r="BB25" t="s">
        <v>336</v>
      </c>
      <c r="BC25" t="s">
        <v>336</v>
      </c>
      <c r="BD25" t="s">
        <v>336</v>
      </c>
      <c r="BE25" t="s">
        <v>336</v>
      </c>
      <c r="BF25" t="s">
        <v>336</v>
      </c>
      <c r="BG25" t="s">
        <v>336</v>
      </c>
      <c r="BH25" t="s">
        <v>336</v>
      </c>
      <c r="BI25" t="s">
        <v>336</v>
      </c>
      <c r="BJ25" t="s">
        <v>336</v>
      </c>
      <c r="BK25" t="s">
        <v>336</v>
      </c>
      <c r="BL25" t="s">
        <v>336</v>
      </c>
      <c r="BM25" t="s">
        <v>336</v>
      </c>
      <c r="BN25" t="s">
        <v>336</v>
      </c>
      <c r="BO25" t="s">
        <v>336</v>
      </c>
      <c r="BP25" t="s">
        <v>336</v>
      </c>
      <c r="BQ25" t="s">
        <v>336</v>
      </c>
      <c r="BR25" t="s">
        <v>336</v>
      </c>
      <c r="BS25" t="s">
        <v>336</v>
      </c>
      <c r="BT25" t="s">
        <v>336</v>
      </c>
      <c r="BU25" t="s">
        <v>336</v>
      </c>
      <c r="BV25" t="s">
        <v>336</v>
      </c>
    </row>
    <row r="26" spans="1:74" x14ac:dyDescent="0.45">
      <c r="A26" s="4" t="s">
        <v>24</v>
      </c>
      <c r="B26" t="s">
        <v>336</v>
      </c>
      <c r="C26" s="1" t="s">
        <v>336</v>
      </c>
      <c r="D26" t="s">
        <v>336</v>
      </c>
      <c r="E26" s="1" t="s">
        <v>336</v>
      </c>
      <c r="F26" t="s">
        <v>336</v>
      </c>
      <c r="G26" t="s">
        <v>336</v>
      </c>
      <c r="H26" t="s">
        <v>336</v>
      </c>
      <c r="I26" t="s">
        <v>336</v>
      </c>
      <c r="J26" t="s">
        <v>336</v>
      </c>
      <c r="K26" t="s">
        <v>336</v>
      </c>
      <c r="L26" t="s">
        <v>336</v>
      </c>
      <c r="M26" t="s">
        <v>336</v>
      </c>
      <c r="N26" t="s">
        <v>336</v>
      </c>
      <c r="O26" t="s">
        <v>336</v>
      </c>
      <c r="P26" t="s">
        <v>336</v>
      </c>
      <c r="Q26" t="s">
        <v>336</v>
      </c>
      <c r="R26" t="s">
        <v>336</v>
      </c>
      <c r="S26" t="s">
        <v>336</v>
      </c>
      <c r="T26" t="s">
        <v>336</v>
      </c>
      <c r="U26" t="s">
        <v>336</v>
      </c>
      <c r="V26" t="s">
        <v>336</v>
      </c>
      <c r="W26">
        <v>1</v>
      </c>
      <c r="X26" t="s">
        <v>336</v>
      </c>
      <c r="Y26" t="s">
        <v>336</v>
      </c>
      <c r="Z26" t="s">
        <v>336</v>
      </c>
      <c r="AA26" t="s">
        <v>336</v>
      </c>
      <c r="AB26" t="s">
        <v>336</v>
      </c>
      <c r="AC26" t="s">
        <v>336</v>
      </c>
      <c r="AD26" t="s">
        <v>336</v>
      </c>
      <c r="AE26" t="s">
        <v>336</v>
      </c>
      <c r="AF26" t="s">
        <v>336</v>
      </c>
      <c r="AG26" t="s">
        <v>336</v>
      </c>
      <c r="AH26" t="s">
        <v>336</v>
      </c>
      <c r="AI26" t="s">
        <v>336</v>
      </c>
      <c r="AJ26" t="s">
        <v>336</v>
      </c>
      <c r="AK26" t="s">
        <v>336</v>
      </c>
      <c r="AL26" t="s">
        <v>336</v>
      </c>
      <c r="AM26" t="s">
        <v>336</v>
      </c>
      <c r="AN26" t="s">
        <v>336</v>
      </c>
      <c r="AO26" t="s">
        <v>336</v>
      </c>
      <c r="AP26" t="s">
        <v>336</v>
      </c>
      <c r="AQ26" t="s">
        <v>336</v>
      </c>
      <c r="AR26" t="s">
        <v>336</v>
      </c>
      <c r="AS26" t="s">
        <v>336</v>
      </c>
      <c r="AT26" t="s">
        <v>336</v>
      </c>
      <c r="AU26" t="s">
        <v>336</v>
      </c>
      <c r="AV26" t="s">
        <v>336</v>
      </c>
      <c r="AW26" t="s">
        <v>336</v>
      </c>
      <c r="AX26" t="s">
        <v>336</v>
      </c>
      <c r="AY26" t="s">
        <v>336</v>
      </c>
      <c r="AZ26" t="s">
        <v>336</v>
      </c>
      <c r="BA26" t="s">
        <v>336</v>
      </c>
      <c r="BB26" t="s">
        <v>336</v>
      </c>
      <c r="BC26" t="s">
        <v>336</v>
      </c>
      <c r="BD26" t="s">
        <v>336</v>
      </c>
      <c r="BE26" t="s">
        <v>336</v>
      </c>
      <c r="BF26" t="s">
        <v>336</v>
      </c>
      <c r="BG26" t="s">
        <v>336</v>
      </c>
      <c r="BH26" t="s">
        <v>336</v>
      </c>
      <c r="BI26" t="s">
        <v>336</v>
      </c>
      <c r="BJ26" t="s">
        <v>336</v>
      </c>
      <c r="BK26" t="s">
        <v>336</v>
      </c>
      <c r="BL26" t="s">
        <v>336</v>
      </c>
      <c r="BM26" t="s">
        <v>336</v>
      </c>
      <c r="BN26" t="s">
        <v>336</v>
      </c>
      <c r="BO26" t="s">
        <v>336</v>
      </c>
      <c r="BP26" t="s">
        <v>336</v>
      </c>
      <c r="BQ26" t="s">
        <v>336</v>
      </c>
      <c r="BR26" t="s">
        <v>336</v>
      </c>
      <c r="BS26" t="s">
        <v>336</v>
      </c>
      <c r="BT26" t="s">
        <v>336</v>
      </c>
      <c r="BU26" t="s">
        <v>336</v>
      </c>
      <c r="BV26" t="s">
        <v>336</v>
      </c>
    </row>
    <row r="27" spans="1:74" x14ac:dyDescent="0.45">
      <c r="A27" s="4" t="s">
        <v>25</v>
      </c>
      <c r="B27" t="s">
        <v>336</v>
      </c>
      <c r="C27" s="1" t="s">
        <v>336</v>
      </c>
      <c r="D27" t="s">
        <v>336</v>
      </c>
      <c r="E27" s="1" t="s">
        <v>336</v>
      </c>
      <c r="F27" t="s">
        <v>336</v>
      </c>
      <c r="G27" t="s">
        <v>336</v>
      </c>
      <c r="H27" t="s">
        <v>336</v>
      </c>
      <c r="I27" t="s">
        <v>336</v>
      </c>
      <c r="J27" t="s">
        <v>336</v>
      </c>
      <c r="K27" t="s">
        <v>336</v>
      </c>
      <c r="L27" t="s">
        <v>336</v>
      </c>
      <c r="M27" t="s">
        <v>336</v>
      </c>
      <c r="N27" t="s">
        <v>336</v>
      </c>
      <c r="O27" t="s">
        <v>336</v>
      </c>
      <c r="P27" t="s">
        <v>336</v>
      </c>
      <c r="Q27" t="s">
        <v>336</v>
      </c>
      <c r="R27" t="s">
        <v>336</v>
      </c>
      <c r="S27" t="s">
        <v>336</v>
      </c>
      <c r="T27" t="s">
        <v>336</v>
      </c>
      <c r="U27" t="s">
        <v>336</v>
      </c>
      <c r="V27" t="s">
        <v>336</v>
      </c>
      <c r="W27">
        <v>1</v>
      </c>
      <c r="X27" t="s">
        <v>336</v>
      </c>
      <c r="Y27" t="s">
        <v>336</v>
      </c>
      <c r="Z27" t="s">
        <v>336</v>
      </c>
      <c r="AA27" t="s">
        <v>336</v>
      </c>
      <c r="AB27" t="s">
        <v>336</v>
      </c>
      <c r="AC27" t="s">
        <v>336</v>
      </c>
      <c r="AD27" t="s">
        <v>336</v>
      </c>
      <c r="AE27" t="s">
        <v>336</v>
      </c>
      <c r="AF27" t="s">
        <v>336</v>
      </c>
      <c r="AG27" t="s">
        <v>336</v>
      </c>
      <c r="AH27" t="s">
        <v>336</v>
      </c>
      <c r="AI27" t="s">
        <v>336</v>
      </c>
      <c r="AJ27" t="s">
        <v>336</v>
      </c>
      <c r="AK27" t="s">
        <v>336</v>
      </c>
      <c r="AL27" t="s">
        <v>336</v>
      </c>
      <c r="AM27" t="s">
        <v>336</v>
      </c>
      <c r="AN27" t="s">
        <v>336</v>
      </c>
      <c r="AO27" t="s">
        <v>336</v>
      </c>
      <c r="AP27" t="s">
        <v>336</v>
      </c>
      <c r="AQ27" t="s">
        <v>336</v>
      </c>
      <c r="AR27" t="s">
        <v>336</v>
      </c>
      <c r="AS27" t="s">
        <v>336</v>
      </c>
      <c r="AT27" t="s">
        <v>336</v>
      </c>
      <c r="AU27" t="s">
        <v>336</v>
      </c>
      <c r="AV27" t="s">
        <v>336</v>
      </c>
      <c r="AW27" t="s">
        <v>336</v>
      </c>
      <c r="AX27" t="s">
        <v>336</v>
      </c>
      <c r="AY27" t="s">
        <v>336</v>
      </c>
      <c r="AZ27" t="s">
        <v>336</v>
      </c>
      <c r="BA27" t="s">
        <v>336</v>
      </c>
      <c r="BB27" t="s">
        <v>336</v>
      </c>
      <c r="BC27" t="s">
        <v>336</v>
      </c>
      <c r="BD27" t="s">
        <v>336</v>
      </c>
      <c r="BE27" t="s">
        <v>336</v>
      </c>
      <c r="BF27" t="s">
        <v>336</v>
      </c>
      <c r="BG27" t="s">
        <v>336</v>
      </c>
      <c r="BH27" t="s">
        <v>336</v>
      </c>
      <c r="BI27" t="s">
        <v>336</v>
      </c>
      <c r="BJ27" t="s">
        <v>336</v>
      </c>
      <c r="BK27" t="s">
        <v>336</v>
      </c>
      <c r="BL27" t="s">
        <v>336</v>
      </c>
      <c r="BM27" t="s">
        <v>336</v>
      </c>
      <c r="BN27" t="s">
        <v>336</v>
      </c>
      <c r="BO27" t="s">
        <v>336</v>
      </c>
      <c r="BP27" t="s">
        <v>336</v>
      </c>
      <c r="BQ27" t="s">
        <v>336</v>
      </c>
      <c r="BR27" t="s">
        <v>336</v>
      </c>
      <c r="BS27" t="s">
        <v>336</v>
      </c>
      <c r="BT27" t="s">
        <v>336</v>
      </c>
      <c r="BU27" t="s">
        <v>336</v>
      </c>
      <c r="BV27" t="s">
        <v>336</v>
      </c>
    </row>
    <row r="28" spans="1:74" x14ac:dyDescent="0.45">
      <c r="A28" s="4" t="s">
        <v>26</v>
      </c>
      <c r="B28" t="s">
        <v>336</v>
      </c>
      <c r="C28" s="1" t="s">
        <v>336</v>
      </c>
      <c r="D28" t="s">
        <v>336</v>
      </c>
      <c r="E28" s="1" t="s">
        <v>336</v>
      </c>
      <c r="F28" t="s">
        <v>336</v>
      </c>
      <c r="G28" t="s">
        <v>336</v>
      </c>
      <c r="H28" t="s">
        <v>336</v>
      </c>
      <c r="I28" t="s">
        <v>336</v>
      </c>
      <c r="J28" t="s">
        <v>336</v>
      </c>
      <c r="K28" t="s">
        <v>336</v>
      </c>
      <c r="L28" t="s">
        <v>336</v>
      </c>
      <c r="M28" t="s">
        <v>336</v>
      </c>
      <c r="N28" t="s">
        <v>336</v>
      </c>
      <c r="O28" t="s">
        <v>336</v>
      </c>
      <c r="P28" t="s">
        <v>336</v>
      </c>
      <c r="Q28" t="s">
        <v>336</v>
      </c>
      <c r="R28" t="s">
        <v>336</v>
      </c>
      <c r="S28" t="s">
        <v>336</v>
      </c>
      <c r="T28" t="s">
        <v>336</v>
      </c>
      <c r="U28" t="s">
        <v>336</v>
      </c>
      <c r="V28" t="s">
        <v>336</v>
      </c>
      <c r="W28">
        <v>1</v>
      </c>
      <c r="X28" t="s">
        <v>336</v>
      </c>
      <c r="Y28" t="s">
        <v>336</v>
      </c>
      <c r="Z28" t="s">
        <v>336</v>
      </c>
      <c r="AA28" t="s">
        <v>336</v>
      </c>
      <c r="AB28" t="s">
        <v>336</v>
      </c>
      <c r="AC28" t="s">
        <v>336</v>
      </c>
      <c r="AD28" t="s">
        <v>336</v>
      </c>
      <c r="AE28" t="s">
        <v>336</v>
      </c>
      <c r="AF28" t="s">
        <v>336</v>
      </c>
      <c r="AG28" t="s">
        <v>336</v>
      </c>
      <c r="AH28" t="s">
        <v>336</v>
      </c>
      <c r="AI28" t="s">
        <v>336</v>
      </c>
      <c r="AJ28" t="s">
        <v>336</v>
      </c>
      <c r="AK28" t="s">
        <v>336</v>
      </c>
      <c r="AL28" t="s">
        <v>336</v>
      </c>
      <c r="AM28" t="s">
        <v>336</v>
      </c>
      <c r="AN28" t="s">
        <v>336</v>
      </c>
      <c r="AO28" t="s">
        <v>336</v>
      </c>
      <c r="AP28" t="s">
        <v>336</v>
      </c>
      <c r="AQ28" t="s">
        <v>336</v>
      </c>
      <c r="AR28" t="s">
        <v>336</v>
      </c>
      <c r="AS28" t="s">
        <v>336</v>
      </c>
      <c r="AT28" t="s">
        <v>336</v>
      </c>
      <c r="AU28" t="s">
        <v>336</v>
      </c>
      <c r="AV28" t="s">
        <v>336</v>
      </c>
      <c r="AW28" t="s">
        <v>336</v>
      </c>
      <c r="AX28" t="s">
        <v>336</v>
      </c>
      <c r="AY28" t="s">
        <v>336</v>
      </c>
      <c r="AZ28" t="s">
        <v>336</v>
      </c>
      <c r="BA28" t="s">
        <v>336</v>
      </c>
      <c r="BB28" t="s">
        <v>336</v>
      </c>
      <c r="BC28" t="s">
        <v>336</v>
      </c>
      <c r="BD28" t="s">
        <v>336</v>
      </c>
      <c r="BE28" t="s">
        <v>336</v>
      </c>
      <c r="BF28" t="s">
        <v>336</v>
      </c>
      <c r="BG28" t="s">
        <v>336</v>
      </c>
      <c r="BH28" t="s">
        <v>336</v>
      </c>
      <c r="BI28" t="s">
        <v>336</v>
      </c>
      <c r="BJ28" t="s">
        <v>336</v>
      </c>
      <c r="BK28" t="s">
        <v>336</v>
      </c>
      <c r="BL28" t="s">
        <v>336</v>
      </c>
      <c r="BM28" t="s">
        <v>336</v>
      </c>
      <c r="BN28" t="s">
        <v>336</v>
      </c>
      <c r="BO28" t="s">
        <v>336</v>
      </c>
      <c r="BP28" t="s">
        <v>336</v>
      </c>
      <c r="BQ28" t="s">
        <v>336</v>
      </c>
      <c r="BR28" t="s">
        <v>336</v>
      </c>
      <c r="BS28" t="s">
        <v>336</v>
      </c>
      <c r="BT28" t="s">
        <v>336</v>
      </c>
      <c r="BU28" t="s">
        <v>336</v>
      </c>
      <c r="BV28" t="s">
        <v>336</v>
      </c>
    </row>
    <row r="29" spans="1:74" x14ac:dyDescent="0.45">
      <c r="A29" s="4" t="s">
        <v>27</v>
      </c>
      <c r="B29" t="s">
        <v>336</v>
      </c>
      <c r="C29" s="1" t="s">
        <v>336</v>
      </c>
      <c r="D29" t="s">
        <v>336</v>
      </c>
      <c r="E29" s="1" t="s">
        <v>336</v>
      </c>
      <c r="F29" t="s">
        <v>336</v>
      </c>
      <c r="G29" t="s">
        <v>336</v>
      </c>
      <c r="H29" t="s">
        <v>336</v>
      </c>
      <c r="I29" t="s">
        <v>336</v>
      </c>
      <c r="J29" t="s">
        <v>336</v>
      </c>
      <c r="K29" t="s">
        <v>336</v>
      </c>
      <c r="L29" t="s">
        <v>336</v>
      </c>
      <c r="M29" t="s">
        <v>336</v>
      </c>
      <c r="N29" t="s">
        <v>336</v>
      </c>
      <c r="O29" t="s">
        <v>336</v>
      </c>
      <c r="P29" t="s">
        <v>336</v>
      </c>
      <c r="Q29" t="s">
        <v>336</v>
      </c>
      <c r="R29" t="s">
        <v>336</v>
      </c>
      <c r="S29" t="s">
        <v>336</v>
      </c>
      <c r="T29" t="s">
        <v>336</v>
      </c>
      <c r="U29" t="s">
        <v>336</v>
      </c>
      <c r="V29" t="s">
        <v>336</v>
      </c>
      <c r="W29">
        <v>1</v>
      </c>
      <c r="X29" t="s">
        <v>336</v>
      </c>
      <c r="Y29" t="s">
        <v>336</v>
      </c>
      <c r="Z29" t="s">
        <v>336</v>
      </c>
      <c r="AA29" t="s">
        <v>336</v>
      </c>
      <c r="AB29" t="s">
        <v>336</v>
      </c>
      <c r="AC29" t="s">
        <v>336</v>
      </c>
      <c r="AD29" t="s">
        <v>336</v>
      </c>
      <c r="AE29" t="s">
        <v>336</v>
      </c>
      <c r="AF29" t="s">
        <v>336</v>
      </c>
      <c r="AG29" t="s">
        <v>336</v>
      </c>
      <c r="AH29" t="s">
        <v>336</v>
      </c>
      <c r="AI29" t="s">
        <v>336</v>
      </c>
      <c r="AJ29" t="s">
        <v>336</v>
      </c>
      <c r="AK29" t="s">
        <v>336</v>
      </c>
      <c r="AL29" t="s">
        <v>336</v>
      </c>
      <c r="AM29" t="s">
        <v>336</v>
      </c>
      <c r="AN29" t="s">
        <v>336</v>
      </c>
      <c r="AO29" t="s">
        <v>336</v>
      </c>
      <c r="AP29" t="s">
        <v>336</v>
      </c>
      <c r="AQ29" t="s">
        <v>336</v>
      </c>
      <c r="AR29" t="s">
        <v>336</v>
      </c>
      <c r="AS29" t="s">
        <v>336</v>
      </c>
      <c r="AT29" t="s">
        <v>336</v>
      </c>
      <c r="AU29" t="s">
        <v>336</v>
      </c>
      <c r="AV29" t="s">
        <v>336</v>
      </c>
      <c r="AW29" t="s">
        <v>336</v>
      </c>
      <c r="AX29" t="s">
        <v>336</v>
      </c>
      <c r="AY29" t="s">
        <v>336</v>
      </c>
      <c r="AZ29" t="s">
        <v>336</v>
      </c>
      <c r="BA29" t="s">
        <v>336</v>
      </c>
      <c r="BB29" t="s">
        <v>336</v>
      </c>
      <c r="BC29" t="s">
        <v>336</v>
      </c>
      <c r="BD29" t="s">
        <v>336</v>
      </c>
      <c r="BE29" t="s">
        <v>336</v>
      </c>
      <c r="BF29" t="s">
        <v>336</v>
      </c>
      <c r="BG29" t="s">
        <v>336</v>
      </c>
      <c r="BH29" t="s">
        <v>336</v>
      </c>
      <c r="BI29" t="s">
        <v>336</v>
      </c>
      <c r="BJ29" t="s">
        <v>336</v>
      </c>
      <c r="BK29" t="s">
        <v>336</v>
      </c>
      <c r="BL29" t="s">
        <v>336</v>
      </c>
      <c r="BM29" t="s">
        <v>336</v>
      </c>
      <c r="BN29" t="s">
        <v>336</v>
      </c>
      <c r="BO29" t="s">
        <v>336</v>
      </c>
      <c r="BP29" t="s">
        <v>336</v>
      </c>
      <c r="BQ29" t="s">
        <v>336</v>
      </c>
      <c r="BR29" t="s">
        <v>336</v>
      </c>
      <c r="BS29" t="s">
        <v>336</v>
      </c>
      <c r="BT29" t="s">
        <v>336</v>
      </c>
      <c r="BU29" t="s">
        <v>336</v>
      </c>
      <c r="BV29" t="s">
        <v>336</v>
      </c>
    </row>
    <row r="30" spans="1:74" x14ac:dyDescent="0.45">
      <c r="A30" s="4" t="s">
        <v>28</v>
      </c>
      <c r="B30" t="s">
        <v>336</v>
      </c>
      <c r="C30" s="1" t="s">
        <v>336</v>
      </c>
      <c r="D30" t="s">
        <v>336</v>
      </c>
      <c r="E30" s="1" t="s">
        <v>336</v>
      </c>
      <c r="F30" t="s">
        <v>336</v>
      </c>
      <c r="G30" t="s">
        <v>336</v>
      </c>
      <c r="H30" t="s">
        <v>336</v>
      </c>
      <c r="I30" t="s">
        <v>336</v>
      </c>
      <c r="J30" t="s">
        <v>336</v>
      </c>
      <c r="K30" t="s">
        <v>336</v>
      </c>
      <c r="L30" t="s">
        <v>336</v>
      </c>
      <c r="M30" t="s">
        <v>336</v>
      </c>
      <c r="N30" t="s">
        <v>336</v>
      </c>
      <c r="O30" t="s">
        <v>336</v>
      </c>
      <c r="P30" t="s">
        <v>336</v>
      </c>
      <c r="Q30" t="s">
        <v>336</v>
      </c>
      <c r="R30" t="s">
        <v>336</v>
      </c>
      <c r="S30" t="s">
        <v>336</v>
      </c>
      <c r="T30" t="s">
        <v>336</v>
      </c>
      <c r="U30" t="s">
        <v>336</v>
      </c>
      <c r="V30" t="s">
        <v>336</v>
      </c>
      <c r="W30">
        <v>1</v>
      </c>
      <c r="X30" t="s">
        <v>336</v>
      </c>
      <c r="Y30" t="s">
        <v>336</v>
      </c>
      <c r="Z30" t="s">
        <v>336</v>
      </c>
      <c r="AA30" t="s">
        <v>336</v>
      </c>
      <c r="AB30" t="s">
        <v>336</v>
      </c>
      <c r="AC30" t="s">
        <v>336</v>
      </c>
      <c r="AD30" t="s">
        <v>336</v>
      </c>
      <c r="AE30" t="s">
        <v>336</v>
      </c>
      <c r="AF30" t="s">
        <v>336</v>
      </c>
      <c r="AG30" t="s">
        <v>336</v>
      </c>
      <c r="AH30" t="s">
        <v>336</v>
      </c>
      <c r="AI30" t="s">
        <v>336</v>
      </c>
      <c r="AJ30" t="s">
        <v>336</v>
      </c>
      <c r="AK30" t="s">
        <v>336</v>
      </c>
      <c r="AL30" t="s">
        <v>336</v>
      </c>
      <c r="AM30" t="s">
        <v>336</v>
      </c>
      <c r="AN30" t="s">
        <v>336</v>
      </c>
      <c r="AO30" t="s">
        <v>336</v>
      </c>
      <c r="AP30" t="s">
        <v>336</v>
      </c>
      <c r="AQ30" t="s">
        <v>336</v>
      </c>
      <c r="AR30" t="s">
        <v>336</v>
      </c>
      <c r="AS30" t="s">
        <v>336</v>
      </c>
      <c r="AT30" t="s">
        <v>336</v>
      </c>
      <c r="AU30" t="s">
        <v>336</v>
      </c>
      <c r="AV30" t="s">
        <v>336</v>
      </c>
      <c r="AW30" t="s">
        <v>336</v>
      </c>
      <c r="AX30" t="s">
        <v>336</v>
      </c>
      <c r="AY30" t="s">
        <v>336</v>
      </c>
      <c r="AZ30" t="s">
        <v>336</v>
      </c>
      <c r="BA30" t="s">
        <v>336</v>
      </c>
      <c r="BB30" t="s">
        <v>336</v>
      </c>
      <c r="BC30" t="s">
        <v>336</v>
      </c>
      <c r="BD30" t="s">
        <v>336</v>
      </c>
      <c r="BE30" t="s">
        <v>336</v>
      </c>
      <c r="BF30" t="s">
        <v>336</v>
      </c>
      <c r="BG30" t="s">
        <v>336</v>
      </c>
      <c r="BH30" t="s">
        <v>336</v>
      </c>
      <c r="BI30" t="s">
        <v>336</v>
      </c>
      <c r="BJ30" t="s">
        <v>336</v>
      </c>
      <c r="BK30" t="s">
        <v>336</v>
      </c>
      <c r="BL30" t="s">
        <v>336</v>
      </c>
      <c r="BM30" t="s">
        <v>336</v>
      </c>
      <c r="BN30" t="s">
        <v>336</v>
      </c>
      <c r="BO30" t="s">
        <v>336</v>
      </c>
      <c r="BP30" t="s">
        <v>336</v>
      </c>
      <c r="BQ30" t="s">
        <v>336</v>
      </c>
      <c r="BR30" t="s">
        <v>336</v>
      </c>
      <c r="BS30" t="s">
        <v>336</v>
      </c>
      <c r="BT30" t="s">
        <v>336</v>
      </c>
      <c r="BU30" t="s">
        <v>336</v>
      </c>
      <c r="BV30" t="s">
        <v>336</v>
      </c>
    </row>
    <row r="31" spans="1:74" x14ac:dyDescent="0.45">
      <c r="A31" s="4" t="s">
        <v>29</v>
      </c>
      <c r="B31" t="s">
        <v>336</v>
      </c>
      <c r="C31" s="1" t="s">
        <v>336</v>
      </c>
      <c r="D31" t="s">
        <v>336</v>
      </c>
      <c r="E31" s="1" t="s">
        <v>336</v>
      </c>
      <c r="F31" t="s">
        <v>336</v>
      </c>
      <c r="G31" t="s">
        <v>336</v>
      </c>
      <c r="H31" t="s">
        <v>336</v>
      </c>
      <c r="I31" t="s">
        <v>336</v>
      </c>
      <c r="J31" t="s">
        <v>336</v>
      </c>
      <c r="K31" t="s">
        <v>336</v>
      </c>
      <c r="L31" t="s">
        <v>336</v>
      </c>
      <c r="M31" t="s">
        <v>336</v>
      </c>
      <c r="N31" t="s">
        <v>336</v>
      </c>
      <c r="O31" t="s">
        <v>336</v>
      </c>
      <c r="P31" t="s">
        <v>336</v>
      </c>
      <c r="Q31" t="s">
        <v>336</v>
      </c>
      <c r="R31" t="s">
        <v>336</v>
      </c>
      <c r="S31" t="s">
        <v>336</v>
      </c>
      <c r="T31" t="s">
        <v>336</v>
      </c>
      <c r="U31" t="s">
        <v>336</v>
      </c>
      <c r="V31" t="s">
        <v>336</v>
      </c>
      <c r="W31" t="s">
        <v>336</v>
      </c>
      <c r="X31">
        <v>1</v>
      </c>
      <c r="Y31" t="s">
        <v>336</v>
      </c>
      <c r="Z31" t="s">
        <v>336</v>
      </c>
      <c r="AA31" t="s">
        <v>336</v>
      </c>
      <c r="AB31" t="s">
        <v>336</v>
      </c>
      <c r="AC31" t="s">
        <v>336</v>
      </c>
      <c r="AD31" t="s">
        <v>336</v>
      </c>
      <c r="AE31" t="s">
        <v>336</v>
      </c>
      <c r="AF31" t="s">
        <v>336</v>
      </c>
      <c r="AG31" t="s">
        <v>336</v>
      </c>
      <c r="AH31" t="s">
        <v>336</v>
      </c>
      <c r="AI31" t="s">
        <v>336</v>
      </c>
      <c r="AJ31" t="s">
        <v>336</v>
      </c>
      <c r="AK31" t="s">
        <v>336</v>
      </c>
      <c r="AL31" t="s">
        <v>336</v>
      </c>
      <c r="AM31" t="s">
        <v>336</v>
      </c>
      <c r="AN31" t="s">
        <v>336</v>
      </c>
      <c r="AO31" t="s">
        <v>336</v>
      </c>
      <c r="AP31" t="s">
        <v>336</v>
      </c>
      <c r="AQ31" t="s">
        <v>336</v>
      </c>
      <c r="AR31" t="s">
        <v>336</v>
      </c>
      <c r="AS31" t="s">
        <v>336</v>
      </c>
      <c r="AT31" t="s">
        <v>336</v>
      </c>
      <c r="AU31" t="s">
        <v>336</v>
      </c>
      <c r="AV31" t="s">
        <v>336</v>
      </c>
      <c r="AW31" t="s">
        <v>336</v>
      </c>
      <c r="AX31" t="s">
        <v>336</v>
      </c>
      <c r="AY31" t="s">
        <v>336</v>
      </c>
      <c r="AZ31" t="s">
        <v>336</v>
      </c>
      <c r="BA31" t="s">
        <v>336</v>
      </c>
      <c r="BB31" t="s">
        <v>336</v>
      </c>
      <c r="BC31" t="s">
        <v>336</v>
      </c>
      <c r="BD31" t="s">
        <v>336</v>
      </c>
      <c r="BE31" t="s">
        <v>336</v>
      </c>
      <c r="BF31" t="s">
        <v>336</v>
      </c>
      <c r="BG31" t="s">
        <v>336</v>
      </c>
      <c r="BH31" t="s">
        <v>336</v>
      </c>
      <c r="BI31" t="s">
        <v>336</v>
      </c>
      <c r="BJ31" t="s">
        <v>336</v>
      </c>
      <c r="BK31" t="s">
        <v>336</v>
      </c>
      <c r="BL31" t="s">
        <v>336</v>
      </c>
      <c r="BM31" t="s">
        <v>336</v>
      </c>
      <c r="BN31" t="s">
        <v>336</v>
      </c>
      <c r="BO31" t="s">
        <v>336</v>
      </c>
      <c r="BP31" t="s">
        <v>336</v>
      </c>
      <c r="BQ31" t="s">
        <v>336</v>
      </c>
      <c r="BR31" t="s">
        <v>336</v>
      </c>
      <c r="BS31" t="s">
        <v>336</v>
      </c>
      <c r="BT31" t="s">
        <v>336</v>
      </c>
      <c r="BU31" t="s">
        <v>336</v>
      </c>
      <c r="BV31" t="s">
        <v>336</v>
      </c>
    </row>
    <row r="32" spans="1:74" x14ac:dyDescent="0.45">
      <c r="A32" s="4" t="s">
        <v>30</v>
      </c>
      <c r="B32" t="s">
        <v>336</v>
      </c>
      <c r="C32" s="1" t="s">
        <v>336</v>
      </c>
      <c r="D32" t="s">
        <v>336</v>
      </c>
      <c r="E32" s="1" t="s">
        <v>336</v>
      </c>
      <c r="F32" t="s">
        <v>336</v>
      </c>
      <c r="G32" t="s">
        <v>336</v>
      </c>
      <c r="H32" t="s">
        <v>336</v>
      </c>
      <c r="I32" t="s">
        <v>336</v>
      </c>
      <c r="J32" t="s">
        <v>336</v>
      </c>
      <c r="K32" t="s">
        <v>336</v>
      </c>
      <c r="L32" t="s">
        <v>336</v>
      </c>
      <c r="M32" t="s">
        <v>336</v>
      </c>
      <c r="N32" t="s">
        <v>336</v>
      </c>
      <c r="O32" t="s">
        <v>336</v>
      </c>
      <c r="P32" t="s">
        <v>336</v>
      </c>
      <c r="Q32" t="s">
        <v>336</v>
      </c>
      <c r="R32" t="s">
        <v>336</v>
      </c>
      <c r="S32" t="s">
        <v>336</v>
      </c>
      <c r="T32" t="s">
        <v>336</v>
      </c>
      <c r="U32" t="s">
        <v>336</v>
      </c>
      <c r="V32" t="s">
        <v>336</v>
      </c>
      <c r="W32" t="s">
        <v>336</v>
      </c>
      <c r="X32">
        <v>1</v>
      </c>
      <c r="Y32" t="s">
        <v>336</v>
      </c>
      <c r="Z32" t="s">
        <v>336</v>
      </c>
      <c r="AA32" t="s">
        <v>336</v>
      </c>
      <c r="AB32" t="s">
        <v>336</v>
      </c>
      <c r="AC32" t="s">
        <v>336</v>
      </c>
      <c r="AD32" t="s">
        <v>336</v>
      </c>
      <c r="AE32" t="s">
        <v>336</v>
      </c>
      <c r="AF32" t="s">
        <v>336</v>
      </c>
      <c r="AG32" t="s">
        <v>336</v>
      </c>
      <c r="AH32" t="s">
        <v>336</v>
      </c>
      <c r="AI32" t="s">
        <v>336</v>
      </c>
      <c r="AJ32" t="s">
        <v>336</v>
      </c>
      <c r="AK32" t="s">
        <v>336</v>
      </c>
      <c r="AL32" t="s">
        <v>336</v>
      </c>
      <c r="AM32" t="s">
        <v>336</v>
      </c>
      <c r="AN32" t="s">
        <v>336</v>
      </c>
      <c r="AO32" t="s">
        <v>336</v>
      </c>
      <c r="AP32" t="s">
        <v>336</v>
      </c>
      <c r="AQ32" t="s">
        <v>336</v>
      </c>
      <c r="AR32" t="s">
        <v>336</v>
      </c>
      <c r="AS32" t="s">
        <v>336</v>
      </c>
      <c r="AT32" t="s">
        <v>336</v>
      </c>
      <c r="AU32" t="s">
        <v>336</v>
      </c>
      <c r="AV32" t="s">
        <v>336</v>
      </c>
      <c r="AW32" t="s">
        <v>336</v>
      </c>
      <c r="AX32" t="s">
        <v>336</v>
      </c>
      <c r="AY32" t="s">
        <v>336</v>
      </c>
      <c r="AZ32" t="s">
        <v>336</v>
      </c>
      <c r="BA32" t="s">
        <v>336</v>
      </c>
      <c r="BB32" t="s">
        <v>336</v>
      </c>
      <c r="BC32" t="s">
        <v>336</v>
      </c>
      <c r="BD32" t="s">
        <v>336</v>
      </c>
      <c r="BE32" t="s">
        <v>336</v>
      </c>
      <c r="BF32" t="s">
        <v>336</v>
      </c>
      <c r="BG32" t="s">
        <v>336</v>
      </c>
      <c r="BH32" t="s">
        <v>336</v>
      </c>
      <c r="BI32" t="s">
        <v>336</v>
      </c>
      <c r="BJ32" t="s">
        <v>336</v>
      </c>
      <c r="BK32" t="s">
        <v>336</v>
      </c>
      <c r="BL32" t="s">
        <v>336</v>
      </c>
      <c r="BM32" t="s">
        <v>336</v>
      </c>
      <c r="BN32" t="s">
        <v>336</v>
      </c>
      <c r="BO32" t="s">
        <v>336</v>
      </c>
      <c r="BP32" t="s">
        <v>336</v>
      </c>
      <c r="BQ32" t="s">
        <v>336</v>
      </c>
      <c r="BR32" t="s">
        <v>336</v>
      </c>
      <c r="BS32" t="s">
        <v>336</v>
      </c>
      <c r="BT32" t="s">
        <v>336</v>
      </c>
      <c r="BU32" t="s">
        <v>336</v>
      </c>
      <c r="BV32" t="s">
        <v>336</v>
      </c>
    </row>
    <row r="33" spans="1:74" x14ac:dyDescent="0.45">
      <c r="A33" s="4" t="s">
        <v>31</v>
      </c>
      <c r="B33" t="s">
        <v>336</v>
      </c>
      <c r="C33" s="1" t="s">
        <v>336</v>
      </c>
      <c r="D33" t="s">
        <v>336</v>
      </c>
      <c r="E33" s="1" t="s">
        <v>336</v>
      </c>
      <c r="F33" t="s">
        <v>336</v>
      </c>
      <c r="G33" t="s">
        <v>336</v>
      </c>
      <c r="H33" t="s">
        <v>336</v>
      </c>
      <c r="I33" t="s">
        <v>336</v>
      </c>
      <c r="J33" t="s">
        <v>336</v>
      </c>
      <c r="K33" t="s">
        <v>336</v>
      </c>
      <c r="L33" t="s">
        <v>336</v>
      </c>
      <c r="M33" t="s">
        <v>336</v>
      </c>
      <c r="N33" t="s">
        <v>336</v>
      </c>
      <c r="O33" t="s">
        <v>336</v>
      </c>
      <c r="P33" t="s">
        <v>336</v>
      </c>
      <c r="Q33" t="s">
        <v>336</v>
      </c>
      <c r="R33" t="s">
        <v>336</v>
      </c>
      <c r="S33" t="s">
        <v>336</v>
      </c>
      <c r="T33" t="s">
        <v>336</v>
      </c>
      <c r="U33" t="s">
        <v>336</v>
      </c>
      <c r="V33" t="s">
        <v>336</v>
      </c>
      <c r="W33" t="s">
        <v>336</v>
      </c>
      <c r="X33">
        <v>1</v>
      </c>
      <c r="Y33" t="s">
        <v>336</v>
      </c>
      <c r="Z33" t="s">
        <v>336</v>
      </c>
      <c r="AA33" t="s">
        <v>336</v>
      </c>
      <c r="AB33" t="s">
        <v>336</v>
      </c>
      <c r="AC33" t="s">
        <v>336</v>
      </c>
      <c r="AD33" t="s">
        <v>336</v>
      </c>
      <c r="AE33" t="s">
        <v>336</v>
      </c>
      <c r="AF33" t="s">
        <v>336</v>
      </c>
      <c r="AG33" t="s">
        <v>336</v>
      </c>
      <c r="AH33" t="s">
        <v>336</v>
      </c>
      <c r="AI33" t="s">
        <v>336</v>
      </c>
      <c r="AJ33" t="s">
        <v>336</v>
      </c>
      <c r="AK33" t="s">
        <v>336</v>
      </c>
      <c r="AL33" t="s">
        <v>336</v>
      </c>
      <c r="AM33" t="s">
        <v>336</v>
      </c>
      <c r="AN33" t="s">
        <v>336</v>
      </c>
      <c r="AO33" t="s">
        <v>336</v>
      </c>
      <c r="AP33" t="s">
        <v>336</v>
      </c>
      <c r="AQ33" t="s">
        <v>336</v>
      </c>
      <c r="AR33" t="s">
        <v>336</v>
      </c>
      <c r="AS33" t="s">
        <v>336</v>
      </c>
      <c r="AT33" t="s">
        <v>336</v>
      </c>
      <c r="AU33" t="s">
        <v>336</v>
      </c>
      <c r="AV33" t="s">
        <v>336</v>
      </c>
      <c r="AW33" t="s">
        <v>336</v>
      </c>
      <c r="AX33" t="s">
        <v>336</v>
      </c>
      <c r="AY33" t="s">
        <v>336</v>
      </c>
      <c r="AZ33" t="s">
        <v>336</v>
      </c>
      <c r="BA33" t="s">
        <v>336</v>
      </c>
      <c r="BB33" t="s">
        <v>336</v>
      </c>
      <c r="BC33" t="s">
        <v>336</v>
      </c>
      <c r="BD33" t="s">
        <v>336</v>
      </c>
      <c r="BE33" t="s">
        <v>336</v>
      </c>
      <c r="BF33" t="s">
        <v>336</v>
      </c>
      <c r="BG33" t="s">
        <v>336</v>
      </c>
      <c r="BH33" t="s">
        <v>336</v>
      </c>
      <c r="BI33" t="s">
        <v>336</v>
      </c>
      <c r="BJ33" t="s">
        <v>336</v>
      </c>
      <c r="BK33" t="s">
        <v>336</v>
      </c>
      <c r="BL33" t="s">
        <v>336</v>
      </c>
      <c r="BM33" t="s">
        <v>336</v>
      </c>
      <c r="BN33" t="s">
        <v>336</v>
      </c>
      <c r="BO33" t="s">
        <v>336</v>
      </c>
      <c r="BP33" t="s">
        <v>336</v>
      </c>
      <c r="BQ33" t="s">
        <v>336</v>
      </c>
      <c r="BR33" t="s">
        <v>336</v>
      </c>
      <c r="BS33" t="s">
        <v>336</v>
      </c>
      <c r="BT33" t="s">
        <v>336</v>
      </c>
      <c r="BU33" t="s">
        <v>336</v>
      </c>
      <c r="BV33" t="s">
        <v>336</v>
      </c>
    </row>
    <row r="34" spans="1:74" x14ac:dyDescent="0.45">
      <c r="A34" s="4" t="s">
        <v>32</v>
      </c>
      <c r="B34" t="s">
        <v>336</v>
      </c>
      <c r="C34" s="1" t="s">
        <v>336</v>
      </c>
      <c r="D34" t="s">
        <v>336</v>
      </c>
      <c r="E34" s="1" t="s">
        <v>336</v>
      </c>
      <c r="F34" t="s">
        <v>336</v>
      </c>
      <c r="G34" t="s">
        <v>336</v>
      </c>
      <c r="H34" t="s">
        <v>336</v>
      </c>
      <c r="I34" t="s">
        <v>336</v>
      </c>
      <c r="J34" t="s">
        <v>336</v>
      </c>
      <c r="K34" t="s">
        <v>336</v>
      </c>
      <c r="L34" t="s">
        <v>336</v>
      </c>
      <c r="M34" t="s">
        <v>336</v>
      </c>
      <c r="N34" t="s">
        <v>336</v>
      </c>
      <c r="O34" t="s">
        <v>336</v>
      </c>
      <c r="P34" t="s">
        <v>336</v>
      </c>
      <c r="Q34" t="s">
        <v>336</v>
      </c>
      <c r="R34" t="s">
        <v>336</v>
      </c>
      <c r="S34" t="s">
        <v>336</v>
      </c>
      <c r="T34" t="s">
        <v>336</v>
      </c>
      <c r="U34" t="s">
        <v>336</v>
      </c>
      <c r="V34" t="s">
        <v>336</v>
      </c>
      <c r="W34" t="s">
        <v>336</v>
      </c>
      <c r="X34" t="s">
        <v>336</v>
      </c>
      <c r="Y34" t="s">
        <v>336</v>
      </c>
      <c r="Z34">
        <v>1</v>
      </c>
      <c r="AA34" t="s">
        <v>336</v>
      </c>
      <c r="AB34" t="s">
        <v>336</v>
      </c>
      <c r="AC34" t="s">
        <v>336</v>
      </c>
      <c r="AD34" t="s">
        <v>336</v>
      </c>
      <c r="AE34" t="s">
        <v>336</v>
      </c>
      <c r="AF34" t="s">
        <v>336</v>
      </c>
      <c r="AG34" t="s">
        <v>336</v>
      </c>
      <c r="AH34" t="s">
        <v>336</v>
      </c>
      <c r="AI34" t="s">
        <v>336</v>
      </c>
      <c r="AJ34" t="s">
        <v>336</v>
      </c>
      <c r="AK34" t="s">
        <v>336</v>
      </c>
      <c r="AL34" t="s">
        <v>336</v>
      </c>
      <c r="AM34" t="s">
        <v>336</v>
      </c>
      <c r="AN34" t="s">
        <v>336</v>
      </c>
      <c r="AO34" t="s">
        <v>336</v>
      </c>
      <c r="AP34" t="s">
        <v>336</v>
      </c>
      <c r="AQ34" t="s">
        <v>336</v>
      </c>
      <c r="AR34" t="s">
        <v>336</v>
      </c>
      <c r="AS34" t="s">
        <v>336</v>
      </c>
      <c r="AT34" t="s">
        <v>336</v>
      </c>
      <c r="AU34" t="s">
        <v>336</v>
      </c>
      <c r="AV34" t="s">
        <v>336</v>
      </c>
      <c r="AW34" t="s">
        <v>336</v>
      </c>
      <c r="AX34" t="s">
        <v>336</v>
      </c>
      <c r="AY34" t="s">
        <v>336</v>
      </c>
      <c r="AZ34" t="s">
        <v>336</v>
      </c>
      <c r="BA34" t="s">
        <v>336</v>
      </c>
      <c r="BB34" t="s">
        <v>336</v>
      </c>
      <c r="BC34" t="s">
        <v>336</v>
      </c>
      <c r="BD34" t="s">
        <v>336</v>
      </c>
      <c r="BE34" t="s">
        <v>336</v>
      </c>
      <c r="BF34" t="s">
        <v>336</v>
      </c>
      <c r="BG34" t="s">
        <v>336</v>
      </c>
      <c r="BH34" t="s">
        <v>336</v>
      </c>
      <c r="BI34" t="s">
        <v>336</v>
      </c>
      <c r="BJ34" t="s">
        <v>336</v>
      </c>
      <c r="BK34" t="s">
        <v>336</v>
      </c>
      <c r="BL34" t="s">
        <v>336</v>
      </c>
      <c r="BM34" t="s">
        <v>336</v>
      </c>
      <c r="BN34" t="s">
        <v>336</v>
      </c>
      <c r="BO34" t="s">
        <v>336</v>
      </c>
      <c r="BP34" t="s">
        <v>336</v>
      </c>
      <c r="BQ34" t="s">
        <v>336</v>
      </c>
      <c r="BR34" t="s">
        <v>336</v>
      </c>
      <c r="BS34" t="s">
        <v>336</v>
      </c>
      <c r="BT34" t="s">
        <v>336</v>
      </c>
      <c r="BU34" t="s">
        <v>336</v>
      </c>
      <c r="BV34" t="s">
        <v>336</v>
      </c>
    </row>
    <row r="35" spans="1:74" x14ac:dyDescent="0.45">
      <c r="A35" s="4" t="s">
        <v>33</v>
      </c>
      <c r="B35" t="s">
        <v>336</v>
      </c>
      <c r="C35" s="1" t="s">
        <v>336</v>
      </c>
      <c r="D35" t="s">
        <v>336</v>
      </c>
      <c r="E35" s="1" t="s">
        <v>336</v>
      </c>
      <c r="F35" t="s">
        <v>336</v>
      </c>
      <c r="G35" t="s">
        <v>336</v>
      </c>
      <c r="H35" t="s">
        <v>336</v>
      </c>
      <c r="I35" t="s">
        <v>336</v>
      </c>
      <c r="J35" t="s">
        <v>336</v>
      </c>
      <c r="K35" t="s">
        <v>336</v>
      </c>
      <c r="L35" t="s">
        <v>336</v>
      </c>
      <c r="M35" t="s">
        <v>336</v>
      </c>
      <c r="N35" t="s">
        <v>336</v>
      </c>
      <c r="O35" t="s">
        <v>336</v>
      </c>
      <c r="P35" t="s">
        <v>336</v>
      </c>
      <c r="Q35" t="s">
        <v>336</v>
      </c>
      <c r="R35" t="s">
        <v>336</v>
      </c>
      <c r="S35" t="s">
        <v>336</v>
      </c>
      <c r="T35" t="s">
        <v>336</v>
      </c>
      <c r="U35" t="s">
        <v>336</v>
      </c>
      <c r="V35" t="s">
        <v>336</v>
      </c>
      <c r="W35" t="s">
        <v>336</v>
      </c>
      <c r="X35" t="s">
        <v>336</v>
      </c>
      <c r="Y35" t="s">
        <v>336</v>
      </c>
      <c r="Z35">
        <v>1</v>
      </c>
      <c r="AA35" t="s">
        <v>336</v>
      </c>
      <c r="AB35" t="s">
        <v>336</v>
      </c>
      <c r="AC35" t="s">
        <v>336</v>
      </c>
      <c r="AD35" t="s">
        <v>336</v>
      </c>
      <c r="AE35" t="s">
        <v>336</v>
      </c>
      <c r="AF35" t="s">
        <v>336</v>
      </c>
      <c r="AG35" t="s">
        <v>336</v>
      </c>
      <c r="AH35" t="s">
        <v>336</v>
      </c>
      <c r="AI35" t="s">
        <v>336</v>
      </c>
      <c r="AJ35" t="s">
        <v>336</v>
      </c>
      <c r="AK35" t="s">
        <v>336</v>
      </c>
      <c r="AL35" t="s">
        <v>336</v>
      </c>
      <c r="AM35" t="s">
        <v>336</v>
      </c>
      <c r="AN35" t="s">
        <v>336</v>
      </c>
      <c r="AO35" t="s">
        <v>336</v>
      </c>
      <c r="AP35" t="s">
        <v>336</v>
      </c>
      <c r="AQ35" t="s">
        <v>336</v>
      </c>
      <c r="AR35" t="s">
        <v>336</v>
      </c>
      <c r="AS35" t="s">
        <v>336</v>
      </c>
      <c r="AT35" t="s">
        <v>336</v>
      </c>
      <c r="AU35" t="s">
        <v>336</v>
      </c>
      <c r="AV35" t="s">
        <v>336</v>
      </c>
      <c r="AW35" t="s">
        <v>336</v>
      </c>
      <c r="AX35" t="s">
        <v>336</v>
      </c>
      <c r="AY35" t="s">
        <v>336</v>
      </c>
      <c r="AZ35" t="s">
        <v>336</v>
      </c>
      <c r="BA35" t="s">
        <v>336</v>
      </c>
      <c r="BB35" t="s">
        <v>336</v>
      </c>
      <c r="BC35" t="s">
        <v>336</v>
      </c>
      <c r="BD35" t="s">
        <v>336</v>
      </c>
      <c r="BE35" t="s">
        <v>336</v>
      </c>
      <c r="BF35" t="s">
        <v>336</v>
      </c>
      <c r="BG35" t="s">
        <v>336</v>
      </c>
      <c r="BH35" t="s">
        <v>336</v>
      </c>
      <c r="BI35" t="s">
        <v>336</v>
      </c>
      <c r="BJ35" t="s">
        <v>336</v>
      </c>
      <c r="BK35" t="s">
        <v>336</v>
      </c>
      <c r="BL35" t="s">
        <v>336</v>
      </c>
      <c r="BM35" t="s">
        <v>336</v>
      </c>
      <c r="BN35" t="s">
        <v>336</v>
      </c>
      <c r="BO35" t="s">
        <v>336</v>
      </c>
      <c r="BP35" t="s">
        <v>336</v>
      </c>
      <c r="BQ35" t="s">
        <v>336</v>
      </c>
      <c r="BR35" t="s">
        <v>336</v>
      </c>
      <c r="BS35" t="s">
        <v>336</v>
      </c>
      <c r="BT35" t="s">
        <v>336</v>
      </c>
      <c r="BU35" t="s">
        <v>336</v>
      </c>
      <c r="BV35" t="s">
        <v>336</v>
      </c>
    </row>
    <row r="36" spans="1:74" x14ac:dyDescent="0.45">
      <c r="A36" s="4" t="s">
        <v>34</v>
      </c>
      <c r="B36" t="s">
        <v>336</v>
      </c>
      <c r="C36" s="1" t="s">
        <v>336</v>
      </c>
      <c r="D36" t="s">
        <v>336</v>
      </c>
      <c r="E36" s="1" t="s">
        <v>336</v>
      </c>
      <c r="F36" t="s">
        <v>336</v>
      </c>
      <c r="G36" t="s">
        <v>336</v>
      </c>
      <c r="H36" t="s">
        <v>336</v>
      </c>
      <c r="I36" t="s">
        <v>336</v>
      </c>
      <c r="J36" t="s">
        <v>336</v>
      </c>
      <c r="K36" t="s">
        <v>336</v>
      </c>
      <c r="L36" t="s">
        <v>336</v>
      </c>
      <c r="M36" t="s">
        <v>336</v>
      </c>
      <c r="N36" t="s">
        <v>336</v>
      </c>
      <c r="O36" t="s">
        <v>336</v>
      </c>
      <c r="P36" t="s">
        <v>336</v>
      </c>
      <c r="Q36" t="s">
        <v>336</v>
      </c>
      <c r="R36" t="s">
        <v>336</v>
      </c>
      <c r="S36" t="s">
        <v>336</v>
      </c>
      <c r="T36" t="s">
        <v>336</v>
      </c>
      <c r="U36" t="s">
        <v>336</v>
      </c>
      <c r="V36" t="s">
        <v>336</v>
      </c>
      <c r="W36" t="s">
        <v>336</v>
      </c>
      <c r="X36" t="s">
        <v>336</v>
      </c>
      <c r="Y36" t="s">
        <v>336</v>
      </c>
      <c r="Z36">
        <v>1</v>
      </c>
      <c r="AA36" t="s">
        <v>336</v>
      </c>
      <c r="AB36" t="s">
        <v>336</v>
      </c>
      <c r="AC36" t="s">
        <v>336</v>
      </c>
      <c r="AD36" t="s">
        <v>336</v>
      </c>
      <c r="AE36" t="s">
        <v>336</v>
      </c>
      <c r="AF36" t="s">
        <v>336</v>
      </c>
      <c r="AG36" t="s">
        <v>336</v>
      </c>
      <c r="AH36" t="s">
        <v>336</v>
      </c>
      <c r="AI36" t="s">
        <v>336</v>
      </c>
      <c r="AJ36" t="s">
        <v>336</v>
      </c>
      <c r="AK36" t="s">
        <v>336</v>
      </c>
      <c r="AL36" t="s">
        <v>336</v>
      </c>
      <c r="AM36" t="s">
        <v>336</v>
      </c>
      <c r="AN36" t="s">
        <v>336</v>
      </c>
      <c r="AO36" t="s">
        <v>336</v>
      </c>
      <c r="AP36" t="s">
        <v>336</v>
      </c>
      <c r="AQ36" t="s">
        <v>336</v>
      </c>
      <c r="AR36" t="s">
        <v>336</v>
      </c>
      <c r="AS36" t="s">
        <v>336</v>
      </c>
      <c r="AT36" t="s">
        <v>336</v>
      </c>
      <c r="AU36" t="s">
        <v>336</v>
      </c>
      <c r="AV36" t="s">
        <v>336</v>
      </c>
      <c r="AW36" t="s">
        <v>336</v>
      </c>
      <c r="AX36" t="s">
        <v>336</v>
      </c>
      <c r="AY36" t="s">
        <v>336</v>
      </c>
      <c r="AZ36" t="s">
        <v>336</v>
      </c>
      <c r="BA36" t="s">
        <v>336</v>
      </c>
      <c r="BB36" t="s">
        <v>336</v>
      </c>
      <c r="BC36" t="s">
        <v>336</v>
      </c>
      <c r="BD36" t="s">
        <v>336</v>
      </c>
      <c r="BE36" t="s">
        <v>336</v>
      </c>
      <c r="BF36" t="s">
        <v>336</v>
      </c>
      <c r="BG36" t="s">
        <v>336</v>
      </c>
      <c r="BH36" t="s">
        <v>336</v>
      </c>
      <c r="BI36" t="s">
        <v>336</v>
      </c>
      <c r="BJ36" t="s">
        <v>336</v>
      </c>
      <c r="BK36" t="s">
        <v>336</v>
      </c>
      <c r="BL36" t="s">
        <v>336</v>
      </c>
      <c r="BM36" t="s">
        <v>336</v>
      </c>
      <c r="BN36" t="s">
        <v>336</v>
      </c>
      <c r="BO36" t="s">
        <v>336</v>
      </c>
      <c r="BP36" t="s">
        <v>336</v>
      </c>
      <c r="BQ36" t="s">
        <v>336</v>
      </c>
      <c r="BR36" t="s">
        <v>336</v>
      </c>
      <c r="BS36" t="s">
        <v>336</v>
      </c>
      <c r="BT36" t="s">
        <v>336</v>
      </c>
      <c r="BU36" t="s">
        <v>336</v>
      </c>
      <c r="BV36" t="s">
        <v>336</v>
      </c>
    </row>
    <row r="37" spans="1:74" x14ac:dyDescent="0.45">
      <c r="A37" s="4" t="s">
        <v>35</v>
      </c>
      <c r="B37" t="s">
        <v>336</v>
      </c>
      <c r="C37" s="1" t="s">
        <v>336</v>
      </c>
      <c r="D37" t="s">
        <v>336</v>
      </c>
      <c r="E37" s="1" t="s">
        <v>336</v>
      </c>
      <c r="F37" t="s">
        <v>336</v>
      </c>
      <c r="G37" t="s">
        <v>336</v>
      </c>
      <c r="H37" t="s">
        <v>336</v>
      </c>
      <c r="I37" t="s">
        <v>336</v>
      </c>
      <c r="J37" t="s">
        <v>336</v>
      </c>
      <c r="K37" t="s">
        <v>336</v>
      </c>
      <c r="L37" t="s">
        <v>336</v>
      </c>
      <c r="M37" t="s">
        <v>336</v>
      </c>
      <c r="N37" t="s">
        <v>336</v>
      </c>
      <c r="O37" t="s">
        <v>336</v>
      </c>
      <c r="P37" t="s">
        <v>336</v>
      </c>
      <c r="Q37" t="s">
        <v>336</v>
      </c>
      <c r="R37" t="s">
        <v>336</v>
      </c>
      <c r="S37" t="s">
        <v>336</v>
      </c>
      <c r="T37" t="s">
        <v>336</v>
      </c>
      <c r="U37" t="s">
        <v>336</v>
      </c>
      <c r="V37" t="s">
        <v>336</v>
      </c>
      <c r="W37" t="s">
        <v>336</v>
      </c>
      <c r="X37" t="s">
        <v>336</v>
      </c>
      <c r="Y37" t="s">
        <v>336</v>
      </c>
      <c r="Z37">
        <v>1</v>
      </c>
      <c r="AA37" t="s">
        <v>336</v>
      </c>
      <c r="AB37" t="s">
        <v>336</v>
      </c>
      <c r="AC37" t="s">
        <v>336</v>
      </c>
      <c r="AD37" t="s">
        <v>336</v>
      </c>
      <c r="AE37" t="s">
        <v>336</v>
      </c>
      <c r="AF37" t="s">
        <v>336</v>
      </c>
      <c r="AG37" t="s">
        <v>336</v>
      </c>
      <c r="AH37" t="s">
        <v>336</v>
      </c>
      <c r="AI37" t="s">
        <v>336</v>
      </c>
      <c r="AJ37" t="s">
        <v>336</v>
      </c>
      <c r="AK37" t="s">
        <v>336</v>
      </c>
      <c r="AL37" t="s">
        <v>336</v>
      </c>
      <c r="AM37" t="s">
        <v>336</v>
      </c>
      <c r="AN37" t="s">
        <v>336</v>
      </c>
      <c r="AO37" t="s">
        <v>336</v>
      </c>
      <c r="AP37" t="s">
        <v>336</v>
      </c>
      <c r="AQ37" t="s">
        <v>336</v>
      </c>
      <c r="AR37" t="s">
        <v>336</v>
      </c>
      <c r="AS37" t="s">
        <v>336</v>
      </c>
      <c r="AT37" t="s">
        <v>336</v>
      </c>
      <c r="AU37" t="s">
        <v>336</v>
      </c>
      <c r="AV37" t="s">
        <v>336</v>
      </c>
      <c r="AW37" t="s">
        <v>336</v>
      </c>
      <c r="AX37" t="s">
        <v>336</v>
      </c>
      <c r="AY37" t="s">
        <v>336</v>
      </c>
      <c r="AZ37" t="s">
        <v>336</v>
      </c>
      <c r="BA37" t="s">
        <v>336</v>
      </c>
      <c r="BB37" t="s">
        <v>336</v>
      </c>
      <c r="BC37" t="s">
        <v>336</v>
      </c>
      <c r="BD37" t="s">
        <v>336</v>
      </c>
      <c r="BE37" t="s">
        <v>336</v>
      </c>
      <c r="BF37" t="s">
        <v>336</v>
      </c>
      <c r="BG37" t="s">
        <v>336</v>
      </c>
      <c r="BH37" t="s">
        <v>336</v>
      </c>
      <c r="BI37" t="s">
        <v>336</v>
      </c>
      <c r="BJ37" t="s">
        <v>336</v>
      </c>
      <c r="BK37" t="s">
        <v>336</v>
      </c>
      <c r="BL37" t="s">
        <v>336</v>
      </c>
      <c r="BM37" t="s">
        <v>336</v>
      </c>
      <c r="BN37" t="s">
        <v>336</v>
      </c>
      <c r="BO37" t="s">
        <v>336</v>
      </c>
      <c r="BP37" t="s">
        <v>336</v>
      </c>
      <c r="BQ37" t="s">
        <v>336</v>
      </c>
      <c r="BR37" t="s">
        <v>336</v>
      </c>
      <c r="BS37" t="s">
        <v>336</v>
      </c>
      <c r="BT37" t="s">
        <v>336</v>
      </c>
      <c r="BU37" t="s">
        <v>336</v>
      </c>
      <c r="BV37" t="s">
        <v>336</v>
      </c>
    </row>
    <row r="38" spans="1:74" x14ac:dyDescent="0.45">
      <c r="A38" s="4" t="s">
        <v>36</v>
      </c>
      <c r="B38" t="s">
        <v>336</v>
      </c>
      <c r="C38" s="1" t="s">
        <v>336</v>
      </c>
      <c r="D38" t="s">
        <v>336</v>
      </c>
      <c r="E38" s="1" t="s">
        <v>336</v>
      </c>
      <c r="F38" t="s">
        <v>336</v>
      </c>
      <c r="G38" t="s">
        <v>336</v>
      </c>
      <c r="H38" t="s">
        <v>336</v>
      </c>
      <c r="I38" t="s">
        <v>336</v>
      </c>
      <c r="J38" t="s">
        <v>336</v>
      </c>
      <c r="K38" t="s">
        <v>336</v>
      </c>
      <c r="L38" t="s">
        <v>336</v>
      </c>
      <c r="M38" t="s">
        <v>336</v>
      </c>
      <c r="N38" t="s">
        <v>336</v>
      </c>
      <c r="O38" t="s">
        <v>336</v>
      </c>
      <c r="P38" t="s">
        <v>336</v>
      </c>
      <c r="Q38" t="s">
        <v>336</v>
      </c>
      <c r="R38" t="s">
        <v>336</v>
      </c>
      <c r="S38" t="s">
        <v>336</v>
      </c>
      <c r="T38" t="s">
        <v>336</v>
      </c>
      <c r="U38" t="s">
        <v>336</v>
      </c>
      <c r="V38" t="s">
        <v>336</v>
      </c>
      <c r="W38" t="s">
        <v>336</v>
      </c>
      <c r="X38" t="s">
        <v>336</v>
      </c>
      <c r="Y38" t="s">
        <v>336</v>
      </c>
      <c r="Z38" t="s">
        <v>336</v>
      </c>
      <c r="AA38">
        <v>1</v>
      </c>
      <c r="AB38" t="s">
        <v>336</v>
      </c>
      <c r="AC38" t="s">
        <v>336</v>
      </c>
      <c r="AD38" t="s">
        <v>336</v>
      </c>
      <c r="AE38" t="s">
        <v>336</v>
      </c>
      <c r="AF38" t="s">
        <v>336</v>
      </c>
      <c r="AG38" t="s">
        <v>336</v>
      </c>
      <c r="AH38" t="s">
        <v>336</v>
      </c>
      <c r="AI38" t="s">
        <v>336</v>
      </c>
      <c r="AJ38" t="s">
        <v>336</v>
      </c>
      <c r="AK38" t="s">
        <v>336</v>
      </c>
      <c r="AL38" t="s">
        <v>336</v>
      </c>
      <c r="AM38" t="s">
        <v>336</v>
      </c>
      <c r="AN38" t="s">
        <v>336</v>
      </c>
      <c r="AO38" t="s">
        <v>336</v>
      </c>
      <c r="AP38" t="s">
        <v>336</v>
      </c>
      <c r="AQ38" t="s">
        <v>336</v>
      </c>
      <c r="AR38" t="s">
        <v>336</v>
      </c>
      <c r="AS38" t="s">
        <v>336</v>
      </c>
      <c r="AT38" t="s">
        <v>336</v>
      </c>
      <c r="AU38" t="s">
        <v>336</v>
      </c>
      <c r="AV38" t="s">
        <v>336</v>
      </c>
      <c r="AW38" t="s">
        <v>336</v>
      </c>
      <c r="AX38" t="s">
        <v>336</v>
      </c>
      <c r="AY38" t="s">
        <v>336</v>
      </c>
      <c r="AZ38" t="s">
        <v>336</v>
      </c>
      <c r="BA38" t="s">
        <v>336</v>
      </c>
      <c r="BB38" t="s">
        <v>336</v>
      </c>
      <c r="BC38" t="s">
        <v>336</v>
      </c>
      <c r="BD38" t="s">
        <v>336</v>
      </c>
      <c r="BE38" t="s">
        <v>336</v>
      </c>
      <c r="BF38" t="s">
        <v>336</v>
      </c>
      <c r="BG38" t="s">
        <v>336</v>
      </c>
      <c r="BH38" t="s">
        <v>336</v>
      </c>
      <c r="BI38" t="s">
        <v>336</v>
      </c>
      <c r="BJ38" t="s">
        <v>336</v>
      </c>
      <c r="BK38" t="s">
        <v>336</v>
      </c>
      <c r="BL38" t="s">
        <v>336</v>
      </c>
      <c r="BM38" t="s">
        <v>336</v>
      </c>
      <c r="BN38" t="s">
        <v>336</v>
      </c>
      <c r="BO38" t="s">
        <v>336</v>
      </c>
      <c r="BP38" t="s">
        <v>336</v>
      </c>
      <c r="BQ38" t="s">
        <v>336</v>
      </c>
      <c r="BR38" t="s">
        <v>336</v>
      </c>
      <c r="BS38" t="s">
        <v>336</v>
      </c>
      <c r="BT38" t="s">
        <v>336</v>
      </c>
      <c r="BU38" t="s">
        <v>336</v>
      </c>
      <c r="BV38" t="s">
        <v>336</v>
      </c>
    </row>
    <row r="39" spans="1:74" x14ac:dyDescent="0.45">
      <c r="A39" s="4" t="s">
        <v>37</v>
      </c>
      <c r="B39" t="s">
        <v>336</v>
      </c>
      <c r="C39" s="1" t="s">
        <v>336</v>
      </c>
      <c r="D39" t="s">
        <v>336</v>
      </c>
      <c r="E39" s="1" t="s">
        <v>336</v>
      </c>
      <c r="F39" t="s">
        <v>336</v>
      </c>
      <c r="G39" t="s">
        <v>336</v>
      </c>
      <c r="H39" t="s">
        <v>336</v>
      </c>
      <c r="I39" t="s">
        <v>336</v>
      </c>
      <c r="J39" t="s">
        <v>336</v>
      </c>
      <c r="K39" t="s">
        <v>336</v>
      </c>
      <c r="L39" t="s">
        <v>336</v>
      </c>
      <c r="M39" t="s">
        <v>336</v>
      </c>
      <c r="N39" t="s">
        <v>336</v>
      </c>
      <c r="O39" t="s">
        <v>336</v>
      </c>
      <c r="P39" t="s">
        <v>336</v>
      </c>
      <c r="Q39" t="s">
        <v>336</v>
      </c>
      <c r="R39" t="s">
        <v>336</v>
      </c>
      <c r="S39" t="s">
        <v>336</v>
      </c>
      <c r="T39" t="s">
        <v>336</v>
      </c>
      <c r="U39" t="s">
        <v>336</v>
      </c>
      <c r="V39" t="s">
        <v>336</v>
      </c>
      <c r="W39" t="s">
        <v>336</v>
      </c>
      <c r="X39" t="s">
        <v>336</v>
      </c>
      <c r="Y39" t="s">
        <v>336</v>
      </c>
      <c r="Z39" t="s">
        <v>336</v>
      </c>
      <c r="AA39">
        <v>1</v>
      </c>
      <c r="AB39" t="s">
        <v>336</v>
      </c>
      <c r="AC39" t="s">
        <v>336</v>
      </c>
      <c r="AD39" t="s">
        <v>336</v>
      </c>
      <c r="AE39" t="s">
        <v>336</v>
      </c>
      <c r="AF39" t="s">
        <v>336</v>
      </c>
      <c r="AG39" t="s">
        <v>336</v>
      </c>
      <c r="AH39" t="s">
        <v>336</v>
      </c>
      <c r="AI39" t="s">
        <v>336</v>
      </c>
      <c r="AJ39" t="s">
        <v>336</v>
      </c>
      <c r="AK39" t="s">
        <v>336</v>
      </c>
      <c r="AL39" t="s">
        <v>336</v>
      </c>
      <c r="AM39" t="s">
        <v>336</v>
      </c>
      <c r="AN39" t="s">
        <v>336</v>
      </c>
      <c r="AO39" t="s">
        <v>336</v>
      </c>
      <c r="AP39" t="s">
        <v>336</v>
      </c>
      <c r="AQ39" t="s">
        <v>336</v>
      </c>
      <c r="AR39" t="s">
        <v>336</v>
      </c>
      <c r="AS39" t="s">
        <v>336</v>
      </c>
      <c r="AT39" t="s">
        <v>336</v>
      </c>
      <c r="AU39" t="s">
        <v>336</v>
      </c>
      <c r="AV39" t="s">
        <v>336</v>
      </c>
      <c r="AW39" t="s">
        <v>336</v>
      </c>
      <c r="AX39" t="s">
        <v>336</v>
      </c>
      <c r="AY39" t="s">
        <v>336</v>
      </c>
      <c r="AZ39" t="s">
        <v>336</v>
      </c>
      <c r="BA39" t="s">
        <v>336</v>
      </c>
      <c r="BB39" t="s">
        <v>336</v>
      </c>
      <c r="BC39" t="s">
        <v>336</v>
      </c>
      <c r="BD39" t="s">
        <v>336</v>
      </c>
      <c r="BE39" t="s">
        <v>336</v>
      </c>
      <c r="BF39" t="s">
        <v>336</v>
      </c>
      <c r="BG39" t="s">
        <v>336</v>
      </c>
      <c r="BH39" t="s">
        <v>336</v>
      </c>
      <c r="BI39" t="s">
        <v>336</v>
      </c>
      <c r="BJ39" t="s">
        <v>336</v>
      </c>
      <c r="BK39" t="s">
        <v>336</v>
      </c>
      <c r="BL39" t="s">
        <v>336</v>
      </c>
      <c r="BM39" t="s">
        <v>336</v>
      </c>
      <c r="BN39" t="s">
        <v>336</v>
      </c>
      <c r="BO39" t="s">
        <v>336</v>
      </c>
      <c r="BP39" t="s">
        <v>336</v>
      </c>
      <c r="BQ39" t="s">
        <v>336</v>
      </c>
      <c r="BR39" t="s">
        <v>336</v>
      </c>
      <c r="BS39" t="s">
        <v>336</v>
      </c>
      <c r="BT39" t="s">
        <v>336</v>
      </c>
      <c r="BU39" t="s">
        <v>336</v>
      </c>
      <c r="BV39" t="s">
        <v>336</v>
      </c>
    </row>
    <row r="40" spans="1:74" x14ac:dyDescent="0.45">
      <c r="A40" s="4" t="s">
        <v>38</v>
      </c>
      <c r="B40" t="s">
        <v>336</v>
      </c>
      <c r="C40" s="1" t="s">
        <v>336</v>
      </c>
      <c r="D40" t="s">
        <v>336</v>
      </c>
      <c r="E40" s="1" t="s">
        <v>336</v>
      </c>
      <c r="F40" t="s">
        <v>336</v>
      </c>
      <c r="G40" t="s">
        <v>336</v>
      </c>
      <c r="H40" t="s">
        <v>336</v>
      </c>
      <c r="I40" t="s">
        <v>336</v>
      </c>
      <c r="J40" t="s">
        <v>336</v>
      </c>
      <c r="K40" t="s">
        <v>336</v>
      </c>
      <c r="L40" t="s">
        <v>336</v>
      </c>
      <c r="M40" t="s">
        <v>336</v>
      </c>
      <c r="N40" t="s">
        <v>336</v>
      </c>
      <c r="O40" t="s">
        <v>336</v>
      </c>
      <c r="P40" t="s">
        <v>336</v>
      </c>
      <c r="Q40" t="s">
        <v>336</v>
      </c>
      <c r="R40" t="s">
        <v>336</v>
      </c>
      <c r="S40" t="s">
        <v>336</v>
      </c>
      <c r="T40" t="s">
        <v>336</v>
      </c>
      <c r="U40" t="s">
        <v>336</v>
      </c>
      <c r="V40" t="s">
        <v>336</v>
      </c>
      <c r="W40" t="s">
        <v>336</v>
      </c>
      <c r="X40" t="s">
        <v>336</v>
      </c>
      <c r="Y40" t="s">
        <v>336</v>
      </c>
      <c r="Z40" t="s">
        <v>336</v>
      </c>
      <c r="AA40">
        <v>1</v>
      </c>
      <c r="AB40" t="s">
        <v>336</v>
      </c>
      <c r="AC40" t="s">
        <v>336</v>
      </c>
      <c r="AD40" t="s">
        <v>336</v>
      </c>
      <c r="AE40" t="s">
        <v>336</v>
      </c>
      <c r="AF40" t="s">
        <v>336</v>
      </c>
      <c r="AG40" t="s">
        <v>336</v>
      </c>
      <c r="AH40" t="s">
        <v>336</v>
      </c>
      <c r="AI40" t="s">
        <v>336</v>
      </c>
      <c r="AJ40" t="s">
        <v>336</v>
      </c>
      <c r="AK40" t="s">
        <v>336</v>
      </c>
      <c r="AL40" t="s">
        <v>336</v>
      </c>
      <c r="AM40" t="s">
        <v>336</v>
      </c>
      <c r="AN40" t="s">
        <v>336</v>
      </c>
      <c r="AO40" t="s">
        <v>336</v>
      </c>
      <c r="AP40" t="s">
        <v>336</v>
      </c>
      <c r="AQ40" t="s">
        <v>336</v>
      </c>
      <c r="AR40" t="s">
        <v>336</v>
      </c>
      <c r="AS40" t="s">
        <v>336</v>
      </c>
      <c r="AT40" t="s">
        <v>336</v>
      </c>
      <c r="AU40" t="s">
        <v>336</v>
      </c>
      <c r="AV40" t="s">
        <v>336</v>
      </c>
      <c r="AW40" t="s">
        <v>336</v>
      </c>
      <c r="AX40" t="s">
        <v>336</v>
      </c>
      <c r="AY40" t="s">
        <v>336</v>
      </c>
      <c r="AZ40" t="s">
        <v>336</v>
      </c>
      <c r="BA40" t="s">
        <v>336</v>
      </c>
      <c r="BB40" t="s">
        <v>336</v>
      </c>
      <c r="BC40" t="s">
        <v>336</v>
      </c>
      <c r="BD40" t="s">
        <v>336</v>
      </c>
      <c r="BE40" t="s">
        <v>336</v>
      </c>
      <c r="BF40" t="s">
        <v>336</v>
      </c>
      <c r="BG40" t="s">
        <v>336</v>
      </c>
      <c r="BH40" t="s">
        <v>336</v>
      </c>
      <c r="BI40" t="s">
        <v>336</v>
      </c>
      <c r="BJ40" t="s">
        <v>336</v>
      </c>
      <c r="BK40" t="s">
        <v>336</v>
      </c>
      <c r="BL40" t="s">
        <v>336</v>
      </c>
      <c r="BM40" t="s">
        <v>336</v>
      </c>
      <c r="BN40" t="s">
        <v>336</v>
      </c>
      <c r="BO40" t="s">
        <v>336</v>
      </c>
      <c r="BP40" t="s">
        <v>336</v>
      </c>
      <c r="BQ40" t="s">
        <v>336</v>
      </c>
      <c r="BR40" t="s">
        <v>336</v>
      </c>
      <c r="BS40" t="s">
        <v>336</v>
      </c>
      <c r="BT40" t="s">
        <v>336</v>
      </c>
      <c r="BU40" t="s">
        <v>336</v>
      </c>
      <c r="BV40" t="s">
        <v>336</v>
      </c>
    </row>
    <row r="41" spans="1:74" x14ac:dyDescent="0.45">
      <c r="A41" s="4" t="s">
        <v>39</v>
      </c>
      <c r="B41" t="s">
        <v>336</v>
      </c>
      <c r="C41" s="1" t="s">
        <v>336</v>
      </c>
      <c r="D41" t="s">
        <v>336</v>
      </c>
      <c r="E41" s="1" t="s">
        <v>336</v>
      </c>
      <c r="F41" t="s">
        <v>336</v>
      </c>
      <c r="G41" t="s">
        <v>336</v>
      </c>
      <c r="H41" t="s">
        <v>336</v>
      </c>
      <c r="I41" t="s">
        <v>336</v>
      </c>
      <c r="J41" t="s">
        <v>336</v>
      </c>
      <c r="K41" t="s">
        <v>336</v>
      </c>
      <c r="L41" t="s">
        <v>336</v>
      </c>
      <c r="M41" t="s">
        <v>336</v>
      </c>
      <c r="N41" t="s">
        <v>336</v>
      </c>
      <c r="O41" t="s">
        <v>336</v>
      </c>
      <c r="P41" t="s">
        <v>336</v>
      </c>
      <c r="Q41" t="s">
        <v>336</v>
      </c>
      <c r="R41" t="s">
        <v>336</v>
      </c>
      <c r="S41" t="s">
        <v>336</v>
      </c>
      <c r="T41" t="s">
        <v>336</v>
      </c>
      <c r="U41" t="s">
        <v>336</v>
      </c>
      <c r="V41" t="s">
        <v>336</v>
      </c>
      <c r="W41" t="s">
        <v>336</v>
      </c>
      <c r="X41" t="s">
        <v>336</v>
      </c>
      <c r="Y41" t="s">
        <v>336</v>
      </c>
      <c r="Z41" t="s">
        <v>336</v>
      </c>
      <c r="AA41">
        <v>1</v>
      </c>
      <c r="AB41" t="s">
        <v>336</v>
      </c>
      <c r="AC41" t="s">
        <v>336</v>
      </c>
      <c r="AD41" t="s">
        <v>336</v>
      </c>
      <c r="AE41" t="s">
        <v>336</v>
      </c>
      <c r="AF41" t="s">
        <v>336</v>
      </c>
      <c r="AG41" t="s">
        <v>336</v>
      </c>
      <c r="AH41" t="s">
        <v>336</v>
      </c>
      <c r="AI41" t="s">
        <v>336</v>
      </c>
      <c r="AJ41" t="s">
        <v>336</v>
      </c>
      <c r="AK41" t="s">
        <v>336</v>
      </c>
      <c r="AL41" t="s">
        <v>336</v>
      </c>
      <c r="AM41" t="s">
        <v>336</v>
      </c>
      <c r="AN41" t="s">
        <v>336</v>
      </c>
      <c r="AO41" t="s">
        <v>336</v>
      </c>
      <c r="AP41" t="s">
        <v>336</v>
      </c>
      <c r="AQ41" t="s">
        <v>336</v>
      </c>
      <c r="AR41" t="s">
        <v>336</v>
      </c>
      <c r="AS41" t="s">
        <v>336</v>
      </c>
      <c r="AT41" t="s">
        <v>336</v>
      </c>
      <c r="AU41" t="s">
        <v>336</v>
      </c>
      <c r="AV41" t="s">
        <v>336</v>
      </c>
      <c r="AW41" t="s">
        <v>336</v>
      </c>
      <c r="AX41" t="s">
        <v>336</v>
      </c>
      <c r="AY41" t="s">
        <v>336</v>
      </c>
      <c r="AZ41" t="s">
        <v>336</v>
      </c>
      <c r="BA41" t="s">
        <v>336</v>
      </c>
      <c r="BB41" t="s">
        <v>336</v>
      </c>
      <c r="BC41" t="s">
        <v>336</v>
      </c>
      <c r="BD41" t="s">
        <v>336</v>
      </c>
      <c r="BE41" t="s">
        <v>336</v>
      </c>
      <c r="BF41" t="s">
        <v>336</v>
      </c>
      <c r="BG41" t="s">
        <v>336</v>
      </c>
      <c r="BH41" t="s">
        <v>336</v>
      </c>
      <c r="BI41" t="s">
        <v>336</v>
      </c>
      <c r="BJ41" t="s">
        <v>336</v>
      </c>
      <c r="BK41" t="s">
        <v>336</v>
      </c>
      <c r="BL41" t="s">
        <v>336</v>
      </c>
      <c r="BM41" t="s">
        <v>336</v>
      </c>
      <c r="BN41" t="s">
        <v>336</v>
      </c>
      <c r="BO41" t="s">
        <v>336</v>
      </c>
      <c r="BP41" t="s">
        <v>336</v>
      </c>
      <c r="BQ41" t="s">
        <v>336</v>
      </c>
      <c r="BR41" t="s">
        <v>336</v>
      </c>
      <c r="BS41" t="s">
        <v>336</v>
      </c>
      <c r="BT41" t="s">
        <v>336</v>
      </c>
      <c r="BU41" t="s">
        <v>336</v>
      </c>
      <c r="BV41" t="s">
        <v>336</v>
      </c>
    </row>
    <row r="42" spans="1:74" x14ac:dyDescent="0.45">
      <c r="A42" s="4" t="s">
        <v>40</v>
      </c>
      <c r="B42" t="s">
        <v>336</v>
      </c>
      <c r="C42" s="1" t="s">
        <v>336</v>
      </c>
      <c r="D42" t="s">
        <v>336</v>
      </c>
      <c r="E42" s="1" t="s">
        <v>336</v>
      </c>
      <c r="F42" t="s">
        <v>336</v>
      </c>
      <c r="G42" t="s">
        <v>336</v>
      </c>
      <c r="H42" t="s">
        <v>336</v>
      </c>
      <c r="I42" t="s">
        <v>336</v>
      </c>
      <c r="J42" t="s">
        <v>336</v>
      </c>
      <c r="K42" t="s">
        <v>336</v>
      </c>
      <c r="L42" t="s">
        <v>336</v>
      </c>
      <c r="M42" t="s">
        <v>336</v>
      </c>
      <c r="N42" t="s">
        <v>336</v>
      </c>
      <c r="O42" t="s">
        <v>336</v>
      </c>
      <c r="P42" t="s">
        <v>336</v>
      </c>
      <c r="Q42" t="s">
        <v>336</v>
      </c>
      <c r="R42" t="s">
        <v>336</v>
      </c>
      <c r="S42" t="s">
        <v>336</v>
      </c>
      <c r="T42" t="s">
        <v>336</v>
      </c>
      <c r="U42" t="s">
        <v>336</v>
      </c>
      <c r="V42" t="s">
        <v>336</v>
      </c>
      <c r="W42" t="s">
        <v>336</v>
      </c>
      <c r="X42" t="s">
        <v>336</v>
      </c>
      <c r="Y42" t="s">
        <v>336</v>
      </c>
      <c r="Z42" t="s">
        <v>336</v>
      </c>
      <c r="AA42" t="s">
        <v>336</v>
      </c>
      <c r="AB42" t="s">
        <v>336</v>
      </c>
      <c r="AC42" t="s">
        <v>336</v>
      </c>
      <c r="AD42" t="s">
        <v>336</v>
      </c>
      <c r="AE42" t="s">
        <v>336</v>
      </c>
      <c r="AF42">
        <v>1</v>
      </c>
      <c r="AG42" t="s">
        <v>336</v>
      </c>
      <c r="AH42" t="s">
        <v>336</v>
      </c>
      <c r="AI42" t="s">
        <v>336</v>
      </c>
      <c r="AJ42" t="s">
        <v>336</v>
      </c>
      <c r="AK42" t="s">
        <v>336</v>
      </c>
      <c r="AL42" t="s">
        <v>336</v>
      </c>
      <c r="AM42" t="s">
        <v>336</v>
      </c>
      <c r="AN42" t="s">
        <v>336</v>
      </c>
      <c r="AO42" t="s">
        <v>336</v>
      </c>
      <c r="AP42" t="s">
        <v>336</v>
      </c>
      <c r="AQ42" t="s">
        <v>336</v>
      </c>
      <c r="AR42" t="s">
        <v>336</v>
      </c>
      <c r="AS42" t="s">
        <v>336</v>
      </c>
      <c r="AT42" t="s">
        <v>336</v>
      </c>
      <c r="AU42" t="s">
        <v>336</v>
      </c>
      <c r="AV42" t="s">
        <v>336</v>
      </c>
      <c r="AW42" t="s">
        <v>336</v>
      </c>
      <c r="AX42" t="s">
        <v>336</v>
      </c>
      <c r="AY42" t="s">
        <v>336</v>
      </c>
      <c r="AZ42" t="s">
        <v>336</v>
      </c>
      <c r="BA42" t="s">
        <v>336</v>
      </c>
      <c r="BB42" t="s">
        <v>336</v>
      </c>
      <c r="BC42" t="s">
        <v>336</v>
      </c>
      <c r="BD42" t="s">
        <v>336</v>
      </c>
      <c r="BE42" t="s">
        <v>336</v>
      </c>
      <c r="BF42" t="s">
        <v>336</v>
      </c>
      <c r="BG42" t="s">
        <v>336</v>
      </c>
      <c r="BH42" t="s">
        <v>336</v>
      </c>
      <c r="BI42" t="s">
        <v>336</v>
      </c>
      <c r="BJ42" t="s">
        <v>336</v>
      </c>
      <c r="BK42" t="s">
        <v>336</v>
      </c>
      <c r="BL42" t="s">
        <v>336</v>
      </c>
      <c r="BM42" t="s">
        <v>336</v>
      </c>
      <c r="BN42" t="s">
        <v>336</v>
      </c>
      <c r="BO42" t="s">
        <v>336</v>
      </c>
      <c r="BP42" t="s">
        <v>336</v>
      </c>
      <c r="BQ42" t="s">
        <v>336</v>
      </c>
      <c r="BR42" t="s">
        <v>336</v>
      </c>
      <c r="BS42" t="s">
        <v>336</v>
      </c>
      <c r="BT42" t="s">
        <v>336</v>
      </c>
      <c r="BU42" t="s">
        <v>336</v>
      </c>
      <c r="BV42" t="s">
        <v>336</v>
      </c>
    </row>
    <row r="43" spans="1:74" x14ac:dyDescent="0.45">
      <c r="A43" s="4" t="s">
        <v>41</v>
      </c>
      <c r="B43" t="s">
        <v>336</v>
      </c>
      <c r="C43" s="1" t="s">
        <v>336</v>
      </c>
      <c r="D43" t="s">
        <v>336</v>
      </c>
      <c r="E43" s="1" t="s">
        <v>336</v>
      </c>
      <c r="F43" t="s">
        <v>336</v>
      </c>
      <c r="G43" t="s">
        <v>336</v>
      </c>
      <c r="H43" t="s">
        <v>336</v>
      </c>
      <c r="I43" t="s">
        <v>336</v>
      </c>
      <c r="J43" t="s">
        <v>336</v>
      </c>
      <c r="K43" t="s">
        <v>336</v>
      </c>
      <c r="L43" t="s">
        <v>336</v>
      </c>
      <c r="M43" t="s">
        <v>336</v>
      </c>
      <c r="N43" t="s">
        <v>336</v>
      </c>
      <c r="O43" t="s">
        <v>336</v>
      </c>
      <c r="P43" t="s">
        <v>336</v>
      </c>
      <c r="Q43" t="s">
        <v>336</v>
      </c>
      <c r="R43" t="s">
        <v>336</v>
      </c>
      <c r="S43" t="s">
        <v>336</v>
      </c>
      <c r="T43" t="s">
        <v>336</v>
      </c>
      <c r="U43" t="s">
        <v>336</v>
      </c>
      <c r="V43" t="s">
        <v>336</v>
      </c>
      <c r="W43" t="s">
        <v>336</v>
      </c>
      <c r="X43" t="s">
        <v>336</v>
      </c>
      <c r="Y43" t="s">
        <v>336</v>
      </c>
      <c r="Z43" t="s">
        <v>336</v>
      </c>
      <c r="AA43" t="s">
        <v>336</v>
      </c>
      <c r="AB43" t="s">
        <v>336</v>
      </c>
      <c r="AC43" t="s">
        <v>336</v>
      </c>
      <c r="AD43" t="s">
        <v>336</v>
      </c>
      <c r="AE43" t="s">
        <v>336</v>
      </c>
      <c r="AF43" t="s">
        <v>336</v>
      </c>
      <c r="AG43">
        <v>1</v>
      </c>
      <c r="AH43" t="s">
        <v>336</v>
      </c>
      <c r="AI43" t="s">
        <v>336</v>
      </c>
      <c r="AJ43" t="s">
        <v>336</v>
      </c>
      <c r="AK43" t="s">
        <v>336</v>
      </c>
      <c r="AL43" t="s">
        <v>336</v>
      </c>
      <c r="AM43" t="s">
        <v>336</v>
      </c>
      <c r="AN43" t="s">
        <v>336</v>
      </c>
      <c r="AO43" t="s">
        <v>336</v>
      </c>
      <c r="AP43" t="s">
        <v>336</v>
      </c>
      <c r="AQ43" t="s">
        <v>336</v>
      </c>
      <c r="AR43" t="s">
        <v>336</v>
      </c>
      <c r="AS43" t="s">
        <v>336</v>
      </c>
      <c r="AT43" t="s">
        <v>336</v>
      </c>
      <c r="AU43" t="s">
        <v>336</v>
      </c>
      <c r="AV43" t="s">
        <v>336</v>
      </c>
      <c r="AW43" t="s">
        <v>336</v>
      </c>
      <c r="AX43" t="s">
        <v>336</v>
      </c>
      <c r="AY43" t="s">
        <v>336</v>
      </c>
      <c r="AZ43" t="s">
        <v>336</v>
      </c>
      <c r="BA43" t="s">
        <v>336</v>
      </c>
      <c r="BB43" t="s">
        <v>336</v>
      </c>
      <c r="BC43" t="s">
        <v>336</v>
      </c>
      <c r="BD43" t="s">
        <v>336</v>
      </c>
      <c r="BE43" t="s">
        <v>336</v>
      </c>
      <c r="BF43" t="s">
        <v>336</v>
      </c>
      <c r="BG43" t="s">
        <v>336</v>
      </c>
      <c r="BH43" t="s">
        <v>336</v>
      </c>
      <c r="BI43" t="s">
        <v>336</v>
      </c>
      <c r="BJ43" t="s">
        <v>336</v>
      </c>
      <c r="BK43" t="s">
        <v>336</v>
      </c>
      <c r="BL43" t="s">
        <v>336</v>
      </c>
      <c r="BM43" t="s">
        <v>336</v>
      </c>
      <c r="BN43" t="s">
        <v>336</v>
      </c>
      <c r="BO43" t="s">
        <v>336</v>
      </c>
      <c r="BP43" t="s">
        <v>336</v>
      </c>
      <c r="BQ43" t="s">
        <v>336</v>
      </c>
      <c r="BR43" t="s">
        <v>336</v>
      </c>
      <c r="BS43" t="s">
        <v>336</v>
      </c>
      <c r="BT43" t="s">
        <v>336</v>
      </c>
      <c r="BU43" t="s">
        <v>336</v>
      </c>
      <c r="BV43" t="s">
        <v>336</v>
      </c>
    </row>
    <row r="44" spans="1:74" x14ac:dyDescent="0.45">
      <c r="A44" s="4" t="s">
        <v>42</v>
      </c>
      <c r="B44" t="s">
        <v>336</v>
      </c>
      <c r="C44" s="1" t="s">
        <v>336</v>
      </c>
      <c r="D44" t="s">
        <v>336</v>
      </c>
      <c r="E44" s="1" t="s">
        <v>336</v>
      </c>
      <c r="F44" t="s">
        <v>336</v>
      </c>
      <c r="G44" t="s">
        <v>336</v>
      </c>
      <c r="H44" t="s">
        <v>336</v>
      </c>
      <c r="I44" t="s">
        <v>336</v>
      </c>
      <c r="J44" t="s">
        <v>336</v>
      </c>
      <c r="K44" t="s">
        <v>336</v>
      </c>
      <c r="L44" t="s">
        <v>336</v>
      </c>
      <c r="M44" t="s">
        <v>336</v>
      </c>
      <c r="N44" t="s">
        <v>336</v>
      </c>
      <c r="O44" t="s">
        <v>336</v>
      </c>
      <c r="P44" t="s">
        <v>336</v>
      </c>
      <c r="Q44" t="s">
        <v>336</v>
      </c>
      <c r="R44" t="s">
        <v>336</v>
      </c>
      <c r="S44" t="s">
        <v>336</v>
      </c>
      <c r="T44" t="s">
        <v>336</v>
      </c>
      <c r="U44" t="s">
        <v>336</v>
      </c>
      <c r="V44" t="s">
        <v>336</v>
      </c>
      <c r="W44" t="s">
        <v>336</v>
      </c>
      <c r="X44" t="s">
        <v>336</v>
      </c>
      <c r="Y44" t="s">
        <v>336</v>
      </c>
      <c r="Z44" t="s">
        <v>336</v>
      </c>
      <c r="AA44" t="s">
        <v>336</v>
      </c>
      <c r="AB44" t="s">
        <v>336</v>
      </c>
      <c r="AC44" t="s">
        <v>336</v>
      </c>
      <c r="AD44" t="s">
        <v>336</v>
      </c>
      <c r="AE44" t="s">
        <v>336</v>
      </c>
      <c r="AF44" t="s">
        <v>336</v>
      </c>
      <c r="AG44">
        <v>1</v>
      </c>
      <c r="AH44" t="s">
        <v>336</v>
      </c>
      <c r="AI44" t="s">
        <v>336</v>
      </c>
      <c r="AJ44" t="s">
        <v>336</v>
      </c>
      <c r="AK44" t="s">
        <v>336</v>
      </c>
      <c r="AL44" t="s">
        <v>336</v>
      </c>
      <c r="AM44" t="s">
        <v>336</v>
      </c>
      <c r="AN44" t="s">
        <v>336</v>
      </c>
      <c r="AO44" t="s">
        <v>336</v>
      </c>
      <c r="AP44" t="s">
        <v>336</v>
      </c>
      <c r="AQ44" t="s">
        <v>336</v>
      </c>
      <c r="AR44" t="s">
        <v>336</v>
      </c>
      <c r="AS44" t="s">
        <v>336</v>
      </c>
      <c r="AT44" t="s">
        <v>336</v>
      </c>
      <c r="AU44" t="s">
        <v>336</v>
      </c>
      <c r="AV44" t="s">
        <v>336</v>
      </c>
      <c r="AW44" t="s">
        <v>336</v>
      </c>
      <c r="AX44" t="s">
        <v>336</v>
      </c>
      <c r="AY44" t="s">
        <v>336</v>
      </c>
      <c r="AZ44" t="s">
        <v>336</v>
      </c>
      <c r="BA44" t="s">
        <v>336</v>
      </c>
      <c r="BB44" t="s">
        <v>336</v>
      </c>
      <c r="BC44" t="s">
        <v>336</v>
      </c>
      <c r="BD44" t="s">
        <v>336</v>
      </c>
      <c r="BE44" t="s">
        <v>336</v>
      </c>
      <c r="BF44" t="s">
        <v>336</v>
      </c>
      <c r="BG44" t="s">
        <v>336</v>
      </c>
      <c r="BH44" t="s">
        <v>336</v>
      </c>
      <c r="BI44" t="s">
        <v>336</v>
      </c>
      <c r="BJ44" t="s">
        <v>336</v>
      </c>
      <c r="BK44" t="s">
        <v>336</v>
      </c>
      <c r="BL44" t="s">
        <v>336</v>
      </c>
      <c r="BM44" t="s">
        <v>336</v>
      </c>
      <c r="BN44" t="s">
        <v>336</v>
      </c>
      <c r="BO44" t="s">
        <v>336</v>
      </c>
      <c r="BP44" t="s">
        <v>336</v>
      </c>
      <c r="BQ44" t="s">
        <v>336</v>
      </c>
      <c r="BR44" t="s">
        <v>336</v>
      </c>
      <c r="BS44" t="s">
        <v>336</v>
      </c>
      <c r="BT44" t="s">
        <v>336</v>
      </c>
      <c r="BU44" t="s">
        <v>336</v>
      </c>
      <c r="BV44" t="s">
        <v>336</v>
      </c>
    </row>
    <row r="45" spans="1:74" x14ac:dyDescent="0.45">
      <c r="A45" s="4" t="s">
        <v>43</v>
      </c>
      <c r="B45" t="s">
        <v>336</v>
      </c>
      <c r="C45" s="1" t="s">
        <v>336</v>
      </c>
      <c r="D45" t="s">
        <v>336</v>
      </c>
      <c r="E45" s="1" t="s">
        <v>336</v>
      </c>
      <c r="F45" t="s">
        <v>336</v>
      </c>
      <c r="G45" t="s">
        <v>336</v>
      </c>
      <c r="H45" t="s">
        <v>336</v>
      </c>
      <c r="I45" t="s">
        <v>336</v>
      </c>
      <c r="J45" t="s">
        <v>336</v>
      </c>
      <c r="K45" t="s">
        <v>336</v>
      </c>
      <c r="L45" t="s">
        <v>336</v>
      </c>
      <c r="M45" t="s">
        <v>336</v>
      </c>
      <c r="N45" t="s">
        <v>336</v>
      </c>
      <c r="O45" t="s">
        <v>336</v>
      </c>
      <c r="P45" t="s">
        <v>336</v>
      </c>
      <c r="Q45" t="s">
        <v>336</v>
      </c>
      <c r="R45" t="s">
        <v>336</v>
      </c>
      <c r="S45" t="s">
        <v>336</v>
      </c>
      <c r="T45" t="s">
        <v>336</v>
      </c>
      <c r="U45" t="s">
        <v>336</v>
      </c>
      <c r="V45" t="s">
        <v>336</v>
      </c>
      <c r="W45" t="s">
        <v>336</v>
      </c>
      <c r="X45" t="s">
        <v>336</v>
      </c>
      <c r="Y45" t="s">
        <v>336</v>
      </c>
      <c r="Z45" t="s">
        <v>336</v>
      </c>
      <c r="AA45" t="s">
        <v>336</v>
      </c>
      <c r="AB45" t="s">
        <v>336</v>
      </c>
      <c r="AC45" t="s">
        <v>336</v>
      </c>
      <c r="AD45" t="s">
        <v>336</v>
      </c>
      <c r="AE45" t="s">
        <v>336</v>
      </c>
      <c r="AF45" t="s">
        <v>336</v>
      </c>
      <c r="AG45" t="s">
        <v>336</v>
      </c>
      <c r="AH45" t="s">
        <v>336</v>
      </c>
      <c r="AI45" t="s">
        <v>336</v>
      </c>
      <c r="AJ45" t="s">
        <v>336</v>
      </c>
      <c r="AK45" t="s">
        <v>336</v>
      </c>
      <c r="AL45">
        <v>1</v>
      </c>
      <c r="AM45" t="s">
        <v>336</v>
      </c>
      <c r="AN45" t="s">
        <v>336</v>
      </c>
      <c r="AO45" t="s">
        <v>336</v>
      </c>
      <c r="AP45" t="s">
        <v>336</v>
      </c>
      <c r="AQ45" t="s">
        <v>336</v>
      </c>
      <c r="AR45" t="s">
        <v>336</v>
      </c>
      <c r="AS45" t="s">
        <v>336</v>
      </c>
      <c r="AT45" t="s">
        <v>336</v>
      </c>
      <c r="AU45" t="s">
        <v>336</v>
      </c>
      <c r="AV45" t="s">
        <v>336</v>
      </c>
      <c r="AW45" t="s">
        <v>336</v>
      </c>
      <c r="AX45" t="s">
        <v>336</v>
      </c>
      <c r="AY45" t="s">
        <v>336</v>
      </c>
      <c r="AZ45" t="s">
        <v>336</v>
      </c>
      <c r="BA45" t="s">
        <v>336</v>
      </c>
      <c r="BB45" t="s">
        <v>336</v>
      </c>
      <c r="BC45" t="s">
        <v>336</v>
      </c>
      <c r="BD45" t="s">
        <v>336</v>
      </c>
      <c r="BE45" t="s">
        <v>336</v>
      </c>
      <c r="BF45" t="s">
        <v>336</v>
      </c>
      <c r="BG45" t="s">
        <v>336</v>
      </c>
      <c r="BH45" t="s">
        <v>336</v>
      </c>
      <c r="BI45" t="s">
        <v>336</v>
      </c>
      <c r="BJ45" t="s">
        <v>336</v>
      </c>
      <c r="BK45" t="s">
        <v>336</v>
      </c>
      <c r="BL45" t="s">
        <v>336</v>
      </c>
      <c r="BM45" t="s">
        <v>336</v>
      </c>
      <c r="BN45" t="s">
        <v>336</v>
      </c>
      <c r="BO45" t="s">
        <v>336</v>
      </c>
      <c r="BP45" t="s">
        <v>336</v>
      </c>
      <c r="BQ45" t="s">
        <v>336</v>
      </c>
      <c r="BR45" t="s">
        <v>336</v>
      </c>
      <c r="BS45" t="s">
        <v>336</v>
      </c>
      <c r="BT45" t="s">
        <v>336</v>
      </c>
      <c r="BU45" t="s">
        <v>336</v>
      </c>
      <c r="BV45" t="s">
        <v>336</v>
      </c>
    </row>
    <row r="46" spans="1:74" x14ac:dyDescent="0.45">
      <c r="A46" s="4" t="s">
        <v>44</v>
      </c>
      <c r="B46" t="s">
        <v>336</v>
      </c>
      <c r="C46" s="1" t="s">
        <v>336</v>
      </c>
      <c r="D46" t="s">
        <v>336</v>
      </c>
      <c r="E46" s="1" t="s">
        <v>336</v>
      </c>
      <c r="F46" t="s">
        <v>336</v>
      </c>
      <c r="G46" t="s">
        <v>336</v>
      </c>
      <c r="H46" t="s">
        <v>336</v>
      </c>
      <c r="I46" t="s">
        <v>336</v>
      </c>
      <c r="J46" t="s">
        <v>336</v>
      </c>
      <c r="K46" t="s">
        <v>336</v>
      </c>
      <c r="L46" t="s">
        <v>336</v>
      </c>
      <c r="M46" t="s">
        <v>336</v>
      </c>
      <c r="N46" t="s">
        <v>336</v>
      </c>
      <c r="O46" t="s">
        <v>336</v>
      </c>
      <c r="P46" t="s">
        <v>336</v>
      </c>
      <c r="Q46" t="s">
        <v>336</v>
      </c>
      <c r="R46" t="s">
        <v>336</v>
      </c>
      <c r="S46" t="s">
        <v>336</v>
      </c>
      <c r="T46" t="s">
        <v>336</v>
      </c>
      <c r="U46" t="s">
        <v>336</v>
      </c>
      <c r="V46" t="s">
        <v>336</v>
      </c>
      <c r="W46" t="s">
        <v>336</v>
      </c>
      <c r="X46" t="s">
        <v>336</v>
      </c>
      <c r="Y46" t="s">
        <v>336</v>
      </c>
      <c r="Z46" t="s">
        <v>336</v>
      </c>
      <c r="AA46" t="s">
        <v>336</v>
      </c>
      <c r="AB46" t="s">
        <v>336</v>
      </c>
      <c r="AC46" t="s">
        <v>336</v>
      </c>
      <c r="AD46" t="s">
        <v>336</v>
      </c>
      <c r="AE46" t="s">
        <v>336</v>
      </c>
      <c r="AF46" t="s">
        <v>336</v>
      </c>
      <c r="AG46" t="s">
        <v>336</v>
      </c>
      <c r="AH46" t="s">
        <v>336</v>
      </c>
      <c r="AI46" t="s">
        <v>336</v>
      </c>
      <c r="AJ46" t="s">
        <v>336</v>
      </c>
      <c r="AK46" t="s">
        <v>336</v>
      </c>
      <c r="AL46">
        <v>1</v>
      </c>
      <c r="AM46" t="s">
        <v>336</v>
      </c>
      <c r="AN46" t="s">
        <v>336</v>
      </c>
      <c r="AO46" t="s">
        <v>336</v>
      </c>
      <c r="AP46" t="s">
        <v>336</v>
      </c>
      <c r="AQ46" t="s">
        <v>336</v>
      </c>
      <c r="AR46" t="s">
        <v>336</v>
      </c>
      <c r="AS46" t="s">
        <v>336</v>
      </c>
      <c r="AT46" t="s">
        <v>336</v>
      </c>
      <c r="AU46" t="s">
        <v>336</v>
      </c>
      <c r="AV46" t="s">
        <v>336</v>
      </c>
      <c r="AW46" t="s">
        <v>336</v>
      </c>
      <c r="AX46" t="s">
        <v>336</v>
      </c>
      <c r="AY46" t="s">
        <v>336</v>
      </c>
      <c r="AZ46" t="s">
        <v>336</v>
      </c>
      <c r="BA46" t="s">
        <v>336</v>
      </c>
      <c r="BB46" t="s">
        <v>336</v>
      </c>
      <c r="BC46" t="s">
        <v>336</v>
      </c>
      <c r="BD46" t="s">
        <v>336</v>
      </c>
      <c r="BE46" t="s">
        <v>336</v>
      </c>
      <c r="BF46" t="s">
        <v>336</v>
      </c>
      <c r="BG46" t="s">
        <v>336</v>
      </c>
      <c r="BH46" t="s">
        <v>336</v>
      </c>
      <c r="BI46" t="s">
        <v>336</v>
      </c>
      <c r="BJ46" t="s">
        <v>336</v>
      </c>
      <c r="BK46" t="s">
        <v>336</v>
      </c>
      <c r="BL46" t="s">
        <v>336</v>
      </c>
      <c r="BM46" t="s">
        <v>336</v>
      </c>
      <c r="BN46" t="s">
        <v>336</v>
      </c>
      <c r="BO46" t="s">
        <v>336</v>
      </c>
      <c r="BP46" t="s">
        <v>336</v>
      </c>
      <c r="BQ46" t="s">
        <v>336</v>
      </c>
      <c r="BR46" t="s">
        <v>336</v>
      </c>
      <c r="BS46" t="s">
        <v>336</v>
      </c>
      <c r="BT46" t="s">
        <v>336</v>
      </c>
      <c r="BU46" t="s">
        <v>336</v>
      </c>
      <c r="BV46" t="s">
        <v>336</v>
      </c>
    </row>
    <row r="47" spans="1:74" x14ac:dyDescent="0.45">
      <c r="A47" s="4" t="s">
        <v>45</v>
      </c>
      <c r="B47" t="s">
        <v>336</v>
      </c>
      <c r="C47" s="1" t="s">
        <v>336</v>
      </c>
      <c r="D47" t="s">
        <v>336</v>
      </c>
      <c r="E47" s="1" t="s">
        <v>336</v>
      </c>
      <c r="F47" t="s">
        <v>336</v>
      </c>
      <c r="G47" t="s">
        <v>336</v>
      </c>
      <c r="H47" t="s">
        <v>336</v>
      </c>
      <c r="I47" t="s">
        <v>336</v>
      </c>
      <c r="J47" t="s">
        <v>336</v>
      </c>
      <c r="K47" t="s">
        <v>336</v>
      </c>
      <c r="L47" t="s">
        <v>336</v>
      </c>
      <c r="M47" t="s">
        <v>336</v>
      </c>
      <c r="N47" t="s">
        <v>336</v>
      </c>
      <c r="O47" t="s">
        <v>336</v>
      </c>
      <c r="P47" t="s">
        <v>336</v>
      </c>
      <c r="Q47" t="s">
        <v>336</v>
      </c>
      <c r="R47" t="s">
        <v>336</v>
      </c>
      <c r="S47" t="s">
        <v>336</v>
      </c>
      <c r="T47" t="s">
        <v>336</v>
      </c>
      <c r="U47" t="s">
        <v>336</v>
      </c>
      <c r="V47" t="s">
        <v>336</v>
      </c>
      <c r="W47" t="s">
        <v>336</v>
      </c>
      <c r="X47" t="s">
        <v>336</v>
      </c>
      <c r="Y47" t="s">
        <v>336</v>
      </c>
      <c r="Z47" t="s">
        <v>336</v>
      </c>
      <c r="AA47" t="s">
        <v>336</v>
      </c>
      <c r="AB47" t="s">
        <v>336</v>
      </c>
      <c r="AC47" t="s">
        <v>336</v>
      </c>
      <c r="AD47" t="s">
        <v>336</v>
      </c>
      <c r="AE47" t="s">
        <v>336</v>
      </c>
      <c r="AF47" t="s">
        <v>336</v>
      </c>
      <c r="AG47" t="s">
        <v>336</v>
      </c>
      <c r="AH47" t="s">
        <v>336</v>
      </c>
      <c r="AI47" t="s">
        <v>336</v>
      </c>
      <c r="AJ47" t="s">
        <v>336</v>
      </c>
      <c r="AK47" t="s">
        <v>336</v>
      </c>
      <c r="AL47">
        <v>1</v>
      </c>
      <c r="AM47" t="s">
        <v>336</v>
      </c>
      <c r="AN47" t="s">
        <v>336</v>
      </c>
      <c r="AO47" t="s">
        <v>336</v>
      </c>
      <c r="AP47" t="s">
        <v>336</v>
      </c>
      <c r="AQ47" t="s">
        <v>336</v>
      </c>
      <c r="AR47" t="s">
        <v>336</v>
      </c>
      <c r="AS47" t="s">
        <v>336</v>
      </c>
      <c r="AT47" t="s">
        <v>336</v>
      </c>
      <c r="AU47" t="s">
        <v>336</v>
      </c>
      <c r="AV47" t="s">
        <v>336</v>
      </c>
      <c r="AW47" t="s">
        <v>336</v>
      </c>
      <c r="AX47" t="s">
        <v>336</v>
      </c>
      <c r="AY47" t="s">
        <v>336</v>
      </c>
      <c r="AZ47" t="s">
        <v>336</v>
      </c>
      <c r="BA47" t="s">
        <v>336</v>
      </c>
      <c r="BB47" t="s">
        <v>336</v>
      </c>
      <c r="BC47" t="s">
        <v>336</v>
      </c>
      <c r="BD47" t="s">
        <v>336</v>
      </c>
      <c r="BE47" t="s">
        <v>336</v>
      </c>
      <c r="BF47" t="s">
        <v>336</v>
      </c>
      <c r="BG47" t="s">
        <v>336</v>
      </c>
      <c r="BH47" t="s">
        <v>336</v>
      </c>
      <c r="BI47" t="s">
        <v>336</v>
      </c>
      <c r="BJ47" t="s">
        <v>336</v>
      </c>
      <c r="BK47" t="s">
        <v>336</v>
      </c>
      <c r="BL47" t="s">
        <v>336</v>
      </c>
      <c r="BM47" t="s">
        <v>336</v>
      </c>
      <c r="BN47" t="s">
        <v>336</v>
      </c>
      <c r="BO47" t="s">
        <v>336</v>
      </c>
      <c r="BP47" t="s">
        <v>336</v>
      </c>
      <c r="BQ47" t="s">
        <v>336</v>
      </c>
      <c r="BR47" t="s">
        <v>336</v>
      </c>
      <c r="BS47" t="s">
        <v>336</v>
      </c>
      <c r="BT47" t="s">
        <v>336</v>
      </c>
      <c r="BU47" t="s">
        <v>336</v>
      </c>
      <c r="BV47" t="s">
        <v>336</v>
      </c>
    </row>
    <row r="48" spans="1:74" x14ac:dyDescent="0.45">
      <c r="A48" s="4" t="s">
        <v>46</v>
      </c>
      <c r="B48" t="s">
        <v>336</v>
      </c>
      <c r="C48" s="1" t="s">
        <v>336</v>
      </c>
      <c r="D48" t="s">
        <v>336</v>
      </c>
      <c r="E48" s="1" t="s">
        <v>336</v>
      </c>
      <c r="F48" t="s">
        <v>336</v>
      </c>
      <c r="G48" t="s">
        <v>336</v>
      </c>
      <c r="H48" t="s">
        <v>336</v>
      </c>
      <c r="I48" t="s">
        <v>336</v>
      </c>
      <c r="J48" t="s">
        <v>336</v>
      </c>
      <c r="K48" t="s">
        <v>336</v>
      </c>
      <c r="L48" t="s">
        <v>336</v>
      </c>
      <c r="M48" t="s">
        <v>336</v>
      </c>
      <c r="N48" t="s">
        <v>336</v>
      </c>
      <c r="O48" t="s">
        <v>336</v>
      </c>
      <c r="P48" t="s">
        <v>336</v>
      </c>
      <c r="Q48" t="s">
        <v>336</v>
      </c>
      <c r="R48" t="s">
        <v>336</v>
      </c>
      <c r="S48" t="s">
        <v>336</v>
      </c>
      <c r="T48" t="s">
        <v>336</v>
      </c>
      <c r="U48" t="s">
        <v>336</v>
      </c>
      <c r="V48" t="s">
        <v>336</v>
      </c>
      <c r="W48" t="s">
        <v>336</v>
      </c>
      <c r="X48" t="s">
        <v>336</v>
      </c>
      <c r="Y48" t="s">
        <v>336</v>
      </c>
      <c r="Z48" t="s">
        <v>336</v>
      </c>
      <c r="AA48" t="s">
        <v>336</v>
      </c>
      <c r="AB48" t="s">
        <v>336</v>
      </c>
      <c r="AC48" t="s">
        <v>336</v>
      </c>
      <c r="AD48" t="s">
        <v>336</v>
      </c>
      <c r="AE48" t="s">
        <v>336</v>
      </c>
      <c r="AF48" t="s">
        <v>336</v>
      </c>
      <c r="AG48" t="s">
        <v>336</v>
      </c>
      <c r="AH48" t="s">
        <v>336</v>
      </c>
      <c r="AI48" t="s">
        <v>336</v>
      </c>
      <c r="AJ48" t="s">
        <v>336</v>
      </c>
      <c r="AK48" t="s">
        <v>336</v>
      </c>
      <c r="AL48" t="s">
        <v>336</v>
      </c>
      <c r="AM48" t="s">
        <v>336</v>
      </c>
      <c r="AN48">
        <v>1</v>
      </c>
      <c r="AO48" t="s">
        <v>336</v>
      </c>
      <c r="AP48" t="s">
        <v>336</v>
      </c>
      <c r="AQ48" t="s">
        <v>336</v>
      </c>
      <c r="AR48" t="s">
        <v>336</v>
      </c>
      <c r="AS48" t="s">
        <v>336</v>
      </c>
      <c r="AT48" t="s">
        <v>336</v>
      </c>
      <c r="AU48" t="s">
        <v>336</v>
      </c>
      <c r="AV48" t="s">
        <v>336</v>
      </c>
      <c r="AW48" t="s">
        <v>336</v>
      </c>
      <c r="AX48" t="s">
        <v>336</v>
      </c>
      <c r="AY48" t="s">
        <v>336</v>
      </c>
      <c r="AZ48" t="s">
        <v>336</v>
      </c>
      <c r="BA48" t="s">
        <v>336</v>
      </c>
      <c r="BB48" t="s">
        <v>336</v>
      </c>
      <c r="BC48" t="s">
        <v>336</v>
      </c>
      <c r="BD48" t="s">
        <v>336</v>
      </c>
      <c r="BE48" t="s">
        <v>336</v>
      </c>
      <c r="BF48" t="s">
        <v>336</v>
      </c>
      <c r="BG48" t="s">
        <v>336</v>
      </c>
      <c r="BH48" t="s">
        <v>336</v>
      </c>
      <c r="BI48" t="s">
        <v>336</v>
      </c>
      <c r="BJ48" t="s">
        <v>336</v>
      </c>
      <c r="BK48" t="s">
        <v>336</v>
      </c>
      <c r="BL48" t="s">
        <v>336</v>
      </c>
      <c r="BM48" t="s">
        <v>336</v>
      </c>
      <c r="BN48" t="s">
        <v>336</v>
      </c>
      <c r="BO48" t="s">
        <v>336</v>
      </c>
      <c r="BP48" t="s">
        <v>336</v>
      </c>
      <c r="BQ48" t="s">
        <v>336</v>
      </c>
      <c r="BR48" t="s">
        <v>336</v>
      </c>
      <c r="BS48" t="s">
        <v>336</v>
      </c>
      <c r="BT48" t="s">
        <v>336</v>
      </c>
      <c r="BU48" t="s">
        <v>336</v>
      </c>
      <c r="BV48" t="s">
        <v>336</v>
      </c>
    </row>
    <row r="49" spans="1:74" x14ac:dyDescent="0.45">
      <c r="A49" s="4" t="s">
        <v>47</v>
      </c>
      <c r="B49" t="s">
        <v>336</v>
      </c>
      <c r="C49" s="1" t="s">
        <v>336</v>
      </c>
      <c r="D49" t="s">
        <v>336</v>
      </c>
      <c r="E49" s="1" t="s">
        <v>336</v>
      </c>
      <c r="F49" t="s">
        <v>336</v>
      </c>
      <c r="G49" t="s">
        <v>336</v>
      </c>
      <c r="H49" t="s">
        <v>336</v>
      </c>
      <c r="I49" t="s">
        <v>336</v>
      </c>
      <c r="J49" t="s">
        <v>336</v>
      </c>
      <c r="K49" t="s">
        <v>336</v>
      </c>
      <c r="L49" t="s">
        <v>336</v>
      </c>
      <c r="M49" t="s">
        <v>336</v>
      </c>
      <c r="N49" t="s">
        <v>336</v>
      </c>
      <c r="O49" t="s">
        <v>336</v>
      </c>
      <c r="P49" t="s">
        <v>336</v>
      </c>
      <c r="Q49" t="s">
        <v>336</v>
      </c>
      <c r="R49" t="s">
        <v>336</v>
      </c>
      <c r="S49" t="s">
        <v>336</v>
      </c>
      <c r="T49" t="s">
        <v>336</v>
      </c>
      <c r="U49" t="s">
        <v>336</v>
      </c>
      <c r="V49" t="s">
        <v>336</v>
      </c>
      <c r="W49" t="s">
        <v>336</v>
      </c>
      <c r="X49" t="s">
        <v>336</v>
      </c>
      <c r="Y49" t="s">
        <v>336</v>
      </c>
      <c r="Z49" t="s">
        <v>336</v>
      </c>
      <c r="AA49" t="s">
        <v>336</v>
      </c>
      <c r="AB49" t="s">
        <v>336</v>
      </c>
      <c r="AC49" t="s">
        <v>336</v>
      </c>
      <c r="AD49" t="s">
        <v>336</v>
      </c>
      <c r="AE49" t="s">
        <v>336</v>
      </c>
      <c r="AF49" t="s">
        <v>336</v>
      </c>
      <c r="AG49" t="s">
        <v>336</v>
      </c>
      <c r="AH49" t="s">
        <v>336</v>
      </c>
      <c r="AI49" t="s">
        <v>336</v>
      </c>
      <c r="AJ49" t="s">
        <v>336</v>
      </c>
      <c r="AK49" t="s">
        <v>336</v>
      </c>
      <c r="AL49" t="s">
        <v>336</v>
      </c>
      <c r="AM49" t="s">
        <v>336</v>
      </c>
      <c r="AN49">
        <v>1</v>
      </c>
      <c r="AO49" t="s">
        <v>336</v>
      </c>
      <c r="AP49" t="s">
        <v>336</v>
      </c>
      <c r="AQ49" t="s">
        <v>336</v>
      </c>
      <c r="AR49" t="s">
        <v>336</v>
      </c>
      <c r="AS49" t="s">
        <v>336</v>
      </c>
      <c r="AT49" t="s">
        <v>336</v>
      </c>
      <c r="AU49" t="s">
        <v>336</v>
      </c>
      <c r="AV49" t="s">
        <v>336</v>
      </c>
      <c r="AW49" t="s">
        <v>336</v>
      </c>
      <c r="AX49" t="s">
        <v>336</v>
      </c>
      <c r="AY49" t="s">
        <v>336</v>
      </c>
      <c r="AZ49" t="s">
        <v>336</v>
      </c>
      <c r="BA49" t="s">
        <v>336</v>
      </c>
      <c r="BB49" t="s">
        <v>336</v>
      </c>
      <c r="BC49" t="s">
        <v>336</v>
      </c>
      <c r="BD49" t="s">
        <v>336</v>
      </c>
      <c r="BE49" t="s">
        <v>336</v>
      </c>
      <c r="BF49" t="s">
        <v>336</v>
      </c>
      <c r="BG49" t="s">
        <v>336</v>
      </c>
      <c r="BH49" t="s">
        <v>336</v>
      </c>
      <c r="BI49" t="s">
        <v>336</v>
      </c>
      <c r="BJ49" t="s">
        <v>336</v>
      </c>
      <c r="BK49" t="s">
        <v>336</v>
      </c>
      <c r="BL49" t="s">
        <v>336</v>
      </c>
      <c r="BM49" t="s">
        <v>336</v>
      </c>
      <c r="BN49" t="s">
        <v>336</v>
      </c>
      <c r="BO49" t="s">
        <v>336</v>
      </c>
      <c r="BP49" t="s">
        <v>336</v>
      </c>
      <c r="BQ49" t="s">
        <v>336</v>
      </c>
      <c r="BR49" t="s">
        <v>336</v>
      </c>
      <c r="BS49" t="s">
        <v>336</v>
      </c>
      <c r="BT49" t="s">
        <v>336</v>
      </c>
      <c r="BU49" t="s">
        <v>336</v>
      </c>
      <c r="BV49" t="s">
        <v>336</v>
      </c>
    </row>
    <row r="50" spans="1:74" x14ac:dyDescent="0.45">
      <c r="A50" s="4" t="s">
        <v>48</v>
      </c>
      <c r="B50" t="s">
        <v>336</v>
      </c>
      <c r="C50" s="1" t="s">
        <v>336</v>
      </c>
      <c r="D50" t="s">
        <v>336</v>
      </c>
      <c r="E50" s="1" t="s">
        <v>336</v>
      </c>
      <c r="F50" t="s">
        <v>336</v>
      </c>
      <c r="G50" t="s">
        <v>336</v>
      </c>
      <c r="H50" t="s">
        <v>336</v>
      </c>
      <c r="I50" t="s">
        <v>336</v>
      </c>
      <c r="J50" t="s">
        <v>336</v>
      </c>
      <c r="K50" t="s">
        <v>336</v>
      </c>
      <c r="L50" t="s">
        <v>336</v>
      </c>
      <c r="M50" t="s">
        <v>336</v>
      </c>
      <c r="N50" t="s">
        <v>336</v>
      </c>
      <c r="O50" t="s">
        <v>336</v>
      </c>
      <c r="P50" t="s">
        <v>336</v>
      </c>
      <c r="Q50" t="s">
        <v>336</v>
      </c>
      <c r="R50" t="s">
        <v>336</v>
      </c>
      <c r="S50" t="s">
        <v>336</v>
      </c>
      <c r="T50" t="s">
        <v>336</v>
      </c>
      <c r="U50" t="s">
        <v>336</v>
      </c>
      <c r="V50" t="s">
        <v>336</v>
      </c>
      <c r="W50" t="s">
        <v>336</v>
      </c>
      <c r="X50" t="s">
        <v>336</v>
      </c>
      <c r="Y50" t="s">
        <v>336</v>
      </c>
      <c r="Z50" t="s">
        <v>336</v>
      </c>
      <c r="AA50" t="s">
        <v>336</v>
      </c>
      <c r="AB50" t="s">
        <v>336</v>
      </c>
      <c r="AC50" t="s">
        <v>336</v>
      </c>
      <c r="AD50" t="s">
        <v>336</v>
      </c>
      <c r="AE50" t="s">
        <v>336</v>
      </c>
      <c r="AF50" t="s">
        <v>336</v>
      </c>
      <c r="AG50" t="s">
        <v>336</v>
      </c>
      <c r="AH50" t="s">
        <v>336</v>
      </c>
      <c r="AI50" t="s">
        <v>336</v>
      </c>
      <c r="AJ50" t="s">
        <v>336</v>
      </c>
      <c r="AK50" t="s">
        <v>336</v>
      </c>
      <c r="AL50" t="s">
        <v>336</v>
      </c>
      <c r="AM50" t="s">
        <v>336</v>
      </c>
      <c r="AN50">
        <v>1</v>
      </c>
      <c r="AO50" t="s">
        <v>336</v>
      </c>
      <c r="AP50" t="s">
        <v>336</v>
      </c>
      <c r="AQ50" t="s">
        <v>336</v>
      </c>
      <c r="AR50" t="s">
        <v>336</v>
      </c>
      <c r="AS50" t="s">
        <v>336</v>
      </c>
      <c r="AT50" t="s">
        <v>336</v>
      </c>
      <c r="AU50" t="s">
        <v>336</v>
      </c>
      <c r="AV50" t="s">
        <v>336</v>
      </c>
      <c r="AW50" t="s">
        <v>336</v>
      </c>
      <c r="AX50" t="s">
        <v>336</v>
      </c>
      <c r="AY50" t="s">
        <v>336</v>
      </c>
      <c r="AZ50" t="s">
        <v>336</v>
      </c>
      <c r="BA50" t="s">
        <v>336</v>
      </c>
      <c r="BB50" t="s">
        <v>336</v>
      </c>
      <c r="BC50" t="s">
        <v>336</v>
      </c>
      <c r="BD50" t="s">
        <v>336</v>
      </c>
      <c r="BE50" t="s">
        <v>336</v>
      </c>
      <c r="BF50" t="s">
        <v>336</v>
      </c>
      <c r="BG50" t="s">
        <v>336</v>
      </c>
      <c r="BH50" t="s">
        <v>336</v>
      </c>
      <c r="BI50" t="s">
        <v>336</v>
      </c>
      <c r="BJ50" t="s">
        <v>336</v>
      </c>
      <c r="BK50" t="s">
        <v>336</v>
      </c>
      <c r="BL50" t="s">
        <v>336</v>
      </c>
      <c r="BM50" t="s">
        <v>336</v>
      </c>
      <c r="BN50" t="s">
        <v>336</v>
      </c>
      <c r="BO50" t="s">
        <v>336</v>
      </c>
      <c r="BP50" t="s">
        <v>336</v>
      </c>
      <c r="BQ50" t="s">
        <v>336</v>
      </c>
      <c r="BR50" t="s">
        <v>336</v>
      </c>
      <c r="BS50" t="s">
        <v>336</v>
      </c>
      <c r="BT50" t="s">
        <v>336</v>
      </c>
      <c r="BU50" t="s">
        <v>336</v>
      </c>
      <c r="BV50" t="s">
        <v>336</v>
      </c>
    </row>
    <row r="51" spans="1:74" x14ac:dyDescent="0.45">
      <c r="A51" s="4" t="s">
        <v>49</v>
      </c>
      <c r="B51" t="s">
        <v>336</v>
      </c>
      <c r="C51" s="1" t="s">
        <v>336</v>
      </c>
      <c r="D51" t="s">
        <v>336</v>
      </c>
      <c r="E51" s="1" t="s">
        <v>336</v>
      </c>
      <c r="F51" t="s">
        <v>336</v>
      </c>
      <c r="G51" t="s">
        <v>336</v>
      </c>
      <c r="H51" t="s">
        <v>336</v>
      </c>
      <c r="I51" t="s">
        <v>336</v>
      </c>
      <c r="J51" t="s">
        <v>336</v>
      </c>
      <c r="K51" t="s">
        <v>336</v>
      </c>
      <c r="L51" t="s">
        <v>336</v>
      </c>
      <c r="M51" t="s">
        <v>336</v>
      </c>
      <c r="N51" t="s">
        <v>336</v>
      </c>
      <c r="O51" t="s">
        <v>336</v>
      </c>
      <c r="P51" t="s">
        <v>336</v>
      </c>
      <c r="Q51" t="s">
        <v>336</v>
      </c>
      <c r="R51" t="s">
        <v>336</v>
      </c>
      <c r="S51" t="s">
        <v>336</v>
      </c>
      <c r="T51" t="s">
        <v>336</v>
      </c>
      <c r="U51" t="s">
        <v>336</v>
      </c>
      <c r="V51" t="s">
        <v>336</v>
      </c>
      <c r="W51" t="s">
        <v>336</v>
      </c>
      <c r="X51" t="s">
        <v>336</v>
      </c>
      <c r="Y51" t="s">
        <v>336</v>
      </c>
      <c r="Z51" t="s">
        <v>336</v>
      </c>
      <c r="AA51" t="s">
        <v>336</v>
      </c>
      <c r="AB51" t="s">
        <v>336</v>
      </c>
      <c r="AC51" t="s">
        <v>336</v>
      </c>
      <c r="AD51" t="s">
        <v>336</v>
      </c>
      <c r="AE51" t="s">
        <v>336</v>
      </c>
      <c r="AF51" t="s">
        <v>336</v>
      </c>
      <c r="AG51" t="s">
        <v>336</v>
      </c>
      <c r="AH51" t="s">
        <v>336</v>
      </c>
      <c r="AI51" t="s">
        <v>336</v>
      </c>
      <c r="AJ51" t="s">
        <v>336</v>
      </c>
      <c r="AK51" t="s">
        <v>336</v>
      </c>
      <c r="AL51" t="s">
        <v>336</v>
      </c>
      <c r="AM51" t="s">
        <v>336</v>
      </c>
      <c r="AN51">
        <v>1</v>
      </c>
      <c r="AO51" t="s">
        <v>336</v>
      </c>
      <c r="AP51" t="s">
        <v>336</v>
      </c>
      <c r="AQ51" t="s">
        <v>336</v>
      </c>
      <c r="AR51" t="s">
        <v>336</v>
      </c>
      <c r="AS51" t="s">
        <v>336</v>
      </c>
      <c r="AT51" t="s">
        <v>336</v>
      </c>
      <c r="AU51" t="s">
        <v>336</v>
      </c>
      <c r="AV51" t="s">
        <v>336</v>
      </c>
      <c r="AW51" t="s">
        <v>336</v>
      </c>
      <c r="AX51" t="s">
        <v>336</v>
      </c>
      <c r="AY51" t="s">
        <v>336</v>
      </c>
      <c r="AZ51" t="s">
        <v>336</v>
      </c>
      <c r="BA51" t="s">
        <v>336</v>
      </c>
      <c r="BB51" t="s">
        <v>336</v>
      </c>
      <c r="BC51" t="s">
        <v>336</v>
      </c>
      <c r="BD51" t="s">
        <v>336</v>
      </c>
      <c r="BE51" t="s">
        <v>336</v>
      </c>
      <c r="BF51" t="s">
        <v>336</v>
      </c>
      <c r="BG51" t="s">
        <v>336</v>
      </c>
      <c r="BH51" t="s">
        <v>336</v>
      </c>
      <c r="BI51" t="s">
        <v>336</v>
      </c>
      <c r="BJ51" t="s">
        <v>336</v>
      </c>
      <c r="BK51" t="s">
        <v>336</v>
      </c>
      <c r="BL51" t="s">
        <v>336</v>
      </c>
      <c r="BM51" t="s">
        <v>336</v>
      </c>
      <c r="BN51" t="s">
        <v>336</v>
      </c>
      <c r="BO51" t="s">
        <v>336</v>
      </c>
      <c r="BP51" t="s">
        <v>336</v>
      </c>
      <c r="BQ51" t="s">
        <v>336</v>
      </c>
      <c r="BR51" t="s">
        <v>336</v>
      </c>
      <c r="BS51" t="s">
        <v>336</v>
      </c>
      <c r="BT51" t="s">
        <v>336</v>
      </c>
      <c r="BU51" t="s">
        <v>336</v>
      </c>
      <c r="BV51" t="s">
        <v>336</v>
      </c>
    </row>
    <row r="52" spans="1:74" x14ac:dyDescent="0.45">
      <c r="A52" s="4" t="s">
        <v>50</v>
      </c>
      <c r="B52" t="s">
        <v>336</v>
      </c>
      <c r="C52" s="1" t="s">
        <v>336</v>
      </c>
      <c r="D52" t="s">
        <v>336</v>
      </c>
      <c r="E52" s="1" t="s">
        <v>336</v>
      </c>
      <c r="F52" t="s">
        <v>336</v>
      </c>
      <c r="G52" t="s">
        <v>336</v>
      </c>
      <c r="H52" t="s">
        <v>336</v>
      </c>
      <c r="I52" t="s">
        <v>336</v>
      </c>
      <c r="J52" t="s">
        <v>336</v>
      </c>
      <c r="K52" t="s">
        <v>336</v>
      </c>
      <c r="L52" t="s">
        <v>336</v>
      </c>
      <c r="M52" t="s">
        <v>336</v>
      </c>
      <c r="N52" t="s">
        <v>336</v>
      </c>
      <c r="O52" t="s">
        <v>336</v>
      </c>
      <c r="P52" t="s">
        <v>336</v>
      </c>
      <c r="Q52" t="s">
        <v>336</v>
      </c>
      <c r="R52" t="s">
        <v>336</v>
      </c>
      <c r="S52" t="s">
        <v>336</v>
      </c>
      <c r="T52" t="s">
        <v>336</v>
      </c>
      <c r="U52" t="s">
        <v>336</v>
      </c>
      <c r="V52" t="s">
        <v>336</v>
      </c>
      <c r="W52" t="s">
        <v>336</v>
      </c>
      <c r="X52" t="s">
        <v>336</v>
      </c>
      <c r="Y52" t="s">
        <v>336</v>
      </c>
      <c r="Z52" t="s">
        <v>336</v>
      </c>
      <c r="AA52" t="s">
        <v>336</v>
      </c>
      <c r="AB52" t="s">
        <v>336</v>
      </c>
      <c r="AC52" t="s">
        <v>336</v>
      </c>
      <c r="AD52" t="s">
        <v>336</v>
      </c>
      <c r="AE52" t="s">
        <v>336</v>
      </c>
      <c r="AF52" t="s">
        <v>336</v>
      </c>
      <c r="AG52" t="s">
        <v>336</v>
      </c>
      <c r="AH52" t="s">
        <v>336</v>
      </c>
      <c r="AI52" t="s">
        <v>336</v>
      </c>
      <c r="AJ52" t="s">
        <v>336</v>
      </c>
      <c r="AK52" t="s">
        <v>336</v>
      </c>
      <c r="AL52" t="s">
        <v>336</v>
      </c>
      <c r="AM52" t="s">
        <v>336</v>
      </c>
      <c r="AN52">
        <v>1</v>
      </c>
      <c r="AO52" t="s">
        <v>336</v>
      </c>
      <c r="AP52" t="s">
        <v>336</v>
      </c>
      <c r="AQ52" t="s">
        <v>336</v>
      </c>
      <c r="AR52" t="s">
        <v>336</v>
      </c>
      <c r="AS52" t="s">
        <v>336</v>
      </c>
      <c r="AT52" t="s">
        <v>336</v>
      </c>
      <c r="AU52" t="s">
        <v>336</v>
      </c>
      <c r="AV52" t="s">
        <v>336</v>
      </c>
      <c r="AW52" t="s">
        <v>336</v>
      </c>
      <c r="AX52" t="s">
        <v>336</v>
      </c>
      <c r="AY52" t="s">
        <v>336</v>
      </c>
      <c r="AZ52" t="s">
        <v>336</v>
      </c>
      <c r="BA52" t="s">
        <v>336</v>
      </c>
      <c r="BB52" t="s">
        <v>336</v>
      </c>
      <c r="BC52" t="s">
        <v>336</v>
      </c>
      <c r="BD52" t="s">
        <v>336</v>
      </c>
      <c r="BE52" t="s">
        <v>336</v>
      </c>
      <c r="BF52" t="s">
        <v>336</v>
      </c>
      <c r="BG52" t="s">
        <v>336</v>
      </c>
      <c r="BH52" t="s">
        <v>336</v>
      </c>
      <c r="BI52" t="s">
        <v>336</v>
      </c>
      <c r="BJ52" t="s">
        <v>336</v>
      </c>
      <c r="BK52" t="s">
        <v>336</v>
      </c>
      <c r="BL52" t="s">
        <v>336</v>
      </c>
      <c r="BM52" t="s">
        <v>336</v>
      </c>
      <c r="BN52" t="s">
        <v>336</v>
      </c>
      <c r="BO52" t="s">
        <v>336</v>
      </c>
      <c r="BP52" t="s">
        <v>336</v>
      </c>
      <c r="BQ52" t="s">
        <v>336</v>
      </c>
      <c r="BR52" t="s">
        <v>336</v>
      </c>
      <c r="BS52" t="s">
        <v>336</v>
      </c>
      <c r="BT52" t="s">
        <v>336</v>
      </c>
      <c r="BU52" t="s">
        <v>336</v>
      </c>
      <c r="BV52" t="s">
        <v>336</v>
      </c>
    </row>
    <row r="53" spans="1:74" x14ac:dyDescent="0.45">
      <c r="A53" s="4" t="s">
        <v>51</v>
      </c>
      <c r="B53" t="s">
        <v>336</v>
      </c>
      <c r="C53" s="1" t="s">
        <v>336</v>
      </c>
      <c r="D53" t="s">
        <v>336</v>
      </c>
      <c r="E53" s="1" t="s">
        <v>336</v>
      </c>
      <c r="F53" t="s">
        <v>336</v>
      </c>
      <c r="G53" t="s">
        <v>336</v>
      </c>
      <c r="H53" t="s">
        <v>336</v>
      </c>
      <c r="I53" t="s">
        <v>336</v>
      </c>
      <c r="J53" t="s">
        <v>336</v>
      </c>
      <c r="K53" t="s">
        <v>336</v>
      </c>
      <c r="L53" t="s">
        <v>336</v>
      </c>
      <c r="M53" t="s">
        <v>336</v>
      </c>
      <c r="N53" t="s">
        <v>336</v>
      </c>
      <c r="O53" t="s">
        <v>336</v>
      </c>
      <c r="P53" t="s">
        <v>336</v>
      </c>
      <c r="Q53" t="s">
        <v>336</v>
      </c>
      <c r="R53" t="s">
        <v>336</v>
      </c>
      <c r="S53" t="s">
        <v>336</v>
      </c>
      <c r="T53" t="s">
        <v>336</v>
      </c>
      <c r="U53" t="s">
        <v>336</v>
      </c>
      <c r="V53" t="s">
        <v>336</v>
      </c>
      <c r="W53" t="s">
        <v>336</v>
      </c>
      <c r="X53" t="s">
        <v>336</v>
      </c>
      <c r="Y53" t="s">
        <v>336</v>
      </c>
      <c r="Z53" t="s">
        <v>336</v>
      </c>
      <c r="AA53" t="s">
        <v>336</v>
      </c>
      <c r="AB53" t="s">
        <v>336</v>
      </c>
      <c r="AC53" t="s">
        <v>336</v>
      </c>
      <c r="AD53" t="s">
        <v>336</v>
      </c>
      <c r="AE53" t="s">
        <v>336</v>
      </c>
      <c r="AF53" t="s">
        <v>336</v>
      </c>
      <c r="AG53" t="s">
        <v>336</v>
      </c>
      <c r="AH53" t="s">
        <v>336</v>
      </c>
      <c r="AI53" t="s">
        <v>336</v>
      </c>
      <c r="AJ53" t="s">
        <v>336</v>
      </c>
      <c r="AK53" t="s">
        <v>336</v>
      </c>
      <c r="AL53" t="s">
        <v>336</v>
      </c>
      <c r="AM53" t="s">
        <v>336</v>
      </c>
      <c r="AN53">
        <v>1</v>
      </c>
      <c r="AO53" t="s">
        <v>336</v>
      </c>
      <c r="AP53" t="s">
        <v>336</v>
      </c>
      <c r="AQ53" t="s">
        <v>336</v>
      </c>
      <c r="AR53" t="s">
        <v>336</v>
      </c>
      <c r="AS53" t="s">
        <v>336</v>
      </c>
      <c r="AT53" t="s">
        <v>336</v>
      </c>
      <c r="AU53" t="s">
        <v>336</v>
      </c>
      <c r="AV53" t="s">
        <v>336</v>
      </c>
      <c r="AW53" t="s">
        <v>336</v>
      </c>
      <c r="AX53" t="s">
        <v>336</v>
      </c>
      <c r="AY53" t="s">
        <v>336</v>
      </c>
      <c r="AZ53" t="s">
        <v>336</v>
      </c>
      <c r="BA53" t="s">
        <v>336</v>
      </c>
      <c r="BB53" t="s">
        <v>336</v>
      </c>
      <c r="BC53" t="s">
        <v>336</v>
      </c>
      <c r="BD53" t="s">
        <v>336</v>
      </c>
      <c r="BE53" t="s">
        <v>336</v>
      </c>
      <c r="BF53" t="s">
        <v>336</v>
      </c>
      <c r="BG53" t="s">
        <v>336</v>
      </c>
      <c r="BH53" t="s">
        <v>336</v>
      </c>
      <c r="BI53" t="s">
        <v>336</v>
      </c>
      <c r="BJ53" t="s">
        <v>336</v>
      </c>
      <c r="BK53" t="s">
        <v>336</v>
      </c>
      <c r="BL53" t="s">
        <v>336</v>
      </c>
      <c r="BM53" t="s">
        <v>336</v>
      </c>
      <c r="BN53" t="s">
        <v>336</v>
      </c>
      <c r="BO53" t="s">
        <v>336</v>
      </c>
      <c r="BP53" t="s">
        <v>336</v>
      </c>
      <c r="BQ53" t="s">
        <v>336</v>
      </c>
      <c r="BR53" t="s">
        <v>336</v>
      </c>
      <c r="BS53" t="s">
        <v>336</v>
      </c>
      <c r="BT53" t="s">
        <v>336</v>
      </c>
      <c r="BU53" t="s">
        <v>336</v>
      </c>
      <c r="BV53" t="s">
        <v>336</v>
      </c>
    </row>
    <row r="54" spans="1:74" x14ac:dyDescent="0.45">
      <c r="A54" s="4" t="s">
        <v>52</v>
      </c>
      <c r="B54" t="s">
        <v>336</v>
      </c>
      <c r="C54" s="1" t="s">
        <v>336</v>
      </c>
      <c r="D54" t="s">
        <v>336</v>
      </c>
      <c r="E54" s="1" t="s">
        <v>336</v>
      </c>
      <c r="F54" t="s">
        <v>336</v>
      </c>
      <c r="G54" t="s">
        <v>336</v>
      </c>
      <c r="H54" t="s">
        <v>336</v>
      </c>
      <c r="I54" t="s">
        <v>336</v>
      </c>
      <c r="J54" t="s">
        <v>336</v>
      </c>
      <c r="K54" t="s">
        <v>336</v>
      </c>
      <c r="L54" t="s">
        <v>336</v>
      </c>
      <c r="M54" t="s">
        <v>336</v>
      </c>
      <c r="N54" t="s">
        <v>336</v>
      </c>
      <c r="O54" t="s">
        <v>336</v>
      </c>
      <c r="P54" t="s">
        <v>336</v>
      </c>
      <c r="Q54" t="s">
        <v>336</v>
      </c>
      <c r="R54" t="s">
        <v>336</v>
      </c>
      <c r="S54" t="s">
        <v>336</v>
      </c>
      <c r="T54" t="s">
        <v>336</v>
      </c>
      <c r="U54" t="s">
        <v>336</v>
      </c>
      <c r="V54" t="s">
        <v>336</v>
      </c>
      <c r="W54" t="s">
        <v>336</v>
      </c>
      <c r="X54" t="s">
        <v>336</v>
      </c>
      <c r="Y54" t="s">
        <v>336</v>
      </c>
      <c r="Z54" t="s">
        <v>336</v>
      </c>
      <c r="AA54" t="s">
        <v>336</v>
      </c>
      <c r="AB54" t="s">
        <v>336</v>
      </c>
      <c r="AC54" t="s">
        <v>336</v>
      </c>
      <c r="AD54" t="s">
        <v>336</v>
      </c>
      <c r="AE54" t="s">
        <v>336</v>
      </c>
      <c r="AF54" t="s">
        <v>336</v>
      </c>
      <c r="AG54" t="s">
        <v>336</v>
      </c>
      <c r="AH54" t="s">
        <v>336</v>
      </c>
      <c r="AI54" t="s">
        <v>336</v>
      </c>
      <c r="AJ54" t="s">
        <v>336</v>
      </c>
      <c r="AK54" t="s">
        <v>336</v>
      </c>
      <c r="AL54" t="s">
        <v>336</v>
      </c>
      <c r="AM54" t="s">
        <v>336</v>
      </c>
      <c r="AN54" t="s">
        <v>336</v>
      </c>
      <c r="AO54">
        <v>1</v>
      </c>
      <c r="AP54" t="s">
        <v>336</v>
      </c>
      <c r="AQ54" t="s">
        <v>336</v>
      </c>
      <c r="AR54" t="s">
        <v>336</v>
      </c>
      <c r="AS54" t="s">
        <v>336</v>
      </c>
      <c r="AT54" t="s">
        <v>336</v>
      </c>
      <c r="AU54" t="s">
        <v>336</v>
      </c>
      <c r="AV54" t="s">
        <v>336</v>
      </c>
      <c r="AW54" t="s">
        <v>336</v>
      </c>
      <c r="AX54" t="s">
        <v>336</v>
      </c>
      <c r="AY54" t="s">
        <v>336</v>
      </c>
      <c r="AZ54" t="s">
        <v>336</v>
      </c>
      <c r="BA54" t="s">
        <v>336</v>
      </c>
      <c r="BB54" t="s">
        <v>336</v>
      </c>
      <c r="BC54" t="s">
        <v>336</v>
      </c>
      <c r="BD54" t="s">
        <v>336</v>
      </c>
      <c r="BE54" t="s">
        <v>336</v>
      </c>
      <c r="BF54" t="s">
        <v>336</v>
      </c>
      <c r="BG54" t="s">
        <v>336</v>
      </c>
      <c r="BH54" t="s">
        <v>336</v>
      </c>
      <c r="BI54" t="s">
        <v>336</v>
      </c>
      <c r="BJ54" t="s">
        <v>336</v>
      </c>
      <c r="BK54" t="s">
        <v>336</v>
      </c>
      <c r="BL54" t="s">
        <v>336</v>
      </c>
      <c r="BM54" t="s">
        <v>336</v>
      </c>
      <c r="BN54" t="s">
        <v>336</v>
      </c>
      <c r="BO54" t="s">
        <v>336</v>
      </c>
      <c r="BP54" t="s">
        <v>336</v>
      </c>
      <c r="BQ54" t="s">
        <v>336</v>
      </c>
      <c r="BR54" t="s">
        <v>336</v>
      </c>
      <c r="BS54" t="s">
        <v>336</v>
      </c>
      <c r="BT54" t="s">
        <v>336</v>
      </c>
      <c r="BU54" t="s">
        <v>336</v>
      </c>
      <c r="BV54" t="s">
        <v>336</v>
      </c>
    </row>
    <row r="55" spans="1:74" x14ac:dyDescent="0.45">
      <c r="A55" s="4" t="s">
        <v>53</v>
      </c>
      <c r="B55" t="s">
        <v>336</v>
      </c>
      <c r="C55" s="1" t="s">
        <v>336</v>
      </c>
      <c r="D55" t="s">
        <v>336</v>
      </c>
      <c r="E55" s="1" t="s">
        <v>336</v>
      </c>
      <c r="F55" t="s">
        <v>336</v>
      </c>
      <c r="G55" t="s">
        <v>336</v>
      </c>
      <c r="H55" t="s">
        <v>336</v>
      </c>
      <c r="I55" t="s">
        <v>336</v>
      </c>
      <c r="J55" t="s">
        <v>336</v>
      </c>
      <c r="K55" t="s">
        <v>336</v>
      </c>
      <c r="L55" t="s">
        <v>336</v>
      </c>
      <c r="M55" t="s">
        <v>336</v>
      </c>
      <c r="N55" t="s">
        <v>336</v>
      </c>
      <c r="O55" t="s">
        <v>336</v>
      </c>
      <c r="P55" t="s">
        <v>336</v>
      </c>
      <c r="Q55" t="s">
        <v>336</v>
      </c>
      <c r="R55" t="s">
        <v>336</v>
      </c>
      <c r="S55" t="s">
        <v>336</v>
      </c>
      <c r="T55" t="s">
        <v>336</v>
      </c>
      <c r="U55" t="s">
        <v>336</v>
      </c>
      <c r="V55" t="s">
        <v>336</v>
      </c>
      <c r="W55" t="s">
        <v>336</v>
      </c>
      <c r="X55" t="s">
        <v>336</v>
      </c>
      <c r="Y55" t="s">
        <v>336</v>
      </c>
      <c r="Z55" t="s">
        <v>336</v>
      </c>
      <c r="AA55" t="s">
        <v>336</v>
      </c>
      <c r="AB55" t="s">
        <v>336</v>
      </c>
      <c r="AC55" t="s">
        <v>336</v>
      </c>
      <c r="AD55" t="s">
        <v>336</v>
      </c>
      <c r="AE55" t="s">
        <v>336</v>
      </c>
      <c r="AF55" t="s">
        <v>336</v>
      </c>
      <c r="AG55" t="s">
        <v>336</v>
      </c>
      <c r="AH55" t="s">
        <v>336</v>
      </c>
      <c r="AI55" t="s">
        <v>336</v>
      </c>
      <c r="AJ55" t="s">
        <v>336</v>
      </c>
      <c r="AK55" t="s">
        <v>336</v>
      </c>
      <c r="AL55" t="s">
        <v>336</v>
      </c>
      <c r="AM55" t="s">
        <v>336</v>
      </c>
      <c r="AN55" t="s">
        <v>336</v>
      </c>
      <c r="AO55" t="s">
        <v>336</v>
      </c>
      <c r="AP55" t="s">
        <v>336</v>
      </c>
      <c r="AQ55">
        <v>1</v>
      </c>
      <c r="AR55" t="s">
        <v>336</v>
      </c>
      <c r="AS55" t="s">
        <v>336</v>
      </c>
      <c r="AT55" t="s">
        <v>336</v>
      </c>
      <c r="AU55" t="s">
        <v>336</v>
      </c>
      <c r="AV55" t="s">
        <v>336</v>
      </c>
      <c r="AW55" t="s">
        <v>336</v>
      </c>
      <c r="AX55" t="s">
        <v>336</v>
      </c>
      <c r="AY55" t="s">
        <v>336</v>
      </c>
      <c r="AZ55" t="s">
        <v>336</v>
      </c>
      <c r="BA55" t="s">
        <v>336</v>
      </c>
      <c r="BB55" t="s">
        <v>336</v>
      </c>
      <c r="BC55" t="s">
        <v>336</v>
      </c>
      <c r="BD55" t="s">
        <v>336</v>
      </c>
      <c r="BE55" t="s">
        <v>336</v>
      </c>
      <c r="BF55" t="s">
        <v>336</v>
      </c>
      <c r="BG55" t="s">
        <v>336</v>
      </c>
      <c r="BH55" t="s">
        <v>336</v>
      </c>
      <c r="BI55" t="s">
        <v>336</v>
      </c>
      <c r="BJ55" t="s">
        <v>336</v>
      </c>
      <c r="BK55" t="s">
        <v>336</v>
      </c>
      <c r="BL55" t="s">
        <v>336</v>
      </c>
      <c r="BM55" t="s">
        <v>336</v>
      </c>
      <c r="BN55" t="s">
        <v>336</v>
      </c>
      <c r="BO55" t="s">
        <v>336</v>
      </c>
      <c r="BP55" t="s">
        <v>336</v>
      </c>
      <c r="BQ55" t="s">
        <v>336</v>
      </c>
      <c r="BR55" t="s">
        <v>336</v>
      </c>
      <c r="BS55" t="s">
        <v>336</v>
      </c>
      <c r="BT55" t="s">
        <v>336</v>
      </c>
      <c r="BU55" t="s">
        <v>336</v>
      </c>
      <c r="BV55" t="s">
        <v>336</v>
      </c>
    </row>
    <row r="56" spans="1:74" x14ac:dyDescent="0.45">
      <c r="A56" s="4" t="s">
        <v>54</v>
      </c>
      <c r="B56" t="s">
        <v>336</v>
      </c>
      <c r="C56" s="1" t="s">
        <v>336</v>
      </c>
      <c r="D56" t="s">
        <v>336</v>
      </c>
      <c r="E56" s="1" t="s">
        <v>336</v>
      </c>
      <c r="F56" t="s">
        <v>336</v>
      </c>
      <c r="G56" t="s">
        <v>336</v>
      </c>
      <c r="H56" t="s">
        <v>336</v>
      </c>
      <c r="I56" t="s">
        <v>336</v>
      </c>
      <c r="J56" t="s">
        <v>336</v>
      </c>
      <c r="K56" t="s">
        <v>336</v>
      </c>
      <c r="L56" t="s">
        <v>336</v>
      </c>
      <c r="M56" t="s">
        <v>336</v>
      </c>
      <c r="N56" t="s">
        <v>336</v>
      </c>
      <c r="O56" t="s">
        <v>336</v>
      </c>
      <c r="P56" t="s">
        <v>336</v>
      </c>
      <c r="Q56" t="s">
        <v>336</v>
      </c>
      <c r="R56" t="s">
        <v>336</v>
      </c>
      <c r="S56" t="s">
        <v>336</v>
      </c>
      <c r="T56" t="s">
        <v>336</v>
      </c>
      <c r="U56" t="s">
        <v>336</v>
      </c>
      <c r="V56" t="s">
        <v>336</v>
      </c>
      <c r="W56" t="s">
        <v>336</v>
      </c>
      <c r="X56" t="s">
        <v>336</v>
      </c>
      <c r="Y56" t="s">
        <v>336</v>
      </c>
      <c r="Z56" t="s">
        <v>336</v>
      </c>
      <c r="AA56" t="s">
        <v>336</v>
      </c>
      <c r="AB56" t="s">
        <v>336</v>
      </c>
      <c r="AC56" t="s">
        <v>336</v>
      </c>
      <c r="AD56" t="s">
        <v>336</v>
      </c>
      <c r="AE56" t="s">
        <v>336</v>
      </c>
      <c r="AF56" t="s">
        <v>336</v>
      </c>
      <c r="AG56" t="s">
        <v>336</v>
      </c>
      <c r="AH56" t="s">
        <v>336</v>
      </c>
      <c r="AI56" t="s">
        <v>336</v>
      </c>
      <c r="AJ56" t="s">
        <v>336</v>
      </c>
      <c r="AK56" t="s">
        <v>336</v>
      </c>
      <c r="AL56" t="s">
        <v>336</v>
      </c>
      <c r="AM56" t="s">
        <v>336</v>
      </c>
      <c r="AN56" t="s">
        <v>336</v>
      </c>
      <c r="AO56" t="s">
        <v>336</v>
      </c>
      <c r="AP56" t="s">
        <v>336</v>
      </c>
      <c r="AQ56" t="s">
        <v>336</v>
      </c>
      <c r="AR56" t="s">
        <v>336</v>
      </c>
      <c r="AS56" t="s">
        <v>336</v>
      </c>
      <c r="AT56">
        <v>1</v>
      </c>
      <c r="AU56" t="s">
        <v>336</v>
      </c>
      <c r="AV56" t="s">
        <v>336</v>
      </c>
      <c r="AW56" t="s">
        <v>336</v>
      </c>
      <c r="AX56" t="s">
        <v>336</v>
      </c>
      <c r="AY56" t="s">
        <v>336</v>
      </c>
      <c r="AZ56" t="s">
        <v>336</v>
      </c>
      <c r="BA56" t="s">
        <v>336</v>
      </c>
      <c r="BB56" t="s">
        <v>336</v>
      </c>
      <c r="BC56" t="s">
        <v>336</v>
      </c>
      <c r="BD56" t="s">
        <v>336</v>
      </c>
      <c r="BE56" t="s">
        <v>336</v>
      </c>
      <c r="BF56" t="s">
        <v>336</v>
      </c>
      <c r="BG56" t="s">
        <v>336</v>
      </c>
      <c r="BH56" t="s">
        <v>336</v>
      </c>
      <c r="BI56" t="s">
        <v>336</v>
      </c>
      <c r="BJ56" t="s">
        <v>336</v>
      </c>
      <c r="BK56" t="s">
        <v>336</v>
      </c>
      <c r="BL56" t="s">
        <v>336</v>
      </c>
      <c r="BM56" t="s">
        <v>336</v>
      </c>
      <c r="BN56" t="s">
        <v>336</v>
      </c>
      <c r="BO56" t="s">
        <v>336</v>
      </c>
      <c r="BP56" t="s">
        <v>336</v>
      </c>
      <c r="BQ56" t="s">
        <v>336</v>
      </c>
      <c r="BR56" t="s">
        <v>336</v>
      </c>
      <c r="BS56" t="s">
        <v>336</v>
      </c>
      <c r="BT56" t="s">
        <v>336</v>
      </c>
      <c r="BU56" t="s">
        <v>336</v>
      </c>
      <c r="BV56" t="s">
        <v>336</v>
      </c>
    </row>
    <row r="57" spans="1:74" x14ac:dyDescent="0.45">
      <c r="A57" s="4" t="s">
        <v>55</v>
      </c>
      <c r="B57" t="s">
        <v>336</v>
      </c>
      <c r="C57" s="1" t="s">
        <v>336</v>
      </c>
      <c r="D57" t="s">
        <v>336</v>
      </c>
      <c r="E57" s="1" t="s">
        <v>336</v>
      </c>
      <c r="F57" t="s">
        <v>336</v>
      </c>
      <c r="G57" t="s">
        <v>336</v>
      </c>
      <c r="H57" t="s">
        <v>336</v>
      </c>
      <c r="I57" t="s">
        <v>336</v>
      </c>
      <c r="J57" t="s">
        <v>336</v>
      </c>
      <c r="K57" t="s">
        <v>336</v>
      </c>
      <c r="L57" t="s">
        <v>336</v>
      </c>
      <c r="M57" t="s">
        <v>336</v>
      </c>
      <c r="N57" t="s">
        <v>336</v>
      </c>
      <c r="O57" t="s">
        <v>336</v>
      </c>
      <c r="P57" t="s">
        <v>336</v>
      </c>
      <c r="Q57" t="s">
        <v>336</v>
      </c>
      <c r="R57" t="s">
        <v>336</v>
      </c>
      <c r="S57" t="s">
        <v>336</v>
      </c>
      <c r="T57" t="s">
        <v>336</v>
      </c>
      <c r="U57" t="s">
        <v>336</v>
      </c>
      <c r="V57" t="s">
        <v>336</v>
      </c>
      <c r="W57" t="s">
        <v>336</v>
      </c>
      <c r="X57" t="s">
        <v>336</v>
      </c>
      <c r="Y57" t="s">
        <v>336</v>
      </c>
      <c r="Z57" t="s">
        <v>336</v>
      </c>
      <c r="AA57" t="s">
        <v>336</v>
      </c>
      <c r="AB57" t="s">
        <v>336</v>
      </c>
      <c r="AC57" t="s">
        <v>336</v>
      </c>
      <c r="AD57" t="s">
        <v>336</v>
      </c>
      <c r="AE57" t="s">
        <v>336</v>
      </c>
      <c r="AF57" t="s">
        <v>336</v>
      </c>
      <c r="AG57" t="s">
        <v>336</v>
      </c>
      <c r="AH57" t="s">
        <v>336</v>
      </c>
      <c r="AI57" t="s">
        <v>336</v>
      </c>
      <c r="AJ57" t="s">
        <v>336</v>
      </c>
      <c r="AK57" t="s">
        <v>336</v>
      </c>
      <c r="AL57" t="s">
        <v>336</v>
      </c>
      <c r="AM57" t="s">
        <v>336</v>
      </c>
      <c r="AN57" t="s">
        <v>336</v>
      </c>
      <c r="AO57" t="s">
        <v>336</v>
      </c>
      <c r="AP57" t="s">
        <v>336</v>
      </c>
      <c r="AQ57" t="s">
        <v>336</v>
      </c>
      <c r="AR57" t="s">
        <v>336</v>
      </c>
      <c r="AS57" t="s">
        <v>336</v>
      </c>
      <c r="AT57" t="s">
        <v>336</v>
      </c>
      <c r="AU57">
        <v>1</v>
      </c>
      <c r="AV57" t="s">
        <v>336</v>
      </c>
      <c r="AW57" t="s">
        <v>336</v>
      </c>
      <c r="AX57" t="s">
        <v>336</v>
      </c>
      <c r="AY57" t="s">
        <v>336</v>
      </c>
      <c r="AZ57" t="s">
        <v>336</v>
      </c>
      <c r="BA57" t="s">
        <v>336</v>
      </c>
      <c r="BB57" t="s">
        <v>336</v>
      </c>
      <c r="BC57" t="s">
        <v>336</v>
      </c>
      <c r="BD57" t="s">
        <v>336</v>
      </c>
      <c r="BE57" t="s">
        <v>336</v>
      </c>
      <c r="BF57" t="s">
        <v>336</v>
      </c>
      <c r="BG57" t="s">
        <v>336</v>
      </c>
      <c r="BH57" t="s">
        <v>336</v>
      </c>
      <c r="BI57" t="s">
        <v>336</v>
      </c>
      <c r="BJ57" t="s">
        <v>336</v>
      </c>
      <c r="BK57" t="s">
        <v>336</v>
      </c>
      <c r="BL57" t="s">
        <v>336</v>
      </c>
      <c r="BM57" t="s">
        <v>336</v>
      </c>
      <c r="BN57" t="s">
        <v>336</v>
      </c>
      <c r="BO57" t="s">
        <v>336</v>
      </c>
      <c r="BP57" t="s">
        <v>336</v>
      </c>
      <c r="BQ57" t="s">
        <v>336</v>
      </c>
      <c r="BR57" t="s">
        <v>336</v>
      </c>
      <c r="BS57" t="s">
        <v>336</v>
      </c>
      <c r="BT57" t="s">
        <v>336</v>
      </c>
      <c r="BU57" t="s">
        <v>336</v>
      </c>
      <c r="BV57" t="s">
        <v>336</v>
      </c>
    </row>
    <row r="58" spans="1:74" x14ac:dyDescent="0.45">
      <c r="A58" s="4" t="s">
        <v>56</v>
      </c>
      <c r="B58" t="s">
        <v>336</v>
      </c>
      <c r="C58" s="1" t="s">
        <v>336</v>
      </c>
      <c r="D58" t="s">
        <v>336</v>
      </c>
      <c r="E58" s="1" t="s">
        <v>336</v>
      </c>
      <c r="F58" t="s">
        <v>336</v>
      </c>
      <c r="G58" t="s">
        <v>336</v>
      </c>
      <c r="H58" t="s">
        <v>336</v>
      </c>
      <c r="I58" t="s">
        <v>336</v>
      </c>
      <c r="J58" t="s">
        <v>336</v>
      </c>
      <c r="K58" t="s">
        <v>336</v>
      </c>
      <c r="L58" t="s">
        <v>336</v>
      </c>
      <c r="M58" t="s">
        <v>336</v>
      </c>
      <c r="N58" t="s">
        <v>336</v>
      </c>
      <c r="O58" t="s">
        <v>336</v>
      </c>
      <c r="P58" t="s">
        <v>336</v>
      </c>
      <c r="Q58" t="s">
        <v>336</v>
      </c>
      <c r="R58" t="s">
        <v>336</v>
      </c>
      <c r="S58" t="s">
        <v>336</v>
      </c>
      <c r="T58" t="s">
        <v>336</v>
      </c>
      <c r="U58" t="s">
        <v>336</v>
      </c>
      <c r="V58" t="s">
        <v>336</v>
      </c>
      <c r="W58" t="s">
        <v>336</v>
      </c>
      <c r="X58" t="s">
        <v>336</v>
      </c>
      <c r="Y58" t="s">
        <v>336</v>
      </c>
      <c r="Z58" t="s">
        <v>336</v>
      </c>
      <c r="AA58" t="s">
        <v>336</v>
      </c>
      <c r="AB58" t="s">
        <v>336</v>
      </c>
      <c r="AC58" t="s">
        <v>336</v>
      </c>
      <c r="AD58" t="s">
        <v>336</v>
      </c>
      <c r="AE58" t="s">
        <v>336</v>
      </c>
      <c r="AF58" t="s">
        <v>336</v>
      </c>
      <c r="AG58" t="s">
        <v>336</v>
      </c>
      <c r="AH58" t="s">
        <v>336</v>
      </c>
      <c r="AI58" t="s">
        <v>336</v>
      </c>
      <c r="AJ58" t="s">
        <v>336</v>
      </c>
      <c r="AK58" t="s">
        <v>336</v>
      </c>
      <c r="AL58" t="s">
        <v>336</v>
      </c>
      <c r="AM58" t="s">
        <v>336</v>
      </c>
      <c r="AN58" t="s">
        <v>336</v>
      </c>
      <c r="AO58" t="s">
        <v>336</v>
      </c>
      <c r="AP58" t="s">
        <v>336</v>
      </c>
      <c r="AQ58" t="s">
        <v>336</v>
      </c>
      <c r="AR58" t="s">
        <v>336</v>
      </c>
      <c r="AS58" t="s">
        <v>336</v>
      </c>
      <c r="AT58" t="s">
        <v>336</v>
      </c>
      <c r="AU58">
        <v>1</v>
      </c>
      <c r="AV58" t="s">
        <v>336</v>
      </c>
      <c r="AW58" t="s">
        <v>336</v>
      </c>
      <c r="AX58" t="s">
        <v>336</v>
      </c>
      <c r="AY58" t="s">
        <v>336</v>
      </c>
      <c r="AZ58" t="s">
        <v>336</v>
      </c>
      <c r="BA58" t="s">
        <v>336</v>
      </c>
      <c r="BB58" t="s">
        <v>336</v>
      </c>
      <c r="BC58" t="s">
        <v>336</v>
      </c>
      <c r="BD58" t="s">
        <v>336</v>
      </c>
      <c r="BE58" t="s">
        <v>336</v>
      </c>
      <c r="BF58" t="s">
        <v>336</v>
      </c>
      <c r="BG58" t="s">
        <v>336</v>
      </c>
      <c r="BH58" t="s">
        <v>336</v>
      </c>
      <c r="BI58" t="s">
        <v>336</v>
      </c>
      <c r="BJ58" t="s">
        <v>336</v>
      </c>
      <c r="BK58" t="s">
        <v>336</v>
      </c>
      <c r="BL58" t="s">
        <v>336</v>
      </c>
      <c r="BM58" t="s">
        <v>336</v>
      </c>
      <c r="BN58" t="s">
        <v>336</v>
      </c>
      <c r="BO58" t="s">
        <v>336</v>
      </c>
      <c r="BP58" t="s">
        <v>336</v>
      </c>
      <c r="BQ58" t="s">
        <v>336</v>
      </c>
      <c r="BR58" t="s">
        <v>336</v>
      </c>
      <c r="BS58" t="s">
        <v>336</v>
      </c>
      <c r="BT58" t="s">
        <v>336</v>
      </c>
      <c r="BU58" t="s">
        <v>336</v>
      </c>
      <c r="BV58" t="s">
        <v>336</v>
      </c>
    </row>
    <row r="59" spans="1:74" x14ac:dyDescent="0.45">
      <c r="A59" s="4" t="s">
        <v>57</v>
      </c>
      <c r="B59" t="s">
        <v>336</v>
      </c>
      <c r="C59" s="1" t="s">
        <v>336</v>
      </c>
      <c r="D59" t="s">
        <v>336</v>
      </c>
      <c r="E59" s="1" t="s">
        <v>336</v>
      </c>
      <c r="F59" t="s">
        <v>336</v>
      </c>
      <c r="G59" t="s">
        <v>336</v>
      </c>
      <c r="H59" t="s">
        <v>336</v>
      </c>
      <c r="I59" t="s">
        <v>336</v>
      </c>
      <c r="J59" t="s">
        <v>336</v>
      </c>
      <c r="K59" t="s">
        <v>336</v>
      </c>
      <c r="L59" t="s">
        <v>336</v>
      </c>
      <c r="M59" t="s">
        <v>336</v>
      </c>
      <c r="N59" t="s">
        <v>336</v>
      </c>
      <c r="O59" t="s">
        <v>336</v>
      </c>
      <c r="P59" t="s">
        <v>336</v>
      </c>
      <c r="Q59" t="s">
        <v>336</v>
      </c>
      <c r="R59" t="s">
        <v>336</v>
      </c>
      <c r="S59" t="s">
        <v>336</v>
      </c>
      <c r="T59" t="s">
        <v>336</v>
      </c>
      <c r="U59" t="s">
        <v>336</v>
      </c>
      <c r="V59" t="s">
        <v>336</v>
      </c>
      <c r="W59" t="s">
        <v>336</v>
      </c>
      <c r="X59" t="s">
        <v>336</v>
      </c>
      <c r="Y59" t="s">
        <v>336</v>
      </c>
      <c r="Z59" t="s">
        <v>336</v>
      </c>
      <c r="AA59" t="s">
        <v>336</v>
      </c>
      <c r="AB59" t="s">
        <v>336</v>
      </c>
      <c r="AC59" t="s">
        <v>336</v>
      </c>
      <c r="AD59" t="s">
        <v>336</v>
      </c>
      <c r="AE59" t="s">
        <v>336</v>
      </c>
      <c r="AF59" t="s">
        <v>336</v>
      </c>
      <c r="AG59" t="s">
        <v>336</v>
      </c>
      <c r="AH59" t="s">
        <v>336</v>
      </c>
      <c r="AI59" t="s">
        <v>336</v>
      </c>
      <c r="AJ59" t="s">
        <v>336</v>
      </c>
      <c r="AK59" t="s">
        <v>336</v>
      </c>
      <c r="AL59" t="s">
        <v>336</v>
      </c>
      <c r="AM59" t="s">
        <v>336</v>
      </c>
      <c r="AN59" t="s">
        <v>336</v>
      </c>
      <c r="AO59" t="s">
        <v>336</v>
      </c>
      <c r="AP59" t="s">
        <v>336</v>
      </c>
      <c r="AQ59" t="s">
        <v>336</v>
      </c>
      <c r="AR59" t="s">
        <v>336</v>
      </c>
      <c r="AS59" t="s">
        <v>336</v>
      </c>
      <c r="AT59" t="s">
        <v>336</v>
      </c>
      <c r="AU59">
        <v>1</v>
      </c>
      <c r="AV59" t="s">
        <v>336</v>
      </c>
      <c r="AW59" t="s">
        <v>336</v>
      </c>
      <c r="AX59" t="s">
        <v>336</v>
      </c>
      <c r="AY59" t="s">
        <v>336</v>
      </c>
      <c r="AZ59" t="s">
        <v>336</v>
      </c>
      <c r="BA59" t="s">
        <v>336</v>
      </c>
      <c r="BB59" t="s">
        <v>336</v>
      </c>
      <c r="BC59" t="s">
        <v>336</v>
      </c>
      <c r="BD59" t="s">
        <v>336</v>
      </c>
      <c r="BE59" t="s">
        <v>336</v>
      </c>
      <c r="BF59" t="s">
        <v>336</v>
      </c>
      <c r="BG59" t="s">
        <v>336</v>
      </c>
      <c r="BH59" t="s">
        <v>336</v>
      </c>
      <c r="BI59" t="s">
        <v>336</v>
      </c>
      <c r="BJ59" t="s">
        <v>336</v>
      </c>
      <c r="BK59" t="s">
        <v>336</v>
      </c>
      <c r="BL59" t="s">
        <v>336</v>
      </c>
      <c r="BM59" t="s">
        <v>336</v>
      </c>
      <c r="BN59" t="s">
        <v>336</v>
      </c>
      <c r="BO59" t="s">
        <v>336</v>
      </c>
      <c r="BP59" t="s">
        <v>336</v>
      </c>
      <c r="BQ59" t="s">
        <v>336</v>
      </c>
      <c r="BR59" t="s">
        <v>336</v>
      </c>
      <c r="BS59" t="s">
        <v>336</v>
      </c>
      <c r="BT59" t="s">
        <v>336</v>
      </c>
      <c r="BU59" t="s">
        <v>336</v>
      </c>
      <c r="BV59" t="s">
        <v>336</v>
      </c>
    </row>
    <row r="60" spans="1:74" x14ac:dyDescent="0.45">
      <c r="A60" s="4" t="s">
        <v>58</v>
      </c>
      <c r="B60" t="s">
        <v>336</v>
      </c>
      <c r="C60" s="1" t="s">
        <v>336</v>
      </c>
      <c r="D60" t="s">
        <v>336</v>
      </c>
      <c r="E60" s="1" t="s">
        <v>336</v>
      </c>
      <c r="F60" t="s">
        <v>336</v>
      </c>
      <c r="G60" t="s">
        <v>336</v>
      </c>
      <c r="H60" t="s">
        <v>336</v>
      </c>
      <c r="I60" t="s">
        <v>336</v>
      </c>
      <c r="J60" t="s">
        <v>336</v>
      </c>
      <c r="K60" t="s">
        <v>336</v>
      </c>
      <c r="L60" t="s">
        <v>336</v>
      </c>
      <c r="M60" t="s">
        <v>336</v>
      </c>
      <c r="N60" t="s">
        <v>336</v>
      </c>
      <c r="O60" t="s">
        <v>336</v>
      </c>
      <c r="P60" t="s">
        <v>336</v>
      </c>
      <c r="Q60" t="s">
        <v>336</v>
      </c>
      <c r="R60" t="s">
        <v>336</v>
      </c>
      <c r="S60" t="s">
        <v>336</v>
      </c>
      <c r="T60" t="s">
        <v>336</v>
      </c>
      <c r="U60" t="s">
        <v>336</v>
      </c>
      <c r="V60" t="s">
        <v>336</v>
      </c>
      <c r="W60" t="s">
        <v>336</v>
      </c>
      <c r="X60" t="s">
        <v>336</v>
      </c>
      <c r="Y60" t="s">
        <v>336</v>
      </c>
      <c r="Z60" t="s">
        <v>336</v>
      </c>
      <c r="AA60" t="s">
        <v>336</v>
      </c>
      <c r="AB60" t="s">
        <v>336</v>
      </c>
      <c r="AC60" t="s">
        <v>336</v>
      </c>
      <c r="AD60" t="s">
        <v>336</v>
      </c>
      <c r="AE60" t="s">
        <v>336</v>
      </c>
      <c r="AF60" t="s">
        <v>336</v>
      </c>
      <c r="AG60" t="s">
        <v>336</v>
      </c>
      <c r="AH60" t="s">
        <v>336</v>
      </c>
      <c r="AI60" t="s">
        <v>336</v>
      </c>
      <c r="AJ60" t="s">
        <v>336</v>
      </c>
      <c r="AK60" t="s">
        <v>336</v>
      </c>
      <c r="AL60" t="s">
        <v>336</v>
      </c>
      <c r="AM60" t="s">
        <v>336</v>
      </c>
      <c r="AN60" t="s">
        <v>336</v>
      </c>
      <c r="AO60" t="s">
        <v>336</v>
      </c>
      <c r="AP60" t="s">
        <v>336</v>
      </c>
      <c r="AQ60" t="s">
        <v>336</v>
      </c>
      <c r="AR60" t="s">
        <v>336</v>
      </c>
      <c r="AS60" t="s">
        <v>336</v>
      </c>
      <c r="AT60" t="s">
        <v>336</v>
      </c>
      <c r="AU60">
        <v>1</v>
      </c>
      <c r="AV60" t="s">
        <v>336</v>
      </c>
      <c r="AW60" t="s">
        <v>336</v>
      </c>
      <c r="AX60" t="s">
        <v>336</v>
      </c>
      <c r="AY60" t="s">
        <v>336</v>
      </c>
      <c r="AZ60" t="s">
        <v>336</v>
      </c>
      <c r="BA60" t="s">
        <v>336</v>
      </c>
      <c r="BB60" t="s">
        <v>336</v>
      </c>
      <c r="BC60" t="s">
        <v>336</v>
      </c>
      <c r="BD60" t="s">
        <v>336</v>
      </c>
      <c r="BE60" t="s">
        <v>336</v>
      </c>
      <c r="BF60" t="s">
        <v>336</v>
      </c>
      <c r="BG60" t="s">
        <v>336</v>
      </c>
      <c r="BH60" t="s">
        <v>336</v>
      </c>
      <c r="BI60" t="s">
        <v>336</v>
      </c>
      <c r="BJ60" t="s">
        <v>336</v>
      </c>
      <c r="BK60" t="s">
        <v>336</v>
      </c>
      <c r="BL60" t="s">
        <v>336</v>
      </c>
      <c r="BM60" t="s">
        <v>336</v>
      </c>
      <c r="BN60" t="s">
        <v>336</v>
      </c>
      <c r="BO60" t="s">
        <v>336</v>
      </c>
      <c r="BP60" t="s">
        <v>336</v>
      </c>
      <c r="BQ60" t="s">
        <v>336</v>
      </c>
      <c r="BR60" t="s">
        <v>336</v>
      </c>
      <c r="BS60" t="s">
        <v>336</v>
      </c>
      <c r="BT60" t="s">
        <v>336</v>
      </c>
      <c r="BU60" t="s">
        <v>336</v>
      </c>
      <c r="BV60" t="s">
        <v>336</v>
      </c>
    </row>
    <row r="61" spans="1:74" x14ac:dyDescent="0.45">
      <c r="A61" s="4" t="s">
        <v>59</v>
      </c>
      <c r="B61" t="s">
        <v>336</v>
      </c>
      <c r="C61" s="1" t="s">
        <v>336</v>
      </c>
      <c r="D61" t="s">
        <v>336</v>
      </c>
      <c r="E61" s="1" t="s">
        <v>336</v>
      </c>
      <c r="F61" t="s">
        <v>336</v>
      </c>
      <c r="G61" t="s">
        <v>336</v>
      </c>
      <c r="H61" t="s">
        <v>336</v>
      </c>
      <c r="I61" t="s">
        <v>336</v>
      </c>
      <c r="J61" t="s">
        <v>336</v>
      </c>
      <c r="K61" t="s">
        <v>336</v>
      </c>
      <c r="L61" t="s">
        <v>336</v>
      </c>
      <c r="M61" t="s">
        <v>336</v>
      </c>
      <c r="N61" t="s">
        <v>336</v>
      </c>
      <c r="O61" t="s">
        <v>336</v>
      </c>
      <c r="P61" t="s">
        <v>336</v>
      </c>
      <c r="Q61" t="s">
        <v>336</v>
      </c>
      <c r="R61" t="s">
        <v>336</v>
      </c>
      <c r="S61" t="s">
        <v>336</v>
      </c>
      <c r="T61" t="s">
        <v>336</v>
      </c>
      <c r="U61" t="s">
        <v>336</v>
      </c>
      <c r="V61" t="s">
        <v>336</v>
      </c>
      <c r="W61" t="s">
        <v>336</v>
      </c>
      <c r="X61" t="s">
        <v>336</v>
      </c>
      <c r="Y61" t="s">
        <v>336</v>
      </c>
      <c r="Z61" t="s">
        <v>336</v>
      </c>
      <c r="AA61" t="s">
        <v>336</v>
      </c>
      <c r="AB61" t="s">
        <v>336</v>
      </c>
      <c r="AC61" t="s">
        <v>336</v>
      </c>
      <c r="AD61" t="s">
        <v>336</v>
      </c>
      <c r="AE61" t="s">
        <v>336</v>
      </c>
      <c r="AF61" t="s">
        <v>336</v>
      </c>
      <c r="AG61" t="s">
        <v>336</v>
      </c>
      <c r="AH61" t="s">
        <v>336</v>
      </c>
      <c r="AI61" t="s">
        <v>336</v>
      </c>
      <c r="AJ61" t="s">
        <v>336</v>
      </c>
      <c r="AK61" t="s">
        <v>336</v>
      </c>
      <c r="AL61" t="s">
        <v>336</v>
      </c>
      <c r="AM61" t="s">
        <v>336</v>
      </c>
      <c r="AN61" t="s">
        <v>336</v>
      </c>
      <c r="AO61" t="s">
        <v>336</v>
      </c>
      <c r="AP61" t="s">
        <v>336</v>
      </c>
      <c r="AQ61" t="s">
        <v>336</v>
      </c>
      <c r="AR61" t="s">
        <v>336</v>
      </c>
      <c r="AS61" t="s">
        <v>336</v>
      </c>
      <c r="AT61" t="s">
        <v>336</v>
      </c>
      <c r="AU61">
        <v>1</v>
      </c>
      <c r="AV61" t="s">
        <v>336</v>
      </c>
      <c r="AW61" t="s">
        <v>336</v>
      </c>
      <c r="AX61" t="s">
        <v>336</v>
      </c>
      <c r="AY61" t="s">
        <v>336</v>
      </c>
      <c r="AZ61" t="s">
        <v>336</v>
      </c>
      <c r="BA61" t="s">
        <v>336</v>
      </c>
      <c r="BB61" t="s">
        <v>336</v>
      </c>
      <c r="BC61" t="s">
        <v>336</v>
      </c>
      <c r="BD61" t="s">
        <v>336</v>
      </c>
      <c r="BE61" t="s">
        <v>336</v>
      </c>
      <c r="BF61" t="s">
        <v>336</v>
      </c>
      <c r="BG61" t="s">
        <v>336</v>
      </c>
      <c r="BH61" t="s">
        <v>336</v>
      </c>
      <c r="BI61" t="s">
        <v>336</v>
      </c>
      <c r="BJ61" t="s">
        <v>336</v>
      </c>
      <c r="BK61" t="s">
        <v>336</v>
      </c>
      <c r="BL61" t="s">
        <v>336</v>
      </c>
      <c r="BM61" t="s">
        <v>336</v>
      </c>
      <c r="BN61" t="s">
        <v>336</v>
      </c>
      <c r="BO61" t="s">
        <v>336</v>
      </c>
      <c r="BP61" t="s">
        <v>336</v>
      </c>
      <c r="BQ61" t="s">
        <v>336</v>
      </c>
      <c r="BR61" t="s">
        <v>336</v>
      </c>
      <c r="BS61" t="s">
        <v>336</v>
      </c>
      <c r="BT61" t="s">
        <v>336</v>
      </c>
      <c r="BU61" t="s">
        <v>336</v>
      </c>
      <c r="BV61" t="s">
        <v>336</v>
      </c>
    </row>
    <row r="62" spans="1:74" x14ac:dyDescent="0.45">
      <c r="A62" s="4" t="s">
        <v>60</v>
      </c>
      <c r="B62" t="s">
        <v>336</v>
      </c>
      <c r="C62" s="1" t="s">
        <v>336</v>
      </c>
      <c r="D62" t="s">
        <v>336</v>
      </c>
      <c r="E62" s="1" t="s">
        <v>336</v>
      </c>
      <c r="F62" t="s">
        <v>336</v>
      </c>
      <c r="G62" t="s">
        <v>336</v>
      </c>
      <c r="H62" t="s">
        <v>336</v>
      </c>
      <c r="I62" t="s">
        <v>336</v>
      </c>
      <c r="J62" t="s">
        <v>336</v>
      </c>
      <c r="K62" t="s">
        <v>336</v>
      </c>
      <c r="L62" t="s">
        <v>336</v>
      </c>
      <c r="M62" t="s">
        <v>336</v>
      </c>
      <c r="N62" t="s">
        <v>336</v>
      </c>
      <c r="O62" t="s">
        <v>336</v>
      </c>
      <c r="P62" t="s">
        <v>336</v>
      </c>
      <c r="Q62" t="s">
        <v>336</v>
      </c>
      <c r="R62" t="s">
        <v>336</v>
      </c>
      <c r="S62" t="s">
        <v>336</v>
      </c>
      <c r="T62" t="s">
        <v>336</v>
      </c>
      <c r="U62" t="s">
        <v>336</v>
      </c>
      <c r="V62" t="s">
        <v>336</v>
      </c>
      <c r="W62" t="s">
        <v>336</v>
      </c>
      <c r="X62" t="s">
        <v>336</v>
      </c>
      <c r="Y62" t="s">
        <v>336</v>
      </c>
      <c r="Z62" t="s">
        <v>336</v>
      </c>
      <c r="AA62" t="s">
        <v>336</v>
      </c>
      <c r="AB62" t="s">
        <v>336</v>
      </c>
      <c r="AC62" t="s">
        <v>336</v>
      </c>
      <c r="AD62" t="s">
        <v>336</v>
      </c>
      <c r="AE62" t="s">
        <v>336</v>
      </c>
      <c r="AF62" t="s">
        <v>336</v>
      </c>
      <c r="AG62" t="s">
        <v>336</v>
      </c>
      <c r="AH62" t="s">
        <v>336</v>
      </c>
      <c r="AI62" t="s">
        <v>336</v>
      </c>
      <c r="AJ62" t="s">
        <v>336</v>
      </c>
      <c r="AK62" t="s">
        <v>336</v>
      </c>
      <c r="AL62" t="s">
        <v>336</v>
      </c>
      <c r="AM62" t="s">
        <v>336</v>
      </c>
      <c r="AN62" t="s">
        <v>336</v>
      </c>
      <c r="AO62" t="s">
        <v>336</v>
      </c>
      <c r="AP62" t="s">
        <v>336</v>
      </c>
      <c r="AQ62" t="s">
        <v>336</v>
      </c>
      <c r="AR62" t="s">
        <v>336</v>
      </c>
      <c r="AS62" t="s">
        <v>336</v>
      </c>
      <c r="AT62" t="s">
        <v>336</v>
      </c>
      <c r="AU62">
        <v>1</v>
      </c>
      <c r="AV62" t="s">
        <v>336</v>
      </c>
      <c r="AW62" t="s">
        <v>336</v>
      </c>
      <c r="AX62" t="s">
        <v>336</v>
      </c>
      <c r="AY62" t="s">
        <v>336</v>
      </c>
      <c r="AZ62" t="s">
        <v>336</v>
      </c>
      <c r="BA62" t="s">
        <v>336</v>
      </c>
      <c r="BB62" t="s">
        <v>336</v>
      </c>
      <c r="BC62" t="s">
        <v>336</v>
      </c>
      <c r="BD62" t="s">
        <v>336</v>
      </c>
      <c r="BE62" t="s">
        <v>336</v>
      </c>
      <c r="BF62" t="s">
        <v>336</v>
      </c>
      <c r="BG62" t="s">
        <v>336</v>
      </c>
      <c r="BH62" t="s">
        <v>336</v>
      </c>
      <c r="BI62" t="s">
        <v>336</v>
      </c>
      <c r="BJ62" t="s">
        <v>336</v>
      </c>
      <c r="BK62" t="s">
        <v>336</v>
      </c>
      <c r="BL62" t="s">
        <v>336</v>
      </c>
      <c r="BM62" t="s">
        <v>336</v>
      </c>
      <c r="BN62" t="s">
        <v>336</v>
      </c>
      <c r="BO62" t="s">
        <v>336</v>
      </c>
      <c r="BP62" t="s">
        <v>336</v>
      </c>
      <c r="BQ62" t="s">
        <v>336</v>
      </c>
      <c r="BR62" t="s">
        <v>336</v>
      </c>
      <c r="BS62" t="s">
        <v>336</v>
      </c>
      <c r="BT62" t="s">
        <v>336</v>
      </c>
      <c r="BU62" t="s">
        <v>336</v>
      </c>
      <c r="BV62" t="s">
        <v>336</v>
      </c>
    </row>
    <row r="63" spans="1:74" x14ac:dyDescent="0.45">
      <c r="A63" s="4" t="s">
        <v>61</v>
      </c>
      <c r="B63" t="s">
        <v>336</v>
      </c>
      <c r="C63" s="1" t="s">
        <v>336</v>
      </c>
      <c r="D63" t="s">
        <v>336</v>
      </c>
      <c r="E63" s="1" t="s">
        <v>336</v>
      </c>
      <c r="F63" t="s">
        <v>336</v>
      </c>
      <c r="G63" t="s">
        <v>336</v>
      </c>
      <c r="H63" t="s">
        <v>336</v>
      </c>
      <c r="I63" t="s">
        <v>336</v>
      </c>
      <c r="J63" t="s">
        <v>336</v>
      </c>
      <c r="K63" t="s">
        <v>336</v>
      </c>
      <c r="L63" t="s">
        <v>336</v>
      </c>
      <c r="M63" t="s">
        <v>336</v>
      </c>
      <c r="N63" t="s">
        <v>336</v>
      </c>
      <c r="O63" t="s">
        <v>336</v>
      </c>
      <c r="P63" t="s">
        <v>336</v>
      </c>
      <c r="Q63" t="s">
        <v>336</v>
      </c>
      <c r="R63" t="s">
        <v>336</v>
      </c>
      <c r="S63" t="s">
        <v>336</v>
      </c>
      <c r="T63" t="s">
        <v>336</v>
      </c>
      <c r="U63" t="s">
        <v>336</v>
      </c>
      <c r="V63" t="s">
        <v>336</v>
      </c>
      <c r="W63" t="s">
        <v>336</v>
      </c>
      <c r="X63" t="s">
        <v>336</v>
      </c>
      <c r="Y63" t="s">
        <v>336</v>
      </c>
      <c r="Z63" t="s">
        <v>336</v>
      </c>
      <c r="AA63" t="s">
        <v>336</v>
      </c>
      <c r="AB63" t="s">
        <v>336</v>
      </c>
      <c r="AC63" t="s">
        <v>336</v>
      </c>
      <c r="AD63" t="s">
        <v>336</v>
      </c>
      <c r="AE63" t="s">
        <v>336</v>
      </c>
      <c r="AF63" t="s">
        <v>336</v>
      </c>
      <c r="AG63" t="s">
        <v>336</v>
      </c>
      <c r="AH63" t="s">
        <v>336</v>
      </c>
      <c r="AI63" t="s">
        <v>336</v>
      </c>
      <c r="AJ63" t="s">
        <v>336</v>
      </c>
      <c r="AK63" t="s">
        <v>336</v>
      </c>
      <c r="AL63" t="s">
        <v>336</v>
      </c>
      <c r="AM63" t="s">
        <v>336</v>
      </c>
      <c r="AN63" t="s">
        <v>336</v>
      </c>
      <c r="AO63" t="s">
        <v>336</v>
      </c>
      <c r="AP63" t="s">
        <v>336</v>
      </c>
      <c r="AQ63" t="s">
        <v>336</v>
      </c>
      <c r="AR63" t="s">
        <v>336</v>
      </c>
      <c r="AS63" t="s">
        <v>336</v>
      </c>
      <c r="AT63" t="s">
        <v>336</v>
      </c>
      <c r="AU63" t="s">
        <v>336</v>
      </c>
      <c r="AV63">
        <v>1</v>
      </c>
      <c r="AW63" t="s">
        <v>336</v>
      </c>
      <c r="AX63" t="s">
        <v>336</v>
      </c>
      <c r="AY63" t="s">
        <v>336</v>
      </c>
      <c r="AZ63" t="s">
        <v>336</v>
      </c>
      <c r="BA63" t="s">
        <v>336</v>
      </c>
      <c r="BB63" t="s">
        <v>336</v>
      </c>
      <c r="BC63" t="s">
        <v>336</v>
      </c>
      <c r="BD63" t="s">
        <v>336</v>
      </c>
      <c r="BE63" t="s">
        <v>336</v>
      </c>
      <c r="BF63" t="s">
        <v>336</v>
      </c>
      <c r="BG63" t="s">
        <v>336</v>
      </c>
      <c r="BH63" t="s">
        <v>336</v>
      </c>
      <c r="BI63" t="s">
        <v>336</v>
      </c>
      <c r="BJ63" t="s">
        <v>336</v>
      </c>
      <c r="BK63" t="s">
        <v>336</v>
      </c>
      <c r="BL63" t="s">
        <v>336</v>
      </c>
      <c r="BM63" t="s">
        <v>336</v>
      </c>
      <c r="BN63" t="s">
        <v>336</v>
      </c>
      <c r="BO63" t="s">
        <v>336</v>
      </c>
      <c r="BP63" t="s">
        <v>336</v>
      </c>
      <c r="BQ63" t="s">
        <v>336</v>
      </c>
      <c r="BR63" t="s">
        <v>336</v>
      </c>
      <c r="BS63" t="s">
        <v>336</v>
      </c>
      <c r="BT63" t="s">
        <v>336</v>
      </c>
      <c r="BU63" t="s">
        <v>336</v>
      </c>
      <c r="BV63" t="s">
        <v>336</v>
      </c>
    </row>
    <row r="64" spans="1:74" x14ac:dyDescent="0.45">
      <c r="A64" s="4" t="s">
        <v>62</v>
      </c>
      <c r="B64" t="s">
        <v>336</v>
      </c>
      <c r="C64" s="1" t="s">
        <v>336</v>
      </c>
      <c r="D64" t="s">
        <v>336</v>
      </c>
      <c r="E64" s="1" t="s">
        <v>336</v>
      </c>
      <c r="F64" t="s">
        <v>336</v>
      </c>
      <c r="G64" t="s">
        <v>336</v>
      </c>
      <c r="H64" t="s">
        <v>336</v>
      </c>
      <c r="I64" t="s">
        <v>336</v>
      </c>
      <c r="J64" t="s">
        <v>336</v>
      </c>
      <c r="K64" t="s">
        <v>336</v>
      </c>
      <c r="L64" t="s">
        <v>336</v>
      </c>
      <c r="M64" t="s">
        <v>336</v>
      </c>
      <c r="N64" t="s">
        <v>336</v>
      </c>
      <c r="O64" t="s">
        <v>336</v>
      </c>
      <c r="P64" t="s">
        <v>336</v>
      </c>
      <c r="Q64" t="s">
        <v>336</v>
      </c>
      <c r="R64" t="s">
        <v>336</v>
      </c>
      <c r="S64" t="s">
        <v>336</v>
      </c>
      <c r="T64" t="s">
        <v>336</v>
      </c>
      <c r="U64" t="s">
        <v>336</v>
      </c>
      <c r="V64" t="s">
        <v>336</v>
      </c>
      <c r="W64" t="s">
        <v>336</v>
      </c>
      <c r="X64" t="s">
        <v>336</v>
      </c>
      <c r="Y64" t="s">
        <v>336</v>
      </c>
      <c r="Z64" t="s">
        <v>336</v>
      </c>
      <c r="AA64" t="s">
        <v>336</v>
      </c>
      <c r="AB64" t="s">
        <v>336</v>
      </c>
      <c r="AC64" t="s">
        <v>336</v>
      </c>
      <c r="AD64" t="s">
        <v>336</v>
      </c>
      <c r="AE64" t="s">
        <v>336</v>
      </c>
      <c r="AF64" t="s">
        <v>336</v>
      </c>
      <c r="AG64" t="s">
        <v>336</v>
      </c>
      <c r="AH64" t="s">
        <v>336</v>
      </c>
      <c r="AI64" t="s">
        <v>336</v>
      </c>
      <c r="AJ64" t="s">
        <v>336</v>
      </c>
      <c r="AK64" t="s">
        <v>336</v>
      </c>
      <c r="AL64" t="s">
        <v>336</v>
      </c>
      <c r="AM64" t="s">
        <v>336</v>
      </c>
      <c r="AN64" t="s">
        <v>336</v>
      </c>
      <c r="AO64" t="s">
        <v>336</v>
      </c>
      <c r="AP64" t="s">
        <v>336</v>
      </c>
      <c r="AQ64" t="s">
        <v>336</v>
      </c>
      <c r="AR64" t="s">
        <v>336</v>
      </c>
      <c r="AS64" t="s">
        <v>336</v>
      </c>
      <c r="AT64" t="s">
        <v>336</v>
      </c>
      <c r="AU64" t="s">
        <v>336</v>
      </c>
      <c r="AV64">
        <v>1</v>
      </c>
      <c r="AW64" t="s">
        <v>336</v>
      </c>
      <c r="AX64" t="s">
        <v>336</v>
      </c>
      <c r="AY64" t="s">
        <v>336</v>
      </c>
      <c r="AZ64" t="s">
        <v>336</v>
      </c>
      <c r="BA64" t="s">
        <v>336</v>
      </c>
      <c r="BB64" t="s">
        <v>336</v>
      </c>
      <c r="BC64" t="s">
        <v>336</v>
      </c>
      <c r="BD64" t="s">
        <v>336</v>
      </c>
      <c r="BE64" t="s">
        <v>336</v>
      </c>
      <c r="BF64" t="s">
        <v>336</v>
      </c>
      <c r="BG64" t="s">
        <v>336</v>
      </c>
      <c r="BH64" t="s">
        <v>336</v>
      </c>
      <c r="BI64" t="s">
        <v>336</v>
      </c>
      <c r="BJ64" t="s">
        <v>336</v>
      </c>
      <c r="BK64" t="s">
        <v>336</v>
      </c>
      <c r="BL64" t="s">
        <v>336</v>
      </c>
      <c r="BM64" t="s">
        <v>336</v>
      </c>
      <c r="BN64" t="s">
        <v>336</v>
      </c>
      <c r="BO64" t="s">
        <v>336</v>
      </c>
      <c r="BP64" t="s">
        <v>336</v>
      </c>
      <c r="BQ64" t="s">
        <v>336</v>
      </c>
      <c r="BR64" t="s">
        <v>336</v>
      </c>
      <c r="BS64" t="s">
        <v>336</v>
      </c>
      <c r="BT64" t="s">
        <v>336</v>
      </c>
      <c r="BU64" t="s">
        <v>336</v>
      </c>
      <c r="BV64" t="s">
        <v>336</v>
      </c>
    </row>
    <row r="65" spans="1:74" x14ac:dyDescent="0.45">
      <c r="A65" s="4" t="s">
        <v>63</v>
      </c>
      <c r="B65" t="s">
        <v>336</v>
      </c>
      <c r="C65" s="1" t="s">
        <v>336</v>
      </c>
      <c r="D65" t="s">
        <v>336</v>
      </c>
      <c r="E65" s="1" t="s">
        <v>336</v>
      </c>
      <c r="F65" t="s">
        <v>336</v>
      </c>
      <c r="G65" t="s">
        <v>336</v>
      </c>
      <c r="H65" t="s">
        <v>336</v>
      </c>
      <c r="I65" t="s">
        <v>336</v>
      </c>
      <c r="J65" t="s">
        <v>336</v>
      </c>
      <c r="K65" t="s">
        <v>336</v>
      </c>
      <c r="L65" t="s">
        <v>336</v>
      </c>
      <c r="M65" t="s">
        <v>336</v>
      </c>
      <c r="N65" t="s">
        <v>336</v>
      </c>
      <c r="O65" t="s">
        <v>336</v>
      </c>
      <c r="P65" t="s">
        <v>336</v>
      </c>
      <c r="Q65" t="s">
        <v>336</v>
      </c>
      <c r="R65" t="s">
        <v>336</v>
      </c>
      <c r="S65" t="s">
        <v>336</v>
      </c>
      <c r="T65" t="s">
        <v>336</v>
      </c>
      <c r="U65" t="s">
        <v>336</v>
      </c>
      <c r="V65" t="s">
        <v>336</v>
      </c>
      <c r="W65" t="s">
        <v>336</v>
      </c>
      <c r="X65" t="s">
        <v>336</v>
      </c>
      <c r="Y65" t="s">
        <v>336</v>
      </c>
      <c r="Z65" t="s">
        <v>336</v>
      </c>
      <c r="AA65" t="s">
        <v>336</v>
      </c>
      <c r="AB65" t="s">
        <v>336</v>
      </c>
      <c r="AC65" t="s">
        <v>336</v>
      </c>
      <c r="AD65" t="s">
        <v>336</v>
      </c>
      <c r="AE65" t="s">
        <v>336</v>
      </c>
      <c r="AF65" t="s">
        <v>336</v>
      </c>
      <c r="AG65" t="s">
        <v>336</v>
      </c>
      <c r="AH65" t="s">
        <v>336</v>
      </c>
      <c r="AI65" t="s">
        <v>336</v>
      </c>
      <c r="AJ65" t="s">
        <v>336</v>
      </c>
      <c r="AK65" t="s">
        <v>336</v>
      </c>
      <c r="AL65" t="s">
        <v>336</v>
      </c>
      <c r="AM65" t="s">
        <v>336</v>
      </c>
      <c r="AN65" t="s">
        <v>336</v>
      </c>
      <c r="AO65" t="s">
        <v>336</v>
      </c>
      <c r="AP65" t="s">
        <v>336</v>
      </c>
      <c r="AQ65" t="s">
        <v>336</v>
      </c>
      <c r="AR65" t="s">
        <v>336</v>
      </c>
      <c r="AS65" t="s">
        <v>336</v>
      </c>
      <c r="AT65" t="s">
        <v>336</v>
      </c>
      <c r="AU65" t="s">
        <v>336</v>
      </c>
      <c r="AV65">
        <v>1</v>
      </c>
      <c r="AW65" t="s">
        <v>336</v>
      </c>
      <c r="AX65" t="s">
        <v>336</v>
      </c>
      <c r="AY65" t="s">
        <v>336</v>
      </c>
      <c r="AZ65" t="s">
        <v>336</v>
      </c>
      <c r="BA65" t="s">
        <v>336</v>
      </c>
      <c r="BB65" t="s">
        <v>336</v>
      </c>
      <c r="BC65" t="s">
        <v>336</v>
      </c>
      <c r="BD65" t="s">
        <v>336</v>
      </c>
      <c r="BE65" t="s">
        <v>336</v>
      </c>
      <c r="BF65" t="s">
        <v>336</v>
      </c>
      <c r="BG65" t="s">
        <v>336</v>
      </c>
      <c r="BH65" t="s">
        <v>336</v>
      </c>
      <c r="BI65" t="s">
        <v>336</v>
      </c>
      <c r="BJ65" t="s">
        <v>336</v>
      </c>
      <c r="BK65" t="s">
        <v>336</v>
      </c>
      <c r="BL65" t="s">
        <v>336</v>
      </c>
      <c r="BM65" t="s">
        <v>336</v>
      </c>
      <c r="BN65" t="s">
        <v>336</v>
      </c>
      <c r="BO65" t="s">
        <v>336</v>
      </c>
      <c r="BP65" t="s">
        <v>336</v>
      </c>
      <c r="BQ65" t="s">
        <v>336</v>
      </c>
      <c r="BR65" t="s">
        <v>336</v>
      </c>
      <c r="BS65" t="s">
        <v>336</v>
      </c>
      <c r="BT65" t="s">
        <v>336</v>
      </c>
      <c r="BU65" t="s">
        <v>336</v>
      </c>
      <c r="BV65" t="s">
        <v>336</v>
      </c>
    </row>
    <row r="66" spans="1:74" x14ac:dyDescent="0.45">
      <c r="A66" s="4" t="s">
        <v>64</v>
      </c>
      <c r="B66" t="s">
        <v>336</v>
      </c>
      <c r="C66" s="1" t="s">
        <v>336</v>
      </c>
      <c r="D66" t="s">
        <v>336</v>
      </c>
      <c r="E66" s="1" t="s">
        <v>336</v>
      </c>
      <c r="F66" t="s">
        <v>336</v>
      </c>
      <c r="G66" t="s">
        <v>336</v>
      </c>
      <c r="H66" t="s">
        <v>336</v>
      </c>
      <c r="I66" t="s">
        <v>336</v>
      </c>
      <c r="J66" t="s">
        <v>336</v>
      </c>
      <c r="K66" t="s">
        <v>336</v>
      </c>
      <c r="L66" t="s">
        <v>336</v>
      </c>
      <c r="M66" t="s">
        <v>336</v>
      </c>
      <c r="N66" t="s">
        <v>336</v>
      </c>
      <c r="O66" t="s">
        <v>336</v>
      </c>
      <c r="P66" t="s">
        <v>336</v>
      </c>
      <c r="Q66" t="s">
        <v>336</v>
      </c>
      <c r="R66" t="s">
        <v>336</v>
      </c>
      <c r="S66" t="s">
        <v>336</v>
      </c>
      <c r="T66" t="s">
        <v>336</v>
      </c>
      <c r="U66" t="s">
        <v>336</v>
      </c>
      <c r="V66" t="s">
        <v>336</v>
      </c>
      <c r="W66" t="s">
        <v>336</v>
      </c>
      <c r="X66" t="s">
        <v>336</v>
      </c>
      <c r="Y66" t="s">
        <v>336</v>
      </c>
      <c r="Z66" t="s">
        <v>336</v>
      </c>
      <c r="AA66" t="s">
        <v>336</v>
      </c>
      <c r="AB66" t="s">
        <v>336</v>
      </c>
      <c r="AC66" t="s">
        <v>336</v>
      </c>
      <c r="AD66" t="s">
        <v>336</v>
      </c>
      <c r="AE66" t="s">
        <v>336</v>
      </c>
      <c r="AF66" t="s">
        <v>336</v>
      </c>
      <c r="AG66" t="s">
        <v>336</v>
      </c>
      <c r="AH66" t="s">
        <v>336</v>
      </c>
      <c r="AI66" t="s">
        <v>336</v>
      </c>
      <c r="AJ66" t="s">
        <v>336</v>
      </c>
      <c r="AK66" t="s">
        <v>336</v>
      </c>
      <c r="AL66" t="s">
        <v>336</v>
      </c>
      <c r="AM66" t="s">
        <v>336</v>
      </c>
      <c r="AN66" t="s">
        <v>336</v>
      </c>
      <c r="AO66" t="s">
        <v>336</v>
      </c>
      <c r="AP66" t="s">
        <v>336</v>
      </c>
      <c r="AQ66" t="s">
        <v>336</v>
      </c>
      <c r="AR66" t="s">
        <v>336</v>
      </c>
      <c r="AS66" t="s">
        <v>336</v>
      </c>
      <c r="AT66" t="s">
        <v>336</v>
      </c>
      <c r="AU66" t="s">
        <v>336</v>
      </c>
      <c r="AV66" t="s">
        <v>336</v>
      </c>
      <c r="AW66" t="s">
        <v>336</v>
      </c>
      <c r="AX66">
        <v>1</v>
      </c>
      <c r="AY66" t="s">
        <v>336</v>
      </c>
      <c r="AZ66" t="s">
        <v>336</v>
      </c>
      <c r="BA66" t="s">
        <v>336</v>
      </c>
      <c r="BB66" t="s">
        <v>336</v>
      </c>
      <c r="BC66" t="s">
        <v>336</v>
      </c>
      <c r="BD66" t="s">
        <v>336</v>
      </c>
      <c r="BE66" t="s">
        <v>336</v>
      </c>
      <c r="BF66" t="s">
        <v>336</v>
      </c>
      <c r="BG66" t="s">
        <v>336</v>
      </c>
      <c r="BH66" t="s">
        <v>336</v>
      </c>
      <c r="BI66" t="s">
        <v>336</v>
      </c>
      <c r="BJ66" t="s">
        <v>336</v>
      </c>
      <c r="BK66" t="s">
        <v>336</v>
      </c>
      <c r="BL66" t="s">
        <v>336</v>
      </c>
      <c r="BM66" t="s">
        <v>336</v>
      </c>
      <c r="BN66" t="s">
        <v>336</v>
      </c>
      <c r="BO66" t="s">
        <v>336</v>
      </c>
      <c r="BP66" t="s">
        <v>336</v>
      </c>
      <c r="BQ66" t="s">
        <v>336</v>
      </c>
      <c r="BR66" t="s">
        <v>336</v>
      </c>
      <c r="BS66" t="s">
        <v>336</v>
      </c>
      <c r="BT66" t="s">
        <v>336</v>
      </c>
      <c r="BU66" t="s">
        <v>336</v>
      </c>
      <c r="BV66" t="s">
        <v>336</v>
      </c>
    </row>
    <row r="67" spans="1:74" x14ac:dyDescent="0.45">
      <c r="A67" s="4" t="s">
        <v>65</v>
      </c>
      <c r="B67" t="s">
        <v>336</v>
      </c>
      <c r="C67" s="1" t="s">
        <v>336</v>
      </c>
      <c r="D67" t="s">
        <v>336</v>
      </c>
      <c r="E67" s="1" t="s">
        <v>336</v>
      </c>
      <c r="F67" t="s">
        <v>336</v>
      </c>
      <c r="G67" t="s">
        <v>336</v>
      </c>
      <c r="H67" t="s">
        <v>336</v>
      </c>
      <c r="I67" t="s">
        <v>336</v>
      </c>
      <c r="J67" t="s">
        <v>336</v>
      </c>
      <c r="K67" t="s">
        <v>336</v>
      </c>
      <c r="L67" t="s">
        <v>336</v>
      </c>
      <c r="M67" t="s">
        <v>336</v>
      </c>
      <c r="N67" t="s">
        <v>336</v>
      </c>
      <c r="O67" t="s">
        <v>336</v>
      </c>
      <c r="P67" t="s">
        <v>336</v>
      </c>
      <c r="Q67" t="s">
        <v>336</v>
      </c>
      <c r="R67" t="s">
        <v>336</v>
      </c>
      <c r="S67" t="s">
        <v>336</v>
      </c>
      <c r="T67" t="s">
        <v>336</v>
      </c>
      <c r="U67" t="s">
        <v>336</v>
      </c>
      <c r="V67" t="s">
        <v>336</v>
      </c>
      <c r="W67" t="s">
        <v>336</v>
      </c>
      <c r="X67" t="s">
        <v>336</v>
      </c>
      <c r="Y67" t="s">
        <v>336</v>
      </c>
      <c r="Z67" t="s">
        <v>336</v>
      </c>
      <c r="AA67" t="s">
        <v>336</v>
      </c>
      <c r="AB67" t="s">
        <v>336</v>
      </c>
      <c r="AC67" t="s">
        <v>336</v>
      </c>
      <c r="AD67" t="s">
        <v>336</v>
      </c>
      <c r="AE67" t="s">
        <v>336</v>
      </c>
      <c r="AF67" t="s">
        <v>336</v>
      </c>
      <c r="AG67" t="s">
        <v>336</v>
      </c>
      <c r="AH67" t="s">
        <v>336</v>
      </c>
      <c r="AI67" t="s">
        <v>336</v>
      </c>
      <c r="AJ67" t="s">
        <v>336</v>
      </c>
      <c r="AK67" t="s">
        <v>336</v>
      </c>
      <c r="AL67" t="s">
        <v>336</v>
      </c>
      <c r="AM67" t="s">
        <v>336</v>
      </c>
      <c r="AN67" t="s">
        <v>336</v>
      </c>
      <c r="AO67" t="s">
        <v>336</v>
      </c>
      <c r="AP67" t="s">
        <v>336</v>
      </c>
      <c r="AQ67" t="s">
        <v>336</v>
      </c>
      <c r="AR67" t="s">
        <v>336</v>
      </c>
      <c r="AS67" t="s">
        <v>336</v>
      </c>
      <c r="AT67" t="s">
        <v>336</v>
      </c>
      <c r="AU67" t="s">
        <v>336</v>
      </c>
      <c r="AV67" t="s">
        <v>336</v>
      </c>
      <c r="AW67" t="s">
        <v>336</v>
      </c>
      <c r="AX67">
        <v>1</v>
      </c>
      <c r="AY67" t="s">
        <v>336</v>
      </c>
      <c r="AZ67" t="s">
        <v>336</v>
      </c>
      <c r="BA67" t="s">
        <v>336</v>
      </c>
      <c r="BB67" t="s">
        <v>336</v>
      </c>
      <c r="BC67" t="s">
        <v>336</v>
      </c>
      <c r="BD67" t="s">
        <v>336</v>
      </c>
      <c r="BE67" t="s">
        <v>336</v>
      </c>
      <c r="BF67" t="s">
        <v>336</v>
      </c>
      <c r="BG67" t="s">
        <v>336</v>
      </c>
      <c r="BH67" t="s">
        <v>336</v>
      </c>
      <c r="BI67" t="s">
        <v>336</v>
      </c>
      <c r="BJ67" t="s">
        <v>336</v>
      </c>
      <c r="BK67" t="s">
        <v>336</v>
      </c>
      <c r="BL67" t="s">
        <v>336</v>
      </c>
      <c r="BM67" t="s">
        <v>336</v>
      </c>
      <c r="BN67" t="s">
        <v>336</v>
      </c>
      <c r="BO67" t="s">
        <v>336</v>
      </c>
      <c r="BP67" t="s">
        <v>336</v>
      </c>
      <c r="BQ67" t="s">
        <v>336</v>
      </c>
      <c r="BR67" t="s">
        <v>336</v>
      </c>
      <c r="BS67" t="s">
        <v>336</v>
      </c>
      <c r="BT67" t="s">
        <v>336</v>
      </c>
      <c r="BU67" t="s">
        <v>336</v>
      </c>
      <c r="BV67" t="s">
        <v>336</v>
      </c>
    </row>
    <row r="68" spans="1:74" x14ac:dyDescent="0.45">
      <c r="A68" s="4" t="s">
        <v>66</v>
      </c>
      <c r="B68" t="s">
        <v>336</v>
      </c>
      <c r="C68" s="1" t="s">
        <v>336</v>
      </c>
      <c r="D68" t="s">
        <v>336</v>
      </c>
      <c r="E68" s="1" t="s">
        <v>336</v>
      </c>
      <c r="F68" t="s">
        <v>336</v>
      </c>
      <c r="G68" t="s">
        <v>336</v>
      </c>
      <c r="H68" t="s">
        <v>336</v>
      </c>
      <c r="I68" t="s">
        <v>336</v>
      </c>
      <c r="J68" t="s">
        <v>336</v>
      </c>
      <c r="K68" t="s">
        <v>336</v>
      </c>
      <c r="L68" t="s">
        <v>336</v>
      </c>
      <c r="M68" t="s">
        <v>336</v>
      </c>
      <c r="N68" t="s">
        <v>336</v>
      </c>
      <c r="O68" t="s">
        <v>336</v>
      </c>
      <c r="P68" t="s">
        <v>336</v>
      </c>
      <c r="Q68" t="s">
        <v>336</v>
      </c>
      <c r="R68" t="s">
        <v>336</v>
      </c>
      <c r="S68" t="s">
        <v>336</v>
      </c>
      <c r="T68" t="s">
        <v>336</v>
      </c>
      <c r="U68" t="s">
        <v>336</v>
      </c>
      <c r="V68" t="s">
        <v>336</v>
      </c>
      <c r="W68" t="s">
        <v>336</v>
      </c>
      <c r="X68" t="s">
        <v>336</v>
      </c>
      <c r="Y68" t="s">
        <v>336</v>
      </c>
      <c r="Z68" t="s">
        <v>336</v>
      </c>
      <c r="AA68" t="s">
        <v>336</v>
      </c>
      <c r="AB68" t="s">
        <v>336</v>
      </c>
      <c r="AC68" t="s">
        <v>336</v>
      </c>
      <c r="AD68" t="s">
        <v>336</v>
      </c>
      <c r="AE68" t="s">
        <v>336</v>
      </c>
      <c r="AF68" t="s">
        <v>336</v>
      </c>
      <c r="AG68" t="s">
        <v>336</v>
      </c>
      <c r="AH68" t="s">
        <v>336</v>
      </c>
      <c r="AI68" t="s">
        <v>336</v>
      </c>
      <c r="AJ68" t="s">
        <v>336</v>
      </c>
      <c r="AK68" t="s">
        <v>336</v>
      </c>
      <c r="AL68" t="s">
        <v>336</v>
      </c>
      <c r="AM68" t="s">
        <v>336</v>
      </c>
      <c r="AN68" t="s">
        <v>336</v>
      </c>
      <c r="AO68" t="s">
        <v>336</v>
      </c>
      <c r="AP68" t="s">
        <v>336</v>
      </c>
      <c r="AQ68" t="s">
        <v>336</v>
      </c>
      <c r="AR68" t="s">
        <v>336</v>
      </c>
      <c r="AS68" t="s">
        <v>336</v>
      </c>
      <c r="AT68" t="s">
        <v>336</v>
      </c>
      <c r="AU68" t="s">
        <v>336</v>
      </c>
      <c r="AV68" t="s">
        <v>336</v>
      </c>
      <c r="AW68" t="s">
        <v>336</v>
      </c>
      <c r="AX68">
        <v>1</v>
      </c>
      <c r="AY68" t="s">
        <v>336</v>
      </c>
      <c r="AZ68" t="s">
        <v>336</v>
      </c>
      <c r="BA68" t="s">
        <v>336</v>
      </c>
      <c r="BB68" t="s">
        <v>336</v>
      </c>
      <c r="BC68" t="s">
        <v>336</v>
      </c>
      <c r="BD68" t="s">
        <v>336</v>
      </c>
      <c r="BE68" t="s">
        <v>336</v>
      </c>
      <c r="BF68" t="s">
        <v>336</v>
      </c>
      <c r="BG68" t="s">
        <v>336</v>
      </c>
      <c r="BH68" t="s">
        <v>336</v>
      </c>
      <c r="BI68" t="s">
        <v>336</v>
      </c>
      <c r="BJ68" t="s">
        <v>336</v>
      </c>
      <c r="BK68" t="s">
        <v>336</v>
      </c>
      <c r="BL68" t="s">
        <v>336</v>
      </c>
      <c r="BM68" t="s">
        <v>336</v>
      </c>
      <c r="BN68" t="s">
        <v>336</v>
      </c>
      <c r="BO68" t="s">
        <v>336</v>
      </c>
      <c r="BP68" t="s">
        <v>336</v>
      </c>
      <c r="BQ68" t="s">
        <v>336</v>
      </c>
      <c r="BR68" t="s">
        <v>336</v>
      </c>
      <c r="BS68" t="s">
        <v>336</v>
      </c>
      <c r="BT68" t="s">
        <v>336</v>
      </c>
      <c r="BU68" t="s">
        <v>336</v>
      </c>
      <c r="BV68" t="s">
        <v>336</v>
      </c>
    </row>
    <row r="69" spans="1:74" x14ac:dyDescent="0.45">
      <c r="A69" s="4" t="s">
        <v>67</v>
      </c>
      <c r="B69" t="s">
        <v>336</v>
      </c>
      <c r="C69" s="1" t="s">
        <v>336</v>
      </c>
      <c r="D69" t="s">
        <v>336</v>
      </c>
      <c r="E69" s="1" t="s">
        <v>336</v>
      </c>
      <c r="F69" t="s">
        <v>336</v>
      </c>
      <c r="G69" t="s">
        <v>336</v>
      </c>
      <c r="H69" t="s">
        <v>336</v>
      </c>
      <c r="I69" t="s">
        <v>336</v>
      </c>
      <c r="J69" t="s">
        <v>336</v>
      </c>
      <c r="K69" t="s">
        <v>336</v>
      </c>
      <c r="L69" t="s">
        <v>336</v>
      </c>
      <c r="M69" t="s">
        <v>336</v>
      </c>
      <c r="N69" t="s">
        <v>336</v>
      </c>
      <c r="O69" t="s">
        <v>336</v>
      </c>
      <c r="P69" t="s">
        <v>336</v>
      </c>
      <c r="Q69" t="s">
        <v>336</v>
      </c>
      <c r="R69" t="s">
        <v>336</v>
      </c>
      <c r="S69" t="s">
        <v>336</v>
      </c>
      <c r="T69" t="s">
        <v>336</v>
      </c>
      <c r="U69" t="s">
        <v>336</v>
      </c>
      <c r="V69" t="s">
        <v>336</v>
      </c>
      <c r="W69" t="s">
        <v>336</v>
      </c>
      <c r="X69" t="s">
        <v>336</v>
      </c>
      <c r="Y69" t="s">
        <v>336</v>
      </c>
      <c r="Z69" t="s">
        <v>336</v>
      </c>
      <c r="AA69" t="s">
        <v>336</v>
      </c>
      <c r="AB69" t="s">
        <v>336</v>
      </c>
      <c r="AC69" t="s">
        <v>336</v>
      </c>
      <c r="AD69" t="s">
        <v>336</v>
      </c>
      <c r="AE69" t="s">
        <v>336</v>
      </c>
      <c r="AF69" t="s">
        <v>336</v>
      </c>
      <c r="AG69" t="s">
        <v>336</v>
      </c>
      <c r="AH69" t="s">
        <v>336</v>
      </c>
      <c r="AI69" t="s">
        <v>336</v>
      </c>
      <c r="AJ69" t="s">
        <v>336</v>
      </c>
      <c r="AK69" t="s">
        <v>336</v>
      </c>
      <c r="AL69" t="s">
        <v>336</v>
      </c>
      <c r="AM69" t="s">
        <v>336</v>
      </c>
      <c r="AN69" t="s">
        <v>336</v>
      </c>
      <c r="AO69" t="s">
        <v>336</v>
      </c>
      <c r="AP69" t="s">
        <v>336</v>
      </c>
      <c r="AQ69" t="s">
        <v>336</v>
      </c>
      <c r="AR69" t="s">
        <v>336</v>
      </c>
      <c r="AS69" t="s">
        <v>336</v>
      </c>
      <c r="AT69" t="s">
        <v>336</v>
      </c>
      <c r="AU69" t="s">
        <v>336</v>
      </c>
      <c r="AV69" t="s">
        <v>336</v>
      </c>
      <c r="AW69" t="s">
        <v>336</v>
      </c>
      <c r="AX69">
        <v>1</v>
      </c>
      <c r="AY69" t="s">
        <v>336</v>
      </c>
      <c r="AZ69" t="s">
        <v>336</v>
      </c>
      <c r="BA69" t="s">
        <v>336</v>
      </c>
      <c r="BB69" t="s">
        <v>336</v>
      </c>
      <c r="BC69" t="s">
        <v>336</v>
      </c>
      <c r="BD69" t="s">
        <v>336</v>
      </c>
      <c r="BE69" t="s">
        <v>336</v>
      </c>
      <c r="BF69" t="s">
        <v>336</v>
      </c>
      <c r="BG69" t="s">
        <v>336</v>
      </c>
      <c r="BH69" t="s">
        <v>336</v>
      </c>
      <c r="BI69" t="s">
        <v>336</v>
      </c>
      <c r="BJ69" t="s">
        <v>336</v>
      </c>
      <c r="BK69" t="s">
        <v>336</v>
      </c>
      <c r="BL69" t="s">
        <v>336</v>
      </c>
      <c r="BM69" t="s">
        <v>336</v>
      </c>
      <c r="BN69" t="s">
        <v>336</v>
      </c>
      <c r="BO69" t="s">
        <v>336</v>
      </c>
      <c r="BP69" t="s">
        <v>336</v>
      </c>
      <c r="BQ69" t="s">
        <v>336</v>
      </c>
      <c r="BR69" t="s">
        <v>336</v>
      </c>
      <c r="BS69" t="s">
        <v>336</v>
      </c>
      <c r="BT69" t="s">
        <v>336</v>
      </c>
      <c r="BU69" t="s">
        <v>336</v>
      </c>
      <c r="BV69" t="s">
        <v>336</v>
      </c>
    </row>
    <row r="70" spans="1:74" x14ac:dyDescent="0.45">
      <c r="A70" s="4" t="s">
        <v>68</v>
      </c>
      <c r="B70" t="s">
        <v>336</v>
      </c>
      <c r="C70" s="1" t="s">
        <v>336</v>
      </c>
      <c r="D70" t="s">
        <v>336</v>
      </c>
      <c r="E70" s="1" t="s">
        <v>336</v>
      </c>
      <c r="F70" t="s">
        <v>336</v>
      </c>
      <c r="G70" t="s">
        <v>336</v>
      </c>
      <c r="H70" t="s">
        <v>336</v>
      </c>
      <c r="I70" t="s">
        <v>336</v>
      </c>
      <c r="J70" t="s">
        <v>336</v>
      </c>
      <c r="K70" t="s">
        <v>336</v>
      </c>
      <c r="L70" t="s">
        <v>336</v>
      </c>
      <c r="M70" t="s">
        <v>336</v>
      </c>
      <c r="N70" t="s">
        <v>336</v>
      </c>
      <c r="O70" t="s">
        <v>336</v>
      </c>
      <c r="P70" t="s">
        <v>336</v>
      </c>
      <c r="Q70" t="s">
        <v>336</v>
      </c>
      <c r="R70" t="s">
        <v>336</v>
      </c>
      <c r="S70" t="s">
        <v>336</v>
      </c>
      <c r="T70" t="s">
        <v>336</v>
      </c>
      <c r="U70" t="s">
        <v>336</v>
      </c>
      <c r="V70" t="s">
        <v>336</v>
      </c>
      <c r="W70" t="s">
        <v>336</v>
      </c>
      <c r="X70" t="s">
        <v>336</v>
      </c>
      <c r="Y70" t="s">
        <v>336</v>
      </c>
      <c r="Z70" t="s">
        <v>336</v>
      </c>
      <c r="AA70" t="s">
        <v>336</v>
      </c>
      <c r="AB70" t="s">
        <v>336</v>
      </c>
      <c r="AC70" t="s">
        <v>336</v>
      </c>
      <c r="AD70" t="s">
        <v>336</v>
      </c>
      <c r="AE70" t="s">
        <v>336</v>
      </c>
      <c r="AF70" t="s">
        <v>336</v>
      </c>
      <c r="AG70" t="s">
        <v>336</v>
      </c>
      <c r="AH70" t="s">
        <v>336</v>
      </c>
      <c r="AI70" t="s">
        <v>336</v>
      </c>
      <c r="AJ70" t="s">
        <v>336</v>
      </c>
      <c r="AK70" t="s">
        <v>336</v>
      </c>
      <c r="AL70" t="s">
        <v>336</v>
      </c>
      <c r="AM70" t="s">
        <v>336</v>
      </c>
      <c r="AN70" t="s">
        <v>336</v>
      </c>
      <c r="AO70" t="s">
        <v>336</v>
      </c>
      <c r="AP70" t="s">
        <v>336</v>
      </c>
      <c r="AQ70" t="s">
        <v>336</v>
      </c>
      <c r="AR70" t="s">
        <v>336</v>
      </c>
      <c r="AS70" t="s">
        <v>336</v>
      </c>
      <c r="AT70" t="s">
        <v>336</v>
      </c>
      <c r="AU70" t="s">
        <v>336</v>
      </c>
      <c r="AV70" t="s">
        <v>336</v>
      </c>
      <c r="AW70" t="s">
        <v>336</v>
      </c>
      <c r="AX70" t="s">
        <v>336</v>
      </c>
      <c r="AY70">
        <v>1</v>
      </c>
      <c r="AZ70" t="s">
        <v>336</v>
      </c>
      <c r="BA70" t="s">
        <v>336</v>
      </c>
      <c r="BB70" t="s">
        <v>336</v>
      </c>
      <c r="BC70" t="s">
        <v>336</v>
      </c>
      <c r="BD70" t="s">
        <v>336</v>
      </c>
      <c r="BE70" t="s">
        <v>336</v>
      </c>
      <c r="BF70" t="s">
        <v>336</v>
      </c>
      <c r="BG70" t="s">
        <v>336</v>
      </c>
      <c r="BH70" t="s">
        <v>336</v>
      </c>
      <c r="BI70" t="s">
        <v>336</v>
      </c>
      <c r="BJ70" t="s">
        <v>336</v>
      </c>
      <c r="BK70" t="s">
        <v>336</v>
      </c>
      <c r="BL70" t="s">
        <v>336</v>
      </c>
      <c r="BM70" t="s">
        <v>336</v>
      </c>
      <c r="BN70" t="s">
        <v>336</v>
      </c>
      <c r="BO70" t="s">
        <v>336</v>
      </c>
      <c r="BP70" t="s">
        <v>336</v>
      </c>
      <c r="BQ70" t="s">
        <v>336</v>
      </c>
      <c r="BR70" t="s">
        <v>336</v>
      </c>
      <c r="BS70" t="s">
        <v>336</v>
      </c>
      <c r="BT70" t="s">
        <v>336</v>
      </c>
      <c r="BU70" t="s">
        <v>336</v>
      </c>
      <c r="BV70" t="s">
        <v>336</v>
      </c>
    </row>
    <row r="71" spans="1:74" x14ac:dyDescent="0.45">
      <c r="A71" s="4" t="s">
        <v>69</v>
      </c>
      <c r="B71" t="s">
        <v>336</v>
      </c>
      <c r="C71" s="1" t="s">
        <v>336</v>
      </c>
      <c r="D71" t="s">
        <v>336</v>
      </c>
      <c r="E71" s="1" t="s">
        <v>336</v>
      </c>
      <c r="F71" t="s">
        <v>336</v>
      </c>
      <c r="G71" t="s">
        <v>336</v>
      </c>
      <c r="H71" t="s">
        <v>336</v>
      </c>
      <c r="I71" t="s">
        <v>336</v>
      </c>
      <c r="J71" t="s">
        <v>336</v>
      </c>
      <c r="K71" t="s">
        <v>336</v>
      </c>
      <c r="L71" t="s">
        <v>336</v>
      </c>
      <c r="M71" t="s">
        <v>336</v>
      </c>
      <c r="N71" t="s">
        <v>336</v>
      </c>
      <c r="O71" t="s">
        <v>336</v>
      </c>
      <c r="P71" t="s">
        <v>336</v>
      </c>
      <c r="Q71" t="s">
        <v>336</v>
      </c>
      <c r="R71" t="s">
        <v>336</v>
      </c>
      <c r="S71" t="s">
        <v>336</v>
      </c>
      <c r="T71" t="s">
        <v>336</v>
      </c>
      <c r="U71" t="s">
        <v>336</v>
      </c>
      <c r="V71" t="s">
        <v>336</v>
      </c>
      <c r="W71" t="s">
        <v>336</v>
      </c>
      <c r="X71" t="s">
        <v>336</v>
      </c>
      <c r="Y71" t="s">
        <v>336</v>
      </c>
      <c r="Z71" t="s">
        <v>336</v>
      </c>
      <c r="AA71" t="s">
        <v>336</v>
      </c>
      <c r="AB71" t="s">
        <v>336</v>
      </c>
      <c r="AC71" t="s">
        <v>336</v>
      </c>
      <c r="AD71" t="s">
        <v>336</v>
      </c>
      <c r="AE71" t="s">
        <v>336</v>
      </c>
      <c r="AF71" t="s">
        <v>336</v>
      </c>
      <c r="AG71" t="s">
        <v>336</v>
      </c>
      <c r="AH71" t="s">
        <v>336</v>
      </c>
      <c r="AI71" t="s">
        <v>336</v>
      </c>
      <c r="AJ71" t="s">
        <v>336</v>
      </c>
      <c r="AK71" t="s">
        <v>336</v>
      </c>
      <c r="AL71" t="s">
        <v>336</v>
      </c>
      <c r="AM71" t="s">
        <v>336</v>
      </c>
      <c r="AN71" t="s">
        <v>336</v>
      </c>
      <c r="AO71" t="s">
        <v>336</v>
      </c>
      <c r="AP71" t="s">
        <v>336</v>
      </c>
      <c r="AQ71" t="s">
        <v>336</v>
      </c>
      <c r="AR71" t="s">
        <v>336</v>
      </c>
      <c r="AS71" t="s">
        <v>336</v>
      </c>
      <c r="AT71" t="s">
        <v>336</v>
      </c>
      <c r="AU71" t="s">
        <v>336</v>
      </c>
      <c r="AV71" t="s">
        <v>336</v>
      </c>
      <c r="AW71" t="s">
        <v>336</v>
      </c>
      <c r="AX71" t="s">
        <v>336</v>
      </c>
      <c r="AY71">
        <v>1</v>
      </c>
      <c r="AZ71" t="s">
        <v>336</v>
      </c>
      <c r="BA71" t="s">
        <v>336</v>
      </c>
      <c r="BB71" t="s">
        <v>336</v>
      </c>
      <c r="BC71" t="s">
        <v>336</v>
      </c>
      <c r="BD71" t="s">
        <v>336</v>
      </c>
      <c r="BE71" t="s">
        <v>336</v>
      </c>
      <c r="BF71" t="s">
        <v>336</v>
      </c>
      <c r="BG71" t="s">
        <v>336</v>
      </c>
      <c r="BH71" t="s">
        <v>336</v>
      </c>
      <c r="BI71" t="s">
        <v>336</v>
      </c>
      <c r="BJ71" t="s">
        <v>336</v>
      </c>
      <c r="BK71" t="s">
        <v>336</v>
      </c>
      <c r="BL71" t="s">
        <v>336</v>
      </c>
      <c r="BM71" t="s">
        <v>336</v>
      </c>
      <c r="BN71" t="s">
        <v>336</v>
      </c>
      <c r="BO71" t="s">
        <v>336</v>
      </c>
      <c r="BP71" t="s">
        <v>336</v>
      </c>
      <c r="BQ71" t="s">
        <v>336</v>
      </c>
      <c r="BR71" t="s">
        <v>336</v>
      </c>
      <c r="BS71" t="s">
        <v>336</v>
      </c>
      <c r="BT71" t="s">
        <v>336</v>
      </c>
      <c r="BU71" t="s">
        <v>336</v>
      </c>
      <c r="BV71" t="s">
        <v>336</v>
      </c>
    </row>
    <row r="72" spans="1:74" x14ac:dyDescent="0.45">
      <c r="A72" s="4" t="s">
        <v>70</v>
      </c>
      <c r="B72" t="s">
        <v>336</v>
      </c>
      <c r="C72" s="1" t="s">
        <v>336</v>
      </c>
      <c r="D72" t="s">
        <v>336</v>
      </c>
      <c r="E72" s="1" t="s">
        <v>336</v>
      </c>
      <c r="F72" t="s">
        <v>336</v>
      </c>
      <c r="G72" t="s">
        <v>336</v>
      </c>
      <c r="H72" t="s">
        <v>336</v>
      </c>
      <c r="I72" t="s">
        <v>336</v>
      </c>
      <c r="J72" t="s">
        <v>336</v>
      </c>
      <c r="K72" t="s">
        <v>336</v>
      </c>
      <c r="L72" t="s">
        <v>336</v>
      </c>
      <c r="M72" t="s">
        <v>336</v>
      </c>
      <c r="N72" t="s">
        <v>336</v>
      </c>
      <c r="O72" t="s">
        <v>336</v>
      </c>
      <c r="P72" t="s">
        <v>336</v>
      </c>
      <c r="Q72" t="s">
        <v>336</v>
      </c>
      <c r="R72" t="s">
        <v>336</v>
      </c>
      <c r="S72" t="s">
        <v>336</v>
      </c>
      <c r="T72" t="s">
        <v>336</v>
      </c>
      <c r="U72" t="s">
        <v>336</v>
      </c>
      <c r="V72" t="s">
        <v>336</v>
      </c>
      <c r="W72" t="s">
        <v>336</v>
      </c>
      <c r="X72" t="s">
        <v>336</v>
      </c>
      <c r="Y72" t="s">
        <v>336</v>
      </c>
      <c r="Z72" t="s">
        <v>336</v>
      </c>
      <c r="AA72" t="s">
        <v>336</v>
      </c>
      <c r="AB72" t="s">
        <v>336</v>
      </c>
      <c r="AC72" t="s">
        <v>336</v>
      </c>
      <c r="AD72" t="s">
        <v>336</v>
      </c>
      <c r="AE72" t="s">
        <v>336</v>
      </c>
      <c r="AF72" t="s">
        <v>336</v>
      </c>
      <c r="AG72" t="s">
        <v>336</v>
      </c>
      <c r="AH72" t="s">
        <v>336</v>
      </c>
      <c r="AI72" t="s">
        <v>336</v>
      </c>
      <c r="AJ72" t="s">
        <v>336</v>
      </c>
      <c r="AK72" t="s">
        <v>336</v>
      </c>
      <c r="AL72" t="s">
        <v>336</v>
      </c>
      <c r="AM72" t="s">
        <v>336</v>
      </c>
      <c r="AN72" t="s">
        <v>336</v>
      </c>
      <c r="AO72" t="s">
        <v>336</v>
      </c>
      <c r="AP72" t="s">
        <v>336</v>
      </c>
      <c r="AQ72" t="s">
        <v>336</v>
      </c>
      <c r="AR72" t="s">
        <v>336</v>
      </c>
      <c r="AS72" t="s">
        <v>336</v>
      </c>
      <c r="AT72" t="s">
        <v>336</v>
      </c>
      <c r="AU72" t="s">
        <v>336</v>
      </c>
      <c r="AV72" t="s">
        <v>336</v>
      </c>
      <c r="AW72" t="s">
        <v>336</v>
      </c>
      <c r="AX72" t="s">
        <v>336</v>
      </c>
      <c r="AY72">
        <v>1</v>
      </c>
      <c r="AZ72" t="s">
        <v>336</v>
      </c>
      <c r="BA72" t="s">
        <v>336</v>
      </c>
      <c r="BB72" t="s">
        <v>336</v>
      </c>
      <c r="BC72" t="s">
        <v>336</v>
      </c>
      <c r="BD72" t="s">
        <v>336</v>
      </c>
      <c r="BE72" t="s">
        <v>336</v>
      </c>
      <c r="BF72" t="s">
        <v>336</v>
      </c>
      <c r="BG72" t="s">
        <v>336</v>
      </c>
      <c r="BH72" t="s">
        <v>336</v>
      </c>
      <c r="BI72" t="s">
        <v>336</v>
      </c>
      <c r="BJ72" t="s">
        <v>336</v>
      </c>
      <c r="BK72" t="s">
        <v>336</v>
      </c>
      <c r="BL72" t="s">
        <v>336</v>
      </c>
      <c r="BM72" t="s">
        <v>336</v>
      </c>
      <c r="BN72" t="s">
        <v>336</v>
      </c>
      <c r="BO72" t="s">
        <v>336</v>
      </c>
      <c r="BP72" t="s">
        <v>336</v>
      </c>
      <c r="BQ72" t="s">
        <v>336</v>
      </c>
      <c r="BR72" t="s">
        <v>336</v>
      </c>
      <c r="BS72" t="s">
        <v>336</v>
      </c>
      <c r="BT72" t="s">
        <v>336</v>
      </c>
      <c r="BU72" t="s">
        <v>336</v>
      </c>
      <c r="BV72" t="s">
        <v>336</v>
      </c>
    </row>
    <row r="73" spans="1:74" x14ac:dyDescent="0.45">
      <c r="A73" s="4" t="s">
        <v>71</v>
      </c>
      <c r="B73" t="s">
        <v>336</v>
      </c>
      <c r="C73" s="1" t="s">
        <v>336</v>
      </c>
      <c r="D73" t="s">
        <v>336</v>
      </c>
      <c r="E73" s="1" t="s">
        <v>336</v>
      </c>
      <c r="F73" t="s">
        <v>336</v>
      </c>
      <c r="G73" t="s">
        <v>336</v>
      </c>
      <c r="H73" t="s">
        <v>336</v>
      </c>
      <c r="I73" t="s">
        <v>336</v>
      </c>
      <c r="J73" t="s">
        <v>336</v>
      </c>
      <c r="K73" t="s">
        <v>336</v>
      </c>
      <c r="L73" t="s">
        <v>336</v>
      </c>
      <c r="M73" t="s">
        <v>336</v>
      </c>
      <c r="N73" t="s">
        <v>336</v>
      </c>
      <c r="O73" t="s">
        <v>336</v>
      </c>
      <c r="P73" t="s">
        <v>336</v>
      </c>
      <c r="Q73" t="s">
        <v>336</v>
      </c>
      <c r="R73" t="s">
        <v>336</v>
      </c>
      <c r="S73" t="s">
        <v>336</v>
      </c>
      <c r="T73" t="s">
        <v>336</v>
      </c>
      <c r="U73" t="s">
        <v>336</v>
      </c>
      <c r="V73" t="s">
        <v>336</v>
      </c>
      <c r="W73" t="s">
        <v>336</v>
      </c>
      <c r="X73" t="s">
        <v>336</v>
      </c>
      <c r="Y73" t="s">
        <v>336</v>
      </c>
      <c r="Z73" t="s">
        <v>336</v>
      </c>
      <c r="AA73" t="s">
        <v>336</v>
      </c>
      <c r="AB73" t="s">
        <v>336</v>
      </c>
      <c r="AC73" t="s">
        <v>336</v>
      </c>
      <c r="AD73" t="s">
        <v>336</v>
      </c>
      <c r="AE73" t="s">
        <v>336</v>
      </c>
      <c r="AF73" t="s">
        <v>336</v>
      </c>
      <c r="AG73" t="s">
        <v>336</v>
      </c>
      <c r="AH73" t="s">
        <v>336</v>
      </c>
      <c r="AI73" t="s">
        <v>336</v>
      </c>
      <c r="AJ73" t="s">
        <v>336</v>
      </c>
      <c r="AK73" t="s">
        <v>336</v>
      </c>
      <c r="AL73" t="s">
        <v>336</v>
      </c>
      <c r="AM73" t="s">
        <v>336</v>
      </c>
      <c r="AN73" t="s">
        <v>336</v>
      </c>
      <c r="AO73" t="s">
        <v>336</v>
      </c>
      <c r="AP73" t="s">
        <v>336</v>
      </c>
      <c r="AQ73" t="s">
        <v>336</v>
      </c>
      <c r="AR73" t="s">
        <v>336</v>
      </c>
      <c r="AS73" t="s">
        <v>336</v>
      </c>
      <c r="AT73" t="s">
        <v>336</v>
      </c>
      <c r="AU73" t="s">
        <v>336</v>
      </c>
      <c r="AV73" t="s">
        <v>336</v>
      </c>
      <c r="AW73" t="s">
        <v>336</v>
      </c>
      <c r="AX73" t="s">
        <v>336</v>
      </c>
      <c r="AY73">
        <v>1</v>
      </c>
      <c r="AZ73" t="s">
        <v>336</v>
      </c>
      <c r="BA73" t="s">
        <v>336</v>
      </c>
      <c r="BB73" t="s">
        <v>336</v>
      </c>
      <c r="BC73" t="s">
        <v>336</v>
      </c>
      <c r="BD73" t="s">
        <v>336</v>
      </c>
      <c r="BE73" t="s">
        <v>336</v>
      </c>
      <c r="BF73" t="s">
        <v>336</v>
      </c>
      <c r="BG73" t="s">
        <v>336</v>
      </c>
      <c r="BH73" t="s">
        <v>336</v>
      </c>
      <c r="BI73" t="s">
        <v>336</v>
      </c>
      <c r="BJ73" t="s">
        <v>336</v>
      </c>
      <c r="BK73" t="s">
        <v>336</v>
      </c>
      <c r="BL73" t="s">
        <v>336</v>
      </c>
      <c r="BM73" t="s">
        <v>336</v>
      </c>
      <c r="BN73" t="s">
        <v>336</v>
      </c>
      <c r="BO73" t="s">
        <v>336</v>
      </c>
      <c r="BP73" t="s">
        <v>336</v>
      </c>
      <c r="BQ73" t="s">
        <v>336</v>
      </c>
      <c r="BR73" t="s">
        <v>336</v>
      </c>
      <c r="BS73" t="s">
        <v>336</v>
      </c>
      <c r="BT73" t="s">
        <v>336</v>
      </c>
      <c r="BU73" t="s">
        <v>336</v>
      </c>
      <c r="BV73" t="s">
        <v>336</v>
      </c>
    </row>
    <row r="74" spans="1:74" x14ac:dyDescent="0.45">
      <c r="A74" s="4" t="s">
        <v>72</v>
      </c>
      <c r="B74" t="s">
        <v>336</v>
      </c>
      <c r="C74" s="1" t="s">
        <v>336</v>
      </c>
      <c r="D74" t="s">
        <v>336</v>
      </c>
      <c r="E74" s="1" t="s">
        <v>336</v>
      </c>
      <c r="F74" t="s">
        <v>336</v>
      </c>
      <c r="G74" t="s">
        <v>336</v>
      </c>
      <c r="H74" t="s">
        <v>336</v>
      </c>
      <c r="I74" t="s">
        <v>336</v>
      </c>
      <c r="J74" t="s">
        <v>336</v>
      </c>
      <c r="K74" t="s">
        <v>336</v>
      </c>
      <c r="L74" t="s">
        <v>336</v>
      </c>
      <c r="M74" t="s">
        <v>336</v>
      </c>
      <c r="N74" t="s">
        <v>336</v>
      </c>
      <c r="O74" t="s">
        <v>336</v>
      </c>
      <c r="P74" t="s">
        <v>336</v>
      </c>
      <c r="Q74" t="s">
        <v>336</v>
      </c>
      <c r="R74" t="s">
        <v>336</v>
      </c>
      <c r="S74" t="s">
        <v>336</v>
      </c>
      <c r="T74" t="s">
        <v>336</v>
      </c>
      <c r="U74" t="s">
        <v>336</v>
      </c>
      <c r="V74" t="s">
        <v>336</v>
      </c>
      <c r="W74" t="s">
        <v>336</v>
      </c>
      <c r="X74" t="s">
        <v>336</v>
      </c>
      <c r="Y74" t="s">
        <v>336</v>
      </c>
      <c r="Z74" t="s">
        <v>336</v>
      </c>
      <c r="AA74" t="s">
        <v>336</v>
      </c>
      <c r="AB74" t="s">
        <v>336</v>
      </c>
      <c r="AC74" t="s">
        <v>336</v>
      </c>
      <c r="AD74" t="s">
        <v>336</v>
      </c>
      <c r="AE74" t="s">
        <v>336</v>
      </c>
      <c r="AF74" t="s">
        <v>336</v>
      </c>
      <c r="AG74" t="s">
        <v>336</v>
      </c>
      <c r="AH74" t="s">
        <v>336</v>
      </c>
      <c r="AI74" t="s">
        <v>336</v>
      </c>
      <c r="AJ74" t="s">
        <v>336</v>
      </c>
      <c r="AK74" t="s">
        <v>336</v>
      </c>
      <c r="AL74" t="s">
        <v>336</v>
      </c>
      <c r="AM74" t="s">
        <v>336</v>
      </c>
      <c r="AN74" t="s">
        <v>336</v>
      </c>
      <c r="AO74" t="s">
        <v>336</v>
      </c>
      <c r="AP74" t="s">
        <v>336</v>
      </c>
      <c r="AQ74" t="s">
        <v>336</v>
      </c>
      <c r="AR74" t="s">
        <v>336</v>
      </c>
      <c r="AS74" t="s">
        <v>336</v>
      </c>
      <c r="AT74" t="s">
        <v>336</v>
      </c>
      <c r="AU74" t="s">
        <v>336</v>
      </c>
      <c r="AV74" t="s">
        <v>336</v>
      </c>
      <c r="AW74" t="s">
        <v>336</v>
      </c>
      <c r="AX74" t="s">
        <v>336</v>
      </c>
      <c r="AY74" t="s">
        <v>336</v>
      </c>
      <c r="AZ74" t="s">
        <v>336</v>
      </c>
      <c r="BA74" t="s">
        <v>336</v>
      </c>
      <c r="BB74" t="s">
        <v>336</v>
      </c>
      <c r="BC74" t="s">
        <v>336</v>
      </c>
      <c r="BD74">
        <v>1</v>
      </c>
      <c r="BE74" t="s">
        <v>336</v>
      </c>
      <c r="BF74" t="s">
        <v>336</v>
      </c>
      <c r="BG74" t="s">
        <v>336</v>
      </c>
      <c r="BH74" t="s">
        <v>336</v>
      </c>
      <c r="BI74" t="s">
        <v>336</v>
      </c>
      <c r="BJ74" t="s">
        <v>336</v>
      </c>
      <c r="BK74" t="s">
        <v>336</v>
      </c>
      <c r="BL74" t="s">
        <v>336</v>
      </c>
      <c r="BM74" t="s">
        <v>336</v>
      </c>
      <c r="BN74" t="s">
        <v>336</v>
      </c>
      <c r="BO74" t="s">
        <v>336</v>
      </c>
      <c r="BP74" t="s">
        <v>336</v>
      </c>
      <c r="BQ74" t="s">
        <v>336</v>
      </c>
      <c r="BR74" t="s">
        <v>336</v>
      </c>
      <c r="BS74" t="s">
        <v>336</v>
      </c>
      <c r="BT74" t="s">
        <v>336</v>
      </c>
      <c r="BU74" t="s">
        <v>336</v>
      </c>
      <c r="BV74" t="s">
        <v>336</v>
      </c>
    </row>
    <row r="75" spans="1:74" x14ac:dyDescent="0.45">
      <c r="A75" s="4" t="s">
        <v>73</v>
      </c>
      <c r="B75" t="s">
        <v>336</v>
      </c>
      <c r="C75" s="1" t="s">
        <v>336</v>
      </c>
      <c r="D75" t="s">
        <v>336</v>
      </c>
      <c r="E75" s="1" t="s">
        <v>336</v>
      </c>
      <c r="F75" t="s">
        <v>336</v>
      </c>
      <c r="G75" t="s">
        <v>336</v>
      </c>
      <c r="H75" t="s">
        <v>336</v>
      </c>
      <c r="I75" t="s">
        <v>336</v>
      </c>
      <c r="J75" t="s">
        <v>336</v>
      </c>
      <c r="K75" t="s">
        <v>336</v>
      </c>
      <c r="L75" t="s">
        <v>336</v>
      </c>
      <c r="M75" t="s">
        <v>336</v>
      </c>
      <c r="N75" t="s">
        <v>336</v>
      </c>
      <c r="O75" t="s">
        <v>336</v>
      </c>
      <c r="P75" t="s">
        <v>336</v>
      </c>
      <c r="Q75" t="s">
        <v>336</v>
      </c>
      <c r="R75" t="s">
        <v>336</v>
      </c>
      <c r="S75" t="s">
        <v>336</v>
      </c>
      <c r="T75" t="s">
        <v>336</v>
      </c>
      <c r="U75" t="s">
        <v>336</v>
      </c>
      <c r="V75" t="s">
        <v>336</v>
      </c>
      <c r="W75" t="s">
        <v>336</v>
      </c>
      <c r="X75" t="s">
        <v>336</v>
      </c>
      <c r="Y75" t="s">
        <v>336</v>
      </c>
      <c r="Z75" t="s">
        <v>336</v>
      </c>
      <c r="AA75" t="s">
        <v>336</v>
      </c>
      <c r="AB75" t="s">
        <v>336</v>
      </c>
      <c r="AC75" t="s">
        <v>336</v>
      </c>
      <c r="AD75" t="s">
        <v>336</v>
      </c>
      <c r="AE75" t="s">
        <v>336</v>
      </c>
      <c r="AF75" t="s">
        <v>336</v>
      </c>
      <c r="AG75" t="s">
        <v>336</v>
      </c>
      <c r="AH75" t="s">
        <v>336</v>
      </c>
      <c r="AI75" t="s">
        <v>336</v>
      </c>
      <c r="AJ75" t="s">
        <v>336</v>
      </c>
      <c r="AK75" t="s">
        <v>336</v>
      </c>
      <c r="AL75" t="s">
        <v>336</v>
      </c>
      <c r="AM75" t="s">
        <v>336</v>
      </c>
      <c r="AN75" t="s">
        <v>336</v>
      </c>
      <c r="AO75" t="s">
        <v>336</v>
      </c>
      <c r="AP75" t="s">
        <v>336</v>
      </c>
      <c r="AQ75" t="s">
        <v>336</v>
      </c>
      <c r="AR75" t="s">
        <v>336</v>
      </c>
      <c r="AS75" t="s">
        <v>336</v>
      </c>
      <c r="AT75" t="s">
        <v>336</v>
      </c>
      <c r="AU75" t="s">
        <v>336</v>
      </c>
      <c r="AV75" t="s">
        <v>336</v>
      </c>
      <c r="AW75" t="s">
        <v>336</v>
      </c>
      <c r="AX75" t="s">
        <v>336</v>
      </c>
      <c r="AY75" t="s">
        <v>336</v>
      </c>
      <c r="AZ75" t="s">
        <v>336</v>
      </c>
      <c r="BA75" t="s">
        <v>336</v>
      </c>
      <c r="BB75" t="s">
        <v>336</v>
      </c>
      <c r="BC75" t="s">
        <v>336</v>
      </c>
      <c r="BD75" t="s">
        <v>336</v>
      </c>
      <c r="BE75">
        <v>1</v>
      </c>
      <c r="BF75" t="s">
        <v>336</v>
      </c>
      <c r="BG75" t="s">
        <v>336</v>
      </c>
      <c r="BH75" t="s">
        <v>336</v>
      </c>
      <c r="BI75" t="s">
        <v>336</v>
      </c>
      <c r="BJ75" t="s">
        <v>336</v>
      </c>
      <c r="BK75" t="s">
        <v>336</v>
      </c>
      <c r="BL75" t="s">
        <v>336</v>
      </c>
      <c r="BM75" t="s">
        <v>336</v>
      </c>
      <c r="BN75" t="s">
        <v>336</v>
      </c>
      <c r="BO75" t="s">
        <v>336</v>
      </c>
      <c r="BP75" t="s">
        <v>336</v>
      </c>
      <c r="BQ75" t="s">
        <v>336</v>
      </c>
      <c r="BR75" t="s">
        <v>336</v>
      </c>
      <c r="BS75" t="s">
        <v>336</v>
      </c>
      <c r="BT75" t="s">
        <v>336</v>
      </c>
      <c r="BU75" t="s">
        <v>336</v>
      </c>
      <c r="BV75" t="s">
        <v>336</v>
      </c>
    </row>
    <row r="76" spans="1:74" x14ac:dyDescent="0.45">
      <c r="A76" s="4" t="s">
        <v>74</v>
      </c>
      <c r="B76" t="s">
        <v>336</v>
      </c>
      <c r="C76" s="1" t="s">
        <v>336</v>
      </c>
      <c r="D76" t="s">
        <v>336</v>
      </c>
      <c r="E76" s="1" t="s">
        <v>336</v>
      </c>
      <c r="F76" t="s">
        <v>336</v>
      </c>
      <c r="G76" t="s">
        <v>336</v>
      </c>
      <c r="H76" t="s">
        <v>336</v>
      </c>
      <c r="I76" t="s">
        <v>336</v>
      </c>
      <c r="J76" t="s">
        <v>336</v>
      </c>
      <c r="K76" t="s">
        <v>336</v>
      </c>
      <c r="L76" t="s">
        <v>336</v>
      </c>
      <c r="M76" t="s">
        <v>336</v>
      </c>
      <c r="N76" t="s">
        <v>336</v>
      </c>
      <c r="O76" t="s">
        <v>336</v>
      </c>
      <c r="P76" t="s">
        <v>336</v>
      </c>
      <c r="Q76" t="s">
        <v>336</v>
      </c>
      <c r="R76" t="s">
        <v>336</v>
      </c>
      <c r="S76" t="s">
        <v>336</v>
      </c>
      <c r="T76" t="s">
        <v>336</v>
      </c>
      <c r="U76" t="s">
        <v>336</v>
      </c>
      <c r="V76" t="s">
        <v>336</v>
      </c>
      <c r="W76" t="s">
        <v>336</v>
      </c>
      <c r="X76" t="s">
        <v>336</v>
      </c>
      <c r="Y76" t="s">
        <v>336</v>
      </c>
      <c r="Z76" t="s">
        <v>336</v>
      </c>
      <c r="AA76" t="s">
        <v>336</v>
      </c>
      <c r="AB76" t="s">
        <v>336</v>
      </c>
      <c r="AC76" t="s">
        <v>336</v>
      </c>
      <c r="AD76" t="s">
        <v>336</v>
      </c>
      <c r="AE76" t="s">
        <v>336</v>
      </c>
      <c r="AF76" t="s">
        <v>336</v>
      </c>
      <c r="AG76" t="s">
        <v>336</v>
      </c>
      <c r="AH76" t="s">
        <v>336</v>
      </c>
      <c r="AI76" t="s">
        <v>336</v>
      </c>
      <c r="AJ76" t="s">
        <v>336</v>
      </c>
      <c r="AK76" t="s">
        <v>336</v>
      </c>
      <c r="AL76" t="s">
        <v>336</v>
      </c>
      <c r="AM76" t="s">
        <v>336</v>
      </c>
      <c r="AN76" t="s">
        <v>336</v>
      </c>
      <c r="AO76" t="s">
        <v>336</v>
      </c>
      <c r="AP76" t="s">
        <v>336</v>
      </c>
      <c r="AQ76" t="s">
        <v>336</v>
      </c>
      <c r="AR76" t="s">
        <v>336</v>
      </c>
      <c r="AS76" t="s">
        <v>336</v>
      </c>
      <c r="AT76" t="s">
        <v>336</v>
      </c>
      <c r="AU76" t="s">
        <v>336</v>
      </c>
      <c r="AV76" t="s">
        <v>336</v>
      </c>
      <c r="AW76" t="s">
        <v>336</v>
      </c>
      <c r="AX76" t="s">
        <v>336</v>
      </c>
      <c r="AY76" t="s">
        <v>336</v>
      </c>
      <c r="AZ76" t="s">
        <v>336</v>
      </c>
      <c r="BA76" t="s">
        <v>336</v>
      </c>
      <c r="BB76" t="s">
        <v>336</v>
      </c>
      <c r="BC76" t="s">
        <v>336</v>
      </c>
      <c r="BD76" t="s">
        <v>336</v>
      </c>
      <c r="BE76">
        <v>1</v>
      </c>
      <c r="BF76" t="s">
        <v>336</v>
      </c>
      <c r="BG76" t="s">
        <v>336</v>
      </c>
      <c r="BH76" t="s">
        <v>336</v>
      </c>
      <c r="BI76" t="s">
        <v>336</v>
      </c>
      <c r="BJ76" t="s">
        <v>336</v>
      </c>
      <c r="BK76" t="s">
        <v>336</v>
      </c>
      <c r="BL76" t="s">
        <v>336</v>
      </c>
      <c r="BM76" t="s">
        <v>336</v>
      </c>
      <c r="BN76" t="s">
        <v>336</v>
      </c>
      <c r="BO76" t="s">
        <v>336</v>
      </c>
      <c r="BP76" t="s">
        <v>336</v>
      </c>
      <c r="BQ76" t="s">
        <v>336</v>
      </c>
      <c r="BR76" t="s">
        <v>336</v>
      </c>
      <c r="BS76" t="s">
        <v>336</v>
      </c>
      <c r="BT76" t="s">
        <v>336</v>
      </c>
      <c r="BU76" t="s">
        <v>336</v>
      </c>
      <c r="BV76" t="s">
        <v>336</v>
      </c>
    </row>
    <row r="77" spans="1:74" x14ac:dyDescent="0.45">
      <c r="A77" s="4" t="s">
        <v>75</v>
      </c>
      <c r="B77" t="s">
        <v>336</v>
      </c>
      <c r="C77" s="1" t="s">
        <v>336</v>
      </c>
      <c r="D77" t="s">
        <v>336</v>
      </c>
      <c r="E77" s="1" t="s">
        <v>336</v>
      </c>
      <c r="F77" t="s">
        <v>336</v>
      </c>
      <c r="G77" t="s">
        <v>336</v>
      </c>
      <c r="H77" t="s">
        <v>336</v>
      </c>
      <c r="I77" t="s">
        <v>336</v>
      </c>
      <c r="J77" t="s">
        <v>336</v>
      </c>
      <c r="K77" t="s">
        <v>336</v>
      </c>
      <c r="L77" t="s">
        <v>336</v>
      </c>
      <c r="M77" t="s">
        <v>336</v>
      </c>
      <c r="N77" t="s">
        <v>336</v>
      </c>
      <c r="O77" t="s">
        <v>336</v>
      </c>
      <c r="P77" t="s">
        <v>336</v>
      </c>
      <c r="Q77" t="s">
        <v>336</v>
      </c>
      <c r="R77" t="s">
        <v>336</v>
      </c>
      <c r="S77" t="s">
        <v>336</v>
      </c>
      <c r="T77" t="s">
        <v>336</v>
      </c>
      <c r="U77" t="s">
        <v>336</v>
      </c>
      <c r="V77" t="s">
        <v>336</v>
      </c>
      <c r="W77" t="s">
        <v>336</v>
      </c>
      <c r="X77" t="s">
        <v>336</v>
      </c>
      <c r="Y77" t="s">
        <v>336</v>
      </c>
      <c r="Z77" t="s">
        <v>336</v>
      </c>
      <c r="AA77" t="s">
        <v>336</v>
      </c>
      <c r="AB77" t="s">
        <v>336</v>
      </c>
      <c r="AC77" t="s">
        <v>336</v>
      </c>
      <c r="AD77" t="s">
        <v>336</v>
      </c>
      <c r="AE77" t="s">
        <v>336</v>
      </c>
      <c r="AF77" t="s">
        <v>336</v>
      </c>
      <c r="AG77" t="s">
        <v>336</v>
      </c>
      <c r="AH77" t="s">
        <v>336</v>
      </c>
      <c r="AI77" t="s">
        <v>336</v>
      </c>
      <c r="AJ77" t="s">
        <v>336</v>
      </c>
      <c r="AK77" t="s">
        <v>336</v>
      </c>
      <c r="AL77" t="s">
        <v>336</v>
      </c>
      <c r="AM77" t="s">
        <v>336</v>
      </c>
      <c r="AN77" t="s">
        <v>336</v>
      </c>
      <c r="AO77" t="s">
        <v>336</v>
      </c>
      <c r="AP77" t="s">
        <v>336</v>
      </c>
      <c r="AQ77" t="s">
        <v>336</v>
      </c>
      <c r="AR77" t="s">
        <v>336</v>
      </c>
      <c r="AS77" t="s">
        <v>336</v>
      </c>
      <c r="AT77" t="s">
        <v>336</v>
      </c>
      <c r="AU77" t="s">
        <v>336</v>
      </c>
      <c r="AV77" t="s">
        <v>336</v>
      </c>
      <c r="AW77" t="s">
        <v>336</v>
      </c>
      <c r="AX77" t="s">
        <v>336</v>
      </c>
      <c r="AY77" t="s">
        <v>336</v>
      </c>
      <c r="AZ77" t="s">
        <v>336</v>
      </c>
      <c r="BA77" t="s">
        <v>336</v>
      </c>
      <c r="BB77" t="s">
        <v>336</v>
      </c>
      <c r="BC77" t="s">
        <v>336</v>
      </c>
      <c r="BD77" t="s">
        <v>336</v>
      </c>
      <c r="BE77" t="s">
        <v>336</v>
      </c>
      <c r="BF77" t="s">
        <v>336</v>
      </c>
      <c r="BG77" t="s">
        <v>336</v>
      </c>
      <c r="BH77" t="s">
        <v>336</v>
      </c>
      <c r="BI77" t="s">
        <v>336</v>
      </c>
      <c r="BJ77">
        <v>1</v>
      </c>
      <c r="BK77" t="s">
        <v>336</v>
      </c>
      <c r="BL77" t="s">
        <v>336</v>
      </c>
      <c r="BM77" t="s">
        <v>336</v>
      </c>
      <c r="BN77" t="s">
        <v>336</v>
      </c>
      <c r="BO77" t="s">
        <v>336</v>
      </c>
      <c r="BP77" t="s">
        <v>336</v>
      </c>
      <c r="BQ77" t="s">
        <v>336</v>
      </c>
      <c r="BR77" t="s">
        <v>336</v>
      </c>
      <c r="BS77" t="s">
        <v>336</v>
      </c>
      <c r="BT77" t="s">
        <v>336</v>
      </c>
      <c r="BU77" t="s">
        <v>336</v>
      </c>
      <c r="BV77" t="s">
        <v>336</v>
      </c>
    </row>
    <row r="78" spans="1:74" x14ac:dyDescent="0.45">
      <c r="A78" s="4" t="s">
        <v>76</v>
      </c>
      <c r="B78" t="s">
        <v>336</v>
      </c>
      <c r="C78" s="1" t="s">
        <v>336</v>
      </c>
      <c r="D78" t="s">
        <v>336</v>
      </c>
      <c r="E78" s="1" t="s">
        <v>336</v>
      </c>
      <c r="F78" t="s">
        <v>336</v>
      </c>
      <c r="G78" t="s">
        <v>336</v>
      </c>
      <c r="H78" t="s">
        <v>336</v>
      </c>
      <c r="I78" t="s">
        <v>336</v>
      </c>
      <c r="J78" t="s">
        <v>336</v>
      </c>
      <c r="K78" t="s">
        <v>336</v>
      </c>
      <c r="L78" t="s">
        <v>336</v>
      </c>
      <c r="M78" t="s">
        <v>336</v>
      </c>
      <c r="N78" t="s">
        <v>336</v>
      </c>
      <c r="O78" t="s">
        <v>336</v>
      </c>
      <c r="P78" t="s">
        <v>336</v>
      </c>
      <c r="Q78" t="s">
        <v>336</v>
      </c>
      <c r="R78" t="s">
        <v>336</v>
      </c>
      <c r="S78" t="s">
        <v>336</v>
      </c>
      <c r="T78" t="s">
        <v>336</v>
      </c>
      <c r="U78" t="s">
        <v>336</v>
      </c>
      <c r="V78" t="s">
        <v>336</v>
      </c>
      <c r="W78" t="s">
        <v>336</v>
      </c>
      <c r="X78" t="s">
        <v>336</v>
      </c>
      <c r="Y78" t="s">
        <v>336</v>
      </c>
      <c r="Z78" t="s">
        <v>336</v>
      </c>
      <c r="AA78" t="s">
        <v>336</v>
      </c>
      <c r="AB78" t="s">
        <v>336</v>
      </c>
      <c r="AC78" t="s">
        <v>336</v>
      </c>
      <c r="AD78" t="s">
        <v>336</v>
      </c>
      <c r="AE78" t="s">
        <v>336</v>
      </c>
      <c r="AF78" t="s">
        <v>336</v>
      </c>
      <c r="AG78" t="s">
        <v>336</v>
      </c>
      <c r="AH78" t="s">
        <v>336</v>
      </c>
      <c r="AI78" t="s">
        <v>336</v>
      </c>
      <c r="AJ78" t="s">
        <v>336</v>
      </c>
      <c r="AK78" t="s">
        <v>336</v>
      </c>
      <c r="AL78" t="s">
        <v>336</v>
      </c>
      <c r="AM78" t="s">
        <v>336</v>
      </c>
      <c r="AN78" t="s">
        <v>336</v>
      </c>
      <c r="AO78" t="s">
        <v>336</v>
      </c>
      <c r="AP78" t="s">
        <v>336</v>
      </c>
      <c r="AQ78" t="s">
        <v>336</v>
      </c>
      <c r="AR78" t="s">
        <v>336</v>
      </c>
      <c r="AS78" t="s">
        <v>336</v>
      </c>
      <c r="AT78" t="s">
        <v>336</v>
      </c>
      <c r="AU78" t="s">
        <v>336</v>
      </c>
      <c r="AV78" t="s">
        <v>336</v>
      </c>
      <c r="AW78" t="s">
        <v>336</v>
      </c>
      <c r="AX78" t="s">
        <v>336</v>
      </c>
      <c r="AY78" t="s">
        <v>336</v>
      </c>
      <c r="AZ78" t="s">
        <v>336</v>
      </c>
      <c r="BA78" t="s">
        <v>336</v>
      </c>
      <c r="BB78" t="s">
        <v>336</v>
      </c>
      <c r="BC78" t="s">
        <v>336</v>
      </c>
      <c r="BD78" t="s">
        <v>336</v>
      </c>
      <c r="BE78" t="s">
        <v>336</v>
      </c>
      <c r="BF78" t="s">
        <v>336</v>
      </c>
      <c r="BG78" t="s">
        <v>336</v>
      </c>
      <c r="BH78" t="s">
        <v>336</v>
      </c>
      <c r="BI78" t="s">
        <v>336</v>
      </c>
      <c r="BJ78">
        <v>1</v>
      </c>
      <c r="BK78" t="s">
        <v>336</v>
      </c>
      <c r="BL78" t="s">
        <v>336</v>
      </c>
      <c r="BM78" t="s">
        <v>336</v>
      </c>
      <c r="BN78" t="s">
        <v>336</v>
      </c>
      <c r="BO78" t="s">
        <v>336</v>
      </c>
      <c r="BP78" t="s">
        <v>336</v>
      </c>
      <c r="BQ78" t="s">
        <v>336</v>
      </c>
      <c r="BR78" t="s">
        <v>336</v>
      </c>
      <c r="BS78" t="s">
        <v>336</v>
      </c>
      <c r="BT78" t="s">
        <v>336</v>
      </c>
      <c r="BU78" t="s">
        <v>336</v>
      </c>
      <c r="BV78" t="s">
        <v>336</v>
      </c>
    </row>
    <row r="79" spans="1:74" x14ac:dyDescent="0.45">
      <c r="A79" s="4" t="s">
        <v>77</v>
      </c>
      <c r="B79" t="s">
        <v>336</v>
      </c>
      <c r="C79" s="1" t="s">
        <v>336</v>
      </c>
      <c r="D79" t="s">
        <v>336</v>
      </c>
      <c r="E79" s="1" t="s">
        <v>336</v>
      </c>
      <c r="F79" t="s">
        <v>336</v>
      </c>
      <c r="G79" t="s">
        <v>336</v>
      </c>
      <c r="H79" t="s">
        <v>336</v>
      </c>
      <c r="I79" t="s">
        <v>336</v>
      </c>
      <c r="J79" t="s">
        <v>336</v>
      </c>
      <c r="K79" t="s">
        <v>336</v>
      </c>
      <c r="L79" t="s">
        <v>336</v>
      </c>
      <c r="M79" t="s">
        <v>336</v>
      </c>
      <c r="N79" t="s">
        <v>336</v>
      </c>
      <c r="O79" t="s">
        <v>336</v>
      </c>
      <c r="P79" t="s">
        <v>336</v>
      </c>
      <c r="Q79" t="s">
        <v>336</v>
      </c>
      <c r="R79" t="s">
        <v>336</v>
      </c>
      <c r="S79" t="s">
        <v>336</v>
      </c>
      <c r="T79" t="s">
        <v>336</v>
      </c>
      <c r="U79" t="s">
        <v>336</v>
      </c>
      <c r="V79" t="s">
        <v>336</v>
      </c>
      <c r="W79" t="s">
        <v>336</v>
      </c>
      <c r="X79" t="s">
        <v>336</v>
      </c>
      <c r="Y79" t="s">
        <v>336</v>
      </c>
      <c r="Z79" t="s">
        <v>336</v>
      </c>
      <c r="AA79" t="s">
        <v>336</v>
      </c>
      <c r="AB79" t="s">
        <v>336</v>
      </c>
      <c r="AC79" t="s">
        <v>336</v>
      </c>
      <c r="AD79" t="s">
        <v>336</v>
      </c>
      <c r="AE79" t="s">
        <v>336</v>
      </c>
      <c r="AF79" t="s">
        <v>336</v>
      </c>
      <c r="AG79" t="s">
        <v>336</v>
      </c>
      <c r="AH79" t="s">
        <v>336</v>
      </c>
      <c r="AI79" t="s">
        <v>336</v>
      </c>
      <c r="AJ79" t="s">
        <v>336</v>
      </c>
      <c r="AK79" t="s">
        <v>336</v>
      </c>
      <c r="AL79" t="s">
        <v>336</v>
      </c>
      <c r="AM79" t="s">
        <v>336</v>
      </c>
      <c r="AN79" t="s">
        <v>336</v>
      </c>
      <c r="AO79" t="s">
        <v>336</v>
      </c>
      <c r="AP79" t="s">
        <v>336</v>
      </c>
      <c r="AQ79" t="s">
        <v>336</v>
      </c>
      <c r="AR79" t="s">
        <v>336</v>
      </c>
      <c r="AS79" t="s">
        <v>336</v>
      </c>
      <c r="AT79" t="s">
        <v>336</v>
      </c>
      <c r="AU79" t="s">
        <v>336</v>
      </c>
      <c r="AV79" t="s">
        <v>336</v>
      </c>
      <c r="AW79" t="s">
        <v>336</v>
      </c>
      <c r="AX79" t="s">
        <v>336</v>
      </c>
      <c r="AY79" t="s">
        <v>336</v>
      </c>
      <c r="AZ79" t="s">
        <v>336</v>
      </c>
      <c r="BA79" t="s">
        <v>336</v>
      </c>
      <c r="BB79" t="s">
        <v>336</v>
      </c>
      <c r="BC79" t="s">
        <v>336</v>
      </c>
      <c r="BD79" t="s">
        <v>336</v>
      </c>
      <c r="BE79" t="s">
        <v>336</v>
      </c>
      <c r="BF79" t="s">
        <v>336</v>
      </c>
      <c r="BG79" t="s">
        <v>336</v>
      </c>
      <c r="BH79" t="s">
        <v>336</v>
      </c>
      <c r="BI79" t="s">
        <v>336</v>
      </c>
      <c r="BJ79">
        <v>1</v>
      </c>
      <c r="BK79" t="s">
        <v>336</v>
      </c>
      <c r="BL79" t="s">
        <v>336</v>
      </c>
      <c r="BM79" t="s">
        <v>336</v>
      </c>
      <c r="BN79" t="s">
        <v>336</v>
      </c>
      <c r="BO79" t="s">
        <v>336</v>
      </c>
      <c r="BP79" t="s">
        <v>336</v>
      </c>
      <c r="BQ79" t="s">
        <v>336</v>
      </c>
      <c r="BR79" t="s">
        <v>336</v>
      </c>
      <c r="BS79" t="s">
        <v>336</v>
      </c>
      <c r="BT79" t="s">
        <v>336</v>
      </c>
      <c r="BU79" t="s">
        <v>336</v>
      </c>
      <c r="BV79" t="s">
        <v>336</v>
      </c>
    </row>
    <row r="80" spans="1:74" x14ac:dyDescent="0.45">
      <c r="A80" s="4" t="s">
        <v>78</v>
      </c>
      <c r="B80" t="s">
        <v>336</v>
      </c>
      <c r="C80" s="1" t="s">
        <v>336</v>
      </c>
      <c r="D80" t="s">
        <v>336</v>
      </c>
      <c r="E80" s="1" t="s">
        <v>336</v>
      </c>
      <c r="F80" t="s">
        <v>336</v>
      </c>
      <c r="G80" t="s">
        <v>336</v>
      </c>
      <c r="H80" t="s">
        <v>336</v>
      </c>
      <c r="I80" t="s">
        <v>336</v>
      </c>
      <c r="J80" t="s">
        <v>336</v>
      </c>
      <c r="K80" t="s">
        <v>336</v>
      </c>
      <c r="L80" t="s">
        <v>336</v>
      </c>
      <c r="M80" t="s">
        <v>336</v>
      </c>
      <c r="N80" t="s">
        <v>336</v>
      </c>
      <c r="O80" t="s">
        <v>336</v>
      </c>
      <c r="P80" t="s">
        <v>336</v>
      </c>
      <c r="Q80" t="s">
        <v>336</v>
      </c>
      <c r="R80" t="s">
        <v>336</v>
      </c>
      <c r="S80" t="s">
        <v>336</v>
      </c>
      <c r="T80" t="s">
        <v>336</v>
      </c>
      <c r="U80" t="s">
        <v>336</v>
      </c>
      <c r="V80" t="s">
        <v>336</v>
      </c>
      <c r="W80" t="s">
        <v>336</v>
      </c>
      <c r="X80" t="s">
        <v>336</v>
      </c>
      <c r="Y80" t="s">
        <v>336</v>
      </c>
      <c r="Z80" t="s">
        <v>336</v>
      </c>
      <c r="AA80" t="s">
        <v>336</v>
      </c>
      <c r="AB80" t="s">
        <v>336</v>
      </c>
      <c r="AC80" t="s">
        <v>336</v>
      </c>
      <c r="AD80" t="s">
        <v>336</v>
      </c>
      <c r="AE80" t="s">
        <v>336</v>
      </c>
      <c r="AF80" t="s">
        <v>336</v>
      </c>
      <c r="AG80" t="s">
        <v>336</v>
      </c>
      <c r="AH80" t="s">
        <v>336</v>
      </c>
      <c r="AI80" t="s">
        <v>336</v>
      </c>
      <c r="AJ80" t="s">
        <v>336</v>
      </c>
      <c r="AK80" t="s">
        <v>336</v>
      </c>
      <c r="AL80" t="s">
        <v>336</v>
      </c>
      <c r="AM80" t="s">
        <v>336</v>
      </c>
      <c r="AN80" t="s">
        <v>336</v>
      </c>
      <c r="AO80" t="s">
        <v>336</v>
      </c>
      <c r="AP80" t="s">
        <v>336</v>
      </c>
      <c r="AQ80" t="s">
        <v>336</v>
      </c>
      <c r="AR80" t="s">
        <v>336</v>
      </c>
      <c r="AS80" t="s">
        <v>336</v>
      </c>
      <c r="AT80" t="s">
        <v>336</v>
      </c>
      <c r="AU80" t="s">
        <v>336</v>
      </c>
      <c r="AV80" t="s">
        <v>336</v>
      </c>
      <c r="AW80" t="s">
        <v>336</v>
      </c>
      <c r="AX80" t="s">
        <v>336</v>
      </c>
      <c r="AY80" t="s">
        <v>336</v>
      </c>
      <c r="AZ80" t="s">
        <v>336</v>
      </c>
      <c r="BA80" t="s">
        <v>336</v>
      </c>
      <c r="BB80" t="s">
        <v>336</v>
      </c>
      <c r="BC80" t="s">
        <v>336</v>
      </c>
      <c r="BD80" t="s">
        <v>336</v>
      </c>
      <c r="BE80" t="s">
        <v>336</v>
      </c>
      <c r="BF80" t="s">
        <v>336</v>
      </c>
      <c r="BG80" t="s">
        <v>336</v>
      </c>
      <c r="BH80" t="s">
        <v>336</v>
      </c>
      <c r="BI80" t="s">
        <v>336</v>
      </c>
      <c r="BJ80" t="s">
        <v>336</v>
      </c>
      <c r="BK80" t="s">
        <v>336</v>
      </c>
      <c r="BL80">
        <v>1</v>
      </c>
      <c r="BM80" t="s">
        <v>336</v>
      </c>
      <c r="BN80" t="s">
        <v>336</v>
      </c>
      <c r="BO80" t="s">
        <v>336</v>
      </c>
      <c r="BP80" t="s">
        <v>336</v>
      </c>
      <c r="BQ80" t="s">
        <v>336</v>
      </c>
      <c r="BR80" t="s">
        <v>336</v>
      </c>
      <c r="BS80" t="s">
        <v>336</v>
      </c>
      <c r="BT80" t="s">
        <v>336</v>
      </c>
      <c r="BU80" t="s">
        <v>336</v>
      </c>
      <c r="BV80" t="s">
        <v>336</v>
      </c>
    </row>
    <row r="81" spans="1:74" x14ac:dyDescent="0.45">
      <c r="A81" s="4" t="s">
        <v>79</v>
      </c>
      <c r="B81" t="s">
        <v>336</v>
      </c>
      <c r="C81" s="1" t="s">
        <v>336</v>
      </c>
      <c r="D81" t="s">
        <v>336</v>
      </c>
      <c r="E81" s="1" t="s">
        <v>336</v>
      </c>
      <c r="F81" t="s">
        <v>336</v>
      </c>
      <c r="G81" t="s">
        <v>336</v>
      </c>
      <c r="H81" t="s">
        <v>336</v>
      </c>
      <c r="I81" t="s">
        <v>336</v>
      </c>
      <c r="J81" t="s">
        <v>336</v>
      </c>
      <c r="K81" t="s">
        <v>336</v>
      </c>
      <c r="L81" t="s">
        <v>336</v>
      </c>
      <c r="M81" t="s">
        <v>336</v>
      </c>
      <c r="N81" t="s">
        <v>336</v>
      </c>
      <c r="O81" t="s">
        <v>336</v>
      </c>
      <c r="P81" t="s">
        <v>336</v>
      </c>
      <c r="Q81" t="s">
        <v>336</v>
      </c>
      <c r="R81" t="s">
        <v>336</v>
      </c>
      <c r="S81" t="s">
        <v>336</v>
      </c>
      <c r="T81" t="s">
        <v>336</v>
      </c>
      <c r="U81" t="s">
        <v>336</v>
      </c>
      <c r="V81" t="s">
        <v>336</v>
      </c>
      <c r="W81" t="s">
        <v>336</v>
      </c>
      <c r="X81" t="s">
        <v>336</v>
      </c>
      <c r="Y81" t="s">
        <v>336</v>
      </c>
      <c r="Z81" t="s">
        <v>336</v>
      </c>
      <c r="AA81" t="s">
        <v>336</v>
      </c>
      <c r="AB81" t="s">
        <v>336</v>
      </c>
      <c r="AC81" t="s">
        <v>336</v>
      </c>
      <c r="AD81" t="s">
        <v>336</v>
      </c>
      <c r="AE81" t="s">
        <v>336</v>
      </c>
      <c r="AF81" t="s">
        <v>336</v>
      </c>
      <c r="AG81" t="s">
        <v>336</v>
      </c>
      <c r="AH81" t="s">
        <v>336</v>
      </c>
      <c r="AI81" t="s">
        <v>336</v>
      </c>
      <c r="AJ81" t="s">
        <v>336</v>
      </c>
      <c r="AK81" t="s">
        <v>336</v>
      </c>
      <c r="AL81" t="s">
        <v>336</v>
      </c>
      <c r="AM81" t="s">
        <v>336</v>
      </c>
      <c r="AN81" t="s">
        <v>336</v>
      </c>
      <c r="AO81" t="s">
        <v>336</v>
      </c>
      <c r="AP81" t="s">
        <v>336</v>
      </c>
      <c r="AQ81" t="s">
        <v>336</v>
      </c>
      <c r="AR81" t="s">
        <v>336</v>
      </c>
      <c r="AS81" t="s">
        <v>336</v>
      </c>
      <c r="AT81" t="s">
        <v>336</v>
      </c>
      <c r="AU81" t="s">
        <v>336</v>
      </c>
      <c r="AV81" t="s">
        <v>336</v>
      </c>
      <c r="AW81" t="s">
        <v>336</v>
      </c>
      <c r="AX81" t="s">
        <v>336</v>
      </c>
      <c r="AY81" t="s">
        <v>336</v>
      </c>
      <c r="AZ81" t="s">
        <v>336</v>
      </c>
      <c r="BA81" t="s">
        <v>336</v>
      </c>
      <c r="BB81" t="s">
        <v>336</v>
      </c>
      <c r="BC81" t="s">
        <v>336</v>
      </c>
      <c r="BD81" t="s">
        <v>336</v>
      </c>
      <c r="BE81" t="s">
        <v>336</v>
      </c>
      <c r="BF81" t="s">
        <v>336</v>
      </c>
      <c r="BG81" t="s">
        <v>336</v>
      </c>
      <c r="BH81" t="s">
        <v>336</v>
      </c>
      <c r="BI81" t="s">
        <v>336</v>
      </c>
      <c r="BJ81" t="s">
        <v>336</v>
      </c>
      <c r="BK81" t="s">
        <v>336</v>
      </c>
      <c r="BL81">
        <v>1</v>
      </c>
      <c r="BM81" t="s">
        <v>336</v>
      </c>
      <c r="BN81" t="s">
        <v>336</v>
      </c>
      <c r="BO81" t="s">
        <v>336</v>
      </c>
      <c r="BP81" t="s">
        <v>336</v>
      </c>
      <c r="BQ81" t="s">
        <v>336</v>
      </c>
      <c r="BR81" t="s">
        <v>336</v>
      </c>
      <c r="BS81" t="s">
        <v>336</v>
      </c>
      <c r="BT81" t="s">
        <v>336</v>
      </c>
      <c r="BU81" t="s">
        <v>336</v>
      </c>
      <c r="BV81" t="s">
        <v>336</v>
      </c>
    </row>
    <row r="82" spans="1:74" x14ac:dyDescent="0.45">
      <c r="A82" s="4" t="s">
        <v>80</v>
      </c>
      <c r="B82" t="s">
        <v>336</v>
      </c>
      <c r="C82" s="1" t="s">
        <v>336</v>
      </c>
      <c r="D82" t="s">
        <v>336</v>
      </c>
      <c r="E82" s="1" t="s">
        <v>336</v>
      </c>
      <c r="F82" t="s">
        <v>336</v>
      </c>
      <c r="G82" t="s">
        <v>336</v>
      </c>
      <c r="H82" t="s">
        <v>336</v>
      </c>
      <c r="I82" t="s">
        <v>336</v>
      </c>
      <c r="J82" t="s">
        <v>336</v>
      </c>
      <c r="K82" t="s">
        <v>336</v>
      </c>
      <c r="L82" t="s">
        <v>336</v>
      </c>
      <c r="M82" t="s">
        <v>336</v>
      </c>
      <c r="N82" t="s">
        <v>336</v>
      </c>
      <c r="O82" t="s">
        <v>336</v>
      </c>
      <c r="P82" t="s">
        <v>336</v>
      </c>
      <c r="Q82" t="s">
        <v>336</v>
      </c>
      <c r="R82" t="s">
        <v>336</v>
      </c>
      <c r="S82" t="s">
        <v>336</v>
      </c>
      <c r="T82" t="s">
        <v>336</v>
      </c>
      <c r="U82" t="s">
        <v>336</v>
      </c>
      <c r="V82" t="s">
        <v>336</v>
      </c>
      <c r="W82" t="s">
        <v>336</v>
      </c>
      <c r="X82" t="s">
        <v>336</v>
      </c>
      <c r="Y82" t="s">
        <v>336</v>
      </c>
      <c r="Z82" t="s">
        <v>336</v>
      </c>
      <c r="AA82" t="s">
        <v>336</v>
      </c>
      <c r="AB82" t="s">
        <v>336</v>
      </c>
      <c r="AC82" t="s">
        <v>336</v>
      </c>
      <c r="AD82" t="s">
        <v>336</v>
      </c>
      <c r="AE82" t="s">
        <v>336</v>
      </c>
      <c r="AF82" t="s">
        <v>336</v>
      </c>
      <c r="AG82" t="s">
        <v>336</v>
      </c>
      <c r="AH82" t="s">
        <v>336</v>
      </c>
      <c r="AI82" t="s">
        <v>336</v>
      </c>
      <c r="AJ82" t="s">
        <v>336</v>
      </c>
      <c r="AK82" t="s">
        <v>336</v>
      </c>
      <c r="AL82" t="s">
        <v>336</v>
      </c>
      <c r="AM82" t="s">
        <v>336</v>
      </c>
      <c r="AN82" t="s">
        <v>336</v>
      </c>
      <c r="AO82" t="s">
        <v>336</v>
      </c>
      <c r="AP82" t="s">
        <v>336</v>
      </c>
      <c r="AQ82" t="s">
        <v>336</v>
      </c>
      <c r="AR82" t="s">
        <v>336</v>
      </c>
      <c r="AS82" t="s">
        <v>336</v>
      </c>
      <c r="AT82" t="s">
        <v>336</v>
      </c>
      <c r="AU82" t="s">
        <v>336</v>
      </c>
      <c r="AV82" t="s">
        <v>336</v>
      </c>
      <c r="AW82" t="s">
        <v>336</v>
      </c>
      <c r="AX82" t="s">
        <v>336</v>
      </c>
      <c r="AY82" t="s">
        <v>336</v>
      </c>
      <c r="AZ82" t="s">
        <v>336</v>
      </c>
      <c r="BA82" t="s">
        <v>336</v>
      </c>
      <c r="BB82" t="s">
        <v>336</v>
      </c>
      <c r="BC82" t="s">
        <v>336</v>
      </c>
      <c r="BD82" t="s">
        <v>336</v>
      </c>
      <c r="BE82" t="s">
        <v>336</v>
      </c>
      <c r="BF82" t="s">
        <v>336</v>
      </c>
      <c r="BG82" t="s">
        <v>336</v>
      </c>
      <c r="BH82" t="s">
        <v>336</v>
      </c>
      <c r="BI82" t="s">
        <v>336</v>
      </c>
      <c r="BJ82" t="s">
        <v>336</v>
      </c>
      <c r="BK82" t="s">
        <v>336</v>
      </c>
      <c r="BL82">
        <v>1</v>
      </c>
      <c r="BM82" t="s">
        <v>336</v>
      </c>
      <c r="BN82" t="s">
        <v>336</v>
      </c>
      <c r="BO82" t="s">
        <v>336</v>
      </c>
      <c r="BP82" t="s">
        <v>336</v>
      </c>
      <c r="BQ82" t="s">
        <v>336</v>
      </c>
      <c r="BR82" t="s">
        <v>336</v>
      </c>
      <c r="BS82" t="s">
        <v>336</v>
      </c>
      <c r="BT82" t="s">
        <v>336</v>
      </c>
      <c r="BU82" t="s">
        <v>336</v>
      </c>
      <c r="BV82" t="s">
        <v>336</v>
      </c>
    </row>
    <row r="83" spans="1:74" x14ac:dyDescent="0.45">
      <c r="A83" s="4" t="s">
        <v>81</v>
      </c>
      <c r="B83" t="s">
        <v>336</v>
      </c>
      <c r="C83" s="1" t="s">
        <v>336</v>
      </c>
      <c r="D83" t="s">
        <v>336</v>
      </c>
      <c r="E83" s="1" t="s">
        <v>336</v>
      </c>
      <c r="F83" t="s">
        <v>336</v>
      </c>
      <c r="G83" t="s">
        <v>336</v>
      </c>
      <c r="H83" t="s">
        <v>336</v>
      </c>
      <c r="I83" t="s">
        <v>336</v>
      </c>
      <c r="J83" t="s">
        <v>336</v>
      </c>
      <c r="K83" t="s">
        <v>336</v>
      </c>
      <c r="L83" t="s">
        <v>336</v>
      </c>
      <c r="M83" t="s">
        <v>336</v>
      </c>
      <c r="N83" t="s">
        <v>336</v>
      </c>
      <c r="O83" t="s">
        <v>336</v>
      </c>
      <c r="P83" t="s">
        <v>336</v>
      </c>
      <c r="Q83" t="s">
        <v>336</v>
      </c>
      <c r="R83" t="s">
        <v>336</v>
      </c>
      <c r="S83" t="s">
        <v>336</v>
      </c>
      <c r="T83" t="s">
        <v>336</v>
      </c>
      <c r="U83" t="s">
        <v>336</v>
      </c>
      <c r="V83" t="s">
        <v>336</v>
      </c>
      <c r="W83" t="s">
        <v>336</v>
      </c>
      <c r="X83" t="s">
        <v>336</v>
      </c>
      <c r="Y83" t="s">
        <v>336</v>
      </c>
      <c r="Z83" t="s">
        <v>336</v>
      </c>
      <c r="AA83" t="s">
        <v>336</v>
      </c>
      <c r="AB83" t="s">
        <v>336</v>
      </c>
      <c r="AC83" t="s">
        <v>336</v>
      </c>
      <c r="AD83" t="s">
        <v>336</v>
      </c>
      <c r="AE83" t="s">
        <v>336</v>
      </c>
      <c r="AF83" t="s">
        <v>336</v>
      </c>
      <c r="AG83" t="s">
        <v>336</v>
      </c>
      <c r="AH83" t="s">
        <v>336</v>
      </c>
      <c r="AI83" t="s">
        <v>336</v>
      </c>
      <c r="AJ83" t="s">
        <v>336</v>
      </c>
      <c r="AK83" t="s">
        <v>336</v>
      </c>
      <c r="AL83" t="s">
        <v>336</v>
      </c>
      <c r="AM83" t="s">
        <v>336</v>
      </c>
      <c r="AN83" t="s">
        <v>336</v>
      </c>
      <c r="AO83" t="s">
        <v>336</v>
      </c>
      <c r="AP83" t="s">
        <v>336</v>
      </c>
      <c r="AQ83" t="s">
        <v>336</v>
      </c>
      <c r="AR83" t="s">
        <v>336</v>
      </c>
      <c r="AS83" t="s">
        <v>336</v>
      </c>
      <c r="AT83" t="s">
        <v>336</v>
      </c>
      <c r="AU83" t="s">
        <v>336</v>
      </c>
      <c r="AV83" t="s">
        <v>336</v>
      </c>
      <c r="AW83" t="s">
        <v>336</v>
      </c>
      <c r="AX83" t="s">
        <v>336</v>
      </c>
      <c r="AY83" t="s">
        <v>336</v>
      </c>
      <c r="AZ83" t="s">
        <v>336</v>
      </c>
      <c r="BA83" t="s">
        <v>336</v>
      </c>
      <c r="BB83" t="s">
        <v>336</v>
      </c>
      <c r="BC83" t="s">
        <v>336</v>
      </c>
      <c r="BD83" t="s">
        <v>336</v>
      </c>
      <c r="BE83" t="s">
        <v>336</v>
      </c>
      <c r="BF83" t="s">
        <v>336</v>
      </c>
      <c r="BG83" t="s">
        <v>336</v>
      </c>
      <c r="BH83" t="s">
        <v>336</v>
      </c>
      <c r="BI83" t="s">
        <v>336</v>
      </c>
      <c r="BJ83" t="s">
        <v>336</v>
      </c>
      <c r="BK83" t="s">
        <v>336</v>
      </c>
      <c r="BL83">
        <v>1</v>
      </c>
      <c r="BM83" t="s">
        <v>336</v>
      </c>
      <c r="BN83" t="s">
        <v>336</v>
      </c>
      <c r="BO83" t="s">
        <v>336</v>
      </c>
      <c r="BP83" t="s">
        <v>336</v>
      </c>
      <c r="BQ83" t="s">
        <v>336</v>
      </c>
      <c r="BR83" t="s">
        <v>336</v>
      </c>
      <c r="BS83" t="s">
        <v>336</v>
      </c>
      <c r="BT83" t="s">
        <v>336</v>
      </c>
      <c r="BU83" t="s">
        <v>336</v>
      </c>
      <c r="BV83" t="s">
        <v>336</v>
      </c>
    </row>
    <row r="84" spans="1:74" x14ac:dyDescent="0.45">
      <c r="A84" s="4" t="s">
        <v>82</v>
      </c>
      <c r="B84" t="s">
        <v>336</v>
      </c>
      <c r="C84" s="1" t="s">
        <v>336</v>
      </c>
      <c r="D84" t="s">
        <v>336</v>
      </c>
      <c r="E84" s="1" t="s">
        <v>336</v>
      </c>
      <c r="F84" t="s">
        <v>336</v>
      </c>
      <c r="G84" t="s">
        <v>336</v>
      </c>
      <c r="H84" t="s">
        <v>336</v>
      </c>
      <c r="I84" t="s">
        <v>336</v>
      </c>
      <c r="J84" t="s">
        <v>336</v>
      </c>
      <c r="K84" t="s">
        <v>336</v>
      </c>
      <c r="L84" t="s">
        <v>336</v>
      </c>
      <c r="M84" t="s">
        <v>336</v>
      </c>
      <c r="N84" t="s">
        <v>336</v>
      </c>
      <c r="O84" t="s">
        <v>336</v>
      </c>
      <c r="P84" t="s">
        <v>336</v>
      </c>
      <c r="Q84" t="s">
        <v>336</v>
      </c>
      <c r="R84" t="s">
        <v>336</v>
      </c>
      <c r="S84" t="s">
        <v>336</v>
      </c>
      <c r="T84" t="s">
        <v>336</v>
      </c>
      <c r="U84" t="s">
        <v>336</v>
      </c>
      <c r="V84" t="s">
        <v>336</v>
      </c>
      <c r="W84" t="s">
        <v>336</v>
      </c>
      <c r="X84" t="s">
        <v>336</v>
      </c>
      <c r="Y84" t="s">
        <v>336</v>
      </c>
      <c r="Z84" t="s">
        <v>336</v>
      </c>
      <c r="AA84" t="s">
        <v>336</v>
      </c>
      <c r="AB84" t="s">
        <v>336</v>
      </c>
      <c r="AC84" t="s">
        <v>336</v>
      </c>
      <c r="AD84" t="s">
        <v>336</v>
      </c>
      <c r="AE84" t="s">
        <v>336</v>
      </c>
      <c r="AF84" t="s">
        <v>336</v>
      </c>
      <c r="AG84" t="s">
        <v>336</v>
      </c>
      <c r="AH84" t="s">
        <v>336</v>
      </c>
      <c r="AI84" t="s">
        <v>336</v>
      </c>
      <c r="AJ84" t="s">
        <v>336</v>
      </c>
      <c r="AK84" t="s">
        <v>336</v>
      </c>
      <c r="AL84" t="s">
        <v>336</v>
      </c>
      <c r="AM84" t="s">
        <v>336</v>
      </c>
      <c r="AN84" t="s">
        <v>336</v>
      </c>
      <c r="AO84" t="s">
        <v>336</v>
      </c>
      <c r="AP84" t="s">
        <v>336</v>
      </c>
      <c r="AQ84" t="s">
        <v>336</v>
      </c>
      <c r="AR84" t="s">
        <v>336</v>
      </c>
      <c r="AS84" t="s">
        <v>336</v>
      </c>
      <c r="AT84" t="s">
        <v>336</v>
      </c>
      <c r="AU84" t="s">
        <v>336</v>
      </c>
      <c r="AV84" t="s">
        <v>336</v>
      </c>
      <c r="AW84" t="s">
        <v>336</v>
      </c>
      <c r="AX84" t="s">
        <v>336</v>
      </c>
      <c r="AY84" t="s">
        <v>336</v>
      </c>
      <c r="AZ84" t="s">
        <v>336</v>
      </c>
      <c r="BA84" t="s">
        <v>336</v>
      </c>
      <c r="BB84" t="s">
        <v>336</v>
      </c>
      <c r="BC84" t="s">
        <v>336</v>
      </c>
      <c r="BD84" t="s">
        <v>336</v>
      </c>
      <c r="BE84" t="s">
        <v>336</v>
      </c>
      <c r="BF84" t="s">
        <v>336</v>
      </c>
      <c r="BG84" t="s">
        <v>336</v>
      </c>
      <c r="BH84" t="s">
        <v>336</v>
      </c>
      <c r="BI84" t="s">
        <v>336</v>
      </c>
      <c r="BJ84" t="s">
        <v>336</v>
      </c>
      <c r="BK84" t="s">
        <v>336</v>
      </c>
      <c r="BL84">
        <v>1</v>
      </c>
      <c r="BM84" t="s">
        <v>336</v>
      </c>
      <c r="BN84" t="s">
        <v>336</v>
      </c>
      <c r="BO84" t="s">
        <v>336</v>
      </c>
      <c r="BP84" t="s">
        <v>336</v>
      </c>
      <c r="BQ84" t="s">
        <v>336</v>
      </c>
      <c r="BR84" t="s">
        <v>336</v>
      </c>
      <c r="BS84" t="s">
        <v>336</v>
      </c>
      <c r="BT84" t="s">
        <v>336</v>
      </c>
      <c r="BU84" t="s">
        <v>336</v>
      </c>
      <c r="BV84" t="s">
        <v>336</v>
      </c>
    </row>
    <row r="85" spans="1:74" x14ac:dyDescent="0.45">
      <c r="A85" s="4" t="s">
        <v>83</v>
      </c>
      <c r="B85" t="s">
        <v>336</v>
      </c>
      <c r="C85" s="1" t="s">
        <v>336</v>
      </c>
      <c r="D85" t="s">
        <v>336</v>
      </c>
      <c r="E85" s="1" t="s">
        <v>336</v>
      </c>
      <c r="F85" t="s">
        <v>336</v>
      </c>
      <c r="G85" t="s">
        <v>336</v>
      </c>
      <c r="H85" t="s">
        <v>336</v>
      </c>
      <c r="I85" t="s">
        <v>336</v>
      </c>
      <c r="J85" t="s">
        <v>336</v>
      </c>
      <c r="K85" t="s">
        <v>336</v>
      </c>
      <c r="L85" t="s">
        <v>336</v>
      </c>
      <c r="M85" t="s">
        <v>336</v>
      </c>
      <c r="N85" t="s">
        <v>336</v>
      </c>
      <c r="O85" t="s">
        <v>336</v>
      </c>
      <c r="P85" t="s">
        <v>336</v>
      </c>
      <c r="Q85" t="s">
        <v>336</v>
      </c>
      <c r="R85" t="s">
        <v>336</v>
      </c>
      <c r="S85" t="s">
        <v>336</v>
      </c>
      <c r="T85" t="s">
        <v>336</v>
      </c>
      <c r="U85" t="s">
        <v>336</v>
      </c>
      <c r="V85" t="s">
        <v>336</v>
      </c>
      <c r="W85" t="s">
        <v>336</v>
      </c>
      <c r="X85" t="s">
        <v>336</v>
      </c>
      <c r="Y85" t="s">
        <v>336</v>
      </c>
      <c r="Z85" t="s">
        <v>336</v>
      </c>
      <c r="AA85" t="s">
        <v>336</v>
      </c>
      <c r="AB85" t="s">
        <v>336</v>
      </c>
      <c r="AC85" t="s">
        <v>336</v>
      </c>
      <c r="AD85" t="s">
        <v>336</v>
      </c>
      <c r="AE85" t="s">
        <v>336</v>
      </c>
      <c r="AF85" t="s">
        <v>336</v>
      </c>
      <c r="AG85" t="s">
        <v>336</v>
      </c>
      <c r="AH85" t="s">
        <v>336</v>
      </c>
      <c r="AI85" t="s">
        <v>336</v>
      </c>
      <c r="AJ85" t="s">
        <v>336</v>
      </c>
      <c r="AK85" t="s">
        <v>336</v>
      </c>
      <c r="AL85" t="s">
        <v>336</v>
      </c>
      <c r="AM85" t="s">
        <v>336</v>
      </c>
      <c r="AN85" t="s">
        <v>336</v>
      </c>
      <c r="AO85" t="s">
        <v>336</v>
      </c>
      <c r="AP85" t="s">
        <v>336</v>
      </c>
      <c r="AQ85" t="s">
        <v>336</v>
      </c>
      <c r="AR85" t="s">
        <v>336</v>
      </c>
      <c r="AS85" t="s">
        <v>336</v>
      </c>
      <c r="AT85" t="s">
        <v>336</v>
      </c>
      <c r="AU85" t="s">
        <v>336</v>
      </c>
      <c r="AV85" t="s">
        <v>336</v>
      </c>
      <c r="AW85" t="s">
        <v>336</v>
      </c>
      <c r="AX85" t="s">
        <v>336</v>
      </c>
      <c r="AY85" t="s">
        <v>336</v>
      </c>
      <c r="AZ85" t="s">
        <v>336</v>
      </c>
      <c r="BA85" t="s">
        <v>336</v>
      </c>
      <c r="BB85" t="s">
        <v>336</v>
      </c>
      <c r="BC85" t="s">
        <v>336</v>
      </c>
      <c r="BD85" t="s">
        <v>336</v>
      </c>
      <c r="BE85" t="s">
        <v>336</v>
      </c>
      <c r="BF85" t="s">
        <v>336</v>
      </c>
      <c r="BG85" t="s">
        <v>336</v>
      </c>
      <c r="BH85" t="s">
        <v>336</v>
      </c>
      <c r="BI85" t="s">
        <v>336</v>
      </c>
      <c r="BJ85" t="s">
        <v>336</v>
      </c>
      <c r="BK85" t="s">
        <v>336</v>
      </c>
      <c r="BL85">
        <v>1</v>
      </c>
      <c r="BM85" t="s">
        <v>336</v>
      </c>
      <c r="BN85" t="s">
        <v>336</v>
      </c>
      <c r="BO85" t="s">
        <v>336</v>
      </c>
      <c r="BP85" t="s">
        <v>336</v>
      </c>
      <c r="BQ85" t="s">
        <v>336</v>
      </c>
      <c r="BR85" t="s">
        <v>336</v>
      </c>
      <c r="BS85" t="s">
        <v>336</v>
      </c>
      <c r="BT85" t="s">
        <v>336</v>
      </c>
      <c r="BU85" t="s">
        <v>336</v>
      </c>
      <c r="BV85" t="s">
        <v>336</v>
      </c>
    </row>
    <row r="86" spans="1:74" x14ac:dyDescent="0.45">
      <c r="A86" s="4" t="s">
        <v>84</v>
      </c>
      <c r="B86" t="s">
        <v>336</v>
      </c>
      <c r="C86" s="1" t="s">
        <v>336</v>
      </c>
      <c r="D86" t="s">
        <v>336</v>
      </c>
      <c r="E86" s="1" t="s">
        <v>336</v>
      </c>
      <c r="F86" t="s">
        <v>336</v>
      </c>
      <c r="G86" t="s">
        <v>336</v>
      </c>
      <c r="H86" t="s">
        <v>336</v>
      </c>
      <c r="I86" t="s">
        <v>336</v>
      </c>
      <c r="J86" t="s">
        <v>336</v>
      </c>
      <c r="K86" t="s">
        <v>336</v>
      </c>
      <c r="L86" t="s">
        <v>336</v>
      </c>
      <c r="M86" t="s">
        <v>336</v>
      </c>
      <c r="N86" t="s">
        <v>336</v>
      </c>
      <c r="O86" t="s">
        <v>336</v>
      </c>
      <c r="P86" t="s">
        <v>336</v>
      </c>
      <c r="Q86" t="s">
        <v>336</v>
      </c>
      <c r="R86" t="s">
        <v>336</v>
      </c>
      <c r="S86" t="s">
        <v>336</v>
      </c>
      <c r="T86" t="s">
        <v>336</v>
      </c>
      <c r="U86" t="s">
        <v>336</v>
      </c>
      <c r="V86" t="s">
        <v>336</v>
      </c>
      <c r="W86" t="s">
        <v>336</v>
      </c>
      <c r="X86" t="s">
        <v>336</v>
      </c>
      <c r="Y86" t="s">
        <v>336</v>
      </c>
      <c r="Z86" t="s">
        <v>336</v>
      </c>
      <c r="AA86" t="s">
        <v>336</v>
      </c>
      <c r="AB86" t="s">
        <v>336</v>
      </c>
      <c r="AC86" t="s">
        <v>336</v>
      </c>
      <c r="AD86" t="s">
        <v>336</v>
      </c>
      <c r="AE86" t="s">
        <v>336</v>
      </c>
      <c r="AF86" t="s">
        <v>336</v>
      </c>
      <c r="AG86" t="s">
        <v>336</v>
      </c>
      <c r="AH86" t="s">
        <v>336</v>
      </c>
      <c r="AI86" t="s">
        <v>336</v>
      </c>
      <c r="AJ86" t="s">
        <v>336</v>
      </c>
      <c r="AK86" t="s">
        <v>336</v>
      </c>
      <c r="AL86" t="s">
        <v>336</v>
      </c>
      <c r="AM86" t="s">
        <v>336</v>
      </c>
      <c r="AN86" t="s">
        <v>336</v>
      </c>
      <c r="AO86" t="s">
        <v>336</v>
      </c>
      <c r="AP86" t="s">
        <v>336</v>
      </c>
      <c r="AQ86" t="s">
        <v>336</v>
      </c>
      <c r="AR86" t="s">
        <v>336</v>
      </c>
      <c r="AS86" t="s">
        <v>336</v>
      </c>
      <c r="AT86" t="s">
        <v>336</v>
      </c>
      <c r="AU86" t="s">
        <v>336</v>
      </c>
      <c r="AV86" t="s">
        <v>336</v>
      </c>
      <c r="AW86" t="s">
        <v>336</v>
      </c>
      <c r="AX86" t="s">
        <v>336</v>
      </c>
      <c r="AY86" t="s">
        <v>336</v>
      </c>
      <c r="AZ86" t="s">
        <v>336</v>
      </c>
      <c r="BA86" t="s">
        <v>336</v>
      </c>
      <c r="BB86" t="s">
        <v>336</v>
      </c>
      <c r="BC86" t="s">
        <v>336</v>
      </c>
      <c r="BD86" t="s">
        <v>336</v>
      </c>
      <c r="BE86" t="s">
        <v>336</v>
      </c>
      <c r="BF86" t="s">
        <v>336</v>
      </c>
      <c r="BG86" t="s">
        <v>336</v>
      </c>
      <c r="BH86" t="s">
        <v>336</v>
      </c>
      <c r="BI86" t="s">
        <v>336</v>
      </c>
      <c r="BJ86" t="s">
        <v>336</v>
      </c>
      <c r="BK86" t="s">
        <v>336</v>
      </c>
      <c r="BL86" t="s">
        <v>336</v>
      </c>
      <c r="BM86">
        <v>1</v>
      </c>
      <c r="BN86" t="s">
        <v>336</v>
      </c>
      <c r="BO86" t="s">
        <v>336</v>
      </c>
      <c r="BP86" t="s">
        <v>336</v>
      </c>
      <c r="BQ86" t="s">
        <v>336</v>
      </c>
      <c r="BR86" t="s">
        <v>336</v>
      </c>
      <c r="BS86" t="s">
        <v>336</v>
      </c>
      <c r="BT86" t="s">
        <v>336</v>
      </c>
      <c r="BU86" t="s">
        <v>336</v>
      </c>
      <c r="BV86" t="s">
        <v>336</v>
      </c>
    </row>
    <row r="87" spans="1:74" x14ac:dyDescent="0.45">
      <c r="A87" s="4" t="s">
        <v>85</v>
      </c>
      <c r="B87" t="s">
        <v>336</v>
      </c>
      <c r="C87" s="1" t="s">
        <v>336</v>
      </c>
      <c r="D87" t="s">
        <v>336</v>
      </c>
      <c r="E87" s="1" t="s">
        <v>336</v>
      </c>
      <c r="F87" t="s">
        <v>336</v>
      </c>
      <c r="G87" t="s">
        <v>336</v>
      </c>
      <c r="H87" t="s">
        <v>336</v>
      </c>
      <c r="I87" t="s">
        <v>336</v>
      </c>
      <c r="J87" t="s">
        <v>336</v>
      </c>
      <c r="K87" t="s">
        <v>336</v>
      </c>
      <c r="L87" t="s">
        <v>336</v>
      </c>
      <c r="M87" t="s">
        <v>336</v>
      </c>
      <c r="N87" t="s">
        <v>336</v>
      </c>
      <c r="O87" t="s">
        <v>336</v>
      </c>
      <c r="P87" t="s">
        <v>336</v>
      </c>
      <c r="Q87" t="s">
        <v>336</v>
      </c>
      <c r="R87" t="s">
        <v>336</v>
      </c>
      <c r="S87" t="s">
        <v>336</v>
      </c>
      <c r="T87" t="s">
        <v>336</v>
      </c>
      <c r="U87" t="s">
        <v>336</v>
      </c>
      <c r="V87" t="s">
        <v>336</v>
      </c>
      <c r="W87" t="s">
        <v>336</v>
      </c>
      <c r="X87" t="s">
        <v>336</v>
      </c>
      <c r="Y87" t="s">
        <v>336</v>
      </c>
      <c r="Z87" t="s">
        <v>336</v>
      </c>
      <c r="AA87" t="s">
        <v>336</v>
      </c>
      <c r="AB87" t="s">
        <v>336</v>
      </c>
      <c r="AC87" t="s">
        <v>336</v>
      </c>
      <c r="AD87" t="s">
        <v>336</v>
      </c>
      <c r="AE87" t="s">
        <v>336</v>
      </c>
      <c r="AF87" t="s">
        <v>336</v>
      </c>
      <c r="AG87" t="s">
        <v>336</v>
      </c>
      <c r="AH87" t="s">
        <v>336</v>
      </c>
      <c r="AI87" t="s">
        <v>336</v>
      </c>
      <c r="AJ87" t="s">
        <v>336</v>
      </c>
      <c r="AK87" t="s">
        <v>336</v>
      </c>
      <c r="AL87" t="s">
        <v>336</v>
      </c>
      <c r="AM87" t="s">
        <v>336</v>
      </c>
      <c r="AN87" t="s">
        <v>336</v>
      </c>
      <c r="AO87" t="s">
        <v>336</v>
      </c>
      <c r="AP87" t="s">
        <v>336</v>
      </c>
      <c r="AQ87" t="s">
        <v>336</v>
      </c>
      <c r="AR87" t="s">
        <v>336</v>
      </c>
      <c r="AS87" t="s">
        <v>336</v>
      </c>
      <c r="AT87" t="s">
        <v>336</v>
      </c>
      <c r="AU87" t="s">
        <v>336</v>
      </c>
      <c r="AV87" t="s">
        <v>336</v>
      </c>
      <c r="AW87" t="s">
        <v>336</v>
      </c>
      <c r="AX87" t="s">
        <v>336</v>
      </c>
      <c r="AY87" t="s">
        <v>336</v>
      </c>
      <c r="AZ87" t="s">
        <v>336</v>
      </c>
      <c r="BA87" t="s">
        <v>336</v>
      </c>
      <c r="BB87" t="s">
        <v>336</v>
      </c>
      <c r="BC87" t="s">
        <v>336</v>
      </c>
      <c r="BD87" t="s">
        <v>336</v>
      </c>
      <c r="BE87" t="s">
        <v>336</v>
      </c>
      <c r="BF87" t="s">
        <v>336</v>
      </c>
      <c r="BG87" t="s">
        <v>336</v>
      </c>
      <c r="BH87" t="s">
        <v>336</v>
      </c>
      <c r="BI87" t="s">
        <v>336</v>
      </c>
      <c r="BJ87" t="s">
        <v>336</v>
      </c>
      <c r="BK87" t="s">
        <v>336</v>
      </c>
      <c r="BL87" t="s">
        <v>336</v>
      </c>
      <c r="BM87" t="s">
        <v>336</v>
      </c>
      <c r="BN87" t="s">
        <v>336</v>
      </c>
      <c r="BO87">
        <v>1</v>
      </c>
      <c r="BP87" t="s">
        <v>336</v>
      </c>
      <c r="BQ87" t="s">
        <v>336</v>
      </c>
      <c r="BR87" t="s">
        <v>336</v>
      </c>
      <c r="BS87" t="s">
        <v>336</v>
      </c>
      <c r="BT87" t="s">
        <v>336</v>
      </c>
      <c r="BU87" t="s">
        <v>336</v>
      </c>
      <c r="BV87" t="s">
        <v>336</v>
      </c>
    </row>
    <row r="88" spans="1:74" x14ac:dyDescent="0.45">
      <c r="A88" s="4" t="s">
        <v>86</v>
      </c>
      <c r="B88" t="s">
        <v>336</v>
      </c>
      <c r="C88" s="1" t="s">
        <v>336</v>
      </c>
      <c r="D88" t="s">
        <v>336</v>
      </c>
      <c r="E88" s="1" t="s">
        <v>336</v>
      </c>
      <c r="F88" t="s">
        <v>336</v>
      </c>
      <c r="G88" t="s">
        <v>336</v>
      </c>
      <c r="H88" t="s">
        <v>336</v>
      </c>
      <c r="I88" t="s">
        <v>336</v>
      </c>
      <c r="J88" t="s">
        <v>336</v>
      </c>
      <c r="K88" t="s">
        <v>336</v>
      </c>
      <c r="L88" t="s">
        <v>336</v>
      </c>
      <c r="M88" t="s">
        <v>336</v>
      </c>
      <c r="N88" t="s">
        <v>336</v>
      </c>
      <c r="O88" t="s">
        <v>336</v>
      </c>
      <c r="P88" t="s">
        <v>336</v>
      </c>
      <c r="Q88" t="s">
        <v>336</v>
      </c>
      <c r="R88" t="s">
        <v>336</v>
      </c>
      <c r="S88" t="s">
        <v>336</v>
      </c>
      <c r="T88" t="s">
        <v>336</v>
      </c>
      <c r="U88" t="s">
        <v>336</v>
      </c>
      <c r="V88" t="s">
        <v>336</v>
      </c>
      <c r="W88" t="s">
        <v>336</v>
      </c>
      <c r="X88" t="s">
        <v>336</v>
      </c>
      <c r="Y88" t="s">
        <v>336</v>
      </c>
      <c r="Z88" t="s">
        <v>336</v>
      </c>
      <c r="AA88" t="s">
        <v>336</v>
      </c>
      <c r="AB88" t="s">
        <v>336</v>
      </c>
      <c r="AC88" t="s">
        <v>336</v>
      </c>
      <c r="AD88" t="s">
        <v>336</v>
      </c>
      <c r="AE88" t="s">
        <v>336</v>
      </c>
      <c r="AF88" t="s">
        <v>336</v>
      </c>
      <c r="AG88" t="s">
        <v>336</v>
      </c>
      <c r="AH88" t="s">
        <v>336</v>
      </c>
      <c r="AI88" t="s">
        <v>336</v>
      </c>
      <c r="AJ88" t="s">
        <v>336</v>
      </c>
      <c r="AK88" t="s">
        <v>336</v>
      </c>
      <c r="AL88" t="s">
        <v>336</v>
      </c>
      <c r="AM88" t="s">
        <v>336</v>
      </c>
      <c r="AN88" t="s">
        <v>336</v>
      </c>
      <c r="AO88" t="s">
        <v>336</v>
      </c>
      <c r="AP88" t="s">
        <v>336</v>
      </c>
      <c r="AQ88" t="s">
        <v>336</v>
      </c>
      <c r="AR88" t="s">
        <v>336</v>
      </c>
      <c r="AS88" t="s">
        <v>336</v>
      </c>
      <c r="AT88" t="s">
        <v>336</v>
      </c>
      <c r="AU88" t="s">
        <v>336</v>
      </c>
      <c r="AV88" t="s">
        <v>336</v>
      </c>
      <c r="AW88" t="s">
        <v>336</v>
      </c>
      <c r="AX88" t="s">
        <v>336</v>
      </c>
      <c r="AY88" t="s">
        <v>336</v>
      </c>
      <c r="AZ88" t="s">
        <v>336</v>
      </c>
      <c r="BA88" t="s">
        <v>336</v>
      </c>
      <c r="BB88" t="s">
        <v>336</v>
      </c>
      <c r="BC88" t="s">
        <v>336</v>
      </c>
      <c r="BD88" t="s">
        <v>336</v>
      </c>
      <c r="BE88" t="s">
        <v>336</v>
      </c>
      <c r="BF88" t="s">
        <v>336</v>
      </c>
      <c r="BG88" t="s">
        <v>336</v>
      </c>
      <c r="BH88" t="s">
        <v>336</v>
      </c>
      <c r="BI88" t="s">
        <v>336</v>
      </c>
      <c r="BJ88" t="s">
        <v>336</v>
      </c>
      <c r="BK88" t="s">
        <v>336</v>
      </c>
      <c r="BL88" t="s">
        <v>336</v>
      </c>
      <c r="BM88" t="s">
        <v>336</v>
      </c>
      <c r="BN88" t="s">
        <v>336</v>
      </c>
      <c r="BO88" t="s">
        <v>336</v>
      </c>
      <c r="BP88" t="s">
        <v>336</v>
      </c>
      <c r="BQ88" t="s">
        <v>336</v>
      </c>
      <c r="BR88">
        <v>1</v>
      </c>
      <c r="BS88" t="s">
        <v>336</v>
      </c>
      <c r="BT88" t="s">
        <v>336</v>
      </c>
      <c r="BU88" t="s">
        <v>336</v>
      </c>
      <c r="BV88" t="s">
        <v>336</v>
      </c>
    </row>
    <row r="89" spans="1:74" x14ac:dyDescent="0.45">
      <c r="A89" s="4" t="s">
        <v>87</v>
      </c>
      <c r="B89" t="s">
        <v>336</v>
      </c>
      <c r="C89" s="1" t="s">
        <v>336</v>
      </c>
      <c r="D89" t="s">
        <v>336</v>
      </c>
      <c r="E89" s="1" t="s">
        <v>336</v>
      </c>
      <c r="F89" t="s">
        <v>336</v>
      </c>
      <c r="G89" t="s">
        <v>336</v>
      </c>
      <c r="H89" t="s">
        <v>336</v>
      </c>
      <c r="I89" t="s">
        <v>336</v>
      </c>
      <c r="J89" t="s">
        <v>336</v>
      </c>
      <c r="K89" t="s">
        <v>336</v>
      </c>
      <c r="L89" t="s">
        <v>336</v>
      </c>
      <c r="M89" t="s">
        <v>336</v>
      </c>
      <c r="N89" t="s">
        <v>336</v>
      </c>
      <c r="O89" t="s">
        <v>336</v>
      </c>
      <c r="P89" t="s">
        <v>336</v>
      </c>
      <c r="Q89" t="s">
        <v>336</v>
      </c>
      <c r="R89" t="s">
        <v>336</v>
      </c>
      <c r="S89" t="s">
        <v>336</v>
      </c>
      <c r="T89" t="s">
        <v>336</v>
      </c>
      <c r="U89" t="s">
        <v>336</v>
      </c>
      <c r="V89" t="s">
        <v>336</v>
      </c>
      <c r="W89" t="s">
        <v>336</v>
      </c>
      <c r="X89" t="s">
        <v>336</v>
      </c>
      <c r="Y89" t="s">
        <v>336</v>
      </c>
      <c r="Z89" t="s">
        <v>336</v>
      </c>
      <c r="AA89" t="s">
        <v>336</v>
      </c>
      <c r="AB89" t="s">
        <v>336</v>
      </c>
      <c r="AC89" t="s">
        <v>336</v>
      </c>
      <c r="AD89" t="s">
        <v>336</v>
      </c>
      <c r="AE89" t="s">
        <v>336</v>
      </c>
      <c r="AF89" t="s">
        <v>336</v>
      </c>
      <c r="AG89" t="s">
        <v>336</v>
      </c>
      <c r="AH89" t="s">
        <v>336</v>
      </c>
      <c r="AI89" t="s">
        <v>336</v>
      </c>
      <c r="AJ89" t="s">
        <v>336</v>
      </c>
      <c r="AK89" t="s">
        <v>336</v>
      </c>
      <c r="AL89" t="s">
        <v>336</v>
      </c>
      <c r="AM89" t="s">
        <v>336</v>
      </c>
      <c r="AN89" t="s">
        <v>336</v>
      </c>
      <c r="AO89" t="s">
        <v>336</v>
      </c>
      <c r="AP89" t="s">
        <v>336</v>
      </c>
      <c r="AQ89" t="s">
        <v>336</v>
      </c>
      <c r="AR89" t="s">
        <v>336</v>
      </c>
      <c r="AS89" t="s">
        <v>336</v>
      </c>
      <c r="AT89" t="s">
        <v>336</v>
      </c>
      <c r="AU89" t="s">
        <v>336</v>
      </c>
      <c r="AV89" t="s">
        <v>336</v>
      </c>
      <c r="AW89" t="s">
        <v>336</v>
      </c>
      <c r="AX89" t="s">
        <v>336</v>
      </c>
      <c r="AY89" t="s">
        <v>336</v>
      </c>
      <c r="AZ89" t="s">
        <v>336</v>
      </c>
      <c r="BA89" t="s">
        <v>336</v>
      </c>
      <c r="BB89" t="s">
        <v>336</v>
      </c>
      <c r="BC89" t="s">
        <v>336</v>
      </c>
      <c r="BD89" t="s">
        <v>336</v>
      </c>
      <c r="BE89" t="s">
        <v>336</v>
      </c>
      <c r="BF89" t="s">
        <v>336</v>
      </c>
      <c r="BG89" t="s">
        <v>336</v>
      </c>
      <c r="BH89" t="s">
        <v>336</v>
      </c>
      <c r="BI89" t="s">
        <v>336</v>
      </c>
      <c r="BJ89" t="s">
        <v>336</v>
      </c>
      <c r="BK89" t="s">
        <v>336</v>
      </c>
      <c r="BL89" t="s">
        <v>336</v>
      </c>
      <c r="BM89" t="s">
        <v>336</v>
      </c>
      <c r="BN89" t="s">
        <v>336</v>
      </c>
      <c r="BO89" t="s">
        <v>336</v>
      </c>
      <c r="BP89" t="s">
        <v>336</v>
      </c>
      <c r="BQ89" t="s">
        <v>336</v>
      </c>
      <c r="BR89" t="s">
        <v>336</v>
      </c>
      <c r="BS89">
        <v>1</v>
      </c>
      <c r="BT89" t="s">
        <v>336</v>
      </c>
      <c r="BU89" t="s">
        <v>336</v>
      </c>
      <c r="BV89" t="s">
        <v>336</v>
      </c>
    </row>
    <row r="90" spans="1:74" x14ac:dyDescent="0.45">
      <c r="A90" s="4" t="s">
        <v>88</v>
      </c>
      <c r="B90" t="s">
        <v>336</v>
      </c>
      <c r="C90" s="1" t="s">
        <v>336</v>
      </c>
      <c r="D90" t="s">
        <v>336</v>
      </c>
      <c r="E90" s="1" t="s">
        <v>336</v>
      </c>
      <c r="F90" t="s">
        <v>336</v>
      </c>
      <c r="G90" t="s">
        <v>336</v>
      </c>
      <c r="H90" t="s">
        <v>336</v>
      </c>
      <c r="I90" t="s">
        <v>336</v>
      </c>
      <c r="J90" t="s">
        <v>336</v>
      </c>
      <c r="K90" t="s">
        <v>336</v>
      </c>
      <c r="L90" t="s">
        <v>336</v>
      </c>
      <c r="M90" t="s">
        <v>336</v>
      </c>
      <c r="N90" t="s">
        <v>336</v>
      </c>
      <c r="O90" t="s">
        <v>336</v>
      </c>
      <c r="P90" t="s">
        <v>336</v>
      </c>
      <c r="Q90" t="s">
        <v>336</v>
      </c>
      <c r="R90" t="s">
        <v>336</v>
      </c>
      <c r="S90" t="s">
        <v>336</v>
      </c>
      <c r="T90" t="s">
        <v>336</v>
      </c>
      <c r="U90" t="s">
        <v>336</v>
      </c>
      <c r="V90" t="s">
        <v>336</v>
      </c>
      <c r="W90" t="s">
        <v>336</v>
      </c>
      <c r="X90" t="s">
        <v>336</v>
      </c>
      <c r="Y90" t="s">
        <v>336</v>
      </c>
      <c r="Z90" t="s">
        <v>336</v>
      </c>
      <c r="AA90" t="s">
        <v>336</v>
      </c>
      <c r="AB90" t="s">
        <v>336</v>
      </c>
      <c r="AC90" t="s">
        <v>336</v>
      </c>
      <c r="AD90" t="s">
        <v>336</v>
      </c>
      <c r="AE90" t="s">
        <v>336</v>
      </c>
      <c r="AF90" t="s">
        <v>336</v>
      </c>
      <c r="AG90" t="s">
        <v>336</v>
      </c>
      <c r="AH90" t="s">
        <v>336</v>
      </c>
      <c r="AI90" t="s">
        <v>336</v>
      </c>
      <c r="AJ90" t="s">
        <v>336</v>
      </c>
      <c r="AK90" t="s">
        <v>336</v>
      </c>
      <c r="AL90" t="s">
        <v>336</v>
      </c>
      <c r="AM90" t="s">
        <v>336</v>
      </c>
      <c r="AN90" t="s">
        <v>336</v>
      </c>
      <c r="AO90" t="s">
        <v>336</v>
      </c>
      <c r="AP90" t="s">
        <v>336</v>
      </c>
      <c r="AQ90" t="s">
        <v>336</v>
      </c>
      <c r="AR90" t="s">
        <v>336</v>
      </c>
      <c r="AS90" t="s">
        <v>336</v>
      </c>
      <c r="AT90" t="s">
        <v>336</v>
      </c>
      <c r="AU90" t="s">
        <v>336</v>
      </c>
      <c r="AV90" t="s">
        <v>336</v>
      </c>
      <c r="AW90" t="s">
        <v>336</v>
      </c>
      <c r="AX90" t="s">
        <v>336</v>
      </c>
      <c r="AY90" t="s">
        <v>336</v>
      </c>
      <c r="AZ90" t="s">
        <v>336</v>
      </c>
      <c r="BA90" t="s">
        <v>336</v>
      </c>
      <c r="BB90" t="s">
        <v>336</v>
      </c>
      <c r="BC90" t="s">
        <v>336</v>
      </c>
      <c r="BD90" t="s">
        <v>336</v>
      </c>
      <c r="BE90" t="s">
        <v>336</v>
      </c>
      <c r="BF90" t="s">
        <v>336</v>
      </c>
      <c r="BG90" t="s">
        <v>336</v>
      </c>
      <c r="BH90" t="s">
        <v>336</v>
      </c>
      <c r="BI90" t="s">
        <v>336</v>
      </c>
      <c r="BJ90" t="s">
        <v>336</v>
      </c>
      <c r="BK90" t="s">
        <v>336</v>
      </c>
      <c r="BL90" t="s">
        <v>336</v>
      </c>
      <c r="BM90" t="s">
        <v>336</v>
      </c>
      <c r="BN90" t="s">
        <v>336</v>
      </c>
      <c r="BO90" t="s">
        <v>336</v>
      </c>
      <c r="BP90" t="s">
        <v>336</v>
      </c>
      <c r="BQ90" t="s">
        <v>336</v>
      </c>
      <c r="BR90" t="s">
        <v>336</v>
      </c>
      <c r="BS90">
        <v>1</v>
      </c>
      <c r="BT90" t="s">
        <v>336</v>
      </c>
      <c r="BU90" t="s">
        <v>336</v>
      </c>
      <c r="BV90" t="s">
        <v>336</v>
      </c>
    </row>
    <row r="91" spans="1:74" x14ac:dyDescent="0.45">
      <c r="A91" s="4" t="s">
        <v>89</v>
      </c>
      <c r="B91" t="s">
        <v>336</v>
      </c>
      <c r="C91" s="1" t="s">
        <v>336</v>
      </c>
      <c r="D91" t="s">
        <v>336</v>
      </c>
      <c r="E91" s="1" t="s">
        <v>336</v>
      </c>
      <c r="F91" t="s">
        <v>336</v>
      </c>
      <c r="G91" t="s">
        <v>336</v>
      </c>
      <c r="H91" t="s">
        <v>336</v>
      </c>
      <c r="I91" t="s">
        <v>336</v>
      </c>
      <c r="J91" t="s">
        <v>336</v>
      </c>
      <c r="K91" t="s">
        <v>336</v>
      </c>
      <c r="L91" t="s">
        <v>336</v>
      </c>
      <c r="M91" t="s">
        <v>336</v>
      </c>
      <c r="N91" t="s">
        <v>336</v>
      </c>
      <c r="O91" t="s">
        <v>336</v>
      </c>
      <c r="P91" t="s">
        <v>336</v>
      </c>
      <c r="Q91" t="s">
        <v>336</v>
      </c>
      <c r="R91" t="s">
        <v>336</v>
      </c>
      <c r="S91" t="s">
        <v>336</v>
      </c>
      <c r="T91" t="s">
        <v>336</v>
      </c>
      <c r="U91" t="s">
        <v>336</v>
      </c>
      <c r="V91" t="s">
        <v>336</v>
      </c>
      <c r="W91" t="s">
        <v>336</v>
      </c>
      <c r="X91" t="s">
        <v>336</v>
      </c>
      <c r="Y91" t="s">
        <v>336</v>
      </c>
      <c r="Z91" t="s">
        <v>336</v>
      </c>
      <c r="AA91" t="s">
        <v>336</v>
      </c>
      <c r="AB91" t="s">
        <v>336</v>
      </c>
      <c r="AC91" t="s">
        <v>336</v>
      </c>
      <c r="AD91" t="s">
        <v>336</v>
      </c>
      <c r="AE91" t="s">
        <v>336</v>
      </c>
      <c r="AF91" t="s">
        <v>336</v>
      </c>
      <c r="AG91" t="s">
        <v>336</v>
      </c>
      <c r="AH91" t="s">
        <v>336</v>
      </c>
      <c r="AI91" t="s">
        <v>336</v>
      </c>
      <c r="AJ91" t="s">
        <v>336</v>
      </c>
      <c r="AK91" t="s">
        <v>336</v>
      </c>
      <c r="AL91" t="s">
        <v>336</v>
      </c>
      <c r="AM91" t="s">
        <v>336</v>
      </c>
      <c r="AN91" t="s">
        <v>336</v>
      </c>
      <c r="AO91" t="s">
        <v>336</v>
      </c>
      <c r="AP91" t="s">
        <v>336</v>
      </c>
      <c r="AQ91" t="s">
        <v>336</v>
      </c>
      <c r="AR91" t="s">
        <v>336</v>
      </c>
      <c r="AS91" t="s">
        <v>336</v>
      </c>
      <c r="AT91" t="s">
        <v>336</v>
      </c>
      <c r="AU91" t="s">
        <v>336</v>
      </c>
      <c r="AV91" t="s">
        <v>336</v>
      </c>
      <c r="AW91" t="s">
        <v>336</v>
      </c>
      <c r="AX91" t="s">
        <v>336</v>
      </c>
      <c r="AY91" t="s">
        <v>336</v>
      </c>
      <c r="AZ91" t="s">
        <v>336</v>
      </c>
      <c r="BA91" t="s">
        <v>336</v>
      </c>
      <c r="BB91" t="s">
        <v>336</v>
      </c>
      <c r="BC91" t="s">
        <v>336</v>
      </c>
      <c r="BD91" t="s">
        <v>336</v>
      </c>
      <c r="BE91" t="s">
        <v>336</v>
      </c>
      <c r="BF91" t="s">
        <v>336</v>
      </c>
      <c r="BG91" t="s">
        <v>336</v>
      </c>
      <c r="BH91" t="s">
        <v>336</v>
      </c>
      <c r="BI91" t="s">
        <v>336</v>
      </c>
      <c r="BJ91" t="s">
        <v>336</v>
      </c>
      <c r="BK91" t="s">
        <v>336</v>
      </c>
      <c r="BL91" t="s">
        <v>336</v>
      </c>
      <c r="BM91" t="s">
        <v>336</v>
      </c>
      <c r="BN91" t="s">
        <v>336</v>
      </c>
      <c r="BO91" t="s">
        <v>336</v>
      </c>
      <c r="BP91" t="s">
        <v>336</v>
      </c>
      <c r="BQ91" t="s">
        <v>336</v>
      </c>
      <c r="BR91" t="s">
        <v>336</v>
      </c>
      <c r="BS91">
        <v>1</v>
      </c>
      <c r="BT91" t="s">
        <v>336</v>
      </c>
      <c r="BU91" t="s">
        <v>336</v>
      </c>
      <c r="BV91" t="s">
        <v>336</v>
      </c>
    </row>
    <row r="92" spans="1:74" x14ac:dyDescent="0.45">
      <c r="A92" s="4" t="s">
        <v>90</v>
      </c>
      <c r="B92" t="s">
        <v>336</v>
      </c>
      <c r="C92" s="1" t="s">
        <v>336</v>
      </c>
      <c r="D92" t="s">
        <v>336</v>
      </c>
      <c r="E92" s="1" t="s">
        <v>336</v>
      </c>
      <c r="F92" t="s">
        <v>336</v>
      </c>
      <c r="G92" t="s">
        <v>336</v>
      </c>
      <c r="H92" t="s">
        <v>336</v>
      </c>
      <c r="I92" t="s">
        <v>336</v>
      </c>
      <c r="J92" t="s">
        <v>336</v>
      </c>
      <c r="K92" t="s">
        <v>336</v>
      </c>
      <c r="L92" t="s">
        <v>336</v>
      </c>
      <c r="M92" t="s">
        <v>336</v>
      </c>
      <c r="N92" t="s">
        <v>336</v>
      </c>
      <c r="O92" t="s">
        <v>336</v>
      </c>
      <c r="P92" t="s">
        <v>336</v>
      </c>
      <c r="Q92" t="s">
        <v>336</v>
      </c>
      <c r="R92" t="s">
        <v>336</v>
      </c>
      <c r="S92" t="s">
        <v>336</v>
      </c>
      <c r="T92" t="s">
        <v>336</v>
      </c>
      <c r="U92" t="s">
        <v>336</v>
      </c>
      <c r="V92" t="s">
        <v>336</v>
      </c>
      <c r="W92" t="s">
        <v>336</v>
      </c>
      <c r="X92" t="s">
        <v>336</v>
      </c>
      <c r="Y92" t="s">
        <v>336</v>
      </c>
      <c r="Z92" t="s">
        <v>336</v>
      </c>
      <c r="AA92" t="s">
        <v>336</v>
      </c>
      <c r="AB92" t="s">
        <v>336</v>
      </c>
      <c r="AC92" t="s">
        <v>336</v>
      </c>
      <c r="AD92" t="s">
        <v>336</v>
      </c>
      <c r="AE92" t="s">
        <v>336</v>
      </c>
      <c r="AF92" t="s">
        <v>336</v>
      </c>
      <c r="AG92" t="s">
        <v>336</v>
      </c>
      <c r="AH92" t="s">
        <v>336</v>
      </c>
      <c r="AI92" t="s">
        <v>336</v>
      </c>
      <c r="AJ92" t="s">
        <v>336</v>
      </c>
      <c r="AK92" t="s">
        <v>336</v>
      </c>
      <c r="AL92" t="s">
        <v>336</v>
      </c>
      <c r="AM92" t="s">
        <v>336</v>
      </c>
      <c r="AN92" t="s">
        <v>336</v>
      </c>
      <c r="AO92" t="s">
        <v>336</v>
      </c>
      <c r="AP92" t="s">
        <v>336</v>
      </c>
      <c r="AQ92" t="s">
        <v>336</v>
      </c>
      <c r="AR92" t="s">
        <v>336</v>
      </c>
      <c r="AS92" t="s">
        <v>336</v>
      </c>
      <c r="AT92" t="s">
        <v>336</v>
      </c>
      <c r="AU92" t="s">
        <v>336</v>
      </c>
      <c r="AV92" t="s">
        <v>336</v>
      </c>
      <c r="AW92" t="s">
        <v>336</v>
      </c>
      <c r="AX92" t="s">
        <v>336</v>
      </c>
      <c r="AY92" t="s">
        <v>336</v>
      </c>
      <c r="AZ92" t="s">
        <v>336</v>
      </c>
      <c r="BA92" t="s">
        <v>336</v>
      </c>
      <c r="BB92" t="s">
        <v>336</v>
      </c>
      <c r="BC92" t="s">
        <v>336</v>
      </c>
      <c r="BD92" t="s">
        <v>336</v>
      </c>
      <c r="BE92" t="s">
        <v>336</v>
      </c>
      <c r="BF92" t="s">
        <v>336</v>
      </c>
      <c r="BG92" t="s">
        <v>336</v>
      </c>
      <c r="BH92" t="s">
        <v>336</v>
      </c>
      <c r="BI92" t="s">
        <v>336</v>
      </c>
      <c r="BJ92" t="s">
        <v>336</v>
      </c>
      <c r="BK92" t="s">
        <v>336</v>
      </c>
      <c r="BL92" t="s">
        <v>336</v>
      </c>
      <c r="BM92" t="s">
        <v>336</v>
      </c>
      <c r="BN92" t="s">
        <v>336</v>
      </c>
      <c r="BO92" t="s">
        <v>336</v>
      </c>
      <c r="BP92" t="s">
        <v>336</v>
      </c>
      <c r="BQ92" t="s">
        <v>336</v>
      </c>
      <c r="BR92" t="s">
        <v>336</v>
      </c>
      <c r="BS92">
        <v>1</v>
      </c>
      <c r="BT92" t="s">
        <v>336</v>
      </c>
      <c r="BU92" t="s">
        <v>336</v>
      </c>
      <c r="BV92" t="s">
        <v>336</v>
      </c>
    </row>
    <row r="93" spans="1:74" x14ac:dyDescent="0.45">
      <c r="A93" s="4" t="s">
        <v>91</v>
      </c>
      <c r="B93" t="s">
        <v>336</v>
      </c>
      <c r="C93" s="1" t="s">
        <v>336</v>
      </c>
      <c r="D93" t="s">
        <v>336</v>
      </c>
      <c r="E93" s="1" t="s">
        <v>336</v>
      </c>
      <c r="F93" t="s">
        <v>336</v>
      </c>
      <c r="G93" t="s">
        <v>336</v>
      </c>
      <c r="H93" t="s">
        <v>336</v>
      </c>
      <c r="I93" t="s">
        <v>336</v>
      </c>
      <c r="J93" t="s">
        <v>336</v>
      </c>
      <c r="K93" t="s">
        <v>336</v>
      </c>
      <c r="L93" t="s">
        <v>336</v>
      </c>
      <c r="M93" t="s">
        <v>336</v>
      </c>
      <c r="N93" t="s">
        <v>336</v>
      </c>
      <c r="O93" t="s">
        <v>336</v>
      </c>
      <c r="P93" t="s">
        <v>336</v>
      </c>
      <c r="Q93" t="s">
        <v>336</v>
      </c>
      <c r="R93" t="s">
        <v>336</v>
      </c>
      <c r="S93" t="s">
        <v>336</v>
      </c>
      <c r="T93" t="s">
        <v>336</v>
      </c>
      <c r="U93" t="s">
        <v>336</v>
      </c>
      <c r="V93" t="s">
        <v>336</v>
      </c>
      <c r="W93" t="s">
        <v>336</v>
      </c>
      <c r="X93" t="s">
        <v>336</v>
      </c>
      <c r="Y93" t="s">
        <v>336</v>
      </c>
      <c r="Z93" t="s">
        <v>336</v>
      </c>
      <c r="AA93" t="s">
        <v>336</v>
      </c>
      <c r="AB93" t="s">
        <v>336</v>
      </c>
      <c r="AC93" t="s">
        <v>336</v>
      </c>
      <c r="AD93" t="s">
        <v>336</v>
      </c>
      <c r="AE93" t="s">
        <v>336</v>
      </c>
      <c r="AF93" t="s">
        <v>336</v>
      </c>
      <c r="AG93" t="s">
        <v>336</v>
      </c>
      <c r="AH93" t="s">
        <v>336</v>
      </c>
      <c r="AI93" t="s">
        <v>336</v>
      </c>
      <c r="AJ93" t="s">
        <v>336</v>
      </c>
      <c r="AK93" t="s">
        <v>336</v>
      </c>
      <c r="AL93" t="s">
        <v>336</v>
      </c>
      <c r="AM93" t="s">
        <v>336</v>
      </c>
      <c r="AN93" t="s">
        <v>336</v>
      </c>
      <c r="AO93" t="s">
        <v>336</v>
      </c>
      <c r="AP93" t="s">
        <v>336</v>
      </c>
      <c r="AQ93" t="s">
        <v>336</v>
      </c>
      <c r="AR93" t="s">
        <v>336</v>
      </c>
      <c r="AS93" t="s">
        <v>336</v>
      </c>
      <c r="AT93" t="s">
        <v>336</v>
      </c>
      <c r="AU93" t="s">
        <v>336</v>
      </c>
      <c r="AV93" t="s">
        <v>336</v>
      </c>
      <c r="AW93" t="s">
        <v>336</v>
      </c>
      <c r="AX93" t="s">
        <v>336</v>
      </c>
      <c r="AY93" t="s">
        <v>336</v>
      </c>
      <c r="AZ93" t="s">
        <v>336</v>
      </c>
      <c r="BA93" t="s">
        <v>336</v>
      </c>
      <c r="BB93" t="s">
        <v>336</v>
      </c>
      <c r="BC93" t="s">
        <v>336</v>
      </c>
      <c r="BD93" t="s">
        <v>336</v>
      </c>
      <c r="BE93" t="s">
        <v>336</v>
      </c>
      <c r="BF93" t="s">
        <v>336</v>
      </c>
      <c r="BG93" t="s">
        <v>336</v>
      </c>
      <c r="BH93" t="s">
        <v>336</v>
      </c>
      <c r="BI93" t="s">
        <v>336</v>
      </c>
      <c r="BJ93" t="s">
        <v>336</v>
      </c>
      <c r="BK93" t="s">
        <v>336</v>
      </c>
      <c r="BL93" t="s">
        <v>336</v>
      </c>
      <c r="BM93" t="s">
        <v>336</v>
      </c>
      <c r="BN93" t="s">
        <v>336</v>
      </c>
      <c r="BO93" t="s">
        <v>336</v>
      </c>
      <c r="BP93" t="s">
        <v>336</v>
      </c>
      <c r="BQ93" t="s">
        <v>336</v>
      </c>
      <c r="BR93" t="s">
        <v>336</v>
      </c>
      <c r="BS93">
        <v>1</v>
      </c>
      <c r="BT93" t="s">
        <v>336</v>
      </c>
      <c r="BU93" t="s">
        <v>336</v>
      </c>
      <c r="BV93" t="s">
        <v>336</v>
      </c>
    </row>
    <row r="94" spans="1:74" x14ac:dyDescent="0.45">
      <c r="A94" s="4" t="s">
        <v>92</v>
      </c>
      <c r="B94" t="s">
        <v>336</v>
      </c>
      <c r="C94" s="1" t="s">
        <v>336</v>
      </c>
      <c r="D94" t="s">
        <v>336</v>
      </c>
      <c r="E94" s="1" t="s">
        <v>336</v>
      </c>
      <c r="F94" t="s">
        <v>336</v>
      </c>
      <c r="G94" t="s">
        <v>336</v>
      </c>
      <c r="H94" t="s">
        <v>336</v>
      </c>
      <c r="I94" t="s">
        <v>336</v>
      </c>
      <c r="J94" t="s">
        <v>336</v>
      </c>
      <c r="K94" t="s">
        <v>336</v>
      </c>
      <c r="L94" t="s">
        <v>336</v>
      </c>
      <c r="M94" t="s">
        <v>336</v>
      </c>
      <c r="N94" t="s">
        <v>336</v>
      </c>
      <c r="O94" t="s">
        <v>336</v>
      </c>
      <c r="P94" t="s">
        <v>336</v>
      </c>
      <c r="Q94" t="s">
        <v>336</v>
      </c>
      <c r="R94" t="s">
        <v>336</v>
      </c>
      <c r="S94" t="s">
        <v>336</v>
      </c>
      <c r="T94" t="s">
        <v>336</v>
      </c>
      <c r="U94" t="s">
        <v>336</v>
      </c>
      <c r="V94" t="s">
        <v>336</v>
      </c>
      <c r="W94" t="s">
        <v>336</v>
      </c>
      <c r="X94" t="s">
        <v>336</v>
      </c>
      <c r="Y94" t="s">
        <v>336</v>
      </c>
      <c r="Z94" t="s">
        <v>336</v>
      </c>
      <c r="AA94" t="s">
        <v>336</v>
      </c>
      <c r="AB94" t="s">
        <v>336</v>
      </c>
      <c r="AC94" t="s">
        <v>336</v>
      </c>
      <c r="AD94" t="s">
        <v>336</v>
      </c>
      <c r="AE94" t="s">
        <v>336</v>
      </c>
      <c r="AF94" t="s">
        <v>336</v>
      </c>
      <c r="AG94" t="s">
        <v>336</v>
      </c>
      <c r="AH94" t="s">
        <v>336</v>
      </c>
      <c r="AI94" t="s">
        <v>336</v>
      </c>
      <c r="AJ94" t="s">
        <v>336</v>
      </c>
      <c r="AK94" t="s">
        <v>336</v>
      </c>
      <c r="AL94" t="s">
        <v>336</v>
      </c>
      <c r="AM94" t="s">
        <v>336</v>
      </c>
      <c r="AN94" t="s">
        <v>336</v>
      </c>
      <c r="AO94" t="s">
        <v>336</v>
      </c>
      <c r="AP94" t="s">
        <v>336</v>
      </c>
      <c r="AQ94" t="s">
        <v>336</v>
      </c>
      <c r="AR94" t="s">
        <v>336</v>
      </c>
      <c r="AS94" t="s">
        <v>336</v>
      </c>
      <c r="AT94" t="s">
        <v>336</v>
      </c>
      <c r="AU94" t="s">
        <v>336</v>
      </c>
      <c r="AV94" t="s">
        <v>336</v>
      </c>
      <c r="AW94" t="s">
        <v>336</v>
      </c>
      <c r="AX94" t="s">
        <v>336</v>
      </c>
      <c r="AY94" t="s">
        <v>336</v>
      </c>
      <c r="AZ94" t="s">
        <v>336</v>
      </c>
      <c r="BA94" t="s">
        <v>336</v>
      </c>
      <c r="BB94" t="s">
        <v>336</v>
      </c>
      <c r="BC94" t="s">
        <v>336</v>
      </c>
      <c r="BD94" t="s">
        <v>336</v>
      </c>
      <c r="BE94" t="s">
        <v>336</v>
      </c>
      <c r="BF94" t="s">
        <v>336</v>
      </c>
      <c r="BG94" t="s">
        <v>336</v>
      </c>
      <c r="BH94" t="s">
        <v>336</v>
      </c>
      <c r="BI94" t="s">
        <v>336</v>
      </c>
      <c r="BJ94" t="s">
        <v>336</v>
      </c>
      <c r="BK94" t="s">
        <v>336</v>
      </c>
      <c r="BL94" t="s">
        <v>336</v>
      </c>
      <c r="BM94" t="s">
        <v>336</v>
      </c>
      <c r="BN94" t="s">
        <v>336</v>
      </c>
      <c r="BO94" t="s">
        <v>336</v>
      </c>
      <c r="BP94" t="s">
        <v>336</v>
      </c>
      <c r="BQ94" t="s">
        <v>336</v>
      </c>
      <c r="BR94" t="s">
        <v>336</v>
      </c>
      <c r="BS94">
        <v>1</v>
      </c>
      <c r="BT94" t="s">
        <v>336</v>
      </c>
      <c r="BU94" t="s">
        <v>336</v>
      </c>
      <c r="BV94" t="s">
        <v>336</v>
      </c>
    </row>
    <row r="95" spans="1:74" x14ac:dyDescent="0.45">
      <c r="A95" s="4" t="s">
        <v>93</v>
      </c>
      <c r="B95" t="s">
        <v>336</v>
      </c>
      <c r="C95" s="1" t="s">
        <v>336</v>
      </c>
      <c r="D95" t="s">
        <v>336</v>
      </c>
      <c r="E95" s="1" t="s">
        <v>336</v>
      </c>
      <c r="F95" t="s">
        <v>336</v>
      </c>
      <c r="G95" t="s">
        <v>336</v>
      </c>
      <c r="H95" t="s">
        <v>336</v>
      </c>
      <c r="I95" t="s">
        <v>336</v>
      </c>
      <c r="J95" t="s">
        <v>336</v>
      </c>
      <c r="K95" t="s">
        <v>336</v>
      </c>
      <c r="L95" t="s">
        <v>336</v>
      </c>
      <c r="M95" t="s">
        <v>336</v>
      </c>
      <c r="N95" t="s">
        <v>336</v>
      </c>
      <c r="O95" t="s">
        <v>336</v>
      </c>
      <c r="P95" t="s">
        <v>336</v>
      </c>
      <c r="Q95" t="s">
        <v>336</v>
      </c>
      <c r="R95" t="s">
        <v>336</v>
      </c>
      <c r="S95" t="s">
        <v>336</v>
      </c>
      <c r="T95" t="s">
        <v>336</v>
      </c>
      <c r="U95" t="s">
        <v>336</v>
      </c>
      <c r="V95" t="s">
        <v>336</v>
      </c>
      <c r="W95" t="s">
        <v>336</v>
      </c>
      <c r="X95" t="s">
        <v>336</v>
      </c>
      <c r="Y95" t="s">
        <v>336</v>
      </c>
      <c r="Z95" t="s">
        <v>336</v>
      </c>
      <c r="AA95" t="s">
        <v>336</v>
      </c>
      <c r="AB95" t="s">
        <v>336</v>
      </c>
      <c r="AC95" t="s">
        <v>336</v>
      </c>
      <c r="AD95" t="s">
        <v>336</v>
      </c>
      <c r="AE95" t="s">
        <v>336</v>
      </c>
      <c r="AF95" t="s">
        <v>336</v>
      </c>
      <c r="AG95" t="s">
        <v>336</v>
      </c>
      <c r="AH95" t="s">
        <v>336</v>
      </c>
      <c r="AI95" t="s">
        <v>336</v>
      </c>
      <c r="AJ95" t="s">
        <v>336</v>
      </c>
      <c r="AK95" t="s">
        <v>336</v>
      </c>
      <c r="AL95" t="s">
        <v>336</v>
      </c>
      <c r="AM95" t="s">
        <v>336</v>
      </c>
      <c r="AN95" t="s">
        <v>336</v>
      </c>
      <c r="AO95" t="s">
        <v>336</v>
      </c>
      <c r="AP95" t="s">
        <v>336</v>
      </c>
      <c r="AQ95" t="s">
        <v>336</v>
      </c>
      <c r="AR95" t="s">
        <v>336</v>
      </c>
      <c r="AS95" t="s">
        <v>336</v>
      </c>
      <c r="AT95" t="s">
        <v>336</v>
      </c>
      <c r="AU95" t="s">
        <v>336</v>
      </c>
      <c r="AV95" t="s">
        <v>336</v>
      </c>
      <c r="AW95" t="s">
        <v>336</v>
      </c>
      <c r="AX95" t="s">
        <v>336</v>
      </c>
      <c r="AY95" t="s">
        <v>336</v>
      </c>
      <c r="AZ95" t="s">
        <v>336</v>
      </c>
      <c r="BA95" t="s">
        <v>336</v>
      </c>
      <c r="BB95" t="s">
        <v>336</v>
      </c>
      <c r="BC95" t="s">
        <v>336</v>
      </c>
      <c r="BD95" t="s">
        <v>336</v>
      </c>
      <c r="BE95" t="s">
        <v>336</v>
      </c>
      <c r="BF95" t="s">
        <v>336</v>
      </c>
      <c r="BG95" t="s">
        <v>336</v>
      </c>
      <c r="BH95" t="s">
        <v>336</v>
      </c>
      <c r="BI95" t="s">
        <v>336</v>
      </c>
      <c r="BJ95" t="s">
        <v>336</v>
      </c>
      <c r="BK95" t="s">
        <v>336</v>
      </c>
      <c r="BL95" t="s">
        <v>336</v>
      </c>
      <c r="BM95" t="s">
        <v>336</v>
      </c>
      <c r="BN95" t="s">
        <v>336</v>
      </c>
      <c r="BO95" t="s">
        <v>336</v>
      </c>
      <c r="BP95" t="s">
        <v>336</v>
      </c>
      <c r="BQ95" t="s">
        <v>336</v>
      </c>
      <c r="BR95" t="s">
        <v>336</v>
      </c>
      <c r="BS95" t="s">
        <v>336</v>
      </c>
      <c r="BT95">
        <v>1</v>
      </c>
      <c r="BU95" t="s">
        <v>336</v>
      </c>
      <c r="BV95" t="s">
        <v>336</v>
      </c>
    </row>
    <row r="96" spans="1:74" x14ac:dyDescent="0.45">
      <c r="A96" s="4" t="s">
        <v>94</v>
      </c>
      <c r="B96" t="s">
        <v>336</v>
      </c>
      <c r="C96" s="1" t="s">
        <v>336</v>
      </c>
      <c r="D96" t="s">
        <v>336</v>
      </c>
      <c r="E96" s="1" t="s">
        <v>336</v>
      </c>
      <c r="F96" t="s">
        <v>336</v>
      </c>
      <c r="G96" t="s">
        <v>336</v>
      </c>
      <c r="H96" t="s">
        <v>336</v>
      </c>
      <c r="I96" t="s">
        <v>336</v>
      </c>
      <c r="J96" t="s">
        <v>336</v>
      </c>
      <c r="K96" t="s">
        <v>336</v>
      </c>
      <c r="L96" t="s">
        <v>336</v>
      </c>
      <c r="M96" t="s">
        <v>336</v>
      </c>
      <c r="N96" t="s">
        <v>336</v>
      </c>
      <c r="O96" t="s">
        <v>336</v>
      </c>
      <c r="P96" t="s">
        <v>336</v>
      </c>
      <c r="Q96" t="s">
        <v>336</v>
      </c>
      <c r="R96" t="s">
        <v>336</v>
      </c>
      <c r="S96" t="s">
        <v>336</v>
      </c>
      <c r="T96" t="s">
        <v>336</v>
      </c>
      <c r="U96" t="s">
        <v>336</v>
      </c>
      <c r="V96" t="s">
        <v>336</v>
      </c>
      <c r="W96" t="s">
        <v>336</v>
      </c>
      <c r="X96" t="s">
        <v>336</v>
      </c>
      <c r="Y96" t="s">
        <v>336</v>
      </c>
      <c r="Z96" t="s">
        <v>336</v>
      </c>
      <c r="AA96" t="s">
        <v>336</v>
      </c>
      <c r="AB96" t="s">
        <v>336</v>
      </c>
      <c r="AC96" t="s">
        <v>336</v>
      </c>
      <c r="AD96" t="s">
        <v>336</v>
      </c>
      <c r="AE96" t="s">
        <v>336</v>
      </c>
      <c r="AF96" t="s">
        <v>336</v>
      </c>
      <c r="AG96" t="s">
        <v>336</v>
      </c>
      <c r="AH96" t="s">
        <v>336</v>
      </c>
      <c r="AI96" t="s">
        <v>336</v>
      </c>
      <c r="AJ96" t="s">
        <v>336</v>
      </c>
      <c r="AK96" t="s">
        <v>336</v>
      </c>
      <c r="AL96" t="s">
        <v>336</v>
      </c>
      <c r="AM96" t="s">
        <v>336</v>
      </c>
      <c r="AN96" t="s">
        <v>336</v>
      </c>
      <c r="AO96" t="s">
        <v>336</v>
      </c>
      <c r="AP96" t="s">
        <v>336</v>
      </c>
      <c r="AQ96" t="s">
        <v>336</v>
      </c>
      <c r="AR96" t="s">
        <v>336</v>
      </c>
      <c r="AS96" t="s">
        <v>336</v>
      </c>
      <c r="AT96" t="s">
        <v>336</v>
      </c>
      <c r="AU96" t="s">
        <v>336</v>
      </c>
      <c r="AV96" t="s">
        <v>336</v>
      </c>
      <c r="AW96" t="s">
        <v>336</v>
      </c>
      <c r="AX96" t="s">
        <v>336</v>
      </c>
      <c r="AY96" t="s">
        <v>336</v>
      </c>
      <c r="AZ96" t="s">
        <v>336</v>
      </c>
      <c r="BA96" t="s">
        <v>336</v>
      </c>
      <c r="BB96" t="s">
        <v>336</v>
      </c>
      <c r="BC96" t="s">
        <v>336</v>
      </c>
      <c r="BD96" t="s">
        <v>336</v>
      </c>
      <c r="BE96" t="s">
        <v>336</v>
      </c>
      <c r="BF96" t="s">
        <v>336</v>
      </c>
      <c r="BG96" t="s">
        <v>336</v>
      </c>
      <c r="BH96" t="s">
        <v>336</v>
      </c>
      <c r="BI96" t="s">
        <v>336</v>
      </c>
      <c r="BJ96" t="s">
        <v>336</v>
      </c>
      <c r="BK96" t="s">
        <v>336</v>
      </c>
      <c r="BL96" t="s">
        <v>336</v>
      </c>
      <c r="BM96" t="s">
        <v>336</v>
      </c>
      <c r="BN96" t="s">
        <v>336</v>
      </c>
      <c r="BO96" t="s">
        <v>336</v>
      </c>
      <c r="BP96" t="s">
        <v>336</v>
      </c>
      <c r="BQ96" t="s">
        <v>336</v>
      </c>
      <c r="BR96" t="s">
        <v>336</v>
      </c>
      <c r="BS96" t="s">
        <v>336</v>
      </c>
      <c r="BT96">
        <v>1</v>
      </c>
      <c r="BU96" t="s">
        <v>336</v>
      </c>
      <c r="BV96" t="s">
        <v>336</v>
      </c>
    </row>
    <row r="97" spans="1:74" x14ac:dyDescent="0.45">
      <c r="A97" s="4" t="s">
        <v>95</v>
      </c>
      <c r="B97" t="s">
        <v>336</v>
      </c>
      <c r="C97" s="1" t="s">
        <v>336</v>
      </c>
      <c r="D97" t="s">
        <v>336</v>
      </c>
      <c r="E97" s="1" t="s">
        <v>336</v>
      </c>
      <c r="F97" t="s">
        <v>336</v>
      </c>
      <c r="G97" t="s">
        <v>336</v>
      </c>
      <c r="H97" t="s">
        <v>336</v>
      </c>
      <c r="I97" t="s">
        <v>336</v>
      </c>
      <c r="J97" t="s">
        <v>336</v>
      </c>
      <c r="K97" t="s">
        <v>336</v>
      </c>
      <c r="L97" t="s">
        <v>336</v>
      </c>
      <c r="M97" t="s">
        <v>336</v>
      </c>
      <c r="N97" t="s">
        <v>336</v>
      </c>
      <c r="O97" t="s">
        <v>336</v>
      </c>
      <c r="P97" t="s">
        <v>336</v>
      </c>
      <c r="Q97" t="s">
        <v>336</v>
      </c>
      <c r="R97" t="s">
        <v>336</v>
      </c>
      <c r="S97" t="s">
        <v>336</v>
      </c>
      <c r="T97" t="s">
        <v>336</v>
      </c>
      <c r="U97" t="s">
        <v>336</v>
      </c>
      <c r="V97" t="s">
        <v>336</v>
      </c>
      <c r="W97" t="s">
        <v>336</v>
      </c>
      <c r="X97" t="s">
        <v>336</v>
      </c>
      <c r="Y97" t="s">
        <v>336</v>
      </c>
      <c r="Z97" t="s">
        <v>336</v>
      </c>
      <c r="AA97" t="s">
        <v>336</v>
      </c>
      <c r="AB97" t="s">
        <v>336</v>
      </c>
      <c r="AC97" t="s">
        <v>336</v>
      </c>
      <c r="AD97" t="s">
        <v>336</v>
      </c>
      <c r="AE97" t="s">
        <v>336</v>
      </c>
      <c r="AF97" t="s">
        <v>336</v>
      </c>
      <c r="AG97" t="s">
        <v>336</v>
      </c>
      <c r="AH97" t="s">
        <v>336</v>
      </c>
      <c r="AI97" t="s">
        <v>336</v>
      </c>
      <c r="AJ97" t="s">
        <v>336</v>
      </c>
      <c r="AK97" t="s">
        <v>336</v>
      </c>
      <c r="AL97" t="s">
        <v>336</v>
      </c>
      <c r="AM97" t="s">
        <v>336</v>
      </c>
      <c r="AN97" t="s">
        <v>336</v>
      </c>
      <c r="AO97" t="s">
        <v>336</v>
      </c>
      <c r="AP97" t="s">
        <v>336</v>
      </c>
      <c r="AQ97" t="s">
        <v>336</v>
      </c>
      <c r="AR97" t="s">
        <v>336</v>
      </c>
      <c r="AS97" t="s">
        <v>336</v>
      </c>
      <c r="AT97" t="s">
        <v>336</v>
      </c>
      <c r="AU97" t="s">
        <v>336</v>
      </c>
      <c r="AV97" t="s">
        <v>336</v>
      </c>
      <c r="AW97" t="s">
        <v>336</v>
      </c>
      <c r="AX97" t="s">
        <v>336</v>
      </c>
      <c r="AY97" t="s">
        <v>336</v>
      </c>
      <c r="AZ97" t="s">
        <v>336</v>
      </c>
      <c r="BA97" t="s">
        <v>336</v>
      </c>
      <c r="BB97" t="s">
        <v>336</v>
      </c>
      <c r="BC97" t="s">
        <v>336</v>
      </c>
      <c r="BD97" t="s">
        <v>336</v>
      </c>
      <c r="BE97" t="s">
        <v>336</v>
      </c>
      <c r="BF97" t="s">
        <v>336</v>
      </c>
      <c r="BG97" t="s">
        <v>336</v>
      </c>
      <c r="BH97" t="s">
        <v>336</v>
      </c>
      <c r="BI97" t="s">
        <v>336</v>
      </c>
      <c r="BJ97" t="s">
        <v>336</v>
      </c>
      <c r="BK97" t="s">
        <v>336</v>
      </c>
      <c r="BL97" t="s">
        <v>336</v>
      </c>
      <c r="BM97" t="s">
        <v>336</v>
      </c>
      <c r="BN97" t="s">
        <v>336</v>
      </c>
      <c r="BO97" t="s">
        <v>336</v>
      </c>
      <c r="BP97" t="s">
        <v>336</v>
      </c>
      <c r="BQ97" t="s">
        <v>336</v>
      </c>
      <c r="BR97" t="s">
        <v>336</v>
      </c>
      <c r="BS97" t="s">
        <v>336</v>
      </c>
      <c r="BT97">
        <v>1</v>
      </c>
      <c r="BU97" t="s">
        <v>336</v>
      </c>
      <c r="BV97" t="s">
        <v>336</v>
      </c>
    </row>
    <row r="98" spans="1:74" x14ac:dyDescent="0.45">
      <c r="C98" s="1"/>
      <c r="E98" s="1"/>
    </row>
  </sheetData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S64"/>
  <sheetViews>
    <sheetView zoomScale="91" zoomScaleNormal="55" workbookViewId="0">
      <selection activeCell="A2" sqref="A2"/>
    </sheetView>
  </sheetViews>
  <sheetFormatPr defaultRowHeight="14.25" x14ac:dyDescent="0.45"/>
  <cols>
    <col min="2" max="97" width="8.73046875" customWidth="1"/>
  </cols>
  <sheetData>
    <row r="1" spans="1:97" x14ac:dyDescent="0.4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4" t="s">
        <v>28</v>
      </c>
      <c r="AE1" s="4" t="s">
        <v>29</v>
      </c>
      <c r="AF1" s="4" t="s">
        <v>30</v>
      </c>
      <c r="AG1" s="4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4" t="s">
        <v>37</v>
      </c>
      <c r="AN1" s="4" t="s">
        <v>38</v>
      </c>
      <c r="AO1" s="4" t="s">
        <v>39</v>
      </c>
      <c r="AP1" s="4" t="s">
        <v>40</v>
      </c>
      <c r="AQ1" s="4" t="s">
        <v>41</v>
      </c>
      <c r="AR1" s="4" t="s">
        <v>42</v>
      </c>
      <c r="AS1" s="4" t="s">
        <v>43</v>
      </c>
      <c r="AT1" s="4" t="s">
        <v>44</v>
      </c>
      <c r="AU1" s="4" t="s">
        <v>45</v>
      </c>
      <c r="AV1" s="4" t="s">
        <v>46</v>
      </c>
      <c r="AW1" s="4" t="s">
        <v>47</v>
      </c>
      <c r="AX1" s="4" t="s">
        <v>48</v>
      </c>
      <c r="AY1" s="4" t="s">
        <v>49</v>
      </c>
      <c r="AZ1" s="4" t="s">
        <v>50</v>
      </c>
      <c r="BA1" s="4" t="s">
        <v>51</v>
      </c>
      <c r="BB1" s="4" t="s">
        <v>52</v>
      </c>
      <c r="BC1" s="4" t="s">
        <v>53</v>
      </c>
      <c r="BD1" s="4" t="s">
        <v>54</v>
      </c>
      <c r="BE1" s="4" t="s">
        <v>55</v>
      </c>
      <c r="BF1" s="4" t="s">
        <v>56</v>
      </c>
      <c r="BG1" s="4" t="s">
        <v>57</v>
      </c>
      <c r="BH1" s="4" t="s">
        <v>58</v>
      </c>
      <c r="BI1" s="4" t="s">
        <v>59</v>
      </c>
      <c r="BJ1" s="4" t="s">
        <v>60</v>
      </c>
      <c r="BK1" s="4" t="s">
        <v>61</v>
      </c>
      <c r="BL1" s="4" t="s">
        <v>62</v>
      </c>
      <c r="BM1" s="4" t="s">
        <v>63</v>
      </c>
      <c r="BN1" s="4" t="s">
        <v>64</v>
      </c>
      <c r="BO1" s="4" t="s">
        <v>65</v>
      </c>
      <c r="BP1" s="4" t="s">
        <v>66</v>
      </c>
      <c r="BQ1" s="4" t="s">
        <v>67</v>
      </c>
      <c r="BR1" s="4" t="s">
        <v>68</v>
      </c>
      <c r="BS1" s="4" t="s">
        <v>69</v>
      </c>
      <c r="BT1" s="4" t="s">
        <v>70</v>
      </c>
      <c r="BU1" s="4" t="s">
        <v>71</v>
      </c>
      <c r="BV1" s="4" t="s">
        <v>72</v>
      </c>
      <c r="BW1" s="4" t="s">
        <v>73</v>
      </c>
      <c r="BX1" s="4" t="s">
        <v>74</v>
      </c>
      <c r="BY1" s="4" t="s">
        <v>75</v>
      </c>
      <c r="BZ1" s="4" t="s">
        <v>76</v>
      </c>
      <c r="CA1" s="4" t="s">
        <v>77</v>
      </c>
      <c r="CB1" s="4" t="s">
        <v>78</v>
      </c>
      <c r="CC1" s="4" t="s">
        <v>79</v>
      </c>
      <c r="CD1" s="4" t="s">
        <v>80</v>
      </c>
      <c r="CE1" s="4" t="s">
        <v>81</v>
      </c>
      <c r="CF1" s="4" t="s">
        <v>82</v>
      </c>
      <c r="CG1" s="4" t="s">
        <v>83</v>
      </c>
      <c r="CH1" s="4" t="s">
        <v>84</v>
      </c>
      <c r="CI1" s="4" t="s">
        <v>85</v>
      </c>
      <c r="CJ1" s="4" t="s">
        <v>86</v>
      </c>
      <c r="CK1" s="4" t="s">
        <v>87</v>
      </c>
      <c r="CL1" s="4" t="s">
        <v>88</v>
      </c>
      <c r="CM1" s="4" t="s">
        <v>89</v>
      </c>
      <c r="CN1" s="4" t="s">
        <v>90</v>
      </c>
      <c r="CO1" s="4" t="s">
        <v>91</v>
      </c>
      <c r="CP1" s="4" t="s">
        <v>92</v>
      </c>
      <c r="CQ1" s="4" t="s">
        <v>93</v>
      </c>
      <c r="CR1" s="4" t="s">
        <v>94</v>
      </c>
      <c r="CS1" s="4" t="s">
        <v>95</v>
      </c>
    </row>
    <row r="2" spans="1:97" x14ac:dyDescent="0.45">
      <c r="A2" s="7" t="s">
        <v>219</v>
      </c>
      <c r="B2">
        <v>0</v>
      </c>
      <c r="C2" s="1">
        <v>1</v>
      </c>
      <c r="D2">
        <v>0</v>
      </c>
      <c r="E2" s="1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</row>
    <row r="3" spans="1:97" x14ac:dyDescent="0.45">
      <c r="A3" s="7" t="s">
        <v>220</v>
      </c>
      <c r="B3">
        <v>0</v>
      </c>
      <c r="C3" s="1">
        <v>0</v>
      </c>
      <c r="D3">
        <v>0</v>
      </c>
      <c r="E3" s="1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</row>
    <row r="4" spans="1:97" x14ac:dyDescent="0.45">
      <c r="C4" s="1"/>
      <c r="E4" s="1"/>
    </row>
    <row r="5" spans="1:97" x14ac:dyDescent="0.45">
      <c r="C5" s="1"/>
      <c r="E5" s="1"/>
    </row>
    <row r="6" spans="1:97" x14ac:dyDescent="0.45">
      <c r="C6" s="1"/>
      <c r="E6" s="1"/>
    </row>
    <row r="7" spans="1:97" x14ac:dyDescent="0.45">
      <c r="C7" s="1"/>
      <c r="E7" s="1"/>
    </row>
    <row r="8" spans="1:97" x14ac:dyDescent="0.45">
      <c r="C8" s="1"/>
      <c r="E8" s="1"/>
    </row>
    <row r="9" spans="1:97" x14ac:dyDescent="0.45">
      <c r="C9" s="1"/>
      <c r="E9" s="1"/>
    </row>
    <row r="10" spans="1:97" x14ac:dyDescent="0.45">
      <c r="C10" s="1"/>
      <c r="E10" s="1"/>
    </row>
    <row r="11" spans="1:97" x14ac:dyDescent="0.45">
      <c r="C11" s="1"/>
      <c r="E11" s="1"/>
    </row>
    <row r="12" spans="1:97" x14ac:dyDescent="0.45">
      <c r="C12" s="1"/>
      <c r="E12" s="1"/>
    </row>
    <row r="13" spans="1:97" x14ac:dyDescent="0.45">
      <c r="C13" s="1"/>
      <c r="E13" s="1"/>
    </row>
    <row r="14" spans="1:97" x14ac:dyDescent="0.45">
      <c r="C14" s="1"/>
      <c r="E14" s="1"/>
    </row>
    <row r="15" spans="1:97" x14ac:dyDescent="0.45">
      <c r="C15" s="1"/>
      <c r="E15" s="1"/>
    </row>
    <row r="16" spans="1:97" x14ac:dyDescent="0.45">
      <c r="C16" s="1"/>
      <c r="E16" s="1"/>
    </row>
    <row r="17" spans="3:5" x14ac:dyDescent="0.45">
      <c r="C17" s="1"/>
      <c r="E17" s="1"/>
    </row>
    <row r="18" spans="3:5" x14ac:dyDescent="0.45">
      <c r="C18" s="1"/>
      <c r="E18" s="1"/>
    </row>
    <row r="19" spans="3:5" x14ac:dyDescent="0.45">
      <c r="C19" s="1"/>
      <c r="E19" s="1"/>
    </row>
    <row r="20" spans="3:5" x14ac:dyDescent="0.45">
      <c r="C20" s="1"/>
      <c r="E20" s="1"/>
    </row>
    <row r="21" spans="3:5" x14ac:dyDescent="0.45">
      <c r="C21" s="1"/>
      <c r="E21" s="1"/>
    </row>
    <row r="22" spans="3:5" x14ac:dyDescent="0.45">
      <c r="C22" s="1"/>
      <c r="E22" s="1"/>
    </row>
    <row r="23" spans="3:5" x14ac:dyDescent="0.45">
      <c r="C23" s="1"/>
      <c r="E23" s="1"/>
    </row>
    <row r="24" spans="3:5" x14ac:dyDescent="0.45">
      <c r="C24" s="1"/>
      <c r="E24" s="1"/>
    </row>
    <row r="25" spans="3:5" x14ac:dyDescent="0.45">
      <c r="C25" s="1"/>
      <c r="E25" s="1"/>
    </row>
    <row r="26" spans="3:5" x14ac:dyDescent="0.45">
      <c r="C26" s="1"/>
      <c r="E26" s="1"/>
    </row>
    <row r="27" spans="3:5" x14ac:dyDescent="0.45">
      <c r="C27" s="1"/>
      <c r="E27" s="1"/>
    </row>
    <row r="28" spans="3:5" x14ac:dyDescent="0.45">
      <c r="C28" s="1"/>
      <c r="E28" s="1"/>
    </row>
    <row r="29" spans="3:5" x14ac:dyDescent="0.45">
      <c r="C29" s="1"/>
      <c r="E29" s="1"/>
    </row>
    <row r="30" spans="3:5" x14ac:dyDescent="0.45">
      <c r="C30" s="1"/>
      <c r="E30" s="1"/>
    </row>
    <row r="31" spans="3:5" x14ac:dyDescent="0.45">
      <c r="C31" s="1"/>
      <c r="E31" s="1"/>
    </row>
    <row r="32" spans="3:5" x14ac:dyDescent="0.45">
      <c r="C32" s="1"/>
      <c r="E32" s="1"/>
    </row>
    <row r="33" spans="3:5" x14ac:dyDescent="0.45">
      <c r="C33" s="1"/>
      <c r="E33" s="1"/>
    </row>
    <row r="34" spans="3:5" x14ac:dyDescent="0.45">
      <c r="C34" s="1"/>
      <c r="E34" s="1"/>
    </row>
    <row r="35" spans="3:5" x14ac:dyDescent="0.45">
      <c r="C35" s="1"/>
      <c r="E35" s="1"/>
    </row>
    <row r="36" spans="3:5" x14ac:dyDescent="0.45">
      <c r="C36" s="1"/>
      <c r="E36" s="1"/>
    </row>
    <row r="37" spans="3:5" x14ac:dyDescent="0.45">
      <c r="C37" s="1"/>
      <c r="E37" s="1"/>
    </row>
    <row r="38" spans="3:5" x14ac:dyDescent="0.45">
      <c r="C38" s="1"/>
      <c r="E38" s="1"/>
    </row>
    <row r="39" spans="3:5" x14ac:dyDescent="0.45">
      <c r="C39" s="1"/>
      <c r="E39" s="1"/>
    </row>
    <row r="40" spans="3:5" x14ac:dyDescent="0.45">
      <c r="C40" s="1"/>
      <c r="E40" s="1"/>
    </row>
    <row r="41" spans="3:5" x14ac:dyDescent="0.45">
      <c r="C41" s="1"/>
      <c r="E41" s="1"/>
    </row>
    <row r="42" spans="3:5" x14ac:dyDescent="0.45">
      <c r="C42" s="1"/>
      <c r="E42" s="1"/>
    </row>
    <row r="43" spans="3:5" x14ac:dyDescent="0.45">
      <c r="C43" s="1"/>
      <c r="E43" s="1"/>
    </row>
    <row r="44" spans="3:5" x14ac:dyDescent="0.45">
      <c r="C44" s="1"/>
      <c r="E44" s="1"/>
    </row>
    <row r="45" spans="3:5" x14ac:dyDescent="0.45">
      <c r="C45" s="1"/>
      <c r="E45" s="1"/>
    </row>
    <row r="46" spans="3:5" x14ac:dyDescent="0.45">
      <c r="C46" s="1"/>
      <c r="E46" s="1"/>
    </row>
    <row r="47" spans="3:5" x14ac:dyDescent="0.45">
      <c r="C47" s="1"/>
      <c r="E47" s="1"/>
    </row>
    <row r="48" spans="3:5" x14ac:dyDescent="0.45">
      <c r="C48" s="1"/>
      <c r="E48" s="1"/>
    </row>
    <row r="49" spans="3:5" x14ac:dyDescent="0.45">
      <c r="C49" s="1"/>
      <c r="E49" s="1"/>
    </row>
    <row r="50" spans="3:5" x14ac:dyDescent="0.45">
      <c r="C50" s="1"/>
      <c r="E50" s="1"/>
    </row>
    <row r="51" spans="3:5" x14ac:dyDescent="0.45">
      <c r="C51" s="1"/>
      <c r="E51" s="1"/>
    </row>
    <row r="52" spans="3:5" x14ac:dyDescent="0.45">
      <c r="C52" s="1"/>
      <c r="E52" s="1"/>
    </row>
    <row r="53" spans="3:5" x14ac:dyDescent="0.45">
      <c r="C53" s="1"/>
      <c r="E53" s="1"/>
    </row>
    <row r="54" spans="3:5" x14ac:dyDescent="0.45">
      <c r="C54" s="1"/>
      <c r="E54" s="1"/>
    </row>
    <row r="55" spans="3:5" x14ac:dyDescent="0.45">
      <c r="C55" s="1"/>
      <c r="E55" s="1"/>
    </row>
    <row r="56" spans="3:5" x14ac:dyDescent="0.45">
      <c r="C56" s="1"/>
      <c r="E56" s="1"/>
    </row>
    <row r="57" spans="3:5" x14ac:dyDescent="0.45">
      <c r="C57" s="1"/>
      <c r="E57" s="1"/>
    </row>
    <row r="58" spans="3:5" x14ac:dyDescent="0.45">
      <c r="C58" s="1"/>
      <c r="E58" s="1"/>
    </row>
    <row r="59" spans="3:5" x14ac:dyDescent="0.45">
      <c r="C59" s="1"/>
      <c r="E59" s="1"/>
    </row>
    <row r="60" spans="3:5" x14ac:dyDescent="0.45">
      <c r="C60" s="1"/>
      <c r="E60" s="1"/>
    </row>
    <row r="61" spans="3:5" x14ac:dyDescent="0.45">
      <c r="C61" s="1"/>
      <c r="E61" s="1"/>
    </row>
    <row r="62" spans="3:5" x14ac:dyDescent="0.45">
      <c r="C62" s="1"/>
      <c r="E62" s="1"/>
    </row>
    <row r="63" spans="3:5" x14ac:dyDescent="0.45">
      <c r="C63" s="1"/>
      <c r="E63" s="1"/>
    </row>
    <row r="64" spans="3:5" x14ac:dyDescent="0.45">
      <c r="C64" s="1"/>
      <c r="E64" s="1"/>
    </row>
  </sheetData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S64"/>
  <sheetViews>
    <sheetView zoomScale="89" zoomScaleNormal="55" workbookViewId="0">
      <selection activeCell="E9" sqref="E9"/>
    </sheetView>
  </sheetViews>
  <sheetFormatPr defaultRowHeight="14.25" x14ac:dyDescent="0.45"/>
  <cols>
    <col min="2" max="97" width="8.73046875" customWidth="1"/>
  </cols>
  <sheetData>
    <row r="1" spans="1:97" x14ac:dyDescent="0.45">
      <c r="A1" s="24"/>
      <c r="B1" s="25" t="s">
        <v>0</v>
      </c>
      <c r="C1" s="25" t="s">
        <v>1</v>
      </c>
      <c r="D1" s="25" t="s">
        <v>2</v>
      </c>
      <c r="E1" s="25" t="s">
        <v>3</v>
      </c>
      <c r="F1" s="25" t="s">
        <v>4</v>
      </c>
      <c r="G1" s="25" t="s">
        <v>5</v>
      </c>
      <c r="H1" s="25" t="s">
        <v>6</v>
      </c>
      <c r="I1" s="25" t="s">
        <v>7</v>
      </c>
      <c r="J1" s="25" t="s">
        <v>8</v>
      </c>
      <c r="K1" s="25" t="s">
        <v>9</v>
      </c>
      <c r="L1" s="25" t="s">
        <v>10</v>
      </c>
      <c r="M1" s="25" t="s">
        <v>11</v>
      </c>
      <c r="N1" s="25" t="s">
        <v>12</v>
      </c>
      <c r="O1" s="25" t="s">
        <v>13</v>
      </c>
      <c r="P1" s="25" t="s">
        <v>14</v>
      </c>
      <c r="Q1" s="25" t="s">
        <v>15</v>
      </c>
      <c r="R1" s="25" t="s">
        <v>16</v>
      </c>
      <c r="S1" s="25" t="s">
        <v>17</v>
      </c>
      <c r="T1" s="25" t="s">
        <v>18</v>
      </c>
      <c r="U1" s="25" t="s">
        <v>19</v>
      </c>
      <c r="V1" s="25" t="s">
        <v>20</v>
      </c>
      <c r="W1" s="25" t="s">
        <v>21</v>
      </c>
      <c r="X1" s="25" t="s">
        <v>22</v>
      </c>
      <c r="Y1" s="25" t="s">
        <v>23</v>
      </c>
      <c r="Z1" s="25" t="s">
        <v>24</v>
      </c>
      <c r="AA1" s="25" t="s">
        <v>25</v>
      </c>
      <c r="AB1" s="25" t="s">
        <v>26</v>
      </c>
      <c r="AC1" s="25" t="s">
        <v>27</v>
      </c>
      <c r="AD1" s="25" t="s">
        <v>28</v>
      </c>
      <c r="AE1" s="25" t="s">
        <v>29</v>
      </c>
      <c r="AF1" s="25" t="s">
        <v>30</v>
      </c>
      <c r="AG1" s="25" t="s">
        <v>31</v>
      </c>
      <c r="AH1" s="25" t="s">
        <v>32</v>
      </c>
      <c r="AI1" s="25" t="s">
        <v>33</v>
      </c>
      <c r="AJ1" s="25" t="s">
        <v>34</v>
      </c>
      <c r="AK1" s="25" t="s">
        <v>35</v>
      </c>
      <c r="AL1" s="25" t="s">
        <v>36</v>
      </c>
      <c r="AM1" s="25" t="s">
        <v>37</v>
      </c>
      <c r="AN1" s="25" t="s">
        <v>38</v>
      </c>
      <c r="AO1" s="25" t="s">
        <v>39</v>
      </c>
      <c r="AP1" s="25" t="s">
        <v>40</v>
      </c>
      <c r="AQ1" s="25" t="s">
        <v>41</v>
      </c>
      <c r="AR1" s="25" t="s">
        <v>42</v>
      </c>
      <c r="AS1" s="25" t="s">
        <v>43</v>
      </c>
      <c r="AT1" s="25" t="s">
        <v>44</v>
      </c>
      <c r="AU1" s="25" t="s">
        <v>45</v>
      </c>
      <c r="AV1" s="25" t="s">
        <v>46</v>
      </c>
      <c r="AW1" s="25" t="s">
        <v>47</v>
      </c>
      <c r="AX1" s="25" t="s">
        <v>48</v>
      </c>
      <c r="AY1" s="25" t="s">
        <v>49</v>
      </c>
      <c r="AZ1" s="25" t="s">
        <v>50</v>
      </c>
      <c r="BA1" s="25" t="s">
        <v>51</v>
      </c>
      <c r="BB1" s="25" t="s">
        <v>52</v>
      </c>
      <c r="BC1" s="25" t="s">
        <v>53</v>
      </c>
      <c r="BD1" s="25" t="s">
        <v>54</v>
      </c>
      <c r="BE1" s="25" t="s">
        <v>55</v>
      </c>
      <c r="BF1" s="25" t="s">
        <v>56</v>
      </c>
      <c r="BG1" s="25" t="s">
        <v>57</v>
      </c>
      <c r="BH1" s="25" t="s">
        <v>58</v>
      </c>
      <c r="BI1" s="25" t="s">
        <v>59</v>
      </c>
      <c r="BJ1" s="25" t="s">
        <v>60</v>
      </c>
      <c r="BK1" s="25" t="s">
        <v>61</v>
      </c>
      <c r="BL1" s="25" t="s">
        <v>62</v>
      </c>
      <c r="BM1" s="25" t="s">
        <v>63</v>
      </c>
      <c r="BN1" s="25" t="s">
        <v>64</v>
      </c>
      <c r="BO1" s="25" t="s">
        <v>65</v>
      </c>
      <c r="BP1" s="25" t="s">
        <v>66</v>
      </c>
      <c r="BQ1" s="25" t="s">
        <v>67</v>
      </c>
      <c r="BR1" s="25" t="s">
        <v>68</v>
      </c>
      <c r="BS1" s="25" t="s">
        <v>69</v>
      </c>
      <c r="BT1" s="25" t="s">
        <v>70</v>
      </c>
      <c r="BU1" s="25" t="s">
        <v>71</v>
      </c>
      <c r="BV1" s="25" t="s">
        <v>72</v>
      </c>
      <c r="BW1" s="25" t="s">
        <v>73</v>
      </c>
      <c r="BX1" s="25" t="s">
        <v>74</v>
      </c>
      <c r="BY1" s="25" t="s">
        <v>75</v>
      </c>
      <c r="BZ1" s="25" t="s">
        <v>76</v>
      </c>
      <c r="CA1" s="25" t="s">
        <v>77</v>
      </c>
      <c r="CB1" s="25" t="s">
        <v>78</v>
      </c>
      <c r="CC1" s="25" t="s">
        <v>79</v>
      </c>
      <c r="CD1" s="25" t="s">
        <v>80</v>
      </c>
      <c r="CE1" s="25" t="s">
        <v>81</v>
      </c>
      <c r="CF1" s="25" t="s">
        <v>82</v>
      </c>
      <c r="CG1" s="25" t="s">
        <v>83</v>
      </c>
      <c r="CH1" s="25" t="s">
        <v>84</v>
      </c>
      <c r="CI1" s="25" t="s">
        <v>85</v>
      </c>
      <c r="CJ1" s="25" t="s">
        <v>86</v>
      </c>
      <c r="CK1" s="25" t="s">
        <v>87</v>
      </c>
      <c r="CL1" s="25" t="s">
        <v>88</v>
      </c>
      <c r="CM1" s="25" t="s">
        <v>89</v>
      </c>
      <c r="CN1" s="25" t="s">
        <v>90</v>
      </c>
      <c r="CO1" s="25" t="s">
        <v>91</v>
      </c>
      <c r="CP1" s="25" t="s">
        <v>92</v>
      </c>
      <c r="CQ1" s="25" t="s">
        <v>93</v>
      </c>
      <c r="CR1" s="25" t="s">
        <v>94</v>
      </c>
      <c r="CS1" s="25" t="s">
        <v>95</v>
      </c>
    </row>
    <row r="2" spans="1:97" x14ac:dyDescent="0.45">
      <c r="A2" s="26" t="s">
        <v>219</v>
      </c>
      <c r="B2" s="24" t="s">
        <v>358</v>
      </c>
      <c r="C2" s="24" t="s">
        <v>358</v>
      </c>
      <c r="D2" s="24">
        <v>75.999999999999901</v>
      </c>
      <c r="E2" s="24">
        <v>75.999999999999901</v>
      </c>
      <c r="F2" s="24" t="s">
        <v>358</v>
      </c>
      <c r="G2" s="24" t="s">
        <v>358</v>
      </c>
      <c r="H2" s="24">
        <v>75.999999999999901</v>
      </c>
      <c r="I2" s="24">
        <v>75.999999999999901</v>
      </c>
      <c r="J2" s="24">
        <v>99.999999999999901</v>
      </c>
      <c r="K2" s="24">
        <v>99.999999999999901</v>
      </c>
      <c r="L2" s="24">
        <v>99.999999999999901</v>
      </c>
      <c r="M2" s="24">
        <v>197.00000000000011</v>
      </c>
      <c r="N2" s="24">
        <v>197.00000000000011</v>
      </c>
      <c r="O2" s="24">
        <v>197.00000000000011</v>
      </c>
      <c r="P2" s="24" t="s">
        <v>358</v>
      </c>
      <c r="Q2" s="24" t="s">
        <v>358</v>
      </c>
      <c r="R2" s="24" t="s">
        <v>358</v>
      </c>
      <c r="S2" s="24" t="s">
        <v>358</v>
      </c>
      <c r="T2" s="24" t="s">
        <v>358</v>
      </c>
      <c r="U2" s="24">
        <v>54.24</v>
      </c>
      <c r="V2" s="24">
        <v>54.24</v>
      </c>
      <c r="W2" s="24" t="s">
        <v>358</v>
      </c>
      <c r="X2" s="24">
        <v>399.99999999999898</v>
      </c>
      <c r="Y2" s="24" t="s">
        <v>358</v>
      </c>
      <c r="Z2" s="24" t="s">
        <v>358</v>
      </c>
      <c r="AA2" s="24" t="s">
        <v>358</v>
      </c>
      <c r="AB2" s="24" t="s">
        <v>358</v>
      </c>
      <c r="AC2" s="24" t="s">
        <v>358</v>
      </c>
      <c r="AD2" s="24" t="s">
        <v>358</v>
      </c>
      <c r="AE2" s="24">
        <v>54.24</v>
      </c>
      <c r="AF2" s="24" t="s">
        <v>358</v>
      </c>
      <c r="AG2" s="24" t="s">
        <v>358</v>
      </c>
      <c r="AH2" s="24" t="s">
        <v>358</v>
      </c>
      <c r="AI2" s="24" t="s">
        <v>358</v>
      </c>
      <c r="AJ2" s="24">
        <v>75.999999999999901</v>
      </c>
      <c r="AK2" s="24" t="s">
        <v>358</v>
      </c>
      <c r="AL2" s="24" t="s">
        <v>358</v>
      </c>
      <c r="AM2" s="24" t="s">
        <v>358</v>
      </c>
      <c r="AN2" s="24">
        <v>75.999999999999901</v>
      </c>
      <c r="AO2" s="24">
        <v>75.999999999999901</v>
      </c>
      <c r="AP2" s="24">
        <v>99.999999999999901</v>
      </c>
      <c r="AQ2" s="24">
        <v>99.999999999999901</v>
      </c>
      <c r="AR2" s="24">
        <v>99.999999999999901</v>
      </c>
      <c r="AS2" s="24">
        <v>197.00000000000011</v>
      </c>
      <c r="AT2" s="24">
        <v>197.00000000000011</v>
      </c>
      <c r="AU2" s="24">
        <v>197.00000000000011</v>
      </c>
      <c r="AV2" s="24" t="s">
        <v>358</v>
      </c>
      <c r="AW2" s="24" t="s">
        <v>358</v>
      </c>
      <c r="AX2" s="24" t="s">
        <v>358</v>
      </c>
      <c r="AY2" s="24" t="s">
        <v>358</v>
      </c>
      <c r="AZ2" s="24" t="s">
        <v>358</v>
      </c>
      <c r="BA2" s="24">
        <v>54.24</v>
      </c>
      <c r="BB2" s="24">
        <v>54.24</v>
      </c>
      <c r="BC2" s="24">
        <v>399.99999999999898</v>
      </c>
      <c r="BD2" s="24">
        <v>399.99999999999898</v>
      </c>
      <c r="BE2" s="24" t="s">
        <v>358</v>
      </c>
      <c r="BF2" s="24" t="s">
        <v>358</v>
      </c>
      <c r="BG2" s="24" t="s">
        <v>358</v>
      </c>
      <c r="BH2" s="24" t="s">
        <v>358</v>
      </c>
      <c r="BI2" s="24" t="s">
        <v>358</v>
      </c>
      <c r="BJ2" s="24" t="s">
        <v>358</v>
      </c>
      <c r="BK2" s="24" t="s">
        <v>358</v>
      </c>
      <c r="BL2" s="24" t="s">
        <v>358</v>
      </c>
      <c r="BM2" s="24">
        <v>140</v>
      </c>
      <c r="BN2" s="24" t="s">
        <v>358</v>
      </c>
      <c r="BO2" s="24" t="s">
        <v>358</v>
      </c>
      <c r="BP2" s="24" t="s">
        <v>358</v>
      </c>
      <c r="BQ2" s="24" t="s">
        <v>358</v>
      </c>
      <c r="BR2" s="24" t="s">
        <v>358</v>
      </c>
      <c r="BS2" s="24" t="s">
        <v>358</v>
      </c>
      <c r="BT2" s="24" t="s">
        <v>358</v>
      </c>
      <c r="BU2" s="24" t="s">
        <v>358</v>
      </c>
      <c r="BV2" s="24">
        <v>99.999999999999901</v>
      </c>
      <c r="BW2" s="24">
        <v>99.999999999999901</v>
      </c>
      <c r="BX2" s="24">
        <v>99.999999999999901</v>
      </c>
      <c r="BY2" s="24">
        <v>197.00000000000011</v>
      </c>
      <c r="BZ2" s="24">
        <v>197.00000000000011</v>
      </c>
      <c r="CA2" s="24">
        <v>197.00000000000011</v>
      </c>
      <c r="CB2" s="24" t="s">
        <v>358</v>
      </c>
      <c r="CC2" s="24" t="s">
        <v>358</v>
      </c>
      <c r="CD2" s="24" t="s">
        <v>358</v>
      </c>
      <c r="CE2" s="24" t="s">
        <v>358</v>
      </c>
      <c r="CF2" s="24" t="s">
        <v>358</v>
      </c>
      <c r="CG2" s="24" t="s">
        <v>358</v>
      </c>
      <c r="CH2" s="24" t="s">
        <v>358</v>
      </c>
      <c r="CI2" s="24" t="s">
        <v>358</v>
      </c>
      <c r="CJ2" s="24">
        <v>399.99999999999898</v>
      </c>
      <c r="CK2" s="24" t="s">
        <v>358</v>
      </c>
      <c r="CL2" s="24" t="s">
        <v>358</v>
      </c>
      <c r="CM2" s="24" t="s">
        <v>358</v>
      </c>
      <c r="CN2" s="24" t="s">
        <v>358</v>
      </c>
      <c r="CO2" s="24" t="s">
        <v>358</v>
      </c>
      <c r="CP2" s="24" t="s">
        <v>358</v>
      </c>
      <c r="CQ2" s="24">
        <v>54.24</v>
      </c>
      <c r="CR2" s="24" t="s">
        <v>358</v>
      </c>
      <c r="CS2" s="24" t="s">
        <v>358</v>
      </c>
    </row>
    <row r="3" spans="1:97" x14ac:dyDescent="0.45">
      <c r="A3" s="26" t="s">
        <v>220</v>
      </c>
      <c r="B3" s="24" t="s">
        <v>358</v>
      </c>
      <c r="C3" s="24" t="s">
        <v>358</v>
      </c>
      <c r="D3" s="24">
        <v>75.999999999999901</v>
      </c>
      <c r="E3" s="24">
        <v>75.999999999999901</v>
      </c>
      <c r="F3" s="24" t="s">
        <v>358</v>
      </c>
      <c r="G3" s="24" t="s">
        <v>358</v>
      </c>
      <c r="H3" s="24">
        <v>75.999999999999901</v>
      </c>
      <c r="I3" s="24">
        <v>75.999999999999901</v>
      </c>
      <c r="J3" s="24">
        <v>99.999999999999901</v>
      </c>
      <c r="K3" s="24">
        <v>99.999999999999901</v>
      </c>
      <c r="L3" s="24">
        <v>99.999999999999901</v>
      </c>
      <c r="M3" s="24">
        <v>197.00000000000011</v>
      </c>
      <c r="N3" s="24">
        <v>197.00000000000011</v>
      </c>
      <c r="O3" s="24">
        <v>197.00000000000011</v>
      </c>
      <c r="P3" s="24" t="s">
        <v>358</v>
      </c>
      <c r="Q3" s="24" t="s">
        <v>358</v>
      </c>
      <c r="R3" s="24" t="s">
        <v>358</v>
      </c>
      <c r="S3" s="24" t="s">
        <v>358</v>
      </c>
      <c r="T3" s="24" t="s">
        <v>358</v>
      </c>
      <c r="U3" s="24" t="s">
        <v>358</v>
      </c>
      <c r="V3" s="24" t="s">
        <v>358</v>
      </c>
      <c r="W3" s="24">
        <v>399.99999999999898</v>
      </c>
      <c r="X3" s="24">
        <v>399.99999999999898</v>
      </c>
      <c r="Y3" s="24">
        <v>26</v>
      </c>
      <c r="Z3" s="24" t="s">
        <v>358</v>
      </c>
      <c r="AA3" s="24" t="s">
        <v>358</v>
      </c>
      <c r="AB3" s="24" t="s">
        <v>358</v>
      </c>
      <c r="AC3" s="24" t="s">
        <v>358</v>
      </c>
      <c r="AD3" s="24" t="s">
        <v>358</v>
      </c>
      <c r="AE3" s="24" t="s">
        <v>358</v>
      </c>
      <c r="AF3" s="24">
        <v>155.00000000000011</v>
      </c>
      <c r="AG3" s="24">
        <v>233.333333333334</v>
      </c>
      <c r="AH3" s="24" t="s">
        <v>358</v>
      </c>
      <c r="AI3" s="24" t="s">
        <v>358</v>
      </c>
      <c r="AJ3" s="24">
        <v>75.999999999999901</v>
      </c>
      <c r="AK3" s="24">
        <v>75.999999999999901</v>
      </c>
      <c r="AL3" s="24" t="s">
        <v>358</v>
      </c>
      <c r="AM3" s="24" t="s">
        <v>358</v>
      </c>
      <c r="AN3" s="24">
        <v>75.999999999999901</v>
      </c>
      <c r="AO3" s="24">
        <v>75.999999999999901</v>
      </c>
      <c r="AP3" s="24">
        <v>99.999999999999901</v>
      </c>
      <c r="AQ3" s="24">
        <v>99.999999999999901</v>
      </c>
      <c r="AR3" s="24">
        <v>99.999999999999901</v>
      </c>
      <c r="AS3" s="24">
        <v>197.00000000000011</v>
      </c>
      <c r="AT3" s="24">
        <v>197.00000000000011</v>
      </c>
      <c r="AU3" s="24">
        <v>197.00000000000011</v>
      </c>
      <c r="AV3" s="24" t="s">
        <v>358</v>
      </c>
      <c r="AW3" s="24" t="s">
        <v>358</v>
      </c>
      <c r="AX3" s="24" t="s">
        <v>358</v>
      </c>
      <c r="AY3" s="24" t="s">
        <v>358</v>
      </c>
      <c r="AZ3" s="24" t="s">
        <v>358</v>
      </c>
      <c r="BA3" s="24" t="s">
        <v>358</v>
      </c>
      <c r="BB3" s="24">
        <v>155.00000000000011</v>
      </c>
      <c r="BC3" s="24">
        <v>399.99999999999898</v>
      </c>
      <c r="BD3" s="24">
        <v>399.99999999999898</v>
      </c>
      <c r="BE3" s="24" t="s">
        <v>358</v>
      </c>
      <c r="BF3" s="24" t="s">
        <v>358</v>
      </c>
      <c r="BG3" s="24" t="s">
        <v>358</v>
      </c>
      <c r="BH3" s="24" t="s">
        <v>358</v>
      </c>
      <c r="BI3" s="24" t="s">
        <v>358</v>
      </c>
      <c r="BJ3" s="24" t="s">
        <v>358</v>
      </c>
      <c r="BK3" s="24">
        <v>155.00000000000011</v>
      </c>
      <c r="BL3" s="24">
        <v>155.00000000000011</v>
      </c>
      <c r="BM3" s="24">
        <v>185.97243376292806</v>
      </c>
      <c r="BN3" s="24" t="s">
        <v>358</v>
      </c>
      <c r="BO3" s="24" t="s">
        <v>358</v>
      </c>
      <c r="BP3" s="24">
        <v>75.999999999999901</v>
      </c>
      <c r="BQ3" s="24">
        <v>75.999999999999901</v>
      </c>
      <c r="BR3" s="24" t="s">
        <v>358</v>
      </c>
      <c r="BS3" s="24" t="s">
        <v>358</v>
      </c>
      <c r="BT3" s="24">
        <v>75.999999999999901</v>
      </c>
      <c r="BU3" s="24">
        <v>75.999999999999901</v>
      </c>
      <c r="BV3" s="24">
        <v>99.999999999999901</v>
      </c>
      <c r="BW3" s="24">
        <v>99.999999999999901</v>
      </c>
      <c r="BX3" s="24">
        <v>99.999999999999901</v>
      </c>
      <c r="BY3" s="24">
        <v>197.00000000000011</v>
      </c>
      <c r="BZ3" s="24">
        <v>197.00000000000011</v>
      </c>
      <c r="CA3" s="24">
        <v>197.00000000000011</v>
      </c>
      <c r="CB3" s="24" t="s">
        <v>358</v>
      </c>
      <c r="CC3" s="24" t="s">
        <v>358</v>
      </c>
      <c r="CD3" s="24" t="s">
        <v>358</v>
      </c>
      <c r="CE3" s="24" t="s">
        <v>358</v>
      </c>
      <c r="CF3" s="24" t="s">
        <v>358</v>
      </c>
      <c r="CG3" s="24" t="s">
        <v>358</v>
      </c>
      <c r="CH3" s="24">
        <v>155.00000000000011</v>
      </c>
      <c r="CI3" s="24">
        <v>399.99999999999898</v>
      </c>
      <c r="CJ3" s="24">
        <v>399.99999999999898</v>
      </c>
      <c r="CK3" s="24" t="s">
        <v>358</v>
      </c>
      <c r="CL3" s="24" t="s">
        <v>358</v>
      </c>
      <c r="CM3" s="24" t="s">
        <v>358</v>
      </c>
      <c r="CN3" s="24" t="s">
        <v>358</v>
      </c>
      <c r="CO3" s="24" t="s">
        <v>358</v>
      </c>
      <c r="CP3" s="24" t="s">
        <v>358</v>
      </c>
      <c r="CQ3" s="24" t="s">
        <v>358</v>
      </c>
      <c r="CR3" s="24">
        <v>155.00000000000011</v>
      </c>
      <c r="CS3" s="24" t="s">
        <v>358</v>
      </c>
    </row>
    <row r="4" spans="1:97" x14ac:dyDescent="0.45">
      <c r="A4" s="24" t="s">
        <v>361</v>
      </c>
      <c r="B4" s="24" t="str">
        <f>IF(SUM(B2:B3) &gt; 0,1, "")</f>
        <v/>
      </c>
      <c r="C4" s="24" t="str">
        <f t="shared" ref="C4:BN4" si="0">IF(SUM(C2:C3) &gt; 0,1, "")</f>
        <v/>
      </c>
      <c r="D4" s="24">
        <f t="shared" si="0"/>
        <v>1</v>
      </c>
      <c r="E4" s="24">
        <f t="shared" si="0"/>
        <v>1</v>
      </c>
      <c r="F4" s="24" t="str">
        <f t="shared" si="0"/>
        <v/>
      </c>
      <c r="G4" s="24" t="str">
        <f t="shared" si="0"/>
        <v/>
      </c>
      <c r="H4" s="24">
        <f t="shared" si="0"/>
        <v>1</v>
      </c>
      <c r="I4" s="24">
        <f t="shared" si="0"/>
        <v>1</v>
      </c>
      <c r="J4" s="24">
        <f t="shared" si="0"/>
        <v>1</v>
      </c>
      <c r="K4" s="24">
        <f t="shared" si="0"/>
        <v>1</v>
      </c>
      <c r="L4" s="24">
        <f t="shared" si="0"/>
        <v>1</v>
      </c>
      <c r="M4" s="24">
        <f t="shared" si="0"/>
        <v>1</v>
      </c>
      <c r="N4" s="24">
        <f t="shared" si="0"/>
        <v>1</v>
      </c>
      <c r="O4" s="24">
        <f t="shared" si="0"/>
        <v>1</v>
      </c>
      <c r="P4" s="24" t="str">
        <f t="shared" si="0"/>
        <v/>
      </c>
      <c r="Q4" s="24" t="str">
        <f t="shared" si="0"/>
        <v/>
      </c>
      <c r="R4" s="24" t="str">
        <f t="shared" si="0"/>
        <v/>
      </c>
      <c r="S4" s="24" t="str">
        <f t="shared" si="0"/>
        <v/>
      </c>
      <c r="T4" s="24" t="str">
        <f t="shared" si="0"/>
        <v/>
      </c>
      <c r="U4" s="24">
        <f t="shared" si="0"/>
        <v>1</v>
      </c>
      <c r="V4" s="24">
        <f t="shared" si="0"/>
        <v>1</v>
      </c>
      <c r="W4" s="24">
        <f t="shared" si="0"/>
        <v>1</v>
      </c>
      <c r="X4" s="24">
        <f t="shared" si="0"/>
        <v>1</v>
      </c>
      <c r="Y4" s="24">
        <f t="shared" si="0"/>
        <v>1</v>
      </c>
      <c r="Z4" s="24" t="str">
        <f t="shared" si="0"/>
        <v/>
      </c>
      <c r="AA4" s="24" t="str">
        <f t="shared" si="0"/>
        <v/>
      </c>
      <c r="AB4" s="24" t="str">
        <f t="shared" si="0"/>
        <v/>
      </c>
      <c r="AC4" s="24" t="str">
        <f t="shared" si="0"/>
        <v/>
      </c>
      <c r="AD4" s="24" t="str">
        <f t="shared" si="0"/>
        <v/>
      </c>
      <c r="AE4" s="24">
        <f t="shared" si="0"/>
        <v>1</v>
      </c>
      <c r="AF4" s="24">
        <f t="shared" si="0"/>
        <v>1</v>
      </c>
      <c r="AG4" s="24">
        <f t="shared" si="0"/>
        <v>1</v>
      </c>
      <c r="AH4" s="24" t="str">
        <f t="shared" si="0"/>
        <v/>
      </c>
      <c r="AI4" s="24" t="str">
        <f t="shared" si="0"/>
        <v/>
      </c>
      <c r="AJ4" s="24">
        <f t="shared" si="0"/>
        <v>1</v>
      </c>
      <c r="AK4" s="24">
        <f t="shared" si="0"/>
        <v>1</v>
      </c>
      <c r="AL4" s="24" t="str">
        <f t="shared" si="0"/>
        <v/>
      </c>
      <c r="AM4" s="24" t="str">
        <f t="shared" si="0"/>
        <v/>
      </c>
      <c r="AN4" s="24">
        <f t="shared" si="0"/>
        <v>1</v>
      </c>
      <c r="AO4" s="24">
        <f t="shared" si="0"/>
        <v>1</v>
      </c>
      <c r="AP4" s="24">
        <f t="shared" si="0"/>
        <v>1</v>
      </c>
      <c r="AQ4" s="24">
        <f t="shared" si="0"/>
        <v>1</v>
      </c>
      <c r="AR4" s="24">
        <f t="shared" si="0"/>
        <v>1</v>
      </c>
      <c r="AS4" s="24">
        <f t="shared" si="0"/>
        <v>1</v>
      </c>
      <c r="AT4" s="24">
        <f t="shared" si="0"/>
        <v>1</v>
      </c>
      <c r="AU4" s="24">
        <f t="shared" si="0"/>
        <v>1</v>
      </c>
      <c r="AV4" s="24" t="str">
        <f t="shared" si="0"/>
        <v/>
      </c>
      <c r="AW4" s="24" t="str">
        <f t="shared" si="0"/>
        <v/>
      </c>
      <c r="AX4" s="24" t="str">
        <f t="shared" si="0"/>
        <v/>
      </c>
      <c r="AY4" s="24" t="str">
        <f t="shared" si="0"/>
        <v/>
      </c>
      <c r="AZ4" s="24" t="str">
        <f t="shared" si="0"/>
        <v/>
      </c>
      <c r="BA4" s="24">
        <f t="shared" si="0"/>
        <v>1</v>
      </c>
      <c r="BB4" s="24">
        <f t="shared" si="0"/>
        <v>1</v>
      </c>
      <c r="BC4" s="24">
        <f t="shared" si="0"/>
        <v>1</v>
      </c>
      <c r="BD4" s="24">
        <f t="shared" si="0"/>
        <v>1</v>
      </c>
      <c r="BE4" s="24" t="str">
        <f t="shared" si="0"/>
        <v/>
      </c>
      <c r="BF4" s="24" t="str">
        <f t="shared" si="0"/>
        <v/>
      </c>
      <c r="BG4" s="24" t="str">
        <f t="shared" si="0"/>
        <v/>
      </c>
      <c r="BH4" s="24" t="str">
        <f t="shared" si="0"/>
        <v/>
      </c>
      <c r="BI4" s="24" t="str">
        <f t="shared" si="0"/>
        <v/>
      </c>
      <c r="BJ4" s="24" t="str">
        <f t="shared" si="0"/>
        <v/>
      </c>
      <c r="BK4" s="24">
        <f t="shared" si="0"/>
        <v>1</v>
      </c>
      <c r="BL4" s="24">
        <f t="shared" si="0"/>
        <v>1</v>
      </c>
      <c r="BM4" s="24">
        <f t="shared" si="0"/>
        <v>1</v>
      </c>
      <c r="BN4" s="24" t="str">
        <f t="shared" si="0"/>
        <v/>
      </c>
      <c r="BO4" s="24" t="str">
        <f t="shared" ref="BO4:CS4" si="1">IF(SUM(BO2:BO3) &gt; 0,1, "")</f>
        <v/>
      </c>
      <c r="BP4" s="24">
        <f t="shared" si="1"/>
        <v>1</v>
      </c>
      <c r="BQ4" s="24">
        <f t="shared" si="1"/>
        <v>1</v>
      </c>
      <c r="BR4" s="24" t="str">
        <f t="shared" si="1"/>
        <v/>
      </c>
      <c r="BS4" s="24" t="str">
        <f t="shared" si="1"/>
        <v/>
      </c>
      <c r="BT4" s="24">
        <f t="shared" si="1"/>
        <v>1</v>
      </c>
      <c r="BU4" s="24">
        <f t="shared" si="1"/>
        <v>1</v>
      </c>
      <c r="BV4" s="24">
        <f t="shared" si="1"/>
        <v>1</v>
      </c>
      <c r="BW4" s="24">
        <f t="shared" si="1"/>
        <v>1</v>
      </c>
      <c r="BX4" s="24">
        <f t="shared" si="1"/>
        <v>1</v>
      </c>
      <c r="BY4" s="24">
        <f t="shared" si="1"/>
        <v>1</v>
      </c>
      <c r="BZ4" s="24">
        <f t="shared" si="1"/>
        <v>1</v>
      </c>
      <c r="CA4" s="24">
        <f t="shared" si="1"/>
        <v>1</v>
      </c>
      <c r="CB4" s="24" t="str">
        <f t="shared" si="1"/>
        <v/>
      </c>
      <c r="CC4" s="24" t="str">
        <f t="shared" si="1"/>
        <v/>
      </c>
      <c r="CD4" s="24" t="str">
        <f t="shared" si="1"/>
        <v/>
      </c>
      <c r="CE4" s="24" t="str">
        <f t="shared" si="1"/>
        <v/>
      </c>
      <c r="CF4" s="24" t="str">
        <f t="shared" si="1"/>
        <v/>
      </c>
      <c r="CG4" s="24" t="str">
        <f t="shared" si="1"/>
        <v/>
      </c>
      <c r="CH4" s="24">
        <f t="shared" si="1"/>
        <v>1</v>
      </c>
      <c r="CI4" s="24">
        <f t="shared" si="1"/>
        <v>1</v>
      </c>
      <c r="CJ4" s="24">
        <f t="shared" si="1"/>
        <v>1</v>
      </c>
      <c r="CK4" s="24" t="str">
        <f t="shared" si="1"/>
        <v/>
      </c>
      <c r="CL4" s="24" t="str">
        <f t="shared" si="1"/>
        <v/>
      </c>
      <c r="CM4" s="24" t="str">
        <f t="shared" si="1"/>
        <v/>
      </c>
      <c r="CN4" s="24" t="str">
        <f t="shared" si="1"/>
        <v/>
      </c>
      <c r="CO4" s="24" t="str">
        <f t="shared" si="1"/>
        <v/>
      </c>
      <c r="CP4" s="24" t="str">
        <f t="shared" si="1"/>
        <v/>
      </c>
      <c r="CQ4" s="24">
        <f t="shared" si="1"/>
        <v>1</v>
      </c>
      <c r="CR4" s="24">
        <f t="shared" si="1"/>
        <v>1</v>
      </c>
      <c r="CS4" s="24" t="str">
        <f t="shared" si="1"/>
        <v/>
      </c>
    </row>
    <row r="5" spans="1:97" x14ac:dyDescent="0.45">
      <c r="C5" s="1"/>
      <c r="E5" s="1"/>
    </row>
    <row r="6" spans="1:97" x14ac:dyDescent="0.45">
      <c r="C6" s="1"/>
      <c r="E6" s="1"/>
    </row>
    <row r="7" spans="1:97" x14ac:dyDescent="0.45">
      <c r="C7" s="1"/>
      <c r="E7" s="1"/>
    </row>
    <row r="8" spans="1:97" x14ac:dyDescent="0.45">
      <c r="C8" s="1"/>
      <c r="E8" s="1"/>
    </row>
    <row r="9" spans="1:97" x14ac:dyDescent="0.45">
      <c r="C9" s="1"/>
      <c r="E9" s="1"/>
    </row>
    <row r="10" spans="1:97" x14ac:dyDescent="0.45">
      <c r="C10" s="1"/>
      <c r="E10" s="1"/>
    </row>
    <row r="11" spans="1:97" x14ac:dyDescent="0.45">
      <c r="C11" s="1"/>
      <c r="E11" s="1"/>
    </row>
    <row r="12" spans="1:97" x14ac:dyDescent="0.45">
      <c r="C12" s="1"/>
      <c r="E12" s="1"/>
    </row>
    <row r="13" spans="1:97" x14ac:dyDescent="0.45">
      <c r="C13" s="1"/>
      <c r="E13" s="1"/>
    </row>
    <row r="14" spans="1:97" x14ac:dyDescent="0.45">
      <c r="C14" s="1"/>
      <c r="E14" s="1"/>
    </row>
    <row r="15" spans="1:97" x14ac:dyDescent="0.45">
      <c r="C15" s="1"/>
      <c r="E15" s="1"/>
    </row>
    <row r="16" spans="1:97" x14ac:dyDescent="0.45">
      <c r="C16" s="1"/>
      <c r="E16" s="1"/>
    </row>
    <row r="17" spans="3:5" x14ac:dyDescent="0.45">
      <c r="C17" s="1"/>
      <c r="E17" s="1"/>
    </row>
    <row r="18" spans="3:5" x14ac:dyDescent="0.45">
      <c r="C18" s="1"/>
      <c r="E18" s="1"/>
    </row>
    <row r="19" spans="3:5" x14ac:dyDescent="0.45">
      <c r="C19" s="1"/>
      <c r="E19" s="1"/>
    </row>
    <row r="20" spans="3:5" x14ac:dyDescent="0.45">
      <c r="C20" s="1"/>
      <c r="E20" s="1"/>
    </row>
    <row r="21" spans="3:5" x14ac:dyDescent="0.45">
      <c r="C21" s="1"/>
      <c r="E21" s="1"/>
    </row>
    <row r="22" spans="3:5" x14ac:dyDescent="0.45">
      <c r="C22" s="1"/>
      <c r="E22" s="1"/>
    </row>
    <row r="23" spans="3:5" x14ac:dyDescent="0.45">
      <c r="C23" s="1"/>
      <c r="E23" s="1"/>
    </row>
    <row r="24" spans="3:5" x14ac:dyDescent="0.45">
      <c r="C24" s="1"/>
      <c r="E24" s="1"/>
    </row>
    <row r="25" spans="3:5" x14ac:dyDescent="0.45">
      <c r="C25" s="1"/>
      <c r="E25" s="1"/>
    </row>
    <row r="26" spans="3:5" x14ac:dyDescent="0.45">
      <c r="C26" s="1"/>
      <c r="E26" s="1"/>
    </row>
    <row r="27" spans="3:5" x14ac:dyDescent="0.45">
      <c r="C27" s="1"/>
      <c r="E27" s="1"/>
    </row>
    <row r="28" spans="3:5" x14ac:dyDescent="0.45">
      <c r="C28" s="1"/>
      <c r="E28" s="1"/>
    </row>
    <row r="29" spans="3:5" x14ac:dyDescent="0.45">
      <c r="C29" s="1"/>
      <c r="E29" s="1"/>
    </row>
    <row r="30" spans="3:5" x14ac:dyDescent="0.45">
      <c r="C30" s="1"/>
      <c r="E30" s="1"/>
    </row>
    <row r="31" spans="3:5" x14ac:dyDescent="0.45">
      <c r="C31" s="1"/>
      <c r="E31" s="1"/>
    </row>
    <row r="32" spans="3:5" x14ac:dyDescent="0.45">
      <c r="C32" s="1"/>
      <c r="E32" s="1"/>
    </row>
    <row r="33" spans="3:5" x14ac:dyDescent="0.45">
      <c r="C33" s="1"/>
      <c r="E33" s="1"/>
    </row>
    <row r="34" spans="3:5" x14ac:dyDescent="0.45">
      <c r="C34" s="1"/>
      <c r="E34" s="1"/>
    </row>
    <row r="35" spans="3:5" x14ac:dyDescent="0.45">
      <c r="C35" s="1"/>
      <c r="E35" s="1"/>
    </row>
    <row r="36" spans="3:5" x14ac:dyDescent="0.45">
      <c r="C36" s="1"/>
      <c r="E36" s="1"/>
    </row>
    <row r="37" spans="3:5" x14ac:dyDescent="0.45">
      <c r="C37" s="1"/>
      <c r="E37" s="1"/>
    </row>
    <row r="38" spans="3:5" x14ac:dyDescent="0.45">
      <c r="C38" s="1"/>
      <c r="E38" s="1"/>
    </row>
    <row r="39" spans="3:5" x14ac:dyDescent="0.45">
      <c r="C39" s="1"/>
      <c r="E39" s="1"/>
    </row>
    <row r="40" spans="3:5" x14ac:dyDescent="0.45">
      <c r="C40" s="1"/>
      <c r="E40" s="1"/>
    </row>
    <row r="41" spans="3:5" x14ac:dyDescent="0.45">
      <c r="C41" s="1"/>
      <c r="E41" s="1"/>
    </row>
    <row r="42" spans="3:5" x14ac:dyDescent="0.45">
      <c r="C42" s="1"/>
      <c r="E42" s="1"/>
    </row>
    <row r="43" spans="3:5" x14ac:dyDescent="0.45">
      <c r="C43" s="1"/>
      <c r="E43" s="1"/>
    </row>
    <row r="44" spans="3:5" x14ac:dyDescent="0.45">
      <c r="C44" s="1"/>
      <c r="E44" s="1"/>
    </row>
    <row r="45" spans="3:5" x14ac:dyDescent="0.45">
      <c r="C45" s="1"/>
      <c r="E45" s="1"/>
    </row>
    <row r="46" spans="3:5" x14ac:dyDescent="0.45">
      <c r="C46" s="1"/>
      <c r="E46" s="1"/>
    </row>
    <row r="47" spans="3:5" x14ac:dyDescent="0.45">
      <c r="C47" s="1"/>
      <c r="E47" s="1"/>
    </row>
    <row r="48" spans="3:5" x14ac:dyDescent="0.45">
      <c r="C48" s="1"/>
      <c r="E48" s="1"/>
    </row>
    <row r="49" spans="3:5" x14ac:dyDescent="0.45">
      <c r="C49" s="1"/>
      <c r="E49" s="1"/>
    </row>
    <row r="50" spans="3:5" x14ac:dyDescent="0.45">
      <c r="C50" s="1"/>
      <c r="E50" s="1"/>
    </row>
    <row r="51" spans="3:5" x14ac:dyDescent="0.45">
      <c r="C51" s="1"/>
      <c r="E51" s="1"/>
    </row>
    <row r="52" spans="3:5" x14ac:dyDescent="0.45">
      <c r="C52" s="1"/>
      <c r="E52" s="1"/>
    </row>
    <row r="53" spans="3:5" x14ac:dyDescent="0.45">
      <c r="C53" s="1"/>
      <c r="E53" s="1"/>
    </row>
    <row r="54" spans="3:5" x14ac:dyDescent="0.45">
      <c r="C54" s="1"/>
      <c r="E54" s="1"/>
    </row>
    <row r="55" spans="3:5" x14ac:dyDescent="0.45">
      <c r="C55" s="1"/>
      <c r="E55" s="1"/>
    </row>
    <row r="56" spans="3:5" x14ac:dyDescent="0.45">
      <c r="C56" s="1"/>
      <c r="E56" s="1"/>
    </row>
    <row r="57" spans="3:5" x14ac:dyDescent="0.45">
      <c r="C57" s="1"/>
      <c r="E57" s="1"/>
    </row>
    <row r="58" spans="3:5" x14ac:dyDescent="0.45">
      <c r="C58" s="1"/>
      <c r="E58" s="1"/>
    </row>
    <row r="59" spans="3:5" x14ac:dyDescent="0.45">
      <c r="C59" s="1"/>
      <c r="E59" s="1"/>
    </row>
    <row r="60" spans="3:5" x14ac:dyDescent="0.45">
      <c r="C60" s="1"/>
      <c r="E60" s="1"/>
    </row>
    <row r="61" spans="3:5" x14ac:dyDescent="0.45">
      <c r="C61" s="1"/>
      <c r="E61" s="1"/>
    </row>
    <row r="62" spans="3:5" x14ac:dyDescent="0.45">
      <c r="C62" s="1"/>
      <c r="E62" s="1"/>
    </row>
    <row r="63" spans="3:5" x14ac:dyDescent="0.45">
      <c r="C63" s="1"/>
      <c r="E63" s="1"/>
    </row>
    <row r="64" spans="3:5" x14ac:dyDescent="0.45">
      <c r="C64" s="1"/>
      <c r="E64" s="1"/>
    </row>
  </sheetData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Y3"/>
  <sheetViews>
    <sheetView zoomScale="85" zoomScaleNormal="55" workbookViewId="0">
      <selection activeCell="A4" sqref="A4:XFD4"/>
    </sheetView>
  </sheetViews>
  <sheetFormatPr defaultRowHeight="14.25" x14ac:dyDescent="0.45"/>
  <cols>
    <col min="75" max="75" width="9.06640625" style="18"/>
  </cols>
  <sheetData>
    <row r="1" spans="1:77" x14ac:dyDescent="0.45">
      <c r="B1" s="3" t="s">
        <v>229</v>
      </c>
      <c r="C1" s="3" t="s">
        <v>230</v>
      </c>
      <c r="D1" s="3" t="s">
        <v>231</v>
      </c>
      <c r="E1" s="3" t="s">
        <v>232</v>
      </c>
      <c r="F1" s="3" t="s">
        <v>233</v>
      </c>
      <c r="G1" s="3" t="s">
        <v>234</v>
      </c>
      <c r="H1" s="3" t="s">
        <v>235</v>
      </c>
      <c r="I1" s="3" t="s">
        <v>236</v>
      </c>
      <c r="J1" s="3" t="s">
        <v>237</v>
      </c>
      <c r="K1" s="3" t="s">
        <v>238</v>
      </c>
      <c r="L1" s="3" t="s">
        <v>239</v>
      </c>
      <c r="M1" s="3" t="s">
        <v>240</v>
      </c>
      <c r="N1" s="3" t="s">
        <v>241</v>
      </c>
      <c r="O1" s="3" t="s">
        <v>242</v>
      </c>
      <c r="P1" s="3" t="s">
        <v>243</v>
      </c>
      <c r="Q1" s="3" t="s">
        <v>244</v>
      </c>
      <c r="R1" s="3" t="s">
        <v>245</v>
      </c>
      <c r="S1" s="3" t="s">
        <v>246</v>
      </c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  <c r="Z1" s="3" t="s">
        <v>253</v>
      </c>
      <c r="AA1" s="3" t="s">
        <v>254</v>
      </c>
      <c r="AB1" s="3" t="s">
        <v>255</v>
      </c>
      <c r="AC1" s="3" t="s">
        <v>256</v>
      </c>
      <c r="AD1" s="3" t="s">
        <v>257</v>
      </c>
      <c r="AE1" s="3" t="s">
        <v>258</v>
      </c>
      <c r="AF1" s="3" t="s">
        <v>259</v>
      </c>
      <c r="AG1" s="3" t="s">
        <v>260</v>
      </c>
      <c r="AH1" s="3" t="s">
        <v>261</v>
      </c>
      <c r="AI1" s="3" t="s">
        <v>262</v>
      </c>
      <c r="AJ1" s="3" t="s">
        <v>263</v>
      </c>
      <c r="AK1" s="3" t="s">
        <v>264</v>
      </c>
      <c r="AL1" s="3" t="s">
        <v>265</v>
      </c>
      <c r="AM1" s="3" t="s">
        <v>266</v>
      </c>
      <c r="AN1" s="3" t="s">
        <v>267</v>
      </c>
      <c r="AO1" s="3" t="s">
        <v>268</v>
      </c>
      <c r="AP1" s="3" t="s">
        <v>269</v>
      </c>
      <c r="AQ1" s="3" t="s">
        <v>270</v>
      </c>
      <c r="AR1" s="3" t="s">
        <v>271</v>
      </c>
      <c r="AS1" s="3" t="s">
        <v>272</v>
      </c>
      <c r="AT1" s="3" t="s">
        <v>273</v>
      </c>
      <c r="AU1" s="3" t="s">
        <v>274</v>
      </c>
      <c r="AV1" s="3" t="s">
        <v>275</v>
      </c>
      <c r="AW1" s="3" t="s">
        <v>276</v>
      </c>
      <c r="AX1" s="3" t="s">
        <v>277</v>
      </c>
      <c r="AY1" s="3" t="s">
        <v>278</v>
      </c>
      <c r="AZ1" s="3" t="s">
        <v>279</v>
      </c>
      <c r="BA1" s="3" t="s">
        <v>280</v>
      </c>
      <c r="BB1" s="3" t="s">
        <v>281</v>
      </c>
      <c r="BC1" s="3" t="s">
        <v>282</v>
      </c>
      <c r="BD1" s="3" t="s">
        <v>283</v>
      </c>
      <c r="BE1" s="3" t="s">
        <v>284</v>
      </c>
      <c r="BF1" s="3" t="s">
        <v>285</v>
      </c>
      <c r="BG1" s="3" t="s">
        <v>286</v>
      </c>
      <c r="BH1" s="3" t="s">
        <v>287</v>
      </c>
      <c r="BI1" s="3" t="s">
        <v>288</v>
      </c>
      <c r="BJ1" s="3" t="s">
        <v>289</v>
      </c>
      <c r="BK1" s="3" t="s">
        <v>290</v>
      </c>
      <c r="BL1" s="3" t="s">
        <v>291</v>
      </c>
      <c r="BM1" s="3" t="s">
        <v>292</v>
      </c>
      <c r="BN1" s="3" t="s">
        <v>293</v>
      </c>
      <c r="BO1" s="3" t="s">
        <v>294</v>
      </c>
      <c r="BP1" s="3" t="s">
        <v>295</v>
      </c>
      <c r="BQ1" s="3" t="s">
        <v>296</v>
      </c>
      <c r="BR1" s="3" t="s">
        <v>297</v>
      </c>
      <c r="BS1" s="3" t="s">
        <v>298</v>
      </c>
      <c r="BT1" s="3" t="s">
        <v>299</v>
      </c>
      <c r="BU1" s="3" t="s">
        <v>300</v>
      </c>
      <c r="BV1" s="3" t="s">
        <v>301</v>
      </c>
      <c r="BW1" s="19"/>
      <c r="BX1" s="19" t="s">
        <v>359</v>
      </c>
      <c r="BY1" s="19" t="s">
        <v>360</v>
      </c>
    </row>
    <row r="2" spans="1:77" x14ac:dyDescent="0.45">
      <c r="A2" s="7" t="s">
        <v>219</v>
      </c>
      <c r="B2">
        <v>70.671299292</v>
      </c>
      <c r="C2">
        <v>63.232215156000002</v>
      </c>
      <c r="D2">
        <v>117.16557514199999</v>
      </c>
      <c r="E2">
        <v>48.354046883999992</v>
      </c>
      <c r="F2">
        <v>46.494275850000001</v>
      </c>
      <c r="G2">
        <v>89.269009631999992</v>
      </c>
      <c r="H2">
        <v>81.829925495999987</v>
      </c>
      <c r="I2">
        <v>111.58626203999999</v>
      </c>
      <c r="J2">
        <v>113.44603307399998</v>
      </c>
      <c r="K2">
        <v>126.464430312</v>
      </c>
      <c r="L2">
        <v>0</v>
      </c>
      <c r="M2">
        <v>0</v>
      </c>
      <c r="N2">
        <v>172.958706162</v>
      </c>
      <c r="O2">
        <v>126.464430312</v>
      </c>
      <c r="P2">
        <v>206.434584774</v>
      </c>
      <c r="Q2">
        <v>65.09198619</v>
      </c>
      <c r="R2">
        <v>0</v>
      </c>
      <c r="S2">
        <v>217.593210978</v>
      </c>
      <c r="T2">
        <v>119.025346176</v>
      </c>
      <c r="U2">
        <v>83.689696529999992</v>
      </c>
      <c r="V2">
        <v>0</v>
      </c>
      <c r="W2">
        <v>0</v>
      </c>
      <c r="X2">
        <v>0</v>
      </c>
      <c r="Y2">
        <v>0</v>
      </c>
      <c r="Z2">
        <v>70.671299292</v>
      </c>
      <c r="AA2">
        <v>63.232215156000002</v>
      </c>
      <c r="AB2">
        <v>117.16557514199999</v>
      </c>
      <c r="AC2">
        <v>48.354046883999992</v>
      </c>
      <c r="AD2">
        <v>46.494275850000001</v>
      </c>
      <c r="AE2">
        <v>89.269009631999992</v>
      </c>
      <c r="AF2">
        <v>81.829925495999987</v>
      </c>
      <c r="AG2">
        <v>111.58626203999999</v>
      </c>
      <c r="AH2">
        <v>113.44603307399998</v>
      </c>
      <c r="AI2">
        <v>126.464430312</v>
      </c>
      <c r="AJ2">
        <v>0</v>
      </c>
      <c r="AK2">
        <v>0</v>
      </c>
      <c r="AL2">
        <v>172.958706162</v>
      </c>
      <c r="AM2">
        <v>126.464430312</v>
      </c>
      <c r="AN2">
        <v>206.434584774</v>
      </c>
      <c r="AO2">
        <v>65.09198619</v>
      </c>
      <c r="AP2">
        <v>0</v>
      </c>
      <c r="AQ2">
        <v>217.593210978</v>
      </c>
      <c r="AR2">
        <v>119.025346176</v>
      </c>
      <c r="AS2">
        <v>83.689696529999992</v>
      </c>
      <c r="AT2">
        <v>0</v>
      </c>
      <c r="AU2">
        <v>0</v>
      </c>
      <c r="AV2">
        <v>0</v>
      </c>
      <c r="AW2">
        <v>0</v>
      </c>
      <c r="AX2">
        <v>70.671299292</v>
      </c>
      <c r="AY2">
        <v>63.232215156000002</v>
      </c>
      <c r="AZ2">
        <v>117.16557514199999</v>
      </c>
      <c r="BA2">
        <v>48.354046883999992</v>
      </c>
      <c r="BB2">
        <v>46.494275850000001</v>
      </c>
      <c r="BC2">
        <v>89.269009631999992</v>
      </c>
      <c r="BD2">
        <v>81.829925495999987</v>
      </c>
      <c r="BE2">
        <v>111.58626203999999</v>
      </c>
      <c r="BF2">
        <v>113.44603307399998</v>
      </c>
      <c r="BG2">
        <v>126.464430312</v>
      </c>
      <c r="BH2">
        <v>0</v>
      </c>
      <c r="BI2">
        <v>0</v>
      </c>
      <c r="BJ2">
        <v>172.958706162</v>
      </c>
      <c r="BK2">
        <v>126.464430312</v>
      </c>
      <c r="BL2">
        <v>206.434584774</v>
      </c>
      <c r="BM2">
        <v>65.09198619</v>
      </c>
      <c r="BN2">
        <v>0</v>
      </c>
      <c r="BO2">
        <v>217.593210978</v>
      </c>
      <c r="BP2">
        <v>119.025346176</v>
      </c>
      <c r="BQ2">
        <v>83.689696529999992</v>
      </c>
      <c r="BR2">
        <v>0</v>
      </c>
      <c r="BS2">
        <v>0</v>
      </c>
      <c r="BT2">
        <v>0</v>
      </c>
      <c r="BU2">
        <v>0</v>
      </c>
      <c r="BV2">
        <v>0</v>
      </c>
      <c r="BX2" s="18">
        <v>7</v>
      </c>
      <c r="BY2" s="18">
        <v>5579.3131020000019</v>
      </c>
    </row>
    <row r="3" spans="1:77" x14ac:dyDescent="0.45">
      <c r="A3" s="7" t="s">
        <v>220</v>
      </c>
      <c r="B3">
        <v>98.582457599999984</v>
      </c>
      <c r="C3">
        <v>88.20535679999999</v>
      </c>
      <c r="D3">
        <v>163.43933759999999</v>
      </c>
      <c r="E3">
        <v>67.451155199999988</v>
      </c>
      <c r="F3">
        <v>64.85687999999999</v>
      </c>
      <c r="G3">
        <v>124.52520959999998</v>
      </c>
      <c r="H3">
        <v>114.14810879999997</v>
      </c>
      <c r="I3">
        <v>155.65651199999996</v>
      </c>
      <c r="J3">
        <v>158.25078719999996</v>
      </c>
      <c r="K3">
        <v>176.41071359999998</v>
      </c>
      <c r="L3">
        <v>0</v>
      </c>
      <c r="M3">
        <v>0</v>
      </c>
      <c r="N3">
        <v>241.26759359999997</v>
      </c>
      <c r="O3">
        <v>176.41071359999998</v>
      </c>
      <c r="P3">
        <v>287.96454719999997</v>
      </c>
      <c r="Q3">
        <v>90.799631999999988</v>
      </c>
      <c r="R3">
        <v>0</v>
      </c>
      <c r="S3">
        <v>303.53019839999996</v>
      </c>
      <c r="T3">
        <v>166.03361279999999</v>
      </c>
      <c r="U3">
        <v>116.74238399999997</v>
      </c>
      <c r="V3">
        <v>0</v>
      </c>
      <c r="W3">
        <v>0</v>
      </c>
      <c r="X3">
        <v>0</v>
      </c>
      <c r="Y3">
        <v>0</v>
      </c>
      <c r="Z3">
        <v>98.582457599999984</v>
      </c>
      <c r="AA3">
        <v>88.20535679999999</v>
      </c>
      <c r="AB3">
        <v>163.43933759999999</v>
      </c>
      <c r="AC3">
        <v>67.451155199999988</v>
      </c>
      <c r="AD3">
        <v>64.85687999999999</v>
      </c>
      <c r="AE3">
        <v>124.52520959999998</v>
      </c>
      <c r="AF3">
        <v>114.14810879999997</v>
      </c>
      <c r="AG3">
        <v>155.65651199999996</v>
      </c>
      <c r="AH3">
        <v>158.25078719999996</v>
      </c>
      <c r="AI3">
        <v>176.41071359999998</v>
      </c>
      <c r="AJ3">
        <v>0</v>
      </c>
      <c r="AK3">
        <v>0</v>
      </c>
      <c r="AL3">
        <v>241.26759359999997</v>
      </c>
      <c r="AM3">
        <v>176.41071359999998</v>
      </c>
      <c r="AN3">
        <v>287.96454719999997</v>
      </c>
      <c r="AO3">
        <v>90.799631999999988</v>
      </c>
      <c r="AP3">
        <v>0</v>
      </c>
      <c r="AQ3">
        <v>303.53019839999996</v>
      </c>
      <c r="AR3">
        <v>166.03361279999999</v>
      </c>
      <c r="AS3">
        <v>116.74238399999997</v>
      </c>
      <c r="AT3">
        <v>0</v>
      </c>
      <c r="AU3">
        <v>0</v>
      </c>
      <c r="AV3">
        <v>0</v>
      </c>
      <c r="AW3">
        <v>0</v>
      </c>
      <c r="AX3">
        <v>98.582457599999984</v>
      </c>
      <c r="AY3">
        <v>88.20535679999999</v>
      </c>
      <c r="AZ3">
        <v>163.43933759999999</v>
      </c>
      <c r="BA3">
        <v>67.451155199999988</v>
      </c>
      <c r="BB3">
        <v>64.85687999999999</v>
      </c>
      <c r="BC3">
        <v>124.52520959999998</v>
      </c>
      <c r="BD3">
        <v>114.14810879999997</v>
      </c>
      <c r="BE3">
        <v>155.65651199999996</v>
      </c>
      <c r="BF3">
        <v>158.25078719999996</v>
      </c>
      <c r="BG3">
        <v>176.41071359999998</v>
      </c>
      <c r="BH3">
        <v>0</v>
      </c>
      <c r="BI3">
        <v>0</v>
      </c>
      <c r="BJ3">
        <v>241.26759359999997</v>
      </c>
      <c r="BK3">
        <v>176.41071359999998</v>
      </c>
      <c r="BL3">
        <v>287.96454719999997</v>
      </c>
      <c r="BM3">
        <v>90.799631999999988</v>
      </c>
      <c r="BN3">
        <v>0</v>
      </c>
      <c r="BO3">
        <v>303.53019839999996</v>
      </c>
      <c r="BP3">
        <v>166.03361279999999</v>
      </c>
      <c r="BQ3">
        <v>116.74238399999997</v>
      </c>
      <c r="BR3">
        <v>0</v>
      </c>
      <c r="BS3">
        <v>0</v>
      </c>
      <c r="BT3">
        <v>0</v>
      </c>
      <c r="BU3">
        <v>0</v>
      </c>
      <c r="BV3">
        <v>0</v>
      </c>
      <c r="BX3" s="18">
        <v>35</v>
      </c>
      <c r="BY3" s="18">
        <v>7782.8255999999992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V3"/>
  <sheetViews>
    <sheetView zoomScale="86" zoomScaleNormal="55" workbookViewId="0"/>
  </sheetViews>
  <sheetFormatPr defaultRowHeight="14.25" x14ac:dyDescent="0.45"/>
  <sheetData>
    <row r="1" spans="1:74" x14ac:dyDescent="0.45">
      <c r="B1" s="3" t="s">
        <v>229</v>
      </c>
      <c r="C1" s="3" t="s">
        <v>230</v>
      </c>
      <c r="D1" s="3" t="s">
        <v>231</v>
      </c>
      <c r="E1" s="3" t="s">
        <v>232</v>
      </c>
      <c r="F1" s="3" t="s">
        <v>233</v>
      </c>
      <c r="G1" s="3" t="s">
        <v>234</v>
      </c>
      <c r="H1" s="3" t="s">
        <v>235</v>
      </c>
      <c r="I1" s="3" t="s">
        <v>236</v>
      </c>
      <c r="J1" s="3" t="s">
        <v>237</v>
      </c>
      <c r="K1" s="3" t="s">
        <v>238</v>
      </c>
      <c r="L1" s="3" t="s">
        <v>239</v>
      </c>
      <c r="M1" s="3" t="s">
        <v>240</v>
      </c>
      <c r="N1" s="3" t="s">
        <v>241</v>
      </c>
      <c r="O1" s="3" t="s">
        <v>242</v>
      </c>
      <c r="P1" s="3" t="s">
        <v>243</v>
      </c>
      <c r="Q1" s="3" t="s">
        <v>244</v>
      </c>
      <c r="R1" s="3" t="s">
        <v>245</v>
      </c>
      <c r="S1" s="3" t="s">
        <v>246</v>
      </c>
      <c r="T1" s="3" t="s">
        <v>247</v>
      </c>
      <c r="U1" s="3" t="s">
        <v>248</v>
      </c>
      <c r="V1" s="3" t="s">
        <v>249</v>
      </c>
      <c r="W1" s="3" t="s">
        <v>250</v>
      </c>
      <c r="X1" s="3" t="s">
        <v>251</v>
      </c>
      <c r="Y1" s="3" t="s">
        <v>252</v>
      </c>
      <c r="Z1" s="3" t="s">
        <v>253</v>
      </c>
      <c r="AA1" s="3" t="s">
        <v>254</v>
      </c>
      <c r="AB1" s="3" t="s">
        <v>255</v>
      </c>
      <c r="AC1" s="3" t="s">
        <v>256</v>
      </c>
      <c r="AD1" s="3" t="s">
        <v>257</v>
      </c>
      <c r="AE1" s="3" t="s">
        <v>258</v>
      </c>
      <c r="AF1" s="3" t="s">
        <v>259</v>
      </c>
      <c r="AG1" s="3" t="s">
        <v>260</v>
      </c>
      <c r="AH1" s="3" t="s">
        <v>261</v>
      </c>
      <c r="AI1" s="3" t="s">
        <v>262</v>
      </c>
      <c r="AJ1" s="3" t="s">
        <v>263</v>
      </c>
      <c r="AK1" s="3" t="s">
        <v>264</v>
      </c>
      <c r="AL1" s="3" t="s">
        <v>265</v>
      </c>
      <c r="AM1" s="3" t="s">
        <v>266</v>
      </c>
      <c r="AN1" s="3" t="s">
        <v>267</v>
      </c>
      <c r="AO1" s="3" t="s">
        <v>268</v>
      </c>
      <c r="AP1" s="3" t="s">
        <v>269</v>
      </c>
      <c r="AQ1" s="3" t="s">
        <v>270</v>
      </c>
      <c r="AR1" s="3" t="s">
        <v>271</v>
      </c>
      <c r="AS1" s="3" t="s">
        <v>272</v>
      </c>
      <c r="AT1" s="3" t="s">
        <v>273</v>
      </c>
      <c r="AU1" s="3" t="s">
        <v>274</v>
      </c>
      <c r="AV1" s="3" t="s">
        <v>275</v>
      </c>
      <c r="AW1" s="3" t="s">
        <v>276</v>
      </c>
      <c r="AX1" s="3" t="s">
        <v>277</v>
      </c>
      <c r="AY1" s="3" t="s">
        <v>278</v>
      </c>
      <c r="AZ1" s="3" t="s">
        <v>279</v>
      </c>
      <c r="BA1" s="3" t="s">
        <v>280</v>
      </c>
      <c r="BB1" s="3" t="s">
        <v>281</v>
      </c>
      <c r="BC1" s="3" t="s">
        <v>282</v>
      </c>
      <c r="BD1" s="3" t="s">
        <v>283</v>
      </c>
      <c r="BE1" s="3" t="s">
        <v>284</v>
      </c>
      <c r="BF1" s="3" t="s">
        <v>285</v>
      </c>
      <c r="BG1" s="3" t="s">
        <v>286</v>
      </c>
      <c r="BH1" s="3" t="s">
        <v>287</v>
      </c>
      <c r="BI1" s="3" t="s">
        <v>288</v>
      </c>
      <c r="BJ1" s="3" t="s">
        <v>289</v>
      </c>
      <c r="BK1" s="3" t="s">
        <v>290</v>
      </c>
      <c r="BL1" s="3" t="s">
        <v>291</v>
      </c>
      <c r="BM1" s="3" t="s">
        <v>292</v>
      </c>
      <c r="BN1" s="3" t="s">
        <v>293</v>
      </c>
      <c r="BO1" s="3" t="s">
        <v>294</v>
      </c>
      <c r="BP1" s="3" t="s">
        <v>295</v>
      </c>
      <c r="BQ1" s="3" t="s">
        <v>296</v>
      </c>
      <c r="BR1" s="3" t="s">
        <v>297</v>
      </c>
      <c r="BS1" s="3" t="s">
        <v>298</v>
      </c>
      <c r="BT1" s="3" t="s">
        <v>299</v>
      </c>
      <c r="BU1" s="3" t="s">
        <v>300</v>
      </c>
      <c r="BV1" s="3" t="s">
        <v>301</v>
      </c>
    </row>
    <row r="2" spans="1:74" x14ac:dyDescent="0.45">
      <c r="A2" s="7" t="s">
        <v>219</v>
      </c>
      <c r="B2">
        <v>7.0671299292</v>
      </c>
      <c r="C2">
        <v>6.3232215156000002</v>
      </c>
      <c r="D2">
        <v>11.7165575142</v>
      </c>
      <c r="E2">
        <v>4.8354046883999988</v>
      </c>
      <c r="F2">
        <v>4.6494275849999998</v>
      </c>
      <c r="G2">
        <v>8.9269009631999996</v>
      </c>
      <c r="H2">
        <v>8.182992549599998</v>
      </c>
      <c r="I2">
        <v>11.158626203999999</v>
      </c>
      <c r="J2">
        <v>11.344603307399998</v>
      </c>
      <c r="K2">
        <v>12.6464430312</v>
      </c>
      <c r="L2">
        <v>0</v>
      </c>
      <c r="M2">
        <v>0</v>
      </c>
      <c r="N2">
        <v>17.295870616199998</v>
      </c>
      <c r="O2">
        <v>12.6464430312</v>
      </c>
      <c r="P2">
        <v>20.643458477399999</v>
      </c>
      <c r="Q2">
        <v>6.5091986190000002</v>
      </c>
      <c r="R2">
        <v>0</v>
      </c>
      <c r="S2">
        <v>21.759321097800001</v>
      </c>
      <c r="T2">
        <v>11.902534617600001</v>
      </c>
      <c r="U2">
        <v>8.3689696529999988</v>
      </c>
      <c r="V2">
        <v>0</v>
      </c>
      <c r="W2">
        <v>0</v>
      </c>
      <c r="X2">
        <v>0</v>
      </c>
      <c r="Y2">
        <v>0</v>
      </c>
      <c r="Z2">
        <v>7.0671299292</v>
      </c>
      <c r="AA2">
        <v>6.3232215156000002</v>
      </c>
      <c r="AB2">
        <v>11.7165575142</v>
      </c>
      <c r="AC2">
        <v>4.8354046883999988</v>
      </c>
      <c r="AD2">
        <v>4.6494275849999998</v>
      </c>
      <c r="AE2">
        <v>8.9269009631999996</v>
      </c>
      <c r="AF2">
        <v>8.182992549599998</v>
      </c>
      <c r="AG2">
        <v>11.158626203999999</v>
      </c>
      <c r="AH2">
        <v>11.344603307399998</v>
      </c>
      <c r="AI2">
        <v>12.6464430312</v>
      </c>
      <c r="AJ2">
        <v>0</v>
      </c>
      <c r="AK2">
        <v>0</v>
      </c>
      <c r="AL2">
        <v>17.295870616199998</v>
      </c>
      <c r="AM2">
        <v>12.6464430312</v>
      </c>
      <c r="AN2">
        <v>20.643458477399999</v>
      </c>
      <c r="AO2">
        <v>6.5091986190000002</v>
      </c>
      <c r="AP2">
        <v>0</v>
      </c>
      <c r="AQ2">
        <v>21.759321097800001</v>
      </c>
      <c r="AR2">
        <v>11.902534617600001</v>
      </c>
      <c r="AS2">
        <v>8.3689696529999988</v>
      </c>
      <c r="AT2">
        <v>0</v>
      </c>
      <c r="AU2">
        <v>0</v>
      </c>
      <c r="AV2">
        <v>0</v>
      </c>
      <c r="AW2">
        <v>0</v>
      </c>
      <c r="AX2">
        <v>7.0671299292</v>
      </c>
      <c r="AY2">
        <v>6.3232215156000002</v>
      </c>
      <c r="AZ2">
        <v>11.7165575142</v>
      </c>
      <c r="BA2">
        <v>4.8354046883999988</v>
      </c>
      <c r="BB2">
        <v>4.6494275849999998</v>
      </c>
      <c r="BC2">
        <v>8.9269009631999996</v>
      </c>
      <c r="BD2">
        <v>8.182992549599998</v>
      </c>
      <c r="BE2">
        <v>11.158626203999999</v>
      </c>
      <c r="BF2">
        <v>11.344603307399998</v>
      </c>
      <c r="BG2">
        <v>12.6464430312</v>
      </c>
      <c r="BH2">
        <v>0</v>
      </c>
      <c r="BI2">
        <v>0</v>
      </c>
      <c r="BJ2">
        <v>17.295870616199998</v>
      </c>
      <c r="BK2">
        <v>12.6464430312</v>
      </c>
      <c r="BL2">
        <v>20.643458477399999</v>
      </c>
      <c r="BM2">
        <v>6.5091986190000002</v>
      </c>
      <c r="BN2">
        <v>0</v>
      </c>
      <c r="BO2">
        <v>21.759321097800001</v>
      </c>
      <c r="BP2">
        <v>11.902534617600001</v>
      </c>
      <c r="BQ2">
        <v>8.3689696529999988</v>
      </c>
      <c r="BR2">
        <v>0</v>
      </c>
      <c r="BS2">
        <v>0</v>
      </c>
      <c r="BT2">
        <v>0</v>
      </c>
      <c r="BU2">
        <v>0</v>
      </c>
      <c r="BV2">
        <v>0</v>
      </c>
    </row>
    <row r="3" spans="1:74" x14ac:dyDescent="0.45">
      <c r="A3" s="7" t="s">
        <v>220</v>
      </c>
      <c r="B3">
        <v>9.8582457599999991</v>
      </c>
      <c r="C3">
        <v>8.820535679999999</v>
      </c>
      <c r="D3">
        <v>16.343933759999999</v>
      </c>
      <c r="E3">
        <v>6.7451155199999988</v>
      </c>
      <c r="F3">
        <v>6.4856879999999988</v>
      </c>
      <c r="G3">
        <v>12.452520959999998</v>
      </c>
      <c r="H3">
        <v>11.414810879999997</v>
      </c>
      <c r="I3">
        <v>15.565651199999996</v>
      </c>
      <c r="J3">
        <v>15.825078719999997</v>
      </c>
      <c r="K3">
        <v>17.641071359999998</v>
      </c>
      <c r="L3">
        <v>0</v>
      </c>
      <c r="M3">
        <v>0</v>
      </c>
      <c r="N3">
        <v>24.126759359999998</v>
      </c>
      <c r="O3">
        <v>17.641071359999998</v>
      </c>
      <c r="P3">
        <v>28.796454719999996</v>
      </c>
      <c r="Q3">
        <v>9.0799631999999981</v>
      </c>
      <c r="R3">
        <v>0</v>
      </c>
      <c r="S3">
        <v>30.353019839999995</v>
      </c>
      <c r="T3">
        <v>16.603361279999998</v>
      </c>
      <c r="U3">
        <v>11.674238399999997</v>
      </c>
      <c r="V3">
        <v>0</v>
      </c>
      <c r="W3">
        <v>0</v>
      </c>
      <c r="X3">
        <v>0</v>
      </c>
      <c r="Y3">
        <v>0</v>
      </c>
      <c r="Z3">
        <v>9.8582457599999991</v>
      </c>
      <c r="AA3">
        <v>8.820535679999999</v>
      </c>
      <c r="AB3">
        <v>16.343933759999999</v>
      </c>
      <c r="AC3">
        <v>6.7451155199999988</v>
      </c>
      <c r="AD3">
        <v>6.4856879999999988</v>
      </c>
      <c r="AE3">
        <v>12.452520959999998</v>
      </c>
      <c r="AF3">
        <v>11.414810879999997</v>
      </c>
      <c r="AG3">
        <v>15.565651199999996</v>
      </c>
      <c r="AH3">
        <v>15.825078719999997</v>
      </c>
      <c r="AI3">
        <v>17.641071359999998</v>
      </c>
      <c r="AJ3">
        <v>0</v>
      </c>
      <c r="AK3">
        <v>0</v>
      </c>
      <c r="AL3">
        <v>24.126759359999998</v>
      </c>
      <c r="AM3">
        <v>17.641071359999998</v>
      </c>
      <c r="AN3">
        <v>28.796454719999996</v>
      </c>
      <c r="AO3">
        <v>9.0799631999999981</v>
      </c>
      <c r="AP3">
        <v>0</v>
      </c>
      <c r="AQ3">
        <v>30.353019839999995</v>
      </c>
      <c r="AR3">
        <v>16.603361279999998</v>
      </c>
      <c r="AS3">
        <v>11.674238399999997</v>
      </c>
      <c r="AT3">
        <v>0</v>
      </c>
      <c r="AU3">
        <v>0</v>
      </c>
      <c r="AV3">
        <v>0</v>
      </c>
      <c r="AW3">
        <v>0</v>
      </c>
      <c r="AX3">
        <v>9.8582457599999991</v>
      </c>
      <c r="AY3">
        <v>8.820535679999999</v>
      </c>
      <c r="AZ3">
        <v>16.343933759999999</v>
      </c>
      <c r="BA3">
        <v>6.7451155199999988</v>
      </c>
      <c r="BB3">
        <v>6.4856879999999988</v>
      </c>
      <c r="BC3">
        <v>12.452520959999998</v>
      </c>
      <c r="BD3">
        <v>11.414810879999997</v>
      </c>
      <c r="BE3">
        <v>15.565651199999996</v>
      </c>
      <c r="BF3">
        <v>15.825078719999997</v>
      </c>
      <c r="BG3">
        <v>17.641071359999998</v>
      </c>
      <c r="BH3">
        <v>0</v>
      </c>
      <c r="BI3">
        <v>0</v>
      </c>
      <c r="BJ3">
        <v>24.126759359999998</v>
      </c>
      <c r="BK3">
        <v>17.641071359999998</v>
      </c>
      <c r="BL3">
        <v>28.796454719999996</v>
      </c>
      <c r="BM3">
        <v>9.0799631999999981</v>
      </c>
      <c r="BN3">
        <v>0</v>
      </c>
      <c r="BO3">
        <v>30.353019839999995</v>
      </c>
      <c r="BP3">
        <v>16.603361279999998</v>
      </c>
      <c r="BQ3">
        <v>11.674238399999997</v>
      </c>
      <c r="BR3">
        <v>0</v>
      </c>
      <c r="BS3">
        <v>0</v>
      </c>
      <c r="BT3">
        <v>0</v>
      </c>
      <c r="BU3">
        <v>0</v>
      </c>
      <c r="BV3">
        <v>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T65"/>
  <sheetViews>
    <sheetView zoomScale="76" zoomScaleNormal="55" workbookViewId="0">
      <selection sqref="A1:T1"/>
    </sheetView>
  </sheetViews>
  <sheetFormatPr defaultRowHeight="14.25" x14ac:dyDescent="0.45"/>
  <cols>
    <col min="2" max="26" width="8.73046875" customWidth="1"/>
    <col min="28" max="97" width="8.73046875" customWidth="1"/>
  </cols>
  <sheetData>
    <row r="1" spans="1:46" x14ac:dyDescent="0.45">
      <c r="A1" s="21" t="s">
        <v>350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</row>
    <row r="2" spans="1:46" x14ac:dyDescent="0.45">
      <c r="B2" s="8" t="s">
        <v>302</v>
      </c>
      <c r="C2" s="8" t="s">
        <v>303</v>
      </c>
      <c r="D2" s="8" t="s">
        <v>304</v>
      </c>
      <c r="E2" s="8" t="s">
        <v>305</v>
      </c>
      <c r="F2" s="8" t="s">
        <v>306</v>
      </c>
      <c r="G2" s="8" t="s">
        <v>307</v>
      </c>
      <c r="H2" s="8" t="s">
        <v>308</v>
      </c>
      <c r="I2" s="8" t="s">
        <v>309</v>
      </c>
      <c r="J2" s="8" t="s">
        <v>310</v>
      </c>
      <c r="K2" s="8" t="s">
        <v>311</v>
      </c>
      <c r="L2" s="8" t="s">
        <v>312</v>
      </c>
      <c r="M2" s="8" t="s">
        <v>313</v>
      </c>
      <c r="N2" s="8" t="s">
        <v>314</v>
      </c>
      <c r="O2" s="8" t="s">
        <v>315</v>
      </c>
      <c r="P2" s="8" t="s">
        <v>316</v>
      </c>
      <c r="Q2" s="8" t="s">
        <v>317</v>
      </c>
      <c r="R2" s="8" t="s">
        <v>318</v>
      </c>
      <c r="S2" s="8" t="s">
        <v>319</v>
      </c>
      <c r="T2" s="8" t="s">
        <v>320</v>
      </c>
    </row>
    <row r="3" spans="1:46" x14ac:dyDescent="0.45">
      <c r="A3" s="7" t="s">
        <v>219</v>
      </c>
      <c r="B3">
        <v>8.2065705209970474</v>
      </c>
      <c r="C3">
        <v>4.5042157173156738</v>
      </c>
      <c r="D3">
        <v>48.480691015720367</v>
      </c>
      <c r="E3">
        <v>81.939473748207092</v>
      </c>
      <c r="F3">
        <v>15.257145836949348</v>
      </c>
      <c r="G3">
        <v>32.043863832950592</v>
      </c>
      <c r="H3">
        <v>21.168728917837143</v>
      </c>
      <c r="I3">
        <v>53.699670732021332</v>
      </c>
      <c r="J3">
        <v>8.0519562587141991</v>
      </c>
      <c r="K3">
        <v>5.4718455299735069</v>
      </c>
      <c r="L3">
        <v>30.36704957485199</v>
      </c>
      <c r="M3">
        <v>4.242293257266283</v>
      </c>
      <c r="N3">
        <v>7.0620328187942505</v>
      </c>
      <c r="O3">
        <v>1.881304057314992</v>
      </c>
      <c r="P3">
        <v>16.755739599466324</v>
      </c>
      <c r="Q3">
        <v>27.891238778829575</v>
      </c>
      <c r="R3">
        <v>30.402582138776779</v>
      </c>
      <c r="S3">
        <v>28.223372250795364</v>
      </c>
      <c r="T3">
        <v>1.4597883448004723</v>
      </c>
    </row>
    <row r="4" spans="1:46" x14ac:dyDescent="0.45">
      <c r="A4" s="7" t="s">
        <v>220</v>
      </c>
      <c r="B4">
        <v>9.8346211016178131</v>
      </c>
      <c r="C4" s="1">
        <v>1.010627718642354</v>
      </c>
      <c r="D4">
        <v>4.7683630138635635</v>
      </c>
      <c r="E4">
        <v>12.964510917663574</v>
      </c>
      <c r="F4" s="1">
        <v>2.4265053682029247</v>
      </c>
      <c r="G4">
        <v>7.2997564449906349</v>
      </c>
      <c r="H4">
        <v>6.9726476445794106</v>
      </c>
      <c r="I4">
        <v>1.5060254372656345</v>
      </c>
      <c r="J4">
        <v>3.572517167776823</v>
      </c>
      <c r="K4">
        <v>33.402659744024277</v>
      </c>
      <c r="L4" s="1">
        <v>86.022162437438965</v>
      </c>
      <c r="M4">
        <v>6.682293489575386</v>
      </c>
      <c r="N4">
        <v>2.4228360503911972</v>
      </c>
      <c r="O4" s="1">
        <v>1.7307428643107414</v>
      </c>
      <c r="P4">
        <v>51.29067599773407</v>
      </c>
      <c r="Q4">
        <v>7.5901586562395096</v>
      </c>
      <c r="R4">
        <v>49.775683879852295</v>
      </c>
      <c r="S4" s="1">
        <v>3.7447272799909115</v>
      </c>
      <c r="T4">
        <v>0.75882968958467245</v>
      </c>
    </row>
    <row r="5" spans="1:46" x14ac:dyDescent="0.45">
      <c r="C5" s="1"/>
      <c r="E5" s="1"/>
      <c r="AC5" s="1"/>
      <c r="AE5" s="1"/>
    </row>
    <row r="6" spans="1:46" x14ac:dyDescent="0.45">
      <c r="C6" s="1"/>
      <c r="E6" s="1"/>
      <c r="AC6" s="1"/>
      <c r="AE6" s="1"/>
    </row>
    <row r="7" spans="1:46" x14ac:dyDescent="0.45">
      <c r="C7" s="1"/>
      <c r="E7" s="1"/>
    </row>
    <row r="8" spans="1:46" x14ac:dyDescent="0.45">
      <c r="C8" s="1"/>
      <c r="E8" s="1"/>
    </row>
    <row r="9" spans="1:46" x14ac:dyDescent="0.45">
      <c r="C9" s="1"/>
      <c r="E9" s="1"/>
    </row>
    <row r="10" spans="1:46" x14ac:dyDescent="0.45">
      <c r="C10" s="1"/>
      <c r="E10" s="1"/>
    </row>
    <row r="11" spans="1:46" x14ac:dyDescent="0.45">
      <c r="C11" s="1"/>
      <c r="E11" s="1"/>
    </row>
    <row r="12" spans="1:46" x14ac:dyDescent="0.45">
      <c r="C12" s="1"/>
      <c r="E12" s="1"/>
    </row>
    <row r="13" spans="1:46" x14ac:dyDescent="0.45">
      <c r="C13" s="1"/>
      <c r="E13" s="1"/>
    </row>
    <row r="14" spans="1:46" x14ac:dyDescent="0.45">
      <c r="C14" s="1"/>
      <c r="E14" s="1"/>
    </row>
    <row r="15" spans="1:46" x14ac:dyDescent="0.45">
      <c r="C15" s="1"/>
      <c r="E15" s="1"/>
    </row>
    <row r="16" spans="1:46" x14ac:dyDescent="0.45">
      <c r="C16" s="1"/>
      <c r="E16" s="1"/>
    </row>
    <row r="17" spans="3:5" x14ac:dyDescent="0.45">
      <c r="C17" s="1"/>
      <c r="E17" s="1"/>
    </row>
    <row r="18" spans="3:5" x14ac:dyDescent="0.45">
      <c r="C18" s="1"/>
      <c r="E18" s="1"/>
    </row>
    <row r="19" spans="3:5" x14ac:dyDescent="0.45">
      <c r="C19" s="1"/>
      <c r="E19" s="1"/>
    </row>
    <row r="20" spans="3:5" x14ac:dyDescent="0.45">
      <c r="C20" s="1"/>
      <c r="E20" s="1"/>
    </row>
    <row r="21" spans="3:5" x14ac:dyDescent="0.45">
      <c r="C21" s="1"/>
      <c r="E21" s="1"/>
    </row>
    <row r="22" spans="3:5" x14ac:dyDescent="0.45">
      <c r="C22" s="1"/>
      <c r="E22" s="1"/>
    </row>
    <row r="23" spans="3:5" x14ac:dyDescent="0.45">
      <c r="C23" s="1"/>
      <c r="E23" s="1"/>
    </row>
    <row r="24" spans="3:5" x14ac:dyDescent="0.45">
      <c r="C24" s="1"/>
      <c r="E24" s="1"/>
    </row>
    <row r="25" spans="3:5" x14ac:dyDescent="0.45">
      <c r="C25" s="1"/>
      <c r="E25" s="1"/>
    </row>
    <row r="26" spans="3:5" x14ac:dyDescent="0.45">
      <c r="C26" s="1"/>
      <c r="E26" s="1"/>
    </row>
    <row r="27" spans="3:5" x14ac:dyDescent="0.45">
      <c r="C27" s="1"/>
      <c r="E27" s="1"/>
    </row>
    <row r="28" spans="3:5" x14ac:dyDescent="0.45">
      <c r="C28" s="1"/>
      <c r="E28" s="1"/>
    </row>
    <row r="29" spans="3:5" x14ac:dyDescent="0.45">
      <c r="C29" s="1"/>
      <c r="E29" s="1"/>
    </row>
    <row r="30" spans="3:5" x14ac:dyDescent="0.45">
      <c r="C30" s="1"/>
      <c r="E30" s="1"/>
    </row>
    <row r="31" spans="3:5" x14ac:dyDescent="0.45">
      <c r="C31" s="1"/>
      <c r="E31" s="1"/>
    </row>
    <row r="32" spans="3:5" x14ac:dyDescent="0.45">
      <c r="C32" s="1"/>
      <c r="E32" s="1"/>
    </row>
    <row r="33" spans="3:31" x14ac:dyDescent="0.45">
      <c r="C33" s="1"/>
      <c r="E33" s="1"/>
    </row>
    <row r="34" spans="3:31" x14ac:dyDescent="0.45">
      <c r="C34" s="1"/>
      <c r="E34" s="1"/>
    </row>
    <row r="35" spans="3:31" x14ac:dyDescent="0.45">
      <c r="C35" s="1"/>
      <c r="E35" s="1"/>
    </row>
    <row r="36" spans="3:31" x14ac:dyDescent="0.45">
      <c r="C36" s="1"/>
      <c r="E36" s="1"/>
    </row>
    <row r="37" spans="3:31" x14ac:dyDescent="0.45">
      <c r="C37" s="1"/>
      <c r="E37" s="1"/>
    </row>
    <row r="38" spans="3:31" x14ac:dyDescent="0.45">
      <c r="C38" s="1"/>
      <c r="E38" s="1"/>
    </row>
    <row r="39" spans="3:31" x14ac:dyDescent="0.45">
      <c r="C39" s="1"/>
      <c r="E39" s="1"/>
    </row>
    <row r="40" spans="3:31" x14ac:dyDescent="0.45">
      <c r="C40" s="1"/>
      <c r="E40" s="1"/>
    </row>
    <row r="41" spans="3:31" x14ac:dyDescent="0.45">
      <c r="C41" s="1"/>
      <c r="E41" s="1"/>
    </row>
    <row r="42" spans="3:31" x14ac:dyDescent="0.45">
      <c r="C42" s="1"/>
      <c r="E42" s="1"/>
    </row>
    <row r="43" spans="3:31" x14ac:dyDescent="0.45">
      <c r="C43" s="1"/>
      <c r="E43" s="1"/>
      <c r="AC43" s="1"/>
      <c r="AE43" s="1"/>
    </row>
    <row r="44" spans="3:31" x14ac:dyDescent="0.45">
      <c r="C44" s="1"/>
      <c r="E44" s="1"/>
      <c r="AC44" s="1"/>
      <c r="AE44" s="1"/>
    </row>
    <row r="45" spans="3:31" x14ac:dyDescent="0.45">
      <c r="C45" s="1"/>
      <c r="E45" s="1"/>
      <c r="AC45" s="1"/>
      <c r="AE45" s="1"/>
    </row>
    <row r="46" spans="3:31" x14ac:dyDescent="0.45">
      <c r="C46" s="1"/>
      <c r="E46" s="1"/>
      <c r="AC46" s="1"/>
      <c r="AE46" s="1"/>
    </row>
    <row r="47" spans="3:31" x14ac:dyDescent="0.45">
      <c r="C47" s="1"/>
      <c r="E47" s="1"/>
      <c r="AC47" s="1"/>
      <c r="AE47" s="1"/>
    </row>
    <row r="48" spans="3:31" x14ac:dyDescent="0.45">
      <c r="C48" s="1"/>
      <c r="E48" s="1"/>
      <c r="AC48" s="1"/>
      <c r="AE48" s="1"/>
    </row>
    <row r="49" spans="3:31" x14ac:dyDescent="0.45">
      <c r="C49" s="1"/>
      <c r="E49" s="1"/>
      <c r="AC49" s="1"/>
      <c r="AE49" s="1"/>
    </row>
    <row r="50" spans="3:31" x14ac:dyDescent="0.45">
      <c r="C50" s="1"/>
      <c r="E50" s="1"/>
      <c r="AC50" s="1"/>
      <c r="AE50" s="1"/>
    </row>
    <row r="51" spans="3:31" x14ac:dyDescent="0.45">
      <c r="C51" s="1"/>
      <c r="E51" s="1"/>
      <c r="AC51" s="1"/>
      <c r="AE51" s="1"/>
    </row>
    <row r="52" spans="3:31" x14ac:dyDescent="0.45">
      <c r="C52" s="1"/>
      <c r="E52" s="1"/>
      <c r="AC52" s="1"/>
      <c r="AE52" s="1"/>
    </row>
    <row r="53" spans="3:31" x14ac:dyDescent="0.45">
      <c r="C53" s="1"/>
      <c r="E53" s="1"/>
      <c r="AC53" s="1"/>
      <c r="AE53" s="1"/>
    </row>
    <row r="54" spans="3:31" x14ac:dyDescent="0.45">
      <c r="C54" s="1"/>
      <c r="E54" s="1"/>
      <c r="AC54" s="1"/>
      <c r="AE54" s="1"/>
    </row>
    <row r="55" spans="3:31" x14ac:dyDescent="0.45">
      <c r="C55" s="1"/>
      <c r="E55" s="1"/>
      <c r="AC55" s="1"/>
      <c r="AE55" s="1"/>
    </row>
    <row r="56" spans="3:31" x14ac:dyDescent="0.45">
      <c r="C56" s="1"/>
      <c r="E56" s="1"/>
      <c r="AC56" s="1"/>
      <c r="AE56" s="1"/>
    </row>
    <row r="57" spans="3:31" x14ac:dyDescent="0.45">
      <c r="C57" s="1"/>
      <c r="E57" s="1"/>
      <c r="AC57" s="1"/>
      <c r="AE57" s="1"/>
    </row>
    <row r="58" spans="3:31" x14ac:dyDescent="0.45">
      <c r="C58" s="1"/>
      <c r="E58" s="1"/>
      <c r="AC58" s="1"/>
      <c r="AE58" s="1"/>
    </row>
    <row r="59" spans="3:31" x14ac:dyDescent="0.45">
      <c r="C59" s="1"/>
      <c r="E59" s="1"/>
      <c r="AC59" s="1"/>
      <c r="AE59" s="1"/>
    </row>
    <row r="60" spans="3:31" x14ac:dyDescent="0.45">
      <c r="C60" s="1"/>
      <c r="E60" s="1"/>
      <c r="AC60" s="1"/>
      <c r="AE60" s="1"/>
    </row>
    <row r="61" spans="3:31" x14ac:dyDescent="0.45">
      <c r="C61" s="1"/>
      <c r="E61" s="1"/>
      <c r="AC61" s="1"/>
      <c r="AE61" s="1"/>
    </row>
    <row r="62" spans="3:31" x14ac:dyDescent="0.45">
      <c r="C62" s="1"/>
      <c r="E62" s="1"/>
      <c r="AC62" s="1"/>
      <c r="AE62" s="1"/>
    </row>
    <row r="63" spans="3:31" x14ac:dyDescent="0.45">
      <c r="C63" s="1"/>
      <c r="E63" s="1"/>
      <c r="AC63" s="1"/>
      <c r="AE63" s="1"/>
    </row>
    <row r="64" spans="3:31" x14ac:dyDescent="0.45">
      <c r="C64" s="1"/>
      <c r="E64" s="1"/>
      <c r="AC64" s="1"/>
      <c r="AE64" s="1"/>
    </row>
    <row r="65" spans="3:31" x14ac:dyDescent="0.45">
      <c r="C65" s="1"/>
      <c r="E65" s="1"/>
      <c r="AC65" s="1"/>
      <c r="AE65" s="1"/>
    </row>
  </sheetData>
  <mergeCells count="2">
    <mergeCell ref="A1:T1"/>
    <mergeCell ref="AA1:AT1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8</vt:i4>
      </vt:variant>
    </vt:vector>
  </HeadingPairs>
  <TitlesOfParts>
    <vt:vector size="24" baseType="lpstr">
      <vt:lpstr>Line_Data</vt:lpstr>
      <vt:lpstr>Line_Map</vt:lpstr>
      <vt:lpstr>Generator_Data</vt:lpstr>
      <vt:lpstr>Generator_Map</vt:lpstr>
      <vt:lpstr>Generator_Commitments</vt:lpstr>
      <vt:lpstr>Generator_Outputs</vt:lpstr>
      <vt:lpstr>Load_Active</vt:lpstr>
      <vt:lpstr>Load_Reactive</vt:lpstr>
      <vt:lpstr>Wind_Deterministic</vt:lpstr>
      <vt:lpstr>Wind_Data</vt:lpstr>
      <vt:lpstr>Wind_Curtailed</vt:lpstr>
      <vt:lpstr>Wind_Map</vt:lpstr>
      <vt:lpstr>Storage_Data</vt:lpstr>
      <vt:lpstr>Storage_State</vt:lpstr>
      <vt:lpstr>Storage_Charging</vt:lpstr>
      <vt:lpstr>LMPs</vt:lpstr>
      <vt:lpstr>Generator_Commitments!generator_at_bus_1</vt:lpstr>
      <vt:lpstr>Generator_Map!generator_at_bus_1</vt:lpstr>
      <vt:lpstr>Generator_Outputs!generator_at_bus_1</vt:lpstr>
      <vt:lpstr>Storage_State!generator_at_bus_1</vt:lpstr>
      <vt:lpstr>Wind_Deterministic!generator_at_bus_1</vt:lpstr>
      <vt:lpstr>Wind_Curtailed!generator_at_bus_2</vt:lpstr>
      <vt:lpstr>Wind_Data!generator_at_bus_2</vt:lpstr>
      <vt:lpstr>Wind_Deterministic!generator_at_bus_2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2014-03-13T20:56:14Z</dcterms:modified>
</cp:coreProperties>
</file>