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13" i="1"/>
  <c r="F22"/>
  <c r="G22"/>
  <c r="E22"/>
  <c r="F19"/>
  <c r="G19"/>
  <c r="E19"/>
  <c r="F16"/>
  <c r="G16"/>
  <c r="E16"/>
  <c r="F7"/>
  <c r="G7"/>
  <c r="F10"/>
  <c r="G10"/>
  <c r="G13"/>
  <c r="E13"/>
  <c r="E10"/>
  <c r="E7"/>
</calcChain>
</file>

<file path=xl/sharedStrings.xml><?xml version="1.0" encoding="utf-8"?>
<sst xmlns="http://schemas.openxmlformats.org/spreadsheetml/2006/main" count="39" uniqueCount="24">
  <si>
    <t>BubleSort</t>
  </si>
  <si>
    <t>ShakerSort</t>
  </si>
  <si>
    <t>SelectSort</t>
  </si>
  <si>
    <t>Число операций перемещения</t>
  </si>
  <si>
    <t>Асемптотически</t>
  </si>
  <si>
    <t>Фактически</t>
  </si>
  <si>
    <t>время работы, с</t>
  </si>
  <si>
    <t>плохой</t>
  </si>
  <si>
    <t>средний</t>
  </si>
  <si>
    <t>хороший</t>
  </si>
  <si>
    <t>QuickSort</t>
  </si>
  <si>
    <t>MergeSort</t>
  </si>
  <si>
    <t>CountingSort</t>
  </si>
  <si>
    <t>лучше</t>
  </si>
  <si>
    <t>еще лучше</t>
  </si>
  <si>
    <t>самый быстрый</t>
  </si>
  <si>
    <t>ФИО</t>
  </si>
  <si>
    <t>Пинарин О.В.</t>
  </si>
  <si>
    <t>Процессор</t>
  </si>
  <si>
    <t>intel Core i5-2450M</t>
  </si>
  <si>
    <t>ОС</t>
  </si>
  <si>
    <t>Windows 10</t>
  </si>
  <si>
    <t>Среда программирования</t>
  </si>
  <si>
    <t>Visual Studio 2017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</si>
</sst>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657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7A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5" borderId="0" xfId="2" applyFill="1"/>
    <xf numFmtId="0" fontId="3" fillId="6" borderId="0" xfId="3" applyFill="1"/>
    <xf numFmtId="0" fontId="3" fillId="7" borderId="0" xfId="3" applyFill="1"/>
    <xf numFmtId="0" fontId="1" fillId="6" borderId="0" xfId="1" applyFill="1"/>
    <xf numFmtId="0" fontId="0" fillId="8" borderId="0" xfId="0" applyFill="1"/>
    <xf numFmtId="0" fontId="1" fillId="8" borderId="0" xfId="1" applyFill="1"/>
    <xf numFmtId="0" fontId="0" fillId="9" borderId="0" xfId="0" applyFill="1"/>
    <xf numFmtId="0" fontId="1" fillId="9" borderId="0" xfId="1" applyFill="1"/>
    <xf numFmtId="1" fontId="0" fillId="9" borderId="0" xfId="0" applyNumberFormat="1" applyFill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F97A3"/>
      <color rgb="FFFF657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H24"/>
  <sheetViews>
    <sheetView tabSelected="1" workbookViewId="0">
      <selection activeCell="R20" sqref="R20"/>
    </sheetView>
  </sheetViews>
  <sheetFormatPr defaultRowHeight="15"/>
  <cols>
    <col min="3" max="3" width="25.28515625" bestFit="1" customWidth="1"/>
    <col min="4" max="4" width="16.140625" bestFit="1" customWidth="1"/>
    <col min="5" max="5" width="10.5703125" customWidth="1"/>
    <col min="6" max="6" width="10.28515625" customWidth="1"/>
    <col min="7" max="7" width="11" bestFit="1" customWidth="1"/>
  </cols>
  <sheetData>
    <row r="1" spans="3:8">
      <c r="C1" t="s">
        <v>16</v>
      </c>
      <c r="D1" t="s">
        <v>17</v>
      </c>
    </row>
    <row r="2" spans="3:8">
      <c r="C2" t="s">
        <v>18</v>
      </c>
      <c r="D2" t="s">
        <v>19</v>
      </c>
    </row>
    <row r="3" spans="3:8">
      <c r="C3" t="s">
        <v>20</v>
      </c>
      <c r="D3" t="s">
        <v>21</v>
      </c>
    </row>
    <row r="4" spans="3:8">
      <c r="C4" t="s">
        <v>22</v>
      </c>
      <c r="D4" t="s">
        <v>23</v>
      </c>
    </row>
    <row r="5" spans="3:8">
      <c r="E5" s="1" t="s">
        <v>3</v>
      </c>
      <c r="F5" s="1"/>
      <c r="G5" s="1"/>
    </row>
    <row r="6" spans="3:8">
      <c r="E6">
        <v>1000</v>
      </c>
      <c r="F6">
        <v>10000</v>
      </c>
      <c r="G6">
        <v>100000</v>
      </c>
    </row>
    <row r="7" spans="3:8">
      <c r="C7" t="s">
        <v>0</v>
      </c>
      <c r="D7" t="s">
        <v>4</v>
      </c>
      <c r="E7" s="2">
        <f>(E6*E6-E6)</f>
        <v>999000</v>
      </c>
      <c r="F7" s="2">
        <f t="shared" ref="F7:G7" si="0">(F6*F6-F6)</f>
        <v>99990000</v>
      </c>
      <c r="G7" s="2">
        <f t="shared" si="0"/>
        <v>9999900000</v>
      </c>
    </row>
    <row r="8" spans="3:8">
      <c r="D8" t="s">
        <v>5</v>
      </c>
      <c r="E8" s="2">
        <v>256493</v>
      </c>
      <c r="F8" s="2">
        <v>24835089</v>
      </c>
      <c r="G8" s="2">
        <v>2505036457</v>
      </c>
      <c r="H8" t="s">
        <v>7</v>
      </c>
    </row>
    <row r="9" spans="3:8">
      <c r="D9" t="s">
        <v>6</v>
      </c>
      <c r="E9" s="2">
        <v>9.9900000000000006E-3</v>
      </c>
      <c r="F9" s="2">
        <v>0.5</v>
      </c>
      <c r="G9" s="2">
        <v>60.798999999999999</v>
      </c>
    </row>
    <row r="10" spans="3:8">
      <c r="C10" t="s">
        <v>1</v>
      </c>
      <c r="D10" t="s">
        <v>4</v>
      </c>
      <c r="E10" s="4">
        <f>(E6*E6-E6)/2</f>
        <v>499500</v>
      </c>
      <c r="F10" s="4">
        <f t="shared" ref="F10:G10" si="1">(F6*F6-F6)/2</f>
        <v>49995000</v>
      </c>
      <c r="G10" s="4">
        <f t="shared" si="1"/>
        <v>4999950000</v>
      </c>
    </row>
    <row r="11" spans="3:8">
      <c r="D11" t="s">
        <v>5</v>
      </c>
      <c r="E11" s="4">
        <v>256493</v>
      </c>
      <c r="F11" s="4">
        <v>24835089</v>
      </c>
      <c r="G11" s="4">
        <v>2498138078</v>
      </c>
      <c r="H11" t="s">
        <v>8</v>
      </c>
    </row>
    <row r="12" spans="3:8">
      <c r="D12" t="s">
        <v>6</v>
      </c>
      <c r="E12" s="4">
        <v>3.9960000000000004E-3</v>
      </c>
      <c r="F12" s="4">
        <v>0.3847623</v>
      </c>
      <c r="G12" s="4">
        <v>44.739319999999999</v>
      </c>
    </row>
    <row r="13" spans="3:8">
      <c r="C13" t="s">
        <v>2</v>
      </c>
      <c r="D13" t="s">
        <v>4</v>
      </c>
      <c r="E13" s="5">
        <f>(E6*E6+E6)/2</f>
        <v>500500</v>
      </c>
      <c r="F13" s="5">
        <f t="shared" ref="F13:G13" si="2">(F6*F6+F6)/2</f>
        <v>50005000</v>
      </c>
      <c r="G13" s="5">
        <f t="shared" si="2"/>
        <v>5000050000</v>
      </c>
    </row>
    <row r="14" spans="3:8">
      <c r="D14" t="s">
        <v>5</v>
      </c>
      <c r="E14" s="5">
        <v>5494</v>
      </c>
      <c r="F14" s="3">
        <v>77110</v>
      </c>
      <c r="G14" s="5">
        <v>1025778</v>
      </c>
      <c r="H14" t="s">
        <v>9</v>
      </c>
    </row>
    <row r="15" spans="3:8">
      <c r="D15" t="s">
        <v>6</v>
      </c>
      <c r="E15" s="5">
        <v>1.0999999999999999E-2</v>
      </c>
      <c r="F15" s="5">
        <v>0.23885000000000001</v>
      </c>
      <c r="G15" s="5">
        <v>26.175899999999999</v>
      </c>
    </row>
    <row r="16" spans="3:8">
      <c r="C16" t="s">
        <v>10</v>
      </c>
      <c r="D16" t="s">
        <v>4</v>
      </c>
      <c r="E16" s="6">
        <f>E6*LOG10(E6)</f>
        <v>3000</v>
      </c>
      <c r="F16" s="6">
        <f>F6*LOG10(F6)</f>
        <v>40000</v>
      </c>
      <c r="G16" s="6">
        <f>G6*LOG10(G6)</f>
        <v>500000</v>
      </c>
    </row>
    <row r="17" spans="3:8">
      <c r="D17" t="s">
        <v>5</v>
      </c>
      <c r="E17" s="7">
        <v>6505</v>
      </c>
      <c r="F17" s="6">
        <v>92753</v>
      </c>
      <c r="G17" s="7">
        <v>1100186</v>
      </c>
      <c r="H17" t="s">
        <v>14</v>
      </c>
    </row>
    <row r="18" spans="3:8">
      <c r="D18" t="s">
        <v>6</v>
      </c>
      <c r="E18" s="7">
        <v>0</v>
      </c>
      <c r="F18" s="6">
        <v>1.5990000000000001E-2</v>
      </c>
      <c r="G18" s="7">
        <v>4.9970000000000001E-2</v>
      </c>
    </row>
    <row r="19" spans="3:8">
      <c r="C19" t="s">
        <v>11</v>
      </c>
      <c r="D19" t="s">
        <v>4</v>
      </c>
      <c r="E19" s="10">
        <f>E6*LOG(E6,2)</f>
        <v>9965.7842846620879</v>
      </c>
      <c r="F19" s="10">
        <f t="shared" ref="F19:G19" si="3">F6*LOG(F6,2)</f>
        <v>132877.1237954945</v>
      </c>
      <c r="G19" s="10">
        <f t="shared" si="3"/>
        <v>1660964.0474436812</v>
      </c>
    </row>
    <row r="20" spans="3:8">
      <c r="D20" t="s">
        <v>5</v>
      </c>
      <c r="E20" s="9">
        <v>9976</v>
      </c>
      <c r="F20" s="8">
        <v>133616</v>
      </c>
      <c r="G20" s="9">
        <v>1668928</v>
      </c>
      <c r="H20" t="s">
        <v>13</v>
      </c>
    </row>
    <row r="21" spans="3:8">
      <c r="D21" t="s">
        <v>6</v>
      </c>
      <c r="E21" s="9">
        <v>0</v>
      </c>
      <c r="F21" s="8">
        <v>2.6980000000000001E-2</v>
      </c>
      <c r="G21" s="9">
        <v>7.7950000000000005E-2</v>
      </c>
    </row>
    <row r="22" spans="3:8">
      <c r="C22" t="s">
        <v>12</v>
      </c>
      <c r="D22" t="s">
        <v>4</v>
      </c>
      <c r="E22" s="6">
        <f>E6*E6</f>
        <v>1000000</v>
      </c>
      <c r="F22" s="6">
        <f t="shared" ref="F22:G22" si="4">F6*F6</f>
        <v>100000000</v>
      </c>
      <c r="G22" s="6">
        <f t="shared" si="4"/>
        <v>10000000000</v>
      </c>
    </row>
    <row r="23" spans="3:8">
      <c r="D23" t="s">
        <v>5</v>
      </c>
      <c r="E23" s="6">
        <v>3000</v>
      </c>
      <c r="F23" s="6">
        <v>30000</v>
      </c>
      <c r="G23" s="7">
        <v>300000</v>
      </c>
      <c r="H23" t="s">
        <v>15</v>
      </c>
    </row>
    <row r="24" spans="3:8">
      <c r="D24" t="s">
        <v>6</v>
      </c>
      <c r="E24" s="6">
        <v>0</v>
      </c>
      <c r="F24" s="6">
        <v>0</v>
      </c>
      <c r="G24" s="6">
        <v>1.099E-2</v>
      </c>
    </row>
  </sheetData>
  <mergeCells count="1">
    <mergeCell ref="E5:G5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2019-04-21T20:45:00Z</dcterms:modified>
</cp:coreProperties>
</file>