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0004436\Documents\GitHub\SUV_SPECT\"/>
    </mc:Choice>
  </mc:AlternateContent>
  <bookViews>
    <workbookView xWindow="0" yWindow="0" windowWidth="28800" windowHeight="141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3" i="1"/>
  <c r="C6" i="1"/>
  <c r="C8" i="1"/>
  <c r="C10" i="1" s="1"/>
  <c r="C9" i="1"/>
  <c r="F3" i="1"/>
</calcChain>
</file>

<file path=xl/sharedStrings.xml><?xml version="1.0" encoding="utf-8"?>
<sst xmlns="http://schemas.openxmlformats.org/spreadsheetml/2006/main" count="10" uniqueCount="10">
  <si>
    <t>tps acq</t>
  </si>
  <si>
    <t>cps</t>
  </si>
  <si>
    <t>Ainj</t>
  </si>
  <si>
    <t>t1/2</t>
  </si>
  <si>
    <t>Aacq</t>
  </si>
  <si>
    <t>Tacq</t>
  </si>
  <si>
    <t>sensibilité</t>
  </si>
  <si>
    <t>diffusé</t>
  </si>
  <si>
    <t>int density</t>
  </si>
  <si>
    <t>sensibilité -diff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</si>
</sst>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1"/>
  <sheetViews>
    <sheetView tabSelected="1" workbookViewId="0">
      <selection activeCell="I11" sqref="I11"/>
    </sheetView>
  </sheetViews>
  <sheetFormatPr baseColWidth="10" defaultRowHeight="15" x14ac:dyDescent="0.25"/>
  <cols>
    <col min="9" max="9" width="17.7109375" customWidth="1"/>
  </cols>
  <sheetData>
    <row r="3" spans="2:10" x14ac:dyDescent="0.25">
      <c r="B3" t="s">
        <v>8</v>
      </c>
      <c r="C3">
        <v>1152027</v>
      </c>
      <c r="E3" t="s">
        <v>6</v>
      </c>
      <c r="F3">
        <f>C6/C10</f>
        <v>74.623708319001054</v>
      </c>
      <c r="I3" t="s">
        <v>7</v>
      </c>
      <c r="J3">
        <f>(38540+91650)/C4</f>
        <v>216.98333333333332</v>
      </c>
    </row>
    <row r="4" spans="2:10" x14ac:dyDescent="0.25">
      <c r="B4" t="s">
        <v>0</v>
      </c>
      <c r="C4">
        <v>600</v>
      </c>
    </row>
    <row r="6" spans="2:10" x14ac:dyDescent="0.25">
      <c r="B6" t="s">
        <v>1</v>
      </c>
      <c r="C6">
        <f>C3/C4</f>
        <v>1920.0450000000001</v>
      </c>
      <c r="I6" t="s">
        <v>9</v>
      </c>
      <c r="J6">
        <f>(C6-J3)/C10</f>
        <v>66.190520046459909</v>
      </c>
    </row>
    <row r="8" spans="2:10" x14ac:dyDescent="0.25">
      <c r="B8" t="s">
        <v>2</v>
      </c>
      <c r="C8">
        <f>39-2.6</f>
        <v>36.4</v>
      </c>
    </row>
    <row r="9" spans="2:10" x14ac:dyDescent="0.25">
      <c r="B9" t="s">
        <v>3</v>
      </c>
      <c r="C9">
        <f>13.22*60</f>
        <v>793.2</v>
      </c>
    </row>
    <row r="10" spans="2:10" x14ac:dyDescent="0.25">
      <c r="B10" t="s">
        <v>4</v>
      </c>
      <c r="C10" s="1">
        <f>C8*EXP(-LN(2)*C11/C9)</f>
        <v>25.72969158530961</v>
      </c>
    </row>
    <row r="11" spans="2:10" x14ac:dyDescent="0.25">
      <c r="B11" t="s">
        <v>5</v>
      </c>
      <c r="C11">
        <v>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</dc:creator>
  <cp:lastModifiedBy>col</cp:lastModifiedBy>
  <dcterms:created xsi:type="dcterms:W3CDTF">2019-03-18T10:43:37Z</dcterms:created>
  <dcterms:modified xsi:type="dcterms:W3CDTF">2019-03-18T10:59:27Z</dcterms:modified>
</cp:coreProperties>
</file>