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mbica\Desktop\DDC-37\DDC-1\"/>
    </mc:Choice>
  </mc:AlternateContent>
  <xr:revisionPtr revIDLastSave="0" documentId="13_ncr:1_{5BE20D36-532D-4C4F-87E8-4234D321D669}" xr6:coauthVersionLast="47" xr6:coauthVersionMax="47" xr10:uidLastSave="{00000000-0000-0000-0000-000000000000}"/>
  <bookViews>
    <workbookView xWindow="-110" yWindow="-110" windowWidth="19420" windowHeight="10300" activeTab="2" xr2:uid="{D07DF3FE-7EE1-4FF6-871B-A5429A50505B}"/>
  </bookViews>
  <sheets>
    <sheet name="DDC1" sheetId="8" r:id="rId1"/>
    <sheet name="DDC4" sheetId="1" r:id="rId2"/>
    <sheet name="DDC5" sheetId="3" r:id="rId3"/>
    <sheet name="DDC6" sheetId="4" r:id="rId4"/>
    <sheet name="DDC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6" i="8" l="1"/>
  <c r="M120" i="8"/>
  <c r="M112" i="8"/>
  <c r="M104" i="8"/>
  <c r="M96" i="8"/>
  <c r="M88" i="8"/>
  <c r="M80" i="8"/>
  <c r="M72" i="8"/>
  <c r="M56" i="8"/>
  <c r="M48" i="8"/>
  <c r="M40" i="8"/>
  <c r="M32" i="8"/>
  <c r="M24" i="8"/>
  <c r="M16" i="8"/>
  <c r="M8" i="8"/>
  <c r="M128" i="8"/>
  <c r="M64" i="8"/>
  <c r="M143" i="8"/>
  <c r="M142" i="8"/>
  <c r="M141" i="8"/>
  <c r="M140" i="8"/>
  <c r="M139" i="8"/>
  <c r="M138" i="8"/>
  <c r="M137" i="8"/>
  <c r="M135" i="8"/>
  <c r="M134" i="8"/>
  <c r="M133" i="8"/>
  <c r="M132" i="8"/>
  <c r="M131" i="8"/>
  <c r="M130" i="8"/>
  <c r="M129" i="8"/>
  <c r="M127" i="8"/>
  <c r="M126" i="8"/>
  <c r="M125" i="8"/>
  <c r="M124" i="8"/>
  <c r="M123" i="8"/>
  <c r="M122" i="8"/>
  <c r="M121" i="8"/>
  <c r="M119" i="8"/>
  <c r="M118" i="8"/>
  <c r="M117" i="8"/>
  <c r="M116" i="8"/>
  <c r="M115" i="8"/>
  <c r="M114" i="8"/>
  <c r="M113" i="8"/>
  <c r="M111" i="8"/>
  <c r="M110" i="8"/>
  <c r="M109" i="8"/>
  <c r="M108" i="8"/>
  <c r="M107" i="8"/>
  <c r="M106" i="8"/>
  <c r="M105" i="8"/>
  <c r="M103" i="8"/>
  <c r="M102" i="8"/>
  <c r="M101" i="8"/>
  <c r="M100" i="8"/>
  <c r="M99" i="8"/>
  <c r="M98" i="8"/>
  <c r="M97" i="8"/>
  <c r="M95" i="8"/>
  <c r="M94" i="8"/>
  <c r="M93" i="8"/>
  <c r="M92" i="8"/>
  <c r="M91" i="8"/>
  <c r="M90" i="8"/>
  <c r="M89" i="8"/>
  <c r="M87" i="8"/>
  <c r="M86" i="8"/>
  <c r="M85" i="8"/>
  <c r="M84" i="8"/>
  <c r="M83" i="8"/>
  <c r="M82" i="8"/>
  <c r="M81" i="8"/>
  <c r="M79" i="8"/>
  <c r="M78" i="8"/>
  <c r="M77" i="8"/>
  <c r="M76" i="8"/>
  <c r="M75" i="8"/>
  <c r="M74" i="8"/>
  <c r="M73" i="8"/>
  <c r="M71" i="8"/>
  <c r="M70" i="8"/>
  <c r="M69" i="8"/>
  <c r="M68" i="8"/>
  <c r="M67" i="8"/>
  <c r="M66" i="8"/>
  <c r="M65" i="8"/>
  <c r="M63" i="8"/>
  <c r="M62" i="8"/>
  <c r="M61" i="8"/>
  <c r="M60" i="8"/>
  <c r="M59" i="8"/>
  <c r="M58" i="8"/>
  <c r="M57" i="8"/>
  <c r="M55" i="8"/>
  <c r="M54" i="8"/>
  <c r="M53" i="8"/>
  <c r="M52" i="8"/>
  <c r="M51" i="8"/>
  <c r="M50" i="8"/>
  <c r="M49" i="8"/>
  <c r="M47" i="8"/>
  <c r="M46" i="8"/>
  <c r="M45" i="8"/>
  <c r="M44" i="8"/>
  <c r="M43" i="8"/>
  <c r="M42" i="8"/>
  <c r="M41" i="8"/>
  <c r="M39" i="8"/>
  <c r="M38" i="8"/>
  <c r="M37" i="8"/>
  <c r="M36" i="8"/>
  <c r="M35" i="8"/>
  <c r="M34" i="8"/>
  <c r="M33" i="8"/>
  <c r="M31" i="8"/>
  <c r="M30" i="8"/>
  <c r="M29" i="8"/>
  <c r="M28" i="8"/>
  <c r="M27" i="8"/>
  <c r="M26" i="8"/>
  <c r="M25" i="8"/>
  <c r="M23" i="8"/>
  <c r="M22" i="8"/>
  <c r="M21" i="8"/>
  <c r="M20" i="8"/>
  <c r="M19" i="8"/>
  <c r="M18" i="8"/>
  <c r="M17" i="8"/>
  <c r="M15" i="8"/>
  <c r="M14" i="8"/>
  <c r="M13" i="8"/>
  <c r="M12" i="8"/>
  <c r="M11" i="8"/>
  <c r="M10" i="8"/>
  <c r="M9" i="8"/>
  <c r="M7" i="8"/>
  <c r="M6" i="8"/>
  <c r="M5" i="8"/>
  <c r="M4" i="8"/>
  <c r="M3" i="8"/>
  <c r="M2" i="8"/>
  <c r="M117" i="7" l="1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111" i="4"/>
  <c r="M110" i="4"/>
  <c r="M109" i="4"/>
  <c r="M103" i="4"/>
  <c r="M98" i="4"/>
  <c r="M94" i="4"/>
  <c r="M86" i="4"/>
  <c r="M79" i="4"/>
  <c r="M78" i="4"/>
  <c r="M77" i="4"/>
  <c r="M71" i="4"/>
  <c r="M69" i="4"/>
  <c r="M66" i="4"/>
  <c r="M62" i="4"/>
  <c r="M57" i="4"/>
  <c r="M56" i="4"/>
  <c r="M54" i="4"/>
  <c r="M47" i="4"/>
  <c r="M46" i="4"/>
  <c r="M45" i="4"/>
  <c r="M42" i="4"/>
  <c r="M38" i="4"/>
  <c r="M32" i="4"/>
  <c r="M31" i="4"/>
  <c r="M30" i="4"/>
  <c r="M23" i="4"/>
  <c r="M21" i="4"/>
  <c r="M18" i="4"/>
  <c r="M17" i="4"/>
  <c r="M14" i="4"/>
  <c r="M9" i="4"/>
  <c r="M8" i="4"/>
  <c r="M7" i="4"/>
  <c r="M6" i="4"/>
  <c r="M5" i="4"/>
  <c r="M115" i="4"/>
  <c r="M107" i="4"/>
  <c r="M102" i="4"/>
  <c r="M99" i="4"/>
  <c r="M91" i="4"/>
  <c r="M83" i="4"/>
  <c r="M75" i="4"/>
  <c r="M70" i="4"/>
  <c r="M67" i="4"/>
  <c r="M59" i="4"/>
  <c r="M52" i="4"/>
  <c r="M51" i="4"/>
  <c r="M44" i="4"/>
  <c r="M43" i="4"/>
  <c r="M36" i="4"/>
  <c r="M35" i="4"/>
  <c r="M28" i="4"/>
  <c r="M27" i="4"/>
  <c r="M22" i="4"/>
  <c r="M20" i="4"/>
  <c r="M19" i="4"/>
  <c r="M12" i="4"/>
  <c r="M11" i="4"/>
  <c r="M4" i="4"/>
  <c r="M3" i="4"/>
  <c r="M2" i="4"/>
  <c r="M10" i="4"/>
  <c r="M13" i="4"/>
  <c r="M15" i="4"/>
  <c r="M16" i="4"/>
  <c r="M24" i="4"/>
  <c r="M25" i="4"/>
  <c r="M26" i="4"/>
  <c r="M29" i="4"/>
  <c r="M33" i="4"/>
  <c r="M34" i="4"/>
  <c r="M37" i="4"/>
  <c r="M39" i="4"/>
  <c r="M40" i="4"/>
  <c r="M41" i="4"/>
  <c r="M48" i="4"/>
  <c r="M49" i="4"/>
  <c r="M50" i="4"/>
  <c r="M53" i="4"/>
  <c r="M55" i="4"/>
  <c r="M58" i="4"/>
  <c r="M60" i="4"/>
  <c r="M61" i="4"/>
  <c r="M63" i="4"/>
  <c r="M64" i="4"/>
  <c r="M65" i="4"/>
  <c r="M68" i="4"/>
  <c r="M72" i="4"/>
  <c r="M73" i="4"/>
  <c r="M74" i="4"/>
  <c r="M76" i="4"/>
  <c r="M80" i="4"/>
  <c r="M81" i="4"/>
  <c r="M82" i="4"/>
  <c r="M84" i="4"/>
  <c r="M85" i="4"/>
  <c r="M87" i="4"/>
  <c r="M88" i="4"/>
  <c r="M89" i="4"/>
  <c r="M90" i="4"/>
  <c r="M92" i="4"/>
  <c r="M93" i="4"/>
  <c r="M95" i="4"/>
  <c r="M96" i="4"/>
  <c r="M97" i="4"/>
  <c r="M100" i="4"/>
  <c r="M101" i="4"/>
  <c r="M104" i="4"/>
  <c r="M105" i="4"/>
  <c r="M106" i="4"/>
  <c r="M108" i="4"/>
  <c r="M112" i="4"/>
  <c r="M113" i="4"/>
  <c r="M114" i="4"/>
  <c r="M116" i="4"/>
  <c r="M117" i="4"/>
  <c r="M133" i="3"/>
  <c r="M129" i="3"/>
  <c r="M121" i="3"/>
  <c r="M117" i="3"/>
  <c r="M114" i="3"/>
  <c r="M113" i="3"/>
  <c r="M109" i="3"/>
  <c r="M105" i="3"/>
  <c r="M98" i="3"/>
  <c r="M97" i="3"/>
  <c r="M90" i="3"/>
  <c r="M89" i="3"/>
  <c r="M85" i="3"/>
  <c r="M73" i="3"/>
  <c r="M65" i="3"/>
  <c r="M61" i="3"/>
  <c r="M58" i="3"/>
  <c r="M57" i="3"/>
  <c r="M53" i="3"/>
  <c r="M49" i="3"/>
  <c r="M41" i="3"/>
  <c r="M34" i="3"/>
  <c r="M33" i="3"/>
  <c r="M24" i="3"/>
  <c r="M20" i="3"/>
  <c r="M17" i="3"/>
  <c r="M13" i="3"/>
  <c r="M9" i="3"/>
  <c r="M8" i="3"/>
  <c r="M130" i="3"/>
  <c r="M107" i="3"/>
  <c r="M81" i="3"/>
  <c r="M27" i="3"/>
  <c r="M25" i="3"/>
  <c r="M19" i="3"/>
  <c r="M11" i="3"/>
  <c r="M136" i="3"/>
  <c r="M135" i="3"/>
  <c r="M134" i="3"/>
  <c r="M132" i="3"/>
  <c r="M131" i="3"/>
  <c r="M128" i="3"/>
  <c r="M127" i="3"/>
  <c r="M126" i="3"/>
  <c r="M125" i="3"/>
  <c r="M124" i="3"/>
  <c r="M123" i="3"/>
  <c r="M122" i="3"/>
  <c r="M120" i="3"/>
  <c r="M119" i="3"/>
  <c r="M118" i="3"/>
  <c r="M116" i="3"/>
  <c r="M115" i="3"/>
  <c r="M112" i="3"/>
  <c r="M111" i="3"/>
  <c r="M110" i="3"/>
  <c r="M108" i="3"/>
  <c r="M106" i="3"/>
  <c r="M104" i="3"/>
  <c r="M103" i="3"/>
  <c r="M102" i="3"/>
  <c r="M101" i="3"/>
  <c r="M100" i="3"/>
  <c r="M99" i="3"/>
  <c r="M96" i="3"/>
  <c r="M95" i="3"/>
  <c r="M94" i="3"/>
  <c r="M93" i="3"/>
  <c r="M92" i="3"/>
  <c r="M91" i="3"/>
  <c r="M88" i="3"/>
  <c r="M87" i="3"/>
  <c r="M86" i="3"/>
  <c r="M84" i="3"/>
  <c r="M83" i="3"/>
  <c r="M82" i="3"/>
  <c r="M80" i="3"/>
  <c r="M79" i="3"/>
  <c r="M78" i="3"/>
  <c r="M77" i="3"/>
  <c r="M76" i="3"/>
  <c r="M75" i="3"/>
  <c r="M74" i="3"/>
  <c r="M72" i="3"/>
  <c r="M71" i="3"/>
  <c r="M70" i="3"/>
  <c r="M69" i="3"/>
  <c r="M68" i="3"/>
  <c r="M67" i="3"/>
  <c r="M66" i="3"/>
  <c r="M64" i="3"/>
  <c r="M63" i="3"/>
  <c r="M62" i="3"/>
  <c r="M60" i="3"/>
  <c r="M59" i="3"/>
  <c r="M56" i="3"/>
  <c r="M55" i="3"/>
  <c r="M54" i="3"/>
  <c r="M52" i="3"/>
  <c r="M51" i="3"/>
  <c r="M50" i="3"/>
  <c r="M48" i="3"/>
  <c r="M47" i="3"/>
  <c r="M46" i="3"/>
  <c r="M45" i="3"/>
  <c r="M44" i="3"/>
  <c r="M43" i="3"/>
  <c r="M42" i="3"/>
  <c r="M40" i="3"/>
  <c r="M39" i="3"/>
  <c r="M38" i="3"/>
  <c r="M37" i="3"/>
  <c r="M36" i="3"/>
  <c r="M35" i="3"/>
  <c r="M32" i="3"/>
  <c r="M31" i="3"/>
  <c r="M30" i="3"/>
  <c r="M29" i="3"/>
  <c r="M28" i="3"/>
  <c r="M26" i="3"/>
  <c r="M23" i="3"/>
  <c r="M22" i="3"/>
  <c r="M21" i="3"/>
  <c r="M18" i="3"/>
  <c r="M16" i="3"/>
  <c r="M15" i="3"/>
  <c r="M14" i="3"/>
  <c r="M12" i="3"/>
  <c r="M10" i="3"/>
  <c r="M7" i="3"/>
  <c r="L117" i="1" l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<sst xmlns="http://schemas.openxmlformats.org/spreadsheetml/2006/main" count="5919" uniqueCount="1041">
  <si>
    <t>Area Name/Equipment Name</t>
  </si>
  <si>
    <t>S.L. No</t>
  </si>
  <si>
    <t>Device Name With Description</t>
  </si>
  <si>
    <t>TAG Name</t>
  </si>
  <si>
    <t>Nomenclature</t>
  </si>
  <si>
    <t>DDC No.</t>
  </si>
  <si>
    <t>Unique ID</t>
  </si>
  <si>
    <t>Main Equipment</t>
  </si>
  <si>
    <t>SW</t>
  </si>
  <si>
    <t>HW</t>
  </si>
  <si>
    <t>Logic</t>
  </si>
  <si>
    <t>Slot</t>
  </si>
  <si>
    <t>DI</t>
  </si>
  <si>
    <t>DO</t>
  </si>
  <si>
    <t>AI</t>
  </si>
  <si>
    <t>AO</t>
  </si>
  <si>
    <t>Trended</t>
  </si>
  <si>
    <t>Trend Log Interval</t>
  </si>
  <si>
    <t>Reports &amp; Trends</t>
  </si>
  <si>
    <t>Alarms</t>
  </si>
  <si>
    <t>Alarm Class</t>
  </si>
  <si>
    <t>Hooter Sound1</t>
  </si>
  <si>
    <t>Hooter Sound2</t>
  </si>
  <si>
    <t>Comment</t>
  </si>
  <si>
    <t>ECU</t>
  </si>
  <si>
    <t>Cmd</t>
  </si>
  <si>
    <t>1M_DDC37_ECU0020_Cmd</t>
  </si>
  <si>
    <t>DDC37</t>
  </si>
  <si>
    <t>ECU0020</t>
  </si>
  <si>
    <t>✓</t>
  </si>
  <si>
    <t>Information Pending</t>
  </si>
  <si>
    <t>On_Off_Status</t>
  </si>
  <si>
    <t>1M_DDC37_ECU0020_On_Off_Status</t>
  </si>
  <si>
    <t>Sub Equipments &amp; Different Formula</t>
  </si>
  <si>
    <t>Auto_Man_Status</t>
  </si>
  <si>
    <t>1M_DDC37_ECU0020_Auto_Man_Status</t>
  </si>
  <si>
    <t>Different Type Equipment</t>
  </si>
  <si>
    <t>Trip_Status</t>
  </si>
  <si>
    <t>1M_DDC37_ECU0020_Trip_Status</t>
  </si>
  <si>
    <t>Heat_Cool_Mode</t>
  </si>
  <si>
    <t>1M_DDC37_ECU0020_Heat_Cool_Mode</t>
  </si>
  <si>
    <t>Temp + RH + VOC Sensor</t>
  </si>
  <si>
    <t>Temp</t>
  </si>
  <si>
    <t>1M_DDC37_ECU0020_TRV0029_Temp</t>
  </si>
  <si>
    <t>TRV0029</t>
  </si>
  <si>
    <t>Humidity</t>
  </si>
  <si>
    <t>1M_DDC37_ECU0020_TRV0029_Humidity</t>
  </si>
  <si>
    <t>VOC</t>
  </si>
  <si>
    <t>1M_DDC37_ECU0020_TRV0029_VOC</t>
  </si>
  <si>
    <t>Fire Damper</t>
  </si>
  <si>
    <t>Opn_Cls_Status</t>
  </si>
  <si>
    <t>1M_DDC37_ECU0020_FID0309_Opn_Cls_Status</t>
  </si>
  <si>
    <t>FID0309</t>
  </si>
  <si>
    <t>Fire Interlock with AHU</t>
  </si>
  <si>
    <t>Fire_Status</t>
  </si>
  <si>
    <t>1M_DDC37_ECU0020_FIR0107_Fire_Status</t>
  </si>
  <si>
    <t>FIR0107</t>
  </si>
  <si>
    <t>Supply Air Temp (Deg C)</t>
  </si>
  <si>
    <t>Supply_Temp</t>
  </si>
  <si>
    <t>1M_DDC37_ECU0020_TRD0073_Supply_Temp</t>
  </si>
  <si>
    <t>TRD0073</t>
  </si>
  <si>
    <t>Supply Air RH(%)</t>
  </si>
  <si>
    <t>Supply_Humidity</t>
  </si>
  <si>
    <t>1M_DDC37_ECU0020_TRD0074_Supply_Humidity</t>
  </si>
  <si>
    <t>TRD0074</t>
  </si>
  <si>
    <t>Supply Air Damper</t>
  </si>
  <si>
    <t>1M_DDC37_ECU0020_FID0310_Cmd</t>
  </si>
  <si>
    <t>FID0310</t>
  </si>
  <si>
    <t>1M_DDC37_ECU0020_FID0310_Opn_Cls_Status</t>
  </si>
  <si>
    <t>CHW Outlet Water Temp (Deg C)</t>
  </si>
  <si>
    <t>Outlet_Water_Temp</t>
  </si>
  <si>
    <t>1M_DDC37_ECU0020_TSI0103_Outlet_Water_Temp</t>
  </si>
  <si>
    <t>TSI0103</t>
  </si>
  <si>
    <t>CHW Inlet Water Temp (Deg C)</t>
  </si>
  <si>
    <t>Inlet_Water_Temp</t>
  </si>
  <si>
    <t>1M_DDC37_ECU0020_TSI0104_Inlet_Water_Temp</t>
  </si>
  <si>
    <t>TSI0104</t>
  </si>
  <si>
    <t>CHW Valve Control (%) CMD</t>
  </si>
  <si>
    <t>Valve_Control</t>
  </si>
  <si>
    <t>1M_DDC37_ECU0020_MTV0109_Valve_Control</t>
  </si>
  <si>
    <t>MTV0109</t>
  </si>
  <si>
    <t>Valve_Feedback</t>
  </si>
  <si>
    <t>1M_DDC37_ECU0020_MTV0109_Valve_Feedback</t>
  </si>
  <si>
    <t>DEC-Damper</t>
  </si>
  <si>
    <t>On_Off_Cmd</t>
  </si>
  <si>
    <t>1M_DDC37_ECU0020_DMA0031_On_Off_Cmd</t>
  </si>
  <si>
    <t>DMA0031</t>
  </si>
  <si>
    <t>1M_DDC37_ECU0020_DMA0031_On_Off_Status</t>
  </si>
  <si>
    <t>DEC-Outlet Temp (Deg C) &amp; Humidity RH (%)</t>
  </si>
  <si>
    <t>1M_DDC37_ECU0020_TRD0075_Temp</t>
  </si>
  <si>
    <t>TRD0075</t>
  </si>
  <si>
    <t>1M_DDC37_ECU0020_TRD0075_Humidity</t>
  </si>
  <si>
    <t>DEC-Spray Pump</t>
  </si>
  <si>
    <t>1M_DDC37_ECU0020_PMP0040_On_Off_Cmd</t>
  </si>
  <si>
    <t>PMP0040</t>
  </si>
  <si>
    <t>1M_DDC37_ECU0020_PMP0040_On_Off_Status</t>
  </si>
  <si>
    <t>IDEC-Damper</t>
  </si>
  <si>
    <t>1M_DDC37_ECU0020_DMA0032_On_Off_Cmd</t>
  </si>
  <si>
    <t>DMA0032</t>
  </si>
  <si>
    <t>1M_DDC37_ECU0020_DMA0032_On_Off_Status</t>
  </si>
  <si>
    <t>Damper_Cmd</t>
  </si>
  <si>
    <t>1M_DDC37_ECU0020_DMA0032_Damper_Cmd</t>
  </si>
  <si>
    <t>Damper_Opn_Cls_Status</t>
  </si>
  <si>
    <t>1M_DDC37_ECU0020_DMA0032_Damper_Opn_Cls_Status</t>
  </si>
  <si>
    <t>1M_DDC37_ECU0020_TRD0076_Temp</t>
  </si>
  <si>
    <t>TRD0076</t>
  </si>
  <si>
    <t>1M_DDC37_ECU0020_TRD0076_Humidity</t>
  </si>
  <si>
    <t>IDEC &amp; DEC - Tank Level Switch HI FBK</t>
  </si>
  <si>
    <t>Tank_Level_Switch_Hi</t>
  </si>
  <si>
    <t>1M_DDC37_ECU0020_WLS0009_Tank_Level_Switch_Hi</t>
  </si>
  <si>
    <t>WLS0009</t>
  </si>
  <si>
    <t>IDEC &amp; DEC - Tank Level Switch LOW FBK</t>
  </si>
  <si>
    <t>Tank_Level_Switch_Low</t>
  </si>
  <si>
    <t>1M_DDC37_ECU0020_WLS0010_Tank_Level_Switch_Low</t>
  </si>
  <si>
    <t>WLS0010</t>
  </si>
  <si>
    <t>IDEC-Spray Pump</t>
  </si>
  <si>
    <t>1M_DDC37_ECU0020_PMP0041_On_Off_Cmd</t>
  </si>
  <si>
    <t>PMP0041</t>
  </si>
  <si>
    <t>1M_DDC37_ECU0020_PMP0041_On_Off_Status</t>
  </si>
  <si>
    <t>DP Transmitter FBK - IDEC</t>
  </si>
  <si>
    <t>Air_Pressure_Sensor</t>
  </si>
  <si>
    <t>1M_DDC37_ECU0020_DTA0010_Air_Pressure_Sensor</t>
  </si>
  <si>
    <t>DTA0010</t>
  </si>
  <si>
    <t>Filter FBK - DP Switch (Pre Filter)</t>
  </si>
  <si>
    <t>Opn_Cls_Ststus</t>
  </si>
  <si>
    <t>1M_DDC37_ECU0020_DPS0080_Opn_Cls_Ststus</t>
  </si>
  <si>
    <t>DPS0080</t>
  </si>
  <si>
    <t>Filter FBK - DP Switch (Post Filter)</t>
  </si>
  <si>
    <t>1M_DDC37_ECU0020_DPS0081_Opn_Cls_Ststus</t>
  </si>
  <si>
    <t>DPS0081</t>
  </si>
  <si>
    <t>EC Fans</t>
  </si>
  <si>
    <t>EC Fans -1</t>
  </si>
  <si>
    <t>Alarm</t>
  </si>
  <si>
    <t>1M_DDC37_EXF0112_Alarm</t>
  </si>
  <si>
    <t>EXF0112</t>
  </si>
  <si>
    <t>Fan_On_Off_Cmd</t>
  </si>
  <si>
    <t>1M_DDC37_EXF0112_Fan_On_Off_Cmd</t>
  </si>
  <si>
    <t>Fan_On_Off_Status</t>
  </si>
  <si>
    <t>1M_DDC37_EXF0112_Fan_On_Off_Status</t>
  </si>
  <si>
    <t>Fan_Speed</t>
  </si>
  <si>
    <t>1M_DDC37_EXF0112_Fan_Speed</t>
  </si>
  <si>
    <t>Fan_Status</t>
  </si>
  <si>
    <t>1M_DDC37_EXF0112_Fan_Status</t>
  </si>
  <si>
    <t>EC Fans -2</t>
  </si>
  <si>
    <t>1M_DDC37_EXF0113_Alarm</t>
  </si>
  <si>
    <t>EXF0113</t>
  </si>
  <si>
    <t>1M_DDC37_EXF0113_Fan_On_Off_Cmd</t>
  </si>
  <si>
    <t>1M_DDC37_EXF0113_Fan_On_Off_Status</t>
  </si>
  <si>
    <t>1M_DDC37_EXF0113_Fan_Speed</t>
  </si>
  <si>
    <t>1M_DDC37_EXF0113_Fan_Status</t>
  </si>
  <si>
    <t>EC Fans -3</t>
  </si>
  <si>
    <t>1M_DDC37_EXF0114_Alarm</t>
  </si>
  <si>
    <t>EXF0114</t>
  </si>
  <si>
    <t>1M_DDC37_EXF0114_Fan_On_Off_Cmd</t>
  </si>
  <si>
    <t>1M_DDC37_EXF0114_Fan_On_Off_Status</t>
  </si>
  <si>
    <t>1M_DDC37_EXF0114_Fan_Speed</t>
  </si>
  <si>
    <t>1M_DDC37_EXF0114_Fan_Status</t>
  </si>
  <si>
    <t>EC Fans -4</t>
  </si>
  <si>
    <t>1M_DDC37_EXF0115_Alarm</t>
  </si>
  <si>
    <t>EXF0115</t>
  </si>
  <si>
    <t>1M_DDC37_EXF0115_Fan_On_Off_Cmd</t>
  </si>
  <si>
    <t>1M_DDC37_EXF0115_Fan_On_Off_Status</t>
  </si>
  <si>
    <t>1M_DDC37_EXF0115_Fan_Speed</t>
  </si>
  <si>
    <t>1M_DDC37_EXF0115_Fan_Status</t>
  </si>
  <si>
    <t>EC Fans -5</t>
  </si>
  <si>
    <t>1M_DDC37_EXF0116_Alarm</t>
  </si>
  <si>
    <t>EXF0116</t>
  </si>
  <si>
    <t>1M_DDC37_EXF0116_Fan_On_Off_Cmd</t>
  </si>
  <si>
    <t>1M_DDC37_EXF0116_Fan_On_Off_Status</t>
  </si>
  <si>
    <t>1M_DDC37_EXF0116_Fan_Speed</t>
  </si>
  <si>
    <t>1M_DDC37_EXF0116_Fan_Status</t>
  </si>
  <si>
    <t>EC Fans -6</t>
  </si>
  <si>
    <t>1M_DDC37_EXF0117_Alarm</t>
  </si>
  <si>
    <t>EXF0117</t>
  </si>
  <si>
    <t>1M_DDC37_EXF0117_Fan_On_Off_Cmd</t>
  </si>
  <si>
    <t>1M_DDC37_EXF0117_Fan_On_Off_Status</t>
  </si>
  <si>
    <t>1M_DDC37_EXF0117_Fan_Speed</t>
  </si>
  <si>
    <t>1M_DDC37_EXF0117_Fan_Status</t>
  </si>
  <si>
    <t>EC Fans -7</t>
  </si>
  <si>
    <t>1M_DDC37_EXF0118_Alarm</t>
  </si>
  <si>
    <t>EXF0118</t>
  </si>
  <si>
    <t>1M_DDC37_EXF0118_Fan_On_Off_Cmd</t>
  </si>
  <si>
    <t>1M_DDC37_EXF0118_Fan_On_Off_Status</t>
  </si>
  <si>
    <t>1M_DDC37_EXF0118_Fan_Speed</t>
  </si>
  <si>
    <t>1M_DDC37_EXF0118_Fan_Status</t>
  </si>
  <si>
    <t>EC Fans -8</t>
  </si>
  <si>
    <t>1M_DDC37_EXF0119_Alarm</t>
  </si>
  <si>
    <t>EXF0119</t>
  </si>
  <si>
    <t>1M_DDC37_EXF0119_Fan_On_Off_Cmd</t>
  </si>
  <si>
    <t>1M_DDC37_EXF0119_Fan_On_Off_Status</t>
  </si>
  <si>
    <t>1M_DDC37_EXF0119_Fan_Speed</t>
  </si>
  <si>
    <t>1M_DDC37_EXF0119_Fan_Status</t>
  </si>
  <si>
    <t>EC Fans -9</t>
  </si>
  <si>
    <t>1M_DDC37_EXF0120_Alarm</t>
  </si>
  <si>
    <t>EXF0120</t>
  </si>
  <si>
    <t>1M_DDC37_EXF0120_Fan_On_Off_Cmd</t>
  </si>
  <si>
    <t>1M_DDC37_EXF0120_Fan_On_Off_Status</t>
  </si>
  <si>
    <t>1M_DDC37_EXF0120_Fan_Speed</t>
  </si>
  <si>
    <t>1M_DDC37_EXF0120_Fan_Status</t>
  </si>
  <si>
    <t>EC Fans -10</t>
  </si>
  <si>
    <t>1M_DDC37_EXF0121_Alarm</t>
  </si>
  <si>
    <t>EXF0121</t>
  </si>
  <si>
    <t>1M_DDC37_EXF0121_Fan_On_Off_Cmd</t>
  </si>
  <si>
    <t>1M_DDC37_EXF0121_Fan_On_Off_Status</t>
  </si>
  <si>
    <t>1M_DDC37_EXF0121_Fan_Speed</t>
  </si>
  <si>
    <t>1M_DDC37_EXF0121_Fan_Status</t>
  </si>
  <si>
    <t>EC Fans -11</t>
  </si>
  <si>
    <t>1M_DDC37_EXF0122_Alarm</t>
  </si>
  <si>
    <t>EXF0122</t>
  </si>
  <si>
    <t>1M_DDC37_EXF0122_Fan_On_Off_Cmd</t>
  </si>
  <si>
    <t>1M_DDC37_EXF0122_Fan_On_Off_Status</t>
  </si>
  <si>
    <t>1M_DDC37_EXF0122_Fan_Speed</t>
  </si>
  <si>
    <t>1M_DDC37_EXF0122_Fan_Status</t>
  </si>
  <si>
    <t>EC Fans -12</t>
  </si>
  <si>
    <t>1M_DDC37_EXF0123_Alarm</t>
  </si>
  <si>
    <t>EXF0123</t>
  </si>
  <si>
    <t>1M_DDC37_EXF0123_Fan_On_Off_Cmd</t>
  </si>
  <si>
    <t>1M_DDC37_EXF0123_Fan_On_Off_Status</t>
  </si>
  <si>
    <t>1M_DDC37_EXF0123_Fan_Speed</t>
  </si>
  <si>
    <t>1M_DDC37_EXF0123_Fan_Status</t>
  </si>
  <si>
    <t>Electrical Room Exhaust Fan</t>
  </si>
  <si>
    <t>1M_DDC37_EXF0124_Fan_On_Off_Cmd</t>
  </si>
  <si>
    <t>EXF0124</t>
  </si>
  <si>
    <t>1M_DDC37_EXF0124_Fan_On_Off_Status</t>
  </si>
  <si>
    <t>1M_DDC37_EXF0124_Trip_Status</t>
  </si>
  <si>
    <t>1M_DDC37_EXF0124_Auto_Man_Status</t>
  </si>
  <si>
    <t>Lift-1</t>
  </si>
  <si>
    <t>Up_Down_Status</t>
  </si>
  <si>
    <t>1M_DDC37_LIS0034_Up_Down_Status</t>
  </si>
  <si>
    <t>LIS0034</t>
  </si>
  <si>
    <t>1M_DDC37_LIS0034_Trip_Status</t>
  </si>
  <si>
    <t>1M_DDC37_LIS0034_On_Off_Status</t>
  </si>
  <si>
    <t>Floor_Location</t>
  </si>
  <si>
    <t>1M_DDC37_LIS0034_Floor_Location</t>
  </si>
  <si>
    <t>Emergency_Status</t>
  </si>
  <si>
    <t>1M_DDC37_LIS0034_Emergency_Status</t>
  </si>
  <si>
    <t>Lift-2</t>
  </si>
  <si>
    <t>1M_DDC37_LIS0035_Up_Down_Status</t>
  </si>
  <si>
    <t>LIS0035</t>
  </si>
  <si>
    <t>1M_DDC37_LIS0035_Trip_Status</t>
  </si>
  <si>
    <t>1M_DDC37_LIS0035_On_Off_Status</t>
  </si>
  <si>
    <t>1M_DDC37_LIS0035_Floor_Location</t>
  </si>
  <si>
    <t>1M_DDC37_LIS0035_Emergency_Status</t>
  </si>
  <si>
    <t>Lift-3</t>
  </si>
  <si>
    <t>1M_DDC37_LIS0036_Up_Down_Status</t>
  </si>
  <si>
    <t>LIS0036</t>
  </si>
  <si>
    <t>1M_DDC37_LIS0036_Trip_Status</t>
  </si>
  <si>
    <t>1M_DDC37_LIS0036_On_Off_Status</t>
  </si>
  <si>
    <t>1M_DDC37_LIS0036_Floor_Location</t>
  </si>
  <si>
    <t>1M_DDC37_LIS0036_Emergency_Status</t>
  </si>
  <si>
    <t>First Label</t>
  </si>
  <si>
    <t>Second Label</t>
  </si>
  <si>
    <t>Third Label</t>
  </si>
  <si>
    <t>Label-1_ON</t>
  </si>
  <si>
    <t>Label-1_OFF</t>
  </si>
  <si>
    <t>Label-2_ON</t>
  </si>
  <si>
    <t>Label-3_Auto</t>
  </si>
  <si>
    <t>Label-3_Manual</t>
  </si>
  <si>
    <t>Label-2_OFF</t>
  </si>
  <si>
    <t>Label-4_Trip</t>
  </si>
  <si>
    <t>Label-4_Normal</t>
  </si>
  <si>
    <t>Label-5_Heating</t>
  </si>
  <si>
    <t>Label-5_Cooling</t>
  </si>
  <si>
    <t>Label-6</t>
  </si>
  <si>
    <t>Label-7</t>
  </si>
  <si>
    <t>Label-8</t>
  </si>
  <si>
    <t>Label-9_Open</t>
  </si>
  <si>
    <t>Label-9_Close</t>
  </si>
  <si>
    <t>Label-10_Interlock</t>
  </si>
  <si>
    <t>Label-10_NoInterlock</t>
  </si>
  <si>
    <t>Label-11</t>
  </si>
  <si>
    <t>Label-12</t>
  </si>
  <si>
    <t>Label-13_ON</t>
  </si>
  <si>
    <t>Label-14_OFF</t>
  </si>
  <si>
    <t>Label-13_OFF</t>
  </si>
  <si>
    <t>Label-14_ON</t>
  </si>
  <si>
    <t>Label-15</t>
  </si>
  <si>
    <t>Label-16</t>
  </si>
  <si>
    <t>Label-17</t>
  </si>
  <si>
    <t>Label-18</t>
  </si>
  <si>
    <t>Label-19_ON</t>
  </si>
  <si>
    <t>Label-19_OFF</t>
  </si>
  <si>
    <t>Label-20_ON</t>
  </si>
  <si>
    <t>Label-20_OFF</t>
  </si>
  <si>
    <t>Label-21</t>
  </si>
  <si>
    <t>Label-22</t>
  </si>
  <si>
    <t>Label-23_ON</t>
  </si>
  <si>
    <t>Label-23_OFF</t>
  </si>
  <si>
    <t>Label-24_ON</t>
  </si>
  <si>
    <t>Label-24_OFF</t>
  </si>
  <si>
    <t>Label-25_ON</t>
  </si>
  <si>
    <t>Label-25_OFF</t>
  </si>
  <si>
    <t>Label-26_ON</t>
  </si>
  <si>
    <t>Label-27_ON</t>
  </si>
  <si>
    <t>Label-28_ON</t>
  </si>
  <si>
    <t>Label-26_OFF</t>
  </si>
  <si>
    <t>Label-27_OFF</t>
  </si>
  <si>
    <t>Label-28_OFF</t>
  </si>
  <si>
    <t>Label-29</t>
  </si>
  <si>
    <t>Label-30</t>
  </si>
  <si>
    <t>Label-31_HiLevel</t>
  </si>
  <si>
    <t>Label-31_OK</t>
  </si>
  <si>
    <t>Label-33_ON</t>
  </si>
  <si>
    <t>Label-33_OFF</t>
  </si>
  <si>
    <t>Label-32_LowLevel</t>
  </si>
  <si>
    <t>Label-32_OK</t>
  </si>
  <si>
    <t>Label-34_ON</t>
  </si>
  <si>
    <t>Label-35</t>
  </si>
  <si>
    <t>Label-36_Clean</t>
  </si>
  <si>
    <t>Label-36_Dirty</t>
  </si>
  <si>
    <t>Label-37_Clean</t>
  </si>
  <si>
    <t>Label-37_Dirty</t>
  </si>
  <si>
    <t>Label-39_ON</t>
  </si>
  <si>
    <t>Label-34_OFF</t>
  </si>
  <si>
    <t>Label-39_OFF</t>
  </si>
  <si>
    <t>Label-40_ON</t>
  </si>
  <si>
    <t>Label-40_OFF</t>
  </si>
  <si>
    <t>Label-41_Normal</t>
  </si>
  <si>
    <t>Label-41_Medium</t>
  </si>
  <si>
    <t>Label-41_High</t>
  </si>
  <si>
    <t>Label-42_Enable</t>
  </si>
  <si>
    <t>Label-42_Disable</t>
  </si>
  <si>
    <t>Label-43_Alarm</t>
  </si>
  <si>
    <t>Label-43_OK</t>
  </si>
  <si>
    <t>Label-44_ON</t>
  </si>
  <si>
    <t>Label-44_OFF</t>
  </si>
  <si>
    <t>Label-45_ON</t>
  </si>
  <si>
    <t>Label-45_OFF</t>
  </si>
  <si>
    <t>Label-46_Normal</t>
  </si>
  <si>
    <t>Label-46_Medium</t>
  </si>
  <si>
    <t>Label-46_High</t>
  </si>
  <si>
    <t>Label-47_Enable</t>
  </si>
  <si>
    <t>Label-47_Disable</t>
  </si>
  <si>
    <t>Label-48_Alarm</t>
  </si>
  <si>
    <t>Label-48_OK</t>
  </si>
  <si>
    <t>Label-49_ON</t>
  </si>
  <si>
    <t>Label-49_OFF</t>
  </si>
  <si>
    <t>Label-50_ON</t>
  </si>
  <si>
    <t>Label-50_OFF</t>
  </si>
  <si>
    <t>Label-51_Normal</t>
  </si>
  <si>
    <t>Label-51_Medium</t>
  </si>
  <si>
    <t>Label-51_High</t>
  </si>
  <si>
    <t>Label-52_Enable</t>
  </si>
  <si>
    <t>Label-52_Disable</t>
  </si>
  <si>
    <t>Label-53_Alarm</t>
  </si>
  <si>
    <t>Label-53_OK</t>
  </si>
  <si>
    <t>Label-54_ON</t>
  </si>
  <si>
    <t>Label-54_OFF</t>
  </si>
  <si>
    <t>Label-55_ON</t>
  </si>
  <si>
    <t>Label-55_OFF</t>
  </si>
  <si>
    <t>Label-56_Normal</t>
  </si>
  <si>
    <t>Label-56_Medium</t>
  </si>
  <si>
    <t>Label-56_High</t>
  </si>
  <si>
    <t>Label-57_Enable</t>
  </si>
  <si>
    <t>Label-57_Disable</t>
  </si>
  <si>
    <t>Label-58_Alarm</t>
  </si>
  <si>
    <t>Label-58_OK</t>
  </si>
  <si>
    <t>Label-59_ON</t>
  </si>
  <si>
    <t>Label-59_OFF</t>
  </si>
  <si>
    <t>Label-60_ON</t>
  </si>
  <si>
    <t>Label-60_OFF</t>
  </si>
  <si>
    <t>Label-61_Normal</t>
  </si>
  <si>
    <t>Label-61_Medium</t>
  </si>
  <si>
    <t>Label-61_High</t>
  </si>
  <si>
    <t>Label-62_Enable</t>
  </si>
  <si>
    <t>Label-62_Disable</t>
  </si>
  <si>
    <t>Label-63_Alarm</t>
  </si>
  <si>
    <t>Label-63_OK</t>
  </si>
  <si>
    <t>Label-64_ON</t>
  </si>
  <si>
    <t>Label-64_OFF</t>
  </si>
  <si>
    <t>Label-65_ON</t>
  </si>
  <si>
    <t>Label-65_OFF</t>
  </si>
  <si>
    <t>Label-66_Normal</t>
  </si>
  <si>
    <t>Label-66_Medium</t>
  </si>
  <si>
    <t>Label-66_High</t>
  </si>
  <si>
    <t>Label-67_Enable</t>
  </si>
  <si>
    <t>Label-67_Disable</t>
  </si>
  <si>
    <t>Label-68_Alarm</t>
  </si>
  <si>
    <t>Label-68_OK</t>
  </si>
  <si>
    <t>Label-69_ON</t>
  </si>
  <si>
    <t>Label-69_OFF</t>
  </si>
  <si>
    <t>Label-70_ON</t>
  </si>
  <si>
    <t>Label-70_OFF</t>
  </si>
  <si>
    <t>Label-71_Normal</t>
  </si>
  <si>
    <t>Label-71_Medium</t>
  </si>
  <si>
    <t>Label-71_High</t>
  </si>
  <si>
    <t>Label-72_Enable</t>
  </si>
  <si>
    <t>Label-72_Disable</t>
  </si>
  <si>
    <t>Label-73_Alarm</t>
  </si>
  <si>
    <t>Label-73_OK</t>
  </si>
  <si>
    <t>Label-74_ON</t>
  </si>
  <si>
    <t>Label-74_OFF</t>
  </si>
  <si>
    <t>Label-75_ON</t>
  </si>
  <si>
    <t>Label-75_OFF</t>
  </si>
  <si>
    <t>Label-76_Normal</t>
  </si>
  <si>
    <t>Label-76_Medium</t>
  </si>
  <si>
    <t>Label-76_High</t>
  </si>
  <si>
    <t>Label-77_Enable</t>
  </si>
  <si>
    <t>Label-77_Disable</t>
  </si>
  <si>
    <t>Label-78_Alarm</t>
  </si>
  <si>
    <t>Label-78_OK</t>
  </si>
  <si>
    <t>Label-79_ON</t>
  </si>
  <si>
    <t>Label-79_OFF</t>
  </si>
  <si>
    <t>Label-80_ON</t>
  </si>
  <si>
    <t>Label-80_OFF</t>
  </si>
  <si>
    <t>Label-81_Normal</t>
  </si>
  <si>
    <t>Label-81_Medium</t>
  </si>
  <si>
    <t>Label-81_High</t>
  </si>
  <si>
    <t>Label-82_Enable</t>
  </si>
  <si>
    <t>Label-82_Disable</t>
  </si>
  <si>
    <t>Label-83_Alarm</t>
  </si>
  <si>
    <t>Label-83_OK</t>
  </si>
  <si>
    <t>Label-84_ON</t>
  </si>
  <si>
    <t>Label-84_OFF</t>
  </si>
  <si>
    <t>Label-85_ON</t>
  </si>
  <si>
    <t>Label-85_OFF</t>
  </si>
  <si>
    <t>Label-86_Normal</t>
  </si>
  <si>
    <t>Label-86_Medium</t>
  </si>
  <si>
    <t>Label-86_High</t>
  </si>
  <si>
    <t>Label-87_Enable</t>
  </si>
  <si>
    <t>Label-87_Disable</t>
  </si>
  <si>
    <t>Label-88_Alarm</t>
  </si>
  <si>
    <t>Label-88_OK</t>
  </si>
  <si>
    <t>Label-89_ON</t>
  </si>
  <si>
    <t>Label-89_OFF</t>
  </si>
  <si>
    <t>Label-90_ON</t>
  </si>
  <si>
    <t>Label-90_OFF</t>
  </si>
  <si>
    <t>Label-91_Normal</t>
  </si>
  <si>
    <t>Label-91_Medium</t>
  </si>
  <si>
    <t>Label-91_High</t>
  </si>
  <si>
    <t>Label-92_Enable</t>
  </si>
  <si>
    <t>Label-92_Disable</t>
  </si>
  <si>
    <t>Label-93_Alarm</t>
  </si>
  <si>
    <t>Label-93_OK</t>
  </si>
  <si>
    <t>Label-94_ON</t>
  </si>
  <si>
    <t>Label-94_OFF</t>
  </si>
  <si>
    <t>Label-95_ON</t>
  </si>
  <si>
    <t>Label-95_OFF</t>
  </si>
  <si>
    <t>Label-96_Normal</t>
  </si>
  <si>
    <t>Label-96_Medium</t>
  </si>
  <si>
    <t>Label-96_High</t>
  </si>
  <si>
    <t>Label-97_Enable</t>
  </si>
  <si>
    <t>Label-97_Disable</t>
  </si>
  <si>
    <t>Label-98_ON</t>
  </si>
  <si>
    <t>Lable-98_OFF</t>
  </si>
  <si>
    <t>Label-99_ON</t>
  </si>
  <si>
    <t>Label-99_OFF</t>
  </si>
  <si>
    <t>Label-100_Trip</t>
  </si>
  <si>
    <t>Label-100_Normal</t>
  </si>
  <si>
    <t>Label-101_Auto</t>
  </si>
  <si>
    <t>Label_101_Normal</t>
  </si>
  <si>
    <t>Label-102_UP</t>
  </si>
  <si>
    <t>Lable-102_Down</t>
  </si>
  <si>
    <t>Label-103_Trip</t>
  </si>
  <si>
    <t>Label-103_Normal</t>
  </si>
  <si>
    <t>Label-104_ON</t>
  </si>
  <si>
    <t>Label-104_OFF</t>
  </si>
  <si>
    <t>Label-105</t>
  </si>
  <si>
    <t>Label-106_FIRE</t>
  </si>
  <si>
    <t>Label-106_OK</t>
  </si>
  <si>
    <t>Label-107_UP</t>
  </si>
  <si>
    <t>Lable-107_Down</t>
  </si>
  <si>
    <t>Label-108_Trip</t>
  </si>
  <si>
    <t>Label-108_Normal</t>
  </si>
  <si>
    <t>Label-109_ON</t>
  </si>
  <si>
    <t>Label-109_OFF</t>
  </si>
  <si>
    <t>Label-110</t>
  </si>
  <si>
    <t>Label-111_FIRE</t>
  </si>
  <si>
    <t>Label-111_OK</t>
  </si>
  <si>
    <t>Label-112_UP</t>
  </si>
  <si>
    <t>Lable-112_Down</t>
  </si>
  <si>
    <t>Label-113_Trip</t>
  </si>
  <si>
    <t>Label-113_Normal</t>
  </si>
  <si>
    <t>Label-114_ON</t>
  </si>
  <si>
    <t>Label-114_OFF</t>
  </si>
  <si>
    <t>Label-115</t>
  </si>
  <si>
    <t>Label-116_FIRE</t>
  </si>
  <si>
    <t>Label-116_OK</t>
  </si>
  <si>
    <t>Label-38_Alarm</t>
  </si>
  <si>
    <t>Label-38_OK</t>
  </si>
  <si>
    <t>Location Full Details</t>
  </si>
  <si>
    <t>Location</t>
  </si>
  <si>
    <t>B1 Mezzanine</t>
  </si>
  <si>
    <t>1M</t>
  </si>
  <si>
    <t>DDC38</t>
  </si>
  <si>
    <t>In I.O summary the parameters are metioned as IDEC-Outlet Temp&amp;Humidity but in nomenclature it is mentioned as DEC Outlet Temp&amp;Humidity</t>
  </si>
  <si>
    <t>Office Area DX</t>
  </si>
  <si>
    <t>DAC0021</t>
  </si>
  <si>
    <t>Fan_Trip_Status</t>
  </si>
  <si>
    <t>Room_Temp</t>
  </si>
  <si>
    <t>Error_Code</t>
  </si>
  <si>
    <t>AC_Mode</t>
  </si>
  <si>
    <t>Set_Point</t>
  </si>
  <si>
    <t>Return Air Temperature (Deg C)</t>
  </si>
  <si>
    <t>Return_Temp</t>
  </si>
  <si>
    <t>Filter FBK - DP Switch</t>
  </si>
  <si>
    <t>Board Room DX</t>
  </si>
  <si>
    <t>DAC0022</t>
  </si>
  <si>
    <t>Low Bay Toilet Exhaust Fan</t>
  </si>
  <si>
    <t>PAS for ELR</t>
  </si>
  <si>
    <t>Filter_FBK_DP_Switch</t>
  </si>
  <si>
    <t>Buffer_1</t>
  </si>
  <si>
    <t>Buffer_2</t>
  </si>
  <si>
    <t>Buffer_3</t>
  </si>
  <si>
    <t>Buffer_4</t>
  </si>
  <si>
    <t>Buffer_5</t>
  </si>
  <si>
    <t>DDC39</t>
  </si>
  <si>
    <t>ECU0022</t>
  </si>
  <si>
    <t>Noise Sensor</t>
  </si>
  <si>
    <t>Noise_Level</t>
  </si>
  <si>
    <t>Space type O2 Sensor</t>
  </si>
  <si>
    <t>Space type O2 Sensor-1</t>
  </si>
  <si>
    <t>Oxygen_Level</t>
  </si>
  <si>
    <t>Space type O2 Sensor-2</t>
  </si>
  <si>
    <t>Space type O2 Sensor-3</t>
  </si>
  <si>
    <t>Space type O2 Sensor-4</t>
  </si>
  <si>
    <t>Space type O2 Sensor-5</t>
  </si>
  <si>
    <t>Space Type T &amp; Rh Sensor</t>
  </si>
  <si>
    <t>T&amp; Rh Sensors-1</t>
  </si>
  <si>
    <t>T&amp; Rh Sensors-2</t>
  </si>
  <si>
    <t>T&amp; Rh Sensors-3</t>
  </si>
  <si>
    <t>T&amp; Rh Sensors-4</t>
  </si>
  <si>
    <t>Air Compressor Pressure Sensor</t>
  </si>
  <si>
    <t>Run_Time</t>
  </si>
  <si>
    <t>Flowrate</t>
  </si>
  <si>
    <t>Consumption</t>
  </si>
  <si>
    <t>Loading_Unloading_Status</t>
  </si>
  <si>
    <t>H2_Monitoring</t>
  </si>
  <si>
    <t>1M_DDC38_On_Off_Status_B1 Mezzanine_1M__On_Off_Status</t>
  </si>
  <si>
    <t>1M_DDC38_Auto_Man_Status_B1 Mezzanine_1M__Auto_Man_Status</t>
  </si>
  <si>
    <t>1M_DDC38_Trip_Status_B1 Mezzanine_1M__Trip_Status</t>
  </si>
  <si>
    <t>1M_DDC38_DDC38_Temp_B1 Mezzanine_DDC38_1M_2_Temp</t>
  </si>
  <si>
    <t>1M_DDC38_DDC38_Humidity_B1 Mezzanine_DDC38_1M__Humidity</t>
  </si>
  <si>
    <t>1M_DDC38_DDC38_VOC_B1 Mezzanine_DDC38_1M__VOC</t>
  </si>
  <si>
    <t>1M_DDC38_DDC38_Opn_Cls_Status_B1 Mezzanine_DDC38_1M_3_Opn_Cls_Status</t>
  </si>
  <si>
    <t>1M_DDC38_DDC38_Fire_Status_B1 Mezzanine_DDC38_1M_4_Fire_Status</t>
  </si>
  <si>
    <t>1M_DDC38_DDC38_Supply_Temp_B1 Mezzanine_DDC38_1M_5_Supply_Temp</t>
  </si>
  <si>
    <t>1M_DDC38_DDC38_Supply_Humidity_B1 Mezzanine_DDC38_1M_6_Supply_Humidity</t>
  </si>
  <si>
    <t>1M_DDC38_DDC38_Cmd_B1 Mezzanine_DDC38_1M_7_Cmd</t>
  </si>
  <si>
    <t>1M_DDC38_DDC38_Opn_Cls_Status_B1 Mezzanine_DDC38_1M__Opn_Cls_Status</t>
  </si>
  <si>
    <t>1M_DDC38_DDC38_Outlet_Water_Temp_B1 Mezzanine_DDC38_1M_8_Outlet_Water_Temp</t>
  </si>
  <si>
    <t>1M_DDC38_DDC38_Inlet_Water_Temp_B1 Mezzanine_DDC38_1M_9_Inlet_Water_Temp</t>
  </si>
  <si>
    <t>1M_DDC38_DDC38_Valve_Control_B1 Mezzanine_DDC38_1M_10_Valve_Control</t>
  </si>
  <si>
    <t>1M_DDC38_DDC38_Valve_Feedback_B1 Mezzanine_DDC38_1M__Valve_Feedback</t>
  </si>
  <si>
    <t>1M_DDC38_DDC38_On_Off_Cmd_B1 Mezzanine_DDC38_1M_11_On_Off_Cmd</t>
  </si>
  <si>
    <t>1M_DDC38_DDC38_On_Off_Status_B1 Mezzanine_DDC38_1M__On_Off_Status</t>
  </si>
  <si>
    <t>1M_DDC38_DDC38_Temp_B1 Mezzanine_DDC38_1M_12_Temp</t>
  </si>
  <si>
    <t>1M_DDC38_DDC38_On_Off_Cmd_B1 Mezzanine_DDC38_1M_13_On_Off_Cmd</t>
  </si>
  <si>
    <t>1M_DDC38_DDC38_On_Off_Cmd_B1 Mezzanine_DDC38_1M_14_On_Off_Cmd</t>
  </si>
  <si>
    <t>1M_DDC38_DDC38_Damper_Cmd_B1 Mezzanine_DDC38_1M__Damper_Cmd</t>
  </si>
  <si>
    <t>1M_DDC38_DDC38_Damper_Opn_Cls_Status_B1 Mezzanine_DDC38_1M__Damper_Opn_Cls_Status</t>
  </si>
  <si>
    <t>1M_DDC38_DDC38_Temp_B1 Mezzanine_DDC38_1M_15_Temp</t>
  </si>
  <si>
    <t>1M_DDC38_DDC38_Tank_Level_Switch_Hi_B1 Mezzanine_DDC38_1M_16_Tank_Level_Switch_Hi</t>
  </si>
  <si>
    <t>1M_DDC38_DDC38_Tank_Level_Switch_Low_B1 Mezzanine_DDC38_1M_17_Tank_Level_Switch_Low</t>
  </si>
  <si>
    <t>1M_DDC38_DDC38_On_Off_Cmd_B1 Mezzanine_DDC38_1M_18_On_Off_Cmd</t>
  </si>
  <si>
    <t>1M_DDC38_DDC38_Air_Pressure_Sensor_B1 Mezzanine_DDC38_1M_19_Air_Pressure_Sensor</t>
  </si>
  <si>
    <t>1M_DDC38_DDC38_Opn_Cls_Ststus_B1 Mezzanine_DDC38_1M_20_Opn_Cls_Ststus</t>
  </si>
  <si>
    <t>1M_DDC38_DDC38_Opn_Cls_Ststus_B1 Mezzanine_DDC38_1M_21_Opn_Cls_Ststus</t>
  </si>
  <si>
    <t>1M_DDC38_Alarm_B1 Mezzanine_1M_22_Alarm</t>
  </si>
  <si>
    <t>1M_DDC38_Fan_On_Off_Cmd_B1 Mezzanine_1M__Fan_On_Off_Cmd</t>
  </si>
  <si>
    <t>1M_DDC38_Fan_On_Off_Status_B1 Mezzanine_1M__Fan_On_Off_Status</t>
  </si>
  <si>
    <t>1M_DDC38_Fan_Speed_B1 Mezzanine_1M__Fan_Speed</t>
  </si>
  <si>
    <t>1M_DDC38_Fan_Status_B1 Mezzanine_1M__Fan_Status</t>
  </si>
  <si>
    <t>1M_DDC38_Alarm_B1 Mezzanine_1M_23_Alarm</t>
  </si>
  <si>
    <t>1M_DDC38_Alarm_B1 Mezzanine_1M_24_Alarm</t>
  </si>
  <si>
    <t>1M_DDC38_Alarm_B1 Mezzanine_1M_25_Alarm</t>
  </si>
  <si>
    <t>1M_DDC38_Alarm_B1 Mezzanine_1M_26_Alarm</t>
  </si>
  <si>
    <t>1M_DDC38_Alarm_B1 Mezzanine_1M_27_Alarm</t>
  </si>
  <si>
    <t>1M_DDC38_Alarm_B1 Mezzanine_1M_28_Alarm</t>
  </si>
  <si>
    <t>1M_DDC38_Alarm_B1 Mezzanine_1M_29_Alarm</t>
  </si>
  <si>
    <t>1M_DDC38_Alarm_B1 Mezzanine_1M_30_Alarm</t>
  </si>
  <si>
    <t>1M_DDC38_Alarm_B1 Mezzanine_1M_31_Alarm</t>
  </si>
  <si>
    <t>1M_DDC38_Alarm_B1 Mezzanine_1M_32_Alarm</t>
  </si>
  <si>
    <t>1M_DDC38_Alarm_B1 Mezzanine_1M_33_Alarm</t>
  </si>
  <si>
    <t>1M_DDC38_On_Off_Cmd_B1 Mezzanine_1M_34_On_Off_Cmd</t>
  </si>
  <si>
    <t>1M_DDC38_Fan_Trip_Status_B1 Mezzanine_1M__Fan_Trip_Status</t>
  </si>
  <si>
    <t>1M_DDC38_Room_Temp_B1 Mezzanine_1M__Room_Temp</t>
  </si>
  <si>
    <t>1M_DDC38_Error_Code_B1 Mezzanine_1M__Error_Code</t>
  </si>
  <si>
    <t>1M_DDC38_AC_Mode_B1 Mezzanine_1M__AC_Mode</t>
  </si>
  <si>
    <t>1M_DDC38_Set_Point_B1 Mezzanine_1M__Set_Point</t>
  </si>
  <si>
    <t>1M_DDC38_DAC0021_Return_Temp_B1 Mezzanine_DDC38_1M_35_Return_Temp</t>
  </si>
  <si>
    <t>1M_DDC38_DAC0021_Opn_Cls_Ststus_B1 Mezzanine_DDC38_1M_36_Opn_Cls_Ststus</t>
  </si>
  <si>
    <t>1M_DDC38_On_Off_Cmd_B1 Mezzanine_1M_37_On_Off_Cmd</t>
  </si>
  <si>
    <t>1M_DDC38_DAC0022_Return_Temp_B1 Mezzanine_DDC38_1M_38_Return_Temp</t>
  </si>
  <si>
    <t>1M_DDC38_DAC0022_Opn_Cls_Ststus_B1 Mezzanine_DDC38_1M_39_Opn_Cls_Ststus</t>
  </si>
  <si>
    <t>1M_DDC38_Cmd_B1 Mezzanine_1M_40_Cmd</t>
  </si>
  <si>
    <t>1M_DDC38_On_Off_Cmd_B1 Mezzanine_1M_41_On_Off_Cmd</t>
  </si>
  <si>
    <t>1M_DDC38_Temp_B1 Mezzanine_1M__Temp</t>
  </si>
  <si>
    <t>1M_DDC38_Return_Temp_B1 Mezzanine_1M__Return_Temp</t>
  </si>
  <si>
    <t>1M_DDC38_Filter_FBK_DP_Switch_B1 Mezzanine_1M__Filter_FBK_DP_Switch</t>
  </si>
  <si>
    <t>1M_DDC38_Buffer_1_B1 Mezzanine_1M__Buffer_1</t>
  </si>
  <si>
    <t>1M_DDC38_Buffer_2_B1 Mezzanine_1M__Buffer_2</t>
  </si>
  <si>
    <t>1M_DDC38_Buffer_3_B1 Mezzanine_1M__Buffer_3</t>
  </si>
  <si>
    <t>1M_DDC38_Buffer_4_B1 Mezzanine_1M__Buffer_4</t>
  </si>
  <si>
    <t>1M_DDC38_Buffer_5_B1 Mezzanine_1M__Buffer_5</t>
  </si>
  <si>
    <t>Label-100_Auto</t>
  </si>
  <si>
    <t>Label_100_Normal</t>
  </si>
  <si>
    <t>Label-101_Trip</t>
  </si>
  <si>
    <t>Label-101_Normal</t>
  </si>
  <si>
    <t>Label-102</t>
  </si>
  <si>
    <t>Label-103</t>
  </si>
  <si>
    <t>Label-104</t>
  </si>
  <si>
    <t>Label-106</t>
  </si>
  <si>
    <t>Label-107_ON</t>
  </si>
  <si>
    <t>Label-107_OFF</t>
  </si>
  <si>
    <t>Label-108_ON</t>
  </si>
  <si>
    <t>Label-108_OFF</t>
  </si>
  <si>
    <t>Label-110_Auto</t>
  </si>
  <si>
    <t>Label-110_Manual</t>
  </si>
  <si>
    <t>1M_DDC39_Cmd_B1 Mezzanine_Label-1_OFF_1_Cmd</t>
  </si>
  <si>
    <t>1M_DDC39_On_Off_Status_B1 Mezzanine_Label-2_OFF__On_Off_Status</t>
  </si>
  <si>
    <t>1M_DDC39_Auto_Man_Status_B1 Mezzanine_Label-3_Manual__Auto_Man_Status</t>
  </si>
  <si>
    <t>1M_DDC39_Trip_Status_B1 Mezzanine_Label-4_Normal__Trip_Status</t>
  </si>
  <si>
    <t>1M_DDC39_Heat_Cool_Mode_B1 Mezzanine_Label-5_Cooling__Heat_Cool_Mode</t>
  </si>
  <si>
    <t>1M_DDC39_ECU0022_Temp_B1 Mezzanine___2_Temp</t>
  </si>
  <si>
    <t>1M_DDC39_ECU0022_Humidity_B1 Mezzanine____Humidity</t>
  </si>
  <si>
    <t>1M_DDC39_ECU0022_VOC_B1 Mezzanine____VOC</t>
  </si>
  <si>
    <t>1M_DDC39_ECU0022_Opn_Cls_Status_B1 Mezzanine__Label-9_Close_3_Opn_Cls_Status</t>
  </si>
  <si>
    <t>1M_DDC39_ECU0022_Fire_Status_B1 Mezzanine__Label-10_NoInterlock_4_Fire_Status</t>
  </si>
  <si>
    <t>1M_DDC39_ECU0022_Supply_Temp_B1 Mezzanine___5_Supply_Temp</t>
  </si>
  <si>
    <t>1M_DDC39_ECU0022_Supply_Humidity_B1 Mezzanine___6_Supply_Humidity</t>
  </si>
  <si>
    <t>1M_DDC39_ECU0022_Cmd_B1 Mezzanine__Label-13_OFF_7_Cmd</t>
  </si>
  <si>
    <t>1M_DDC39_ECU0022_Opn_Cls_Status_B1 Mezzanine__Label-14_OFF__Opn_Cls_Status</t>
  </si>
  <si>
    <t>1M_DDC39_ECU0022_Outlet_Water_Temp_B1 Mezzanine___8_Outlet_Water_Temp</t>
  </si>
  <si>
    <t>1M_DDC39_ECU0022_Inlet_Water_Temp_B1 Mezzanine___9_Inlet_Water_Temp</t>
  </si>
  <si>
    <t>1M_DDC39_ECU0022_Valve_Control_B1 Mezzanine___10_Valve_Control</t>
  </si>
  <si>
    <t>1M_DDC39_ECU0022_Valve_Feedback_B1 Mezzanine____Valve_Feedback</t>
  </si>
  <si>
    <t>1M_DDC39_ECU0022_On_Off_Cmd_B1 Mezzanine__Label-19_OFF_11_On_Off_Cmd</t>
  </si>
  <si>
    <t>1M_DDC39_ECU0022_On_Off_Status_B1 Mezzanine__Label-20_OFF__On_Off_Status</t>
  </si>
  <si>
    <t>1M_DDC39_ECU0022_Temp_B1 Mezzanine___12_Temp</t>
  </si>
  <si>
    <t>1M_DDC39_ECU0022_On_Off_Cmd_B1 Mezzanine__Label-23_OFF_13_On_Off_Cmd</t>
  </si>
  <si>
    <t>1M_DDC39_ECU0022_On_Off_Status_B1 Mezzanine__Label-24_OFF__On_Off_Status</t>
  </si>
  <si>
    <t>1M_DDC39_ECU0022_On_Off_Cmd_B1 Mezzanine__Label-25_OFF_14_On_Off_Cmd</t>
  </si>
  <si>
    <t>1M_DDC39_ECU0022_On_Off_Status_B1 Mezzanine__Label-26_OFF__On_Off_Status</t>
  </si>
  <si>
    <t>1M_DDC39_ECU0022_Damper_Cmd_B1 Mezzanine__Label-27_OFF__Damper_Cmd</t>
  </si>
  <si>
    <t>1M_DDC39_ECU0022_Damper_Opn_Cls_Status_B1 Mezzanine__Label-28_OFF__Damper_Opn_Cls_Status</t>
  </si>
  <si>
    <t>1M_DDC39_ECU0022_Temp_B1 Mezzanine___15_Temp</t>
  </si>
  <si>
    <t>1M_DDC39_ECU0022_Tank_Level_Switch_Hi_B1 Mezzanine__Label-31_OK_16_Tank_Level_Switch_Hi</t>
  </si>
  <si>
    <t>1M_DDC39_ECU0022_Tank_Level_Switch_Low_B1 Mezzanine__Label-32_OK_17_Tank_Level_Switch_Low</t>
  </si>
  <si>
    <t>1M_DDC39_ECU0022_On_Off_Cmd_B1 Mezzanine__Label-33_OFF_18_On_Off_Cmd</t>
  </si>
  <si>
    <t>1M_DDC39_ECU0022_On_Off_Status_B1 Mezzanine__Label-34_OFF__On_Off_Status</t>
  </si>
  <si>
    <t>1M_DDC39_ECU0022_Air_Pressure_Sensor_B1 Mezzanine___19_Air_Pressure_Sensor</t>
  </si>
  <si>
    <t>1M_DDC39_ECU0022_Opn_Cls_Ststus_B1 Mezzanine__Label-36_Dirty_20_Opn_Cls_Ststus</t>
  </si>
  <si>
    <t>1M_DDC39_ECU0022_Opn_Cls_Ststus_B1 Mezzanine__Label-37_Dirty_21_Opn_Cls_Ststus</t>
  </si>
  <si>
    <t>1M_DDC39_Alarm_B1 Mezzanine_Label-38_OK_22_Alarm</t>
  </si>
  <si>
    <t>1M_DDC39_Fan_On_Off_Cmd_B1 Mezzanine_Label-39_OFF__Fan_On_Off_Cmd</t>
  </si>
  <si>
    <t>1M_DDC39_Fan_On_Off_Status_B1 Mezzanine_Label-40_OFF__Fan_On_Off_Status</t>
  </si>
  <si>
    <t>1M_DDC39_Fan_Speed_B1 Mezzanine_Label-41_Medium__Fan_Speed</t>
  </si>
  <si>
    <t>1M_DDC39_Fan_Status_B1 Mezzanine_Label-42_Disable__Fan_Status</t>
  </si>
  <si>
    <t>1M_DDC39_Alarm_B1 Mezzanine_Label-43_OK_23_Alarm</t>
  </si>
  <si>
    <t>1M_DDC39_Fan_On_Off_Cmd_B1 Mezzanine_Label-44_OFF__Fan_On_Off_Cmd</t>
  </si>
  <si>
    <t>1M_DDC39_Fan_On_Off_Status_B1 Mezzanine_Label-45_OFF__Fan_On_Off_Status</t>
  </si>
  <si>
    <t>1M_DDC39_Fan_Speed_B1 Mezzanine_Label-46_Medium__Fan_Speed</t>
  </si>
  <si>
    <t>1M_DDC39_Fan_Status_B1 Mezzanine_Label-47_Disable__Fan_Status</t>
  </si>
  <si>
    <t>1M_DDC39_Alarm_B1 Mezzanine_Label-48_OK_24_Alarm</t>
  </si>
  <si>
    <t>1M_DDC39_Fan_On_Off_Cmd_B1 Mezzanine_Label-49_OFF__Fan_On_Off_Cmd</t>
  </si>
  <si>
    <t>1M_DDC39_Fan_On_Off_Status_B1 Mezzanine_Label-50_OFF__Fan_On_Off_Status</t>
  </si>
  <si>
    <t>1M_DDC39_Fan_Speed_B1 Mezzanine_Label-51_Medium__Fan_Speed</t>
  </si>
  <si>
    <t>1M_DDC39_Fan_Status_B1 Mezzanine_Label-52_Disable__Fan_Status</t>
  </si>
  <si>
    <t>1M_DDC39_Alarm_B1 Mezzanine_Label-53_OK_25_Alarm</t>
  </si>
  <si>
    <t>1M_DDC39_Fan_On_Off_Cmd_B1 Mezzanine_Label-54_OFF__Fan_On_Off_Cmd</t>
  </si>
  <si>
    <t>1M_DDC39_Fan_On_Off_Status_B1 Mezzanine_Label-55_OFF__Fan_On_Off_Status</t>
  </si>
  <si>
    <t>1M_DDC39_Fan_Speed_B1 Mezzanine_Label-56_Medium__Fan_Speed</t>
  </si>
  <si>
    <t>1M_DDC39_Fan_Status_B1 Mezzanine_Label-57_Disable__Fan_Status</t>
  </si>
  <si>
    <t>1M_DDC39_Alarm_B1 Mezzanine_Label-58_OK_26_Alarm</t>
  </si>
  <si>
    <t>1M_DDC39_Fan_On_Off_Cmd_B1 Mezzanine_Label-59_OFF__Fan_On_Off_Cmd</t>
  </si>
  <si>
    <t>1M_DDC39_Fan_On_Off_Status_B1 Mezzanine_Label-60_OFF__Fan_On_Off_Status</t>
  </si>
  <si>
    <t>1M_DDC39_Fan_Speed_B1 Mezzanine_Label-61_Medium__Fan_Speed</t>
  </si>
  <si>
    <t>1M_DDC39_Fan_Status_B1 Mezzanine_Label-62_Disable__Fan_Status</t>
  </si>
  <si>
    <t>1M_DDC39_Alarm_B1 Mezzanine_Label-63_OK_27_Alarm</t>
  </si>
  <si>
    <t>1M_DDC39_Fan_On_Off_Cmd_B1 Mezzanine_Label-64_OFF__Fan_On_Off_Cmd</t>
  </si>
  <si>
    <t>1M_DDC39_Fan_On_Off_Status_B1 Mezzanine_Label-65_OFF__Fan_On_Off_Status</t>
  </si>
  <si>
    <t>1M_DDC39_Fan_Speed_B1 Mezzanine_Label-66_Medium__Fan_Speed</t>
  </si>
  <si>
    <t>1M_DDC39_Fan_Status_B1 Mezzanine_Label-67_Disable__Fan_Status</t>
  </si>
  <si>
    <t>1M_DDC39_Alarm_B1 Mezzanine_Label-68_OK_28_Alarm</t>
  </si>
  <si>
    <t>1M_DDC39_Fan_On_Off_Cmd_B1 Mezzanine_Label-69_OFF__Fan_On_Off_Cmd</t>
  </si>
  <si>
    <t>1M_DDC39_Fan_On_Off_Status_B1 Mezzanine_Label-70_OFF__Fan_On_Off_Status</t>
  </si>
  <si>
    <t>1M_DDC39_Fan_Speed_B1 Mezzanine_Label-71_Medium__Fan_Speed</t>
  </si>
  <si>
    <t>1M_DDC39_Fan_Status_B1 Mezzanine_Label-72_Disable__Fan_Status</t>
  </si>
  <si>
    <t>1M_DDC39_Alarm_B1 Mezzanine_Label-73_OK_29_Alarm</t>
  </si>
  <si>
    <t>1M_DDC39_Fan_On_Off_Cmd_B1 Mezzanine_Label-74_OFF__Fan_On_Off_Cmd</t>
  </si>
  <si>
    <t>1M_DDC39_Fan_On_Off_Status_B1 Mezzanine_Label-75_OFF__Fan_On_Off_Status</t>
  </si>
  <si>
    <t>1M_DDC39_Fan_Speed_B1 Mezzanine_Label-76_Medium__Fan_Speed</t>
  </si>
  <si>
    <t>1M_DDC39_Fan_Status_B1 Mezzanine_Label-77_Disable__Fan_Status</t>
  </si>
  <si>
    <t>1M_DDC39_Alarm_B1 Mezzanine_Label-78_OK_30_Alarm</t>
  </si>
  <si>
    <t>1M_DDC39_Fan_On_Off_Cmd_B1 Mezzanine_Label-79_OFF__Fan_On_Off_Cmd</t>
  </si>
  <si>
    <t>1M_DDC39_Fan_On_Off_Status_B1 Mezzanine_Label-80_OFF__Fan_On_Off_Status</t>
  </si>
  <si>
    <t>1M_DDC39_Fan_Speed_B1 Mezzanine_Label-81_Medium__Fan_Speed</t>
  </si>
  <si>
    <t>1M_DDC39_Fan_Status_B1 Mezzanine_Label-82_Disable__Fan_Status</t>
  </si>
  <si>
    <t>1M_DDC39_Alarm_B1 Mezzanine_Label-83_OK_31_Alarm</t>
  </si>
  <si>
    <t>1M_DDC39_Fan_On_Off_Cmd_B1 Mezzanine_Label-84_OFF__Fan_On_Off_Cmd</t>
  </si>
  <si>
    <t>1M_DDC39_Fan_On_Off_Status_B1 Mezzanine_Label-85_OFF__Fan_On_Off_Status</t>
  </si>
  <si>
    <t>1M_DDC39_Fan_Speed_B1 Mezzanine_Label-86_Medium__Fan_Speed</t>
  </si>
  <si>
    <t>1M_DDC39_Fan_Status_B1 Mezzanine_Label-87_Disable__Fan_Status</t>
  </si>
  <si>
    <t>1M_DDC39_Alarm_B1 Mezzanine_Label-88_OK_32_Alarm</t>
  </si>
  <si>
    <t>1M_DDC39_Fan_On_Off_Cmd_B1 Mezzanine_Label-89_OFF__Fan_On_Off_Cmd</t>
  </si>
  <si>
    <t>1M_DDC39_Fan_On_Off_Status_B1 Mezzanine_Label-90_OFF__Fan_On_Off_Status</t>
  </si>
  <si>
    <t>1M_DDC39_Fan_Speed_B1 Mezzanine_Label-91_Medium__Fan_Speed</t>
  </si>
  <si>
    <t>1M_DDC39_Fan_Status_B1 Mezzanine_Label-92_Disable__Fan_Status</t>
  </si>
  <si>
    <t>1M_DDC39_Alarm_B1 Mezzanine_Label-93_OK_33_Alarm</t>
  </si>
  <si>
    <t>1M_DDC39_Fan_On_Off_Cmd_B1 Mezzanine_Label-94_OFF__Fan_On_Off_Cmd</t>
  </si>
  <si>
    <t>1M_DDC39_Fan_On_Off_Status_B1 Mezzanine_Label-95_OFF__Fan_On_Off_Status</t>
  </si>
  <si>
    <t>1M_DDC39_Fan_Speed_B1 Mezzanine_Label-96_Medium__Fan_Speed</t>
  </si>
  <si>
    <t>1M_DDC39_Fan_Status_B1 Mezzanine_Label-97_Disable__Fan_Status</t>
  </si>
  <si>
    <t>1M_DDC39_Cmd_B1 Mezzanine_Lable-98_OFF_34_Cmd</t>
  </si>
  <si>
    <t>1M_DDC39_On_Off_Status_B1 Mezzanine_Label-99_OFF__On_Off_Status</t>
  </si>
  <si>
    <t>1M_DDC39_Trip_Status_B1 Mezzanine_Label_100_Normal__Trip_Status</t>
  </si>
  <si>
    <t>1M_DDC39_Auto_Man_Status_B1 Mezzanine_Label-101_Normal__Auto_Man_Status</t>
  </si>
  <si>
    <t>1M_DDC39_Noise_Level_B1 Mezzanine__35_Noise_Level</t>
  </si>
  <si>
    <t>1M_DDC39_Oxygen_Level_B1 Mezzanine__36_Oxygen_Level</t>
  </si>
  <si>
    <t>1M_DDC39_Oxygen_Level_B1 Mezzanine__37_Oxygen_Level</t>
  </si>
  <si>
    <t>1M_DDC39_Oxygen_Level_B1 Mezzanine__38_Oxygen_Level</t>
  </si>
  <si>
    <t>1M_DDC39_Oxygen_Level_B1 Mezzanine__39_Oxygen_Level</t>
  </si>
  <si>
    <t>1M_DDC39_Oxygen_Level_B1 Mezzanine_Label-107_OFF_40_Oxygen_Level</t>
  </si>
  <si>
    <t>1M_DDC39_Temp_B1 Mezzanine_Label-108_OFF_41_Temp</t>
  </si>
  <si>
    <t>1M_DDC39_Humidity_B1 Mezzanine_Label-109_OFF__Humidity</t>
  </si>
  <si>
    <t>1M_DDC39_Temp_B1 Mezzanine_Label-110_Manual_42_Temp</t>
  </si>
  <si>
    <t>1M_DDC39_Humidity_B1 Mezzanine___Humidity</t>
  </si>
  <si>
    <t>1M_DDC39_Temp_B1 Mezzanine__43_Temp</t>
  </si>
  <si>
    <t>1M_DDC39_Temp_B1 Mezzanine__44_Temp</t>
  </si>
  <si>
    <t>1M_DDC39_Air_Pressure_Sensor_B1 Mezzanine__45_Air_Pressure_Sensor</t>
  </si>
  <si>
    <t>1C_DDC40_PMP0046_Cmd</t>
  </si>
  <si>
    <t>1C_DDC40_PMP0046_On_Off_Status</t>
  </si>
  <si>
    <t>1C_DDC40_PMP0046_Auto_Man_Status</t>
  </si>
  <si>
    <t>1C_DDC40_PMP0046_Trip_Status</t>
  </si>
  <si>
    <t>1C_DDC40_PMP0046_Run_Time</t>
  </si>
  <si>
    <t>1C_DDC40_PMP0046_Pump_Freq</t>
  </si>
  <si>
    <t>1C_DDC40_PMP0046_Chiller_Enable</t>
  </si>
  <si>
    <t>1C_DDC40_PMP0046_TSI0109_Inlet_Water_Temp</t>
  </si>
  <si>
    <t>1C_DDC40_PMP0046_TSI0110_Outlet_Water_Temp</t>
  </si>
  <si>
    <t>1C_DDC40_PMP0046_MTV0112_Valve_Cmd</t>
  </si>
  <si>
    <t>1C_DDC40_PMP0046_MTV0112_Valve_Ststus</t>
  </si>
  <si>
    <t>1C_DDC40_PMP0046_MTV0113_Valve_Control</t>
  </si>
  <si>
    <t>1C_DDC40_PMP0046_MTV0113_Valve_Feedback</t>
  </si>
  <si>
    <t>1C_DDC40_PMP0046_MTV0114_Valve_Ststus</t>
  </si>
  <si>
    <t>1C_DDC40_PMP0046_MTV0114_Heat_Cool_Mode</t>
  </si>
  <si>
    <t>1C_DDC40_PMP0046_MTV0118_Valve_Control</t>
  </si>
  <si>
    <t>1C_DDC40_PMP0046_MTV0118_Valve_Feedback</t>
  </si>
  <si>
    <t>1C_DDC40_PMP0046_WFM0038_Flowrate</t>
  </si>
  <si>
    <t>1C_DDC40_PMP0046_WFM0038_Consumption</t>
  </si>
  <si>
    <t>1C_DDC40_PMP0046_WFM0038_Spare_1</t>
  </si>
  <si>
    <t>1C_DDC40_PMP0046_WFM0038_Spare_2</t>
  </si>
  <si>
    <t>1C_DDC40_PMP0047_Cmd</t>
  </si>
  <si>
    <t>1C_DDC40_PMP0047_On_Off_Status</t>
  </si>
  <si>
    <t>1C_DDC40_PMP0047_Auto_Man_Status</t>
  </si>
  <si>
    <t>1C_DDC40_PMP0047_Trip_Status</t>
  </si>
  <si>
    <t>1C_DDC40_PMP0047_Run_Time</t>
  </si>
  <si>
    <t>1C_DDC40_PMP0047_Pump_Freq</t>
  </si>
  <si>
    <t>1C_DDC40_PMP0047_Chiller_Enable</t>
  </si>
  <si>
    <t>1C_DDC40_PMP0047_TSI0112_Inlet_Water_Temp</t>
  </si>
  <si>
    <t>1C_DDC40_PMP0047_TSI0113_Outlet_Water_Temp</t>
  </si>
  <si>
    <t>1C_DDC40_PMP0047_MTV0115_Valve_Cmd</t>
  </si>
  <si>
    <t>1C_DDC40_PMP0047_MTV0115_Valve_Ststus</t>
  </si>
  <si>
    <t>1C_DDC40_PMP0047_MTV0116_Valve_Control</t>
  </si>
  <si>
    <t>1C_DDC40_PMP0047_MTV0116_Valve_Feedback</t>
  </si>
  <si>
    <t>1C_DDC40_PMP0047_MTV0117_Valve_Ststus</t>
  </si>
  <si>
    <t>1C_DDC40_PMP0047_MTV0117_Heat_Cool_Mode</t>
  </si>
  <si>
    <t>1C_DDC40_PMP0047_MTV0119_Valve_Control</t>
  </si>
  <si>
    <t>1C_DDC40_PMP0047_MTV0119_Valve_Feedback</t>
  </si>
  <si>
    <t>1C_DDC40_PMP0047_WFM0039_Flowrate</t>
  </si>
  <si>
    <t>1C_DDC40_PMP0047_WFM0039_Consumption</t>
  </si>
  <si>
    <t>1C_DDC40_PMP0047_WFM0039_Spare_1</t>
  </si>
  <si>
    <t>1C_DDC40_PMP0047_WFM0039_Spare_2</t>
  </si>
  <si>
    <t>1C_DDC40_PMP0046_PMP0047_DTW0037_DP_Sensor</t>
  </si>
  <si>
    <t>1C_DDC40_PMP0046_PMP0047_DTW0038_DP_Sensor</t>
  </si>
  <si>
    <t>1C_DDC40_PMP0046_PMP0047_TSI0111_Valve_Ststus</t>
  </si>
  <si>
    <t>1C_DDC40_PMP0046_PMP0047_DTW0039_DP_Sensor</t>
  </si>
  <si>
    <t>1C_DDC40_PMP0046_PMP0047_DSP0059_Air_Pressure_Sensor</t>
  </si>
  <si>
    <t>1C_DDC40_ACU0019_Suction_Pressure_1</t>
  </si>
  <si>
    <t>1C_DDC40_ACU0019_Suction_Pressure_2</t>
  </si>
  <si>
    <t>1C_DDC40_ACU0019_Discharge_Pressure_1</t>
  </si>
  <si>
    <t>1C_DDC40_ACU0019_Discharge_Pressure_2</t>
  </si>
  <si>
    <t>1C_DDC40_ACU0019_Run_Time</t>
  </si>
  <si>
    <t>1C_DDC40_ACU0019_Loading_Unloading_Status</t>
  </si>
  <si>
    <t>1C_DDC40_ACU0020_Suction_Pressure_1</t>
  </si>
  <si>
    <t>1C_DDC40_ACU0020_Suction_Pressure_2</t>
  </si>
  <si>
    <t>1C_DDC40_ACU0020_Discharge_Pressure_1</t>
  </si>
  <si>
    <t>1C_DDC40_ACU0020_Discharge_Pressure_2</t>
  </si>
  <si>
    <t>1C_DDC40_ACU0020_Run_Time</t>
  </si>
  <si>
    <t>1C_DDC40_ACU0020_Loading_Unloading_Status</t>
  </si>
  <si>
    <t>1C_DDC40_CON0001_Trip_Status_1</t>
  </si>
  <si>
    <t>1C_DDC40_CON0001_Trip_Status_2</t>
  </si>
  <si>
    <t>1C_DDC40_CON0001_Trip_Status_3</t>
  </si>
  <si>
    <t>1C_DDC40_CON0001_Trip_Status_4</t>
  </si>
  <si>
    <t>1C_DDC40_CON0001_Trip_Status_5</t>
  </si>
  <si>
    <t>1C_DDC40_CON0001_Trip_Status_6</t>
  </si>
  <si>
    <t>1C_DDC40_CON0001_Inlet_Water_Temp</t>
  </si>
  <si>
    <t>1C_DDC40_CON0001_Outlet_Water_Temp</t>
  </si>
  <si>
    <t>1C_DDC40_CON0002_Trip_Status_1</t>
  </si>
  <si>
    <t>1C_DDC40_CON0002_Trip_Status_2</t>
  </si>
  <si>
    <t>1C_DDC40_CON0002_Trip_Status_3</t>
  </si>
  <si>
    <t>1C_DDC40_CON0002_Trip_Status_4</t>
  </si>
  <si>
    <t>1C_DDC40_CON0002_Trip_Status_5</t>
  </si>
  <si>
    <t>1C_DDC40_CON0002_Trip_Status_6</t>
  </si>
  <si>
    <t>1C_DDC40_CON0002_Inlet_Water_Temp</t>
  </si>
  <si>
    <t>1C_DDC40_CON0002_Outlet_Water_Temp</t>
  </si>
  <si>
    <t>1C_DDC40_PMP0048_On_Off_Cmd</t>
  </si>
  <si>
    <t>1C_DDC40_PMP0048_On_Off_Status</t>
  </si>
  <si>
    <t>1C_DDC40_PMP0048_Auto_Man_Status</t>
  </si>
  <si>
    <t>1C_DDC40_PMP0048_Trip_Status</t>
  </si>
  <si>
    <t>1C_DDC40_PMP0048_Speed_Feedback</t>
  </si>
  <si>
    <t>1C_DDC40_PMP0048_Run_Time</t>
  </si>
  <si>
    <t>1C_DDC40_PMP0048_Pump_Freq</t>
  </si>
  <si>
    <t>1C_DDC40_PMP0048_VFD_Ststus</t>
  </si>
  <si>
    <t>1C_DDC40_PMP0048_VFD_Enable</t>
  </si>
  <si>
    <t>1C_DDC40_PMP0049_On_Off_Cmd</t>
  </si>
  <si>
    <t>1C_DDC40_PMP0049_On_Off_Status</t>
  </si>
  <si>
    <t>1C_DDC40_PMP0049_Auto_Man_Status</t>
  </si>
  <si>
    <t>1C_DDC40_PMP0049_Trip_Status</t>
  </si>
  <si>
    <t>1C_DDC40_PMP0049_Speed_Feedback</t>
  </si>
  <si>
    <t>1C_DDC40_PMP0049_Run_Time</t>
  </si>
  <si>
    <t>1C_DDC40_PMP0049_Pump_Freq</t>
  </si>
  <si>
    <t>1C_DDC40_PMP0049_VFD_Ststus</t>
  </si>
  <si>
    <t>1C_DDC40_PMP0049_VFD_Enable</t>
  </si>
  <si>
    <t>1C_DDC40_PMP0050_On_Off_Cmd</t>
  </si>
  <si>
    <t>1C_DDC40_PMP0050_On_Off_Status</t>
  </si>
  <si>
    <t>1C_DDC40_PMP0050_Auto_Man_Status</t>
  </si>
  <si>
    <t>1C_DDC40_PMP0050_Trip_Status</t>
  </si>
  <si>
    <t>1C_DDC40_PMP0050_Speed_Feedback</t>
  </si>
  <si>
    <t>1C_DDC40_PMP0050_Run_Time</t>
  </si>
  <si>
    <t>1C_DDC40_PMP0050_Pump_Freq</t>
  </si>
  <si>
    <t>1C_DDC40_PMP0050_VFD_Ststus</t>
  </si>
  <si>
    <t>1C_DDC40_PMP0050_VFD_Enable</t>
  </si>
  <si>
    <t>1C_DDC40_PMP0051_On_Off_Cmd</t>
  </si>
  <si>
    <t>1C_DDC40_PMP0051_On_Off_Status</t>
  </si>
  <si>
    <t>1C_DDC40_PMP0051_Auto_Man_Status</t>
  </si>
  <si>
    <t>1C_DDC40_PMP0051_Trip_Status</t>
  </si>
  <si>
    <t>1C_DDC40_PMP0051_Speed_Feedback</t>
  </si>
  <si>
    <t>1C_DDC40_PMP0051_Run_Time</t>
  </si>
  <si>
    <t>1C_DDC40_PMP0051_Pump_Freq</t>
  </si>
  <si>
    <t>1C_DDC40_PMP0051_VFD_Ststus</t>
  </si>
  <si>
    <t>1C_DDC40_PMP0051_VFD_Enable</t>
  </si>
  <si>
    <t>1C_DDC40_PMP0052_On_Off_Cmd</t>
  </si>
  <si>
    <t>1C_DDC40_PMP0052_On_Off_Status</t>
  </si>
  <si>
    <t>1C_DDC40_PMP0052_Auto_Man_Status</t>
  </si>
  <si>
    <t>1C_DDC40_PMP0052_Trip_Status</t>
  </si>
  <si>
    <t>1C_DDC40_PMP0052_Speed_Feedback</t>
  </si>
  <si>
    <t>1C_DDC40_PMP0052_Run_Time</t>
  </si>
  <si>
    <t>1C_DDC40_PMP0052_Pump_Freq</t>
  </si>
  <si>
    <t>1C_DDC40_PMP0052_VFD_Ststus</t>
  </si>
  <si>
    <t>1C_DDC40_PMP0052_VFD_Enable</t>
  </si>
  <si>
    <t>1C_DDC40_MTV0120_Valve_Cmd</t>
  </si>
  <si>
    <t>1C_DDC40_MTV0120_Valve_Ststus</t>
  </si>
  <si>
    <t>1C_DDC40_MTV0121_Valve_Cmd</t>
  </si>
  <si>
    <t>1C_DDC40_MTV0121_Valve_Ststus</t>
  </si>
  <si>
    <t>1C_DDC40_MTV0122_Valve_Cmd</t>
  </si>
  <si>
    <t>1C_DDC40_MTV0122_Valve_Ststus</t>
  </si>
  <si>
    <t>1C_DDC40_MTV0123_Valve_Cmd</t>
  </si>
  <si>
    <t>1C_DDC40_MTV0123_Valve_Ststus</t>
  </si>
  <si>
    <t>1C_DDC40_DTW0040_DP_Sensor</t>
  </si>
  <si>
    <t>1C_DDC40_EXF0151_On_Off_Cmd</t>
  </si>
  <si>
    <t>1C_DDC40_EXF0151_On_Off_Status</t>
  </si>
  <si>
    <t>1C_DDC40_EXF0151_Auto_Man_Status</t>
  </si>
  <si>
    <t>1C_DDC40_EXF0151_Trip_Status</t>
  </si>
  <si>
    <t>1C_DDC40_EXF0151_Fan_Speed</t>
  </si>
  <si>
    <t>1C_DDC40_EXF0151_Fan_Status</t>
  </si>
  <si>
    <t>1C_DDC40_EXF0151_CFM</t>
  </si>
  <si>
    <t>1C_DDC40_EXF0151_Alarm</t>
  </si>
  <si>
    <t>1C_DDC40_EXF0151_DPS0088_Opn_Cls_Ststus</t>
  </si>
  <si>
    <t>1C_DDC40_EXF0152_On_Off_Cmd</t>
  </si>
  <si>
    <t>1C_DDC40_EXF0152_On_Off_Status</t>
  </si>
  <si>
    <t>1C_DDC40_EXF0152_Auto_Man_Status</t>
  </si>
  <si>
    <t>1C_DDC40_EXF0152_Trip_Status</t>
  </si>
  <si>
    <t>1C_DDC40_EXF0152_Fan_Speed</t>
  </si>
  <si>
    <t>1C_DDC40_EXF0152_Fan_Status</t>
  </si>
  <si>
    <t>1C_DDC40_EXF0152_CFM</t>
  </si>
  <si>
    <t>1C_DDC40_EXF0152_Alarm</t>
  </si>
  <si>
    <t>1C_DDC40_EXF0152_DPS0089_Opn_Cls_Ststus</t>
  </si>
  <si>
    <t>1C_DDC40_PAS0003_On_Off_Status</t>
  </si>
  <si>
    <t>1C_DDC40_PAS0003_Trip_Status</t>
  </si>
  <si>
    <t>1C_DDC40_PAS0003_Temp</t>
  </si>
  <si>
    <t>1C_DDC40_PAS0003_Humidity</t>
  </si>
  <si>
    <t>1C_DDC40_PAS0003_Supply_Temp</t>
  </si>
  <si>
    <t>1C_DDC40_PAS0003_Humidity_Alarm</t>
  </si>
  <si>
    <t>1C_DDC40_PAS0003_Temp_Alarm</t>
  </si>
  <si>
    <t>1C_DDC40_PAS0003_Compressor_Status</t>
  </si>
  <si>
    <t>1C_DDC40_PAS0003_Run_Hours</t>
  </si>
  <si>
    <t>1C_DDC40_PAS0003_Buffer_1</t>
  </si>
  <si>
    <t>1C_DDC40_PAS0003_Buffer_2</t>
  </si>
  <si>
    <t>1C_DDC40_PAS0003_Buffer_3</t>
  </si>
  <si>
    <t>1C_DDC40_PAS0003_Buffer_4</t>
  </si>
  <si>
    <t>1C_DDC40_PAS0003_Buffer_5</t>
  </si>
  <si>
    <t>1M_DDC38_ECU0021_Cmd</t>
  </si>
  <si>
    <t>1M_DDC38_ECU0021_On_Off_Status</t>
  </si>
  <si>
    <t>1M_DDC38_ECU0021_Auto_Man_Status</t>
  </si>
  <si>
    <t>1M_DDC38_ECU0021_Trip_Status</t>
  </si>
  <si>
    <t>1M_DDC38_ECU0021_Heat_Cool_Mode</t>
  </si>
  <si>
    <t>B1 Low bay</t>
  </si>
  <si>
    <t>1L</t>
  </si>
  <si>
    <t>DDC34</t>
  </si>
  <si>
    <t>ECU0017</t>
  </si>
  <si>
    <t>Air Compressor</t>
  </si>
  <si>
    <t>Air Compressor-1</t>
  </si>
  <si>
    <t>Power_Kw</t>
  </si>
  <si>
    <t>Energy_Kwh</t>
  </si>
  <si>
    <t>Oil_Filter_Status</t>
  </si>
  <si>
    <t>Warning_Status</t>
  </si>
  <si>
    <t>Air Compressor-2</t>
  </si>
  <si>
    <t>Air Receiver</t>
  </si>
  <si>
    <t>Tank Pressure</t>
  </si>
  <si>
    <t>Water_Pressure_Sensor</t>
  </si>
  <si>
    <t>Compressor Line Pressure</t>
  </si>
  <si>
    <t>Air Line control Valve-1</t>
  </si>
  <si>
    <t>Air Line control Valve-2</t>
  </si>
  <si>
    <t>Air Line control Valve-3</t>
  </si>
  <si>
    <t>HVAC Water Flow Meter</t>
  </si>
  <si>
    <t>Hydrogen Sensor - Modbus</t>
  </si>
  <si>
    <t>Space type T &amp; RH Sensor with Display</t>
  </si>
  <si>
    <t>T&amp; Rh Sensors</t>
  </si>
  <si>
    <t>1L_DDC34_Cmd_B1 Low bay_Label-1_OFF_1_Cmd</t>
  </si>
  <si>
    <t>1L_DDC34_On_Off_Status_B1 Low bay_Label-2_OFF__On_Off_Status</t>
  </si>
  <si>
    <t>1L_DDC34_Auto_Man_Status_B1 Low bay_Label-3_Manual__Auto_Man_Status</t>
  </si>
  <si>
    <t>1L_DDC34_Trip_Status_B1 Low bay_Label-4_Normal__Trip_Status</t>
  </si>
  <si>
    <t>1L_DDC34_Heat_Cool_Mode_B1 Low bay_Label-5_Cooling__Heat_Cool_Mode</t>
  </si>
  <si>
    <t>1L_DDC34_ECU0017_Temp_B1 Low bay___2_Temp</t>
  </si>
  <si>
    <t>1L_DDC34_ECU0017_Humidity_B1 Low bay____Humidity</t>
  </si>
  <si>
    <t>1L_DDC34_ECU0017_VOC_B1 Low bay____VOC</t>
  </si>
  <si>
    <t>1L_DDC34_ECU0017_Opn_Cls_Status_B1 Low bay__Label-9_Close_3_Opn_Cls_Status</t>
  </si>
  <si>
    <t>1L_DDC34_ECU0017_Fire_Status_B1 Low bay__Label-10_NoInterlock_4_Fire_Status</t>
  </si>
  <si>
    <t>1L_DDC34_ECU0017_Supply_Temp_B1 Low bay___5_Supply_Temp</t>
  </si>
  <si>
    <t>1L_DDC34_ECU0017_Supply_Humidity_B1 Low bay___6_Supply_Humidity</t>
  </si>
  <si>
    <t>1L_DDC34_ECU0017_Cmd_B1 Low bay__Label-13_OFF_7_Cmd</t>
  </si>
  <si>
    <t>1L_DDC34_ECU0017_Opn_Cls_Status_B1 Low bay__Label-14_OFF__Opn_Cls_Status</t>
  </si>
  <si>
    <t>1L_DDC34_ECU0017_Outlet_Water_Temp_B1 Low bay___8_Outlet_Water_Temp</t>
  </si>
  <si>
    <t>1L_DDC34_ECU0017_Inlet_Water_Temp_B1 Low bay___9_Inlet_Water_Temp</t>
  </si>
  <si>
    <t>1L_DDC34_ECU0017_Valve_Control_B1 Low bay___10_Valve_Control</t>
  </si>
  <si>
    <t>1L_DDC34_ECU0017_Valve_Feedback_B1 Low bay____Valve_Feedback</t>
  </si>
  <si>
    <t>1L_DDC34_ECU0017_On_Off_Cmd_B1 Low bay__Label-19_OFF_11_On_Off_Cmd</t>
  </si>
  <si>
    <t>1L_DDC34_ECU0017_On_Off_Status_B1 Low bay__Label-20_OFF__On_Off_Status</t>
  </si>
  <si>
    <t>1L_DDC34_ECU0017_Temp_B1 Low bay___12_Temp</t>
  </si>
  <si>
    <t>1L_DDC34_ECU0017_On_Off_Cmd_B1 Low bay__Label-23_OFF_13_On_Off_Cmd</t>
  </si>
  <si>
    <t>1L_DDC34_ECU0017_On_Off_Status_B1 Low bay__Label-24_OFF__On_Off_Status</t>
  </si>
  <si>
    <t>1L_DDC34_ECU0017_On_Off_Cmd_B1 Low bay__Label-25_OFF_14_On_Off_Cmd</t>
  </si>
  <si>
    <t>1L_DDC34_ECU0017_On_Off_Status_B1 Low bay__Label-26_OFF__On_Off_Status</t>
  </si>
  <si>
    <t>1L_DDC34_ECU0017_Damper_Cmd_B1 Low bay__Label-27_OFF__Damper_Cmd</t>
  </si>
  <si>
    <t>1L_DDC34_ECU0017_Damper_Opn_Cls_Status_B1 Low bay__Label-28_OFF__Damper_Opn_Cls_Status</t>
  </si>
  <si>
    <t>1L_DDC34_ECU0017_Temp_B1 Low bay___15_Temp</t>
  </si>
  <si>
    <t>1L_DDC34_ECU0017_Tank_Level_Switch_Hi_B1 Low bay__Label-31_OK_16_Tank_Level_Switch_Hi</t>
  </si>
  <si>
    <t>1L_DDC34_ECU0017_Tank_Level_Switch_Low_B1 Low bay__Label-32_OK_17_Tank_Level_Switch_Low</t>
  </si>
  <si>
    <t>1L_DDC34_ECU0017_On_Off_Cmd_B1 Low bay__Label-33_OFF_18_On_Off_Cmd</t>
  </si>
  <si>
    <t>1L_DDC34_ECU0017_On_Off_Status_B1 Low bay__Label-34_OFF__On_Off_Status</t>
  </si>
  <si>
    <t>1L_DDC34_ECU0017_Air_Pressure_Sensor_B1 Low bay___19_Air_Pressure_Sensor</t>
  </si>
  <si>
    <t>1L_DDC34_ECU0017_Opn_Cls_Ststus_B1 Low bay__Label-36_Dirty_20_Opn_Cls_Ststus</t>
  </si>
  <si>
    <t>1L_DDC34_ECU0017_Opn_Cls_Ststus_B1 Low bay__Label-37_Dirty_21_Opn_Cls_Ststus</t>
  </si>
  <si>
    <t>1L_DDC34_Alarm_B1 Low bay_Label-38_OK_22_Alarm</t>
  </si>
  <si>
    <t>1L_DDC34_Fan_On_Off_Cmd_B1 Low bay_Label-39_OFF__Fan_On_Off_Cmd</t>
  </si>
  <si>
    <t>1L_DDC34_Fan_On_Off_Status_B1 Low bay_Label-40_OFF__Fan_On_Off_Status</t>
  </si>
  <si>
    <t>1L_DDC34_Fan_Speed_B1 Low bay_Label-41_Medium__Fan_Speed</t>
  </si>
  <si>
    <t>1L_DDC34_Fan_Status_B1 Low bay_Label-42_Disable__Fan_Status</t>
  </si>
  <si>
    <t>1L_DDC34_Alarm_B1 Low bay_Label-43_OK_23_Alarm</t>
  </si>
  <si>
    <t>1L_DDC34_Fan_On_Off_Cmd_B1 Low bay_Label-44_OFF__Fan_On_Off_Cmd</t>
  </si>
  <si>
    <t>1L_DDC34_Fan_On_Off_Status_B1 Low bay_Label-45_OFF__Fan_On_Off_Status</t>
  </si>
  <si>
    <t>1L_DDC34_Fan_Speed_B1 Low bay_Label-46_Medium__Fan_Speed</t>
  </si>
  <si>
    <t>1L_DDC34_Fan_Status_B1 Low bay_Label-47_Disable__Fan_Status</t>
  </si>
  <si>
    <t>1L_DDC34_Alarm_B1 Low bay_Label-48_OK_24_Alarm</t>
  </si>
  <si>
    <t>1L_DDC34_Fan_On_Off_Cmd_B1 Low bay_Label-49_OFF__Fan_On_Off_Cmd</t>
  </si>
  <si>
    <t>1L_DDC34_Fan_On_Off_Status_B1 Low bay_Label-50_OFF__Fan_On_Off_Status</t>
  </si>
  <si>
    <t>1L_DDC34_Fan_Speed_B1 Low bay_Label-51_Medium__Fan_Speed</t>
  </si>
  <si>
    <t>1L_DDC34_Fan_Status_B1 Low bay_Label-52_Disable__Fan_Status</t>
  </si>
  <si>
    <t>1L_DDC34_Alarm_B1 Low bay_Label-53_OK_25_Alarm</t>
  </si>
  <si>
    <t>1L_DDC34_Fan_On_Off_Cmd_B1 Low bay_Label-54_OFF__Fan_On_Off_Cmd</t>
  </si>
  <si>
    <t>1L_DDC34_Fan_On_Off_Status_B1 Low bay_Label-55_OFF__Fan_On_Off_Status</t>
  </si>
  <si>
    <t>1L_DDC34_Fan_Speed_B1 Low bay_Label-56_Medium__Fan_Speed</t>
  </si>
  <si>
    <t>1L_DDC34_Fan_Status_B1 Low bay_Label-57_Disable__Fan_Status</t>
  </si>
  <si>
    <t>1L_DDC34_Alarm_B1 Low bay_Label-58_OK_26_Alarm</t>
  </si>
  <si>
    <t>1L_DDC34_Fan_On_Off_Cmd_B1 Low bay_Label-59_OFF__Fan_On_Off_Cmd</t>
  </si>
  <si>
    <t>1L_DDC34_Fan_On_Off_Status_B1 Low bay_Label-60_OFF__Fan_On_Off_Status</t>
  </si>
  <si>
    <t>1L_DDC34_Fan_Speed_B1 Low bay_Label-61_Medium__Fan_Speed</t>
  </si>
  <si>
    <t>1L_DDC34_Fan_Status_B1 Low bay_Label-62_Disable__Fan_Status</t>
  </si>
  <si>
    <t>1L_DDC34_Alarm_B1 Low bay_Label-63_OK_27_Alarm</t>
  </si>
  <si>
    <t>1L_DDC34_Fan_On_Off_Cmd_B1 Low bay_Label-64_OFF__Fan_On_Off_Cmd</t>
  </si>
  <si>
    <t>1L_DDC34_Fan_On_Off_Status_B1 Low bay_Label-65_OFF__Fan_On_Off_Status</t>
  </si>
  <si>
    <t>1L_DDC34_Fan_Speed_B1 Low bay_Label-66_Medium__Fan_Speed</t>
  </si>
  <si>
    <t>1L_DDC34_Fan_Status_B1 Low bay_Label-67_Disable__Fan_Status</t>
  </si>
  <si>
    <t>1L_DDC34_Alarm_B1 Low bay_Label-68_OK_28_Alarm</t>
  </si>
  <si>
    <t>1L_DDC34_Fan_On_Off_Cmd_B1 Low bay_Label-69_OFF__Fan_On_Off_Cmd</t>
  </si>
  <si>
    <t>1L_DDC34_Fan_On_Off_Status_B1 Low bay_Label-70_OFF__Fan_On_Off_Status</t>
  </si>
  <si>
    <t>1L_DDC34_Fan_Speed_B1 Low bay_Label-71_Medium__Fan_Speed</t>
  </si>
  <si>
    <t>1L_DDC34_Fan_Status_B1 Low bay_Label-72_Disable__Fan_Status</t>
  </si>
  <si>
    <t>1L_DDC34_Alarm_B1 Low bay_Label-73_OK_29_Alarm</t>
  </si>
  <si>
    <t>1L_DDC34_Fan_On_Off_Cmd_B1 Low bay_Label-74_OFF__Fan_On_Off_Cmd</t>
  </si>
  <si>
    <t>1L_DDC34_Fan_On_Off_Status_B1 Low bay_Label-75_OFF__Fan_On_Off_Status</t>
  </si>
  <si>
    <t>1L_DDC34_Fan_Speed_B1 Low bay_Label-76_Medium__Fan_Speed</t>
  </si>
  <si>
    <t>1L_DDC34_Fan_Status_B1 Low bay_Label-77_Disable__Fan_Status</t>
  </si>
  <si>
    <t>1L_DDC34_Alarm_B1 Low bay_Label-78_OK_30_Alarm</t>
  </si>
  <si>
    <t>1L_DDC34_Fan_On_Off_Cmd_B1 Low bay_Label-79_OFF__Fan_On_Off_Cmd</t>
  </si>
  <si>
    <t>1L_DDC34_Fan_On_Off_Status_B1 Low bay_Label-80_OFF__Fan_On_Off_Status</t>
  </si>
  <si>
    <t>1L_DDC34_Fan_Speed_B1 Low bay_Label-81_Medium__Fan_Speed</t>
  </si>
  <si>
    <t>1L_DDC34_Fan_Status_B1 Low bay_Label-82_Disable__Fan_Status</t>
  </si>
  <si>
    <t>1L_DDC34_Alarm_B1 Low bay_Label-83_OK_31_Alarm</t>
  </si>
  <si>
    <t>1L_DDC34_Fan_On_Off_Cmd_B1 Low bay_Label-84_OFF__Fan_On_Off_Cmd</t>
  </si>
  <si>
    <t>1L_DDC34_Fan_On_Off_Status_B1 Low bay_Label-85_OFF__Fan_On_Off_Status</t>
  </si>
  <si>
    <t>1L_DDC34_Fan_Speed_B1 Low bay_Label-86_Medium__Fan_Speed</t>
  </si>
  <si>
    <t>1L_DDC34_Fan_Status_B1 Low bay_Label-87_Disable__Fan_Status</t>
  </si>
  <si>
    <t>1L_DDC34_Alarm_B1 Low bay_Label-88_OK_32_Alarm</t>
  </si>
  <si>
    <t>1L_DDC34_Fan_On_Off_Cmd_B1 Low bay_Label-89_OFF__Fan_On_Off_Cmd</t>
  </si>
  <si>
    <t>1L_DDC34_Fan_On_Off_Status_B1 Low bay_Label-90_OFF__Fan_On_Off_Status</t>
  </si>
  <si>
    <t>1L_DDC34_Fan_Speed_B1 Low bay_Label-91_Medium__Fan_Speed</t>
  </si>
  <si>
    <t>1L_DDC34_Fan_Status_B1 Low bay_Label-92_Disable__Fan_Status</t>
  </si>
  <si>
    <t>1L_DDC34_Alarm_B1 Low bay_Label-93_OK_33_Alarm</t>
  </si>
  <si>
    <t>1L_DDC34_Fan_On_Off_Cmd_B1 Low bay_Label-94_OFF__Fan_On_Off_Cmd</t>
  </si>
  <si>
    <t>1L_DDC34_Fan_On_Off_Status_B1 Low bay_Label-95_OFF__Fan_On_Off_Status</t>
  </si>
  <si>
    <t>1L_DDC34_Fan_Speed_B1 Low bay_Label-96_Medium__Fan_Speed</t>
  </si>
  <si>
    <t>1L_DDC34_Fan_Status_B1 Low bay_Label-97_Disable__Fan_Status</t>
  </si>
  <si>
    <t>1L_DDC34_On_Off_Status_B1 Low bay_Lable-98_OFF_34_On_Off_Status</t>
  </si>
  <si>
    <t>1L_DDC34_Run_Time_B1 Low bay_Label-99_OFF__Run_Time</t>
  </si>
  <si>
    <t>1L_DDC34_Air_Pressure_Sensor_B1 Low bay_Label-100_Normal__Air_Pressure_Sensor</t>
  </si>
  <si>
    <t>1L_DDC34_Power_Kw_B1 Low bay_Label_101_Normal__Power_Kw</t>
  </si>
  <si>
    <t>1L_DDC34_Energy_Kwh_B1 Low bay_Lable-102_Down__Energy_Kwh</t>
  </si>
  <si>
    <t>1L_DDC34_Oil_Filter_Status_B1 Low bay_Label-103_Normal__Oil_Filter_Status</t>
  </si>
  <si>
    <t>1L_DDC34_Trip_Status_B1 Low bay_Label-104_OFF__Trip_Status</t>
  </si>
  <si>
    <t>1L_DDC34_On_Off_Cmd_B1 Low bay___On_Off_Cmd</t>
  </si>
  <si>
    <t>1L_DDC34_Auto_Man_Status_B1 Low bay_Label-106_OK__Auto_Man_Status</t>
  </si>
  <si>
    <t>1L_DDC34_Temp_B1 Low bay_Lable-107_Down__Temp</t>
  </si>
  <si>
    <t>1L_DDC34_Humidity_B1 Low bay_Label-108_Normal__Humidity</t>
  </si>
  <si>
    <t>1L_DDC34_Loading_Unloading_Status_B1 Low bay_Label-109_OFF__Loading_Unloading_Status</t>
  </si>
  <si>
    <t>1L_DDC34_Warning_Status_B1 Low bay___Warning_Status</t>
  </si>
  <si>
    <t>1L_DDC34_On_Off_Status_B1 Low bay_Label-111_OK_35_On_Off_Status</t>
  </si>
  <si>
    <t>1L_DDC34_Run_Time_B1 Low bay_Lable-112_Down__Run_Time</t>
  </si>
  <si>
    <t>1L_DDC34_Air_Pressure_Sensor_B1 Low bay_Label-113_Normal__Air_Pressure_Sensor</t>
  </si>
  <si>
    <t>1L_DDC34_Power_Kw_B1 Low bay_Label-114_OFF__Power_Kw</t>
  </si>
  <si>
    <t>1L_DDC34_Energy_Kwh_B1 Low bay___Energy_Kwh</t>
  </si>
  <si>
    <t>1L_DDC34_Oil_Filter_Status_B1 Low bay_Label-116_OK__Oil_Filter_Status</t>
  </si>
  <si>
    <t>1L_DDC34_Trip_Status_B1 Low bay___Trip_Status</t>
  </si>
  <si>
    <t>1L_DDC34_Auto_Man_Status_B1 Low bay___Auto_Man_Status</t>
  </si>
  <si>
    <t>1L_DDC34_Temp_B1 Low bay___Temp</t>
  </si>
  <si>
    <t>1L_DDC34_Humidity_B1 Low bay___Humidity</t>
  </si>
  <si>
    <t>1L_DDC34_Loading_Unloading_Status_B1 Low bay___Loading_Unloading_Status</t>
  </si>
  <si>
    <t>1L_DDC34_Water_Pressure_Sensor_B1 Low bay__36_Water_Pressure_Sensor</t>
  </si>
  <si>
    <t>1L_DDC34_Flowrate_B1 Low bay__37_Flowrate</t>
  </si>
  <si>
    <t>1L_DDC34_On_Off_Cmd_B1 Low bay__38_On_Off_Cmd</t>
  </si>
  <si>
    <t>1L_DDC34_On_Off_Status_B1 Low bay___On_Off_Status</t>
  </si>
  <si>
    <t>1L_DDC34_On_Off_Cmd_B1 Low bay__39_On_Off_Cmd</t>
  </si>
  <si>
    <t>1L_DDC34_On_Off_Cmd_B1 Low bay__40_On_Off_Cmd</t>
  </si>
  <si>
    <t>1L_DDC34_Flowrate_B1 Low bay__41_Flowrate</t>
  </si>
  <si>
    <t>1L_DDC34_Consumption_B1 Low bay___Consumption</t>
  </si>
  <si>
    <t>1L_DDC34_H2_Monitoring_B1 Low bay__42_H2_Monitoring</t>
  </si>
  <si>
    <t>1L_DDC34_Temp_B1 Low bay__43_Temp</t>
  </si>
  <si>
    <t>1L_DDC34_Temp_B1 Low bay__44_Temp</t>
  </si>
  <si>
    <t>1L_DDC34_Temp_B1 Low bay__45_Temp</t>
  </si>
  <si>
    <t>1L_DDC34_Temp_B1 Low bay__46_Temp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</si>
</sst>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sz val="11"/>
      <color rgb="FF000000"/>
      <name val="Ubuntu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6" borderId="1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1" fillId="6" borderId="1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8" fillId="0" borderId="0" xfId="0" applyFont="1"/>
    <xf numFmtId="0" fontId="12" fillId="0" borderId="4" xfId="1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12" fillId="6" borderId="4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15" fillId="0" borderId="1" xfId="0" applyFont="1" applyBorder="1" applyAlignment="1">
      <alignment horizontal="left" readingOrder="1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AAF2BB5E-47BE-4DFB-886A-D321904098F3}"/>
    <cellStyle name="Normal 2 2 2 3 9" xfId="1" xr:uid="{D8488484-3E75-42BF-8ACC-EC492D6CF1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3D74-6E30-4EC3-A3CF-22194834A86B}">
  <dimension ref="A1:AF144"/>
  <sheetViews>
    <sheetView zoomScale="57" zoomScaleNormal="70" workbookViewId="0">
      <selection activeCell="K20" sqref="K20"/>
    </sheetView>
  </sheetViews>
  <sheetFormatPr defaultColWidth="8.90625" defaultRowHeight="14.5" x14ac:dyDescent="0.35"/>
  <cols>
    <col min="1" max="1" width="47.6328125" style="63" bestFit="1" customWidth="1"/>
    <col min="2" max="2" width="21.81640625" style="45" bestFit="1" customWidth="1"/>
    <col min="3" max="3" width="56" style="63" bestFit="1" customWidth="1"/>
    <col min="4" max="4" width="27.54296875" style="45" bestFit="1" customWidth="1"/>
    <col min="5" max="5" width="38.453125" hidden="1" customWidth="1"/>
    <col min="6" max="6" width="23.81640625" hidden="1" customWidth="1"/>
    <col min="7" max="7" width="22.90625" hidden="1" customWidth="1"/>
    <col min="8" max="8" width="21.54296875" style="3" customWidth="1"/>
    <col min="9" max="9" width="18.90625" style="3" customWidth="1"/>
    <col min="10" max="10" width="15.1796875" style="3" customWidth="1"/>
    <col min="11" max="11" width="68" customWidth="1"/>
    <col min="12" max="12" width="32.36328125" bestFit="1" customWidth="1"/>
    <col min="13" max="13" width="58.36328125" hidden="1" customWidth="1"/>
    <col min="14" max="14" width="13.453125" style="45" customWidth="1"/>
    <col min="15" max="15" width="13.453125" style="45" bestFit="1" customWidth="1"/>
    <col min="16" max="16" width="13.453125" style="45" customWidth="1"/>
    <col min="17" max="21" width="13.453125" style="45" hidden="1" customWidth="1"/>
    <col min="22" max="22" width="19.08984375" style="45" hidden="1" customWidth="1"/>
    <col min="23" max="23" width="30.453125" style="45" hidden="1" customWidth="1"/>
    <col min="24" max="24" width="29.453125" style="45" hidden="1" customWidth="1"/>
    <col min="25" max="25" width="17.36328125" style="45" hidden="1" customWidth="1"/>
    <col min="26" max="26" width="22.81640625" style="45" hidden="1" customWidth="1"/>
    <col min="27" max="27" width="26.36328125" style="45" hidden="1" customWidth="1"/>
    <col min="28" max="28" width="26.81640625" style="45" hidden="1" customWidth="1"/>
    <col min="29" max="29" width="32.1796875" bestFit="1" customWidth="1"/>
    <col min="30" max="30" width="42" customWidth="1"/>
    <col min="32" max="32" width="35.179687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2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x14ac:dyDescent="0.35">
      <c r="A2" s="56" t="s">
        <v>24</v>
      </c>
      <c r="B2" s="64">
        <v>1</v>
      </c>
      <c r="C2" s="78" t="s">
        <v>24</v>
      </c>
      <c r="D2" s="6" t="s">
        <v>25</v>
      </c>
      <c r="E2" s="7" t="s">
        <v>887</v>
      </c>
      <c r="F2" s="7" t="s">
        <v>888</v>
      </c>
      <c r="G2" s="7" t="s">
        <v>889</v>
      </c>
      <c r="H2" s="6" t="s">
        <v>253</v>
      </c>
      <c r="I2" s="6" t="s">
        <v>254</v>
      </c>
      <c r="J2" s="6"/>
      <c r="K2" s="6" t="s">
        <v>909</v>
      </c>
      <c r="L2" s="57"/>
      <c r="M2" s="6" t="str">
        <f>F2&amp;"_"&amp;G2&amp;"_"&amp;K2&amp;"_"&amp;D2</f>
        <v>1L_DDC34_1L_DDC34_Cmd_B1 Low bay_Label-1_OFF_1_Cmd_Cmd</v>
      </c>
      <c r="N2" s="9"/>
      <c r="O2" s="7"/>
      <c r="P2" s="9" t="s">
        <v>29</v>
      </c>
      <c r="Q2" s="7"/>
      <c r="R2" s="7"/>
      <c r="S2" s="7"/>
      <c r="T2" s="7"/>
      <c r="U2" s="7"/>
      <c r="V2" s="34"/>
      <c r="W2" s="34"/>
      <c r="X2" s="34"/>
      <c r="Y2" s="34"/>
      <c r="Z2" s="34"/>
      <c r="AA2" s="34"/>
      <c r="AB2" s="34"/>
      <c r="AC2" s="11"/>
      <c r="AE2" s="10"/>
      <c r="AF2" s="11" t="s">
        <v>30</v>
      </c>
    </row>
    <row r="3" spans="1:32" x14ac:dyDescent="0.35">
      <c r="A3" s="56" t="s">
        <v>24</v>
      </c>
      <c r="B3" s="68"/>
      <c r="C3" s="79"/>
      <c r="D3" s="6" t="s">
        <v>31</v>
      </c>
      <c r="E3" s="7" t="s">
        <v>887</v>
      </c>
      <c r="F3" s="7" t="s">
        <v>888</v>
      </c>
      <c r="G3" s="7" t="s">
        <v>889</v>
      </c>
      <c r="H3" s="6" t="s">
        <v>255</v>
      </c>
      <c r="I3" s="6" t="s">
        <v>258</v>
      </c>
      <c r="J3" s="6"/>
      <c r="K3" s="6" t="s">
        <v>910</v>
      </c>
      <c r="L3" s="57"/>
      <c r="M3" s="6" t="str">
        <f>F3&amp;"_"&amp;G3&amp;"_"&amp;K3&amp;"_"&amp;D3</f>
        <v>1L_DDC34_1L_DDC34_On_Off_Status_B1 Low bay_Label-2_OFF__On_Off_Status_On_Off_Status</v>
      </c>
      <c r="N3" s="9"/>
      <c r="O3" s="7"/>
      <c r="P3" s="9" t="s">
        <v>29</v>
      </c>
      <c r="Q3" s="7"/>
      <c r="R3" s="7"/>
      <c r="S3" s="7"/>
      <c r="T3" s="7"/>
      <c r="U3" s="7"/>
      <c r="V3" s="34"/>
      <c r="W3" s="34"/>
      <c r="X3" s="34"/>
      <c r="Y3" s="34"/>
      <c r="Z3" s="34"/>
      <c r="AA3" s="34"/>
      <c r="AB3" s="34"/>
      <c r="AC3" s="11"/>
      <c r="AE3" s="12"/>
      <c r="AF3" s="11" t="s">
        <v>33</v>
      </c>
    </row>
    <row r="4" spans="1:32" x14ac:dyDescent="0.35">
      <c r="A4" s="56" t="s">
        <v>24</v>
      </c>
      <c r="B4" s="68"/>
      <c r="C4" s="79"/>
      <c r="D4" s="29" t="s">
        <v>34</v>
      </c>
      <c r="E4" s="7" t="s">
        <v>887</v>
      </c>
      <c r="F4" s="7" t="s">
        <v>888</v>
      </c>
      <c r="G4" s="7" t="s">
        <v>889</v>
      </c>
      <c r="H4" s="6" t="s">
        <v>256</v>
      </c>
      <c r="I4" s="6" t="s">
        <v>257</v>
      </c>
      <c r="J4" s="6"/>
      <c r="K4" s="6" t="s">
        <v>911</v>
      </c>
      <c r="L4" s="57"/>
      <c r="M4" s="6" t="str">
        <f>F4&amp;"_"&amp;G4&amp;"_"&amp;K4&amp;"_"&amp;D4</f>
        <v>1L_DDC34_1L_DDC34_Auto_Man_Status_B1 Low bay_Label-3_Manual__Auto_Man_Status_Auto_Man_Status</v>
      </c>
      <c r="N4" s="9"/>
      <c r="O4" s="9" t="s">
        <v>29</v>
      </c>
      <c r="P4" s="7"/>
      <c r="Q4" s="7"/>
      <c r="R4" s="7"/>
      <c r="S4" s="7"/>
      <c r="T4" s="7"/>
      <c r="U4" s="7"/>
      <c r="V4" s="34"/>
      <c r="W4" s="34"/>
      <c r="X4" s="34"/>
      <c r="Y4" s="34"/>
      <c r="Z4" s="34"/>
      <c r="AA4" s="34"/>
      <c r="AB4" s="34"/>
      <c r="AC4" s="11"/>
      <c r="AE4" s="13"/>
      <c r="AF4" s="11" t="s">
        <v>36</v>
      </c>
    </row>
    <row r="5" spans="1:32" x14ac:dyDescent="0.35">
      <c r="A5" s="56" t="s">
        <v>24</v>
      </c>
      <c r="B5" s="68"/>
      <c r="C5" s="79"/>
      <c r="D5" s="6" t="s">
        <v>37</v>
      </c>
      <c r="E5" s="7" t="s">
        <v>887</v>
      </c>
      <c r="F5" s="7" t="s">
        <v>888</v>
      </c>
      <c r="G5" s="7" t="s">
        <v>889</v>
      </c>
      <c r="H5" s="6" t="s">
        <v>259</v>
      </c>
      <c r="I5" s="6" t="s">
        <v>260</v>
      </c>
      <c r="J5" s="6"/>
      <c r="K5" s="6" t="s">
        <v>912</v>
      </c>
      <c r="L5" s="57"/>
      <c r="M5" s="6" t="str">
        <f>F5&amp;"_"&amp;G5&amp;"_"&amp;K5&amp;"_"&amp;D5</f>
        <v>1L_DDC34_1L_DDC34_Trip_Status_B1 Low bay_Label-4_Normal__Trip_Status_Trip_Status</v>
      </c>
      <c r="N5" s="9" t="s">
        <v>29</v>
      </c>
      <c r="O5" s="7"/>
      <c r="P5" s="7"/>
      <c r="Q5" s="7"/>
      <c r="R5" s="7"/>
      <c r="S5" s="7"/>
      <c r="T5" s="7"/>
      <c r="U5" s="7"/>
      <c r="V5" s="34"/>
      <c r="W5" s="34"/>
      <c r="X5" s="34"/>
      <c r="Y5" s="34"/>
      <c r="Z5" s="34"/>
      <c r="AA5" s="34"/>
      <c r="AB5" s="34"/>
      <c r="AC5" s="11"/>
    </row>
    <row r="6" spans="1:32" x14ac:dyDescent="0.35">
      <c r="A6" s="56" t="s">
        <v>24</v>
      </c>
      <c r="B6" s="65"/>
      <c r="C6" s="80"/>
      <c r="D6" s="8" t="s">
        <v>39</v>
      </c>
      <c r="E6" s="7" t="s">
        <v>887</v>
      </c>
      <c r="F6" s="7" t="s">
        <v>888</v>
      </c>
      <c r="G6" s="7" t="s">
        <v>889</v>
      </c>
      <c r="H6" s="8" t="s">
        <v>261</v>
      </c>
      <c r="I6" s="8" t="s">
        <v>262</v>
      </c>
      <c r="J6" s="8"/>
      <c r="K6" s="6" t="s">
        <v>913</v>
      </c>
      <c r="L6" s="57"/>
      <c r="M6" s="6" t="str">
        <f>F6&amp;"_"&amp;G6&amp;"_"&amp;K6&amp;"_"&amp;D6</f>
        <v>1L_DDC34_1L_DDC34_Heat_Cool_Mode_B1 Low bay_Label-5_Cooling__Heat_Cool_Mode_Heat_Cool_Mode</v>
      </c>
      <c r="N6" s="9"/>
      <c r="O6" s="7"/>
      <c r="P6" s="9" t="s">
        <v>29</v>
      </c>
      <c r="Q6" s="7"/>
      <c r="R6" s="7"/>
      <c r="S6" s="7"/>
      <c r="T6" s="7"/>
      <c r="U6" s="7"/>
      <c r="V6" s="34"/>
      <c r="W6" s="34"/>
      <c r="X6" s="34"/>
      <c r="Y6" s="34"/>
      <c r="Z6" s="34"/>
      <c r="AA6" s="34"/>
      <c r="AB6" s="34"/>
      <c r="AC6" s="11"/>
    </row>
    <row r="7" spans="1:32" x14ac:dyDescent="0.35">
      <c r="A7" s="56" t="s">
        <v>24</v>
      </c>
      <c r="B7" s="64">
        <v>2</v>
      </c>
      <c r="C7" s="66" t="s">
        <v>41</v>
      </c>
      <c r="D7" s="29" t="s">
        <v>42</v>
      </c>
      <c r="E7" s="7" t="s">
        <v>887</v>
      </c>
      <c r="F7" s="7" t="s">
        <v>888</v>
      </c>
      <c r="G7" s="7" t="s">
        <v>889</v>
      </c>
      <c r="H7" s="6" t="s">
        <v>263</v>
      </c>
      <c r="I7" s="6"/>
      <c r="J7" s="6"/>
      <c r="K7" s="14" t="s">
        <v>914</v>
      </c>
      <c r="L7" s="46" t="s">
        <v>890</v>
      </c>
      <c r="M7" s="14" t="str">
        <f t="shared" ref="M7:M38" si="0">F7&amp;"_"&amp;G7&amp;"_"&amp;L7&amp;"_"&amp;K7&amp;"_"&amp;D7</f>
        <v>1L_DDC34_ECU0017_1L_DDC34_ECU0017_Temp_B1 Low bay___2_Temp_Temp</v>
      </c>
      <c r="N7" s="9" t="s">
        <v>29</v>
      </c>
      <c r="O7" s="7"/>
      <c r="P7" s="7"/>
      <c r="Q7" s="7"/>
      <c r="R7" s="7"/>
      <c r="S7" s="7"/>
      <c r="T7" s="7"/>
      <c r="U7" s="7"/>
      <c r="V7" s="34"/>
      <c r="W7" s="34"/>
      <c r="X7" s="34"/>
      <c r="Y7" s="34"/>
      <c r="Z7" s="34"/>
      <c r="AA7" s="34"/>
      <c r="AB7" s="34"/>
      <c r="AC7" s="11"/>
    </row>
    <row r="8" spans="1:32" x14ac:dyDescent="0.35">
      <c r="A8" s="56" t="s">
        <v>24</v>
      </c>
      <c r="B8" s="68"/>
      <c r="C8" s="72"/>
      <c r="D8" s="29" t="s">
        <v>45</v>
      </c>
      <c r="E8" s="7" t="s">
        <v>887</v>
      </c>
      <c r="F8" s="7" t="s">
        <v>888</v>
      </c>
      <c r="G8" s="7" t="s">
        <v>889</v>
      </c>
      <c r="H8" s="6" t="s">
        <v>264</v>
      </c>
      <c r="I8" s="6"/>
      <c r="J8" s="6"/>
      <c r="K8" s="14" t="s">
        <v>915</v>
      </c>
      <c r="L8" s="46" t="s">
        <v>890</v>
      </c>
      <c r="M8" s="14" t="str">
        <f t="shared" si="0"/>
        <v>1L_DDC34_ECU0017_1L_DDC34_ECU0017_Humidity_B1 Low bay____Humidity_Humidity</v>
      </c>
      <c r="N8" s="9" t="s">
        <v>29</v>
      </c>
      <c r="O8" s="7"/>
      <c r="P8" s="7"/>
      <c r="Q8" s="7"/>
      <c r="R8" s="7"/>
      <c r="S8" s="7"/>
      <c r="T8" s="7"/>
      <c r="U8" s="7"/>
      <c r="V8" s="34"/>
      <c r="W8" s="34"/>
      <c r="X8" s="34"/>
      <c r="Y8" s="34"/>
      <c r="Z8" s="34"/>
      <c r="AA8" s="34"/>
      <c r="AB8" s="34"/>
      <c r="AC8" s="11"/>
    </row>
    <row r="9" spans="1:32" x14ac:dyDescent="0.35">
      <c r="A9" s="56" t="s">
        <v>24</v>
      </c>
      <c r="B9" s="65"/>
      <c r="C9" s="67"/>
      <c r="D9" s="29" t="s">
        <v>47</v>
      </c>
      <c r="E9" s="7" t="s">
        <v>887</v>
      </c>
      <c r="F9" s="7" t="s">
        <v>888</v>
      </c>
      <c r="G9" s="7" t="s">
        <v>889</v>
      </c>
      <c r="H9" s="6" t="s">
        <v>265</v>
      </c>
      <c r="I9" s="6"/>
      <c r="J9" s="6"/>
      <c r="K9" s="14" t="s">
        <v>916</v>
      </c>
      <c r="L9" s="46" t="s">
        <v>890</v>
      </c>
      <c r="M9" s="14" t="str">
        <f t="shared" si="0"/>
        <v>1L_DDC34_ECU0017_1L_DDC34_ECU0017_VOC_B1 Low bay____VOC_VOC</v>
      </c>
      <c r="N9" s="9" t="s">
        <v>29</v>
      </c>
      <c r="O9" s="7"/>
      <c r="P9" s="7"/>
      <c r="Q9" s="7"/>
      <c r="R9" s="7"/>
      <c r="S9" s="7"/>
      <c r="T9" s="7"/>
      <c r="U9" s="7"/>
      <c r="V9" s="34"/>
      <c r="W9" s="34"/>
      <c r="X9" s="34"/>
      <c r="Y9" s="34"/>
      <c r="Z9" s="34"/>
      <c r="AA9" s="34"/>
      <c r="AB9" s="34"/>
      <c r="AC9" s="11"/>
    </row>
    <row r="10" spans="1:32" x14ac:dyDescent="0.35">
      <c r="A10" s="56" t="s">
        <v>24</v>
      </c>
      <c r="B10" s="5">
        <v>3</v>
      </c>
      <c r="C10" s="16" t="s">
        <v>49</v>
      </c>
      <c r="D10" s="6" t="s">
        <v>50</v>
      </c>
      <c r="E10" s="7" t="s">
        <v>887</v>
      </c>
      <c r="F10" s="7" t="s">
        <v>888</v>
      </c>
      <c r="G10" s="7" t="s">
        <v>889</v>
      </c>
      <c r="H10" s="6" t="s">
        <v>266</v>
      </c>
      <c r="I10" s="6" t="s">
        <v>267</v>
      </c>
      <c r="J10" s="6"/>
      <c r="K10" s="14" t="s">
        <v>917</v>
      </c>
      <c r="L10" s="46" t="s">
        <v>890</v>
      </c>
      <c r="M10" s="14" t="str">
        <f t="shared" si="0"/>
        <v>1L_DDC34_ECU0017_1L_DDC34_ECU0017_Opn_Cls_Status_B1 Low bay__Label-9_Close_3_Opn_Cls_Status_Opn_Cls_Status</v>
      </c>
      <c r="N10" s="9"/>
      <c r="O10" s="9" t="s">
        <v>29</v>
      </c>
      <c r="P10" s="7"/>
      <c r="Q10" s="7"/>
      <c r="R10" s="7"/>
      <c r="S10" s="7"/>
      <c r="T10" s="7"/>
      <c r="U10" s="7"/>
      <c r="V10" s="34"/>
      <c r="W10" s="34"/>
      <c r="X10" s="34"/>
      <c r="Y10" s="34"/>
      <c r="Z10" s="34"/>
      <c r="AA10" s="34"/>
      <c r="AB10" s="34"/>
      <c r="AC10" s="11"/>
    </row>
    <row r="11" spans="1:32" x14ac:dyDescent="0.35">
      <c r="A11" s="56" t="s">
        <v>24</v>
      </c>
      <c r="B11" s="5">
        <v>4</v>
      </c>
      <c r="C11" s="16" t="s">
        <v>53</v>
      </c>
      <c r="D11" s="29" t="s">
        <v>54</v>
      </c>
      <c r="E11" s="7" t="s">
        <v>887</v>
      </c>
      <c r="F11" s="7" t="s">
        <v>888</v>
      </c>
      <c r="G11" s="7" t="s">
        <v>889</v>
      </c>
      <c r="H11" s="6" t="s">
        <v>268</v>
      </c>
      <c r="I11" s="6" t="s">
        <v>269</v>
      </c>
      <c r="J11" s="6"/>
      <c r="K11" s="14" t="s">
        <v>918</v>
      </c>
      <c r="L11" s="46" t="s">
        <v>890</v>
      </c>
      <c r="M11" s="14" t="str">
        <f t="shared" si="0"/>
        <v>1L_DDC34_ECU0017_1L_DDC34_ECU0017_Fire_Status_B1 Low bay__Label-10_NoInterlock_4_Fire_Status_Fire_Status</v>
      </c>
      <c r="N11" s="9"/>
      <c r="O11" s="9" t="s">
        <v>29</v>
      </c>
      <c r="P11" s="7"/>
      <c r="Q11" s="7"/>
      <c r="R11" s="7"/>
      <c r="S11" s="7"/>
      <c r="T11" s="7"/>
      <c r="U11" s="7"/>
      <c r="V11" s="34"/>
      <c r="W11" s="7"/>
      <c r="X11" s="52"/>
      <c r="Y11" s="34"/>
      <c r="Z11" s="34"/>
      <c r="AA11" s="34"/>
      <c r="AB11" s="34"/>
      <c r="AC11" s="11"/>
    </row>
    <row r="12" spans="1:32" x14ac:dyDescent="0.35">
      <c r="A12" s="56" t="s">
        <v>24</v>
      </c>
      <c r="B12" s="5">
        <v>5</v>
      </c>
      <c r="C12" s="16" t="s">
        <v>57</v>
      </c>
      <c r="D12" s="29" t="s">
        <v>58</v>
      </c>
      <c r="E12" s="7" t="s">
        <v>887</v>
      </c>
      <c r="F12" s="7" t="s">
        <v>888</v>
      </c>
      <c r="G12" s="7" t="s">
        <v>889</v>
      </c>
      <c r="H12" s="6" t="s">
        <v>270</v>
      </c>
      <c r="I12" s="6"/>
      <c r="J12" s="6"/>
      <c r="K12" s="14" t="s">
        <v>919</v>
      </c>
      <c r="L12" s="46" t="s">
        <v>890</v>
      </c>
      <c r="M12" s="14" t="str">
        <f t="shared" si="0"/>
        <v>1L_DDC34_ECU0017_1L_DDC34_ECU0017_Supply_Temp_B1 Low bay___5_Supply_Temp_Supply_Temp</v>
      </c>
      <c r="N12" s="9"/>
      <c r="O12" s="9" t="s">
        <v>29</v>
      </c>
      <c r="P12" s="7"/>
      <c r="Q12" s="7"/>
      <c r="R12" s="7"/>
      <c r="S12" s="7"/>
      <c r="T12" s="7"/>
      <c r="U12" s="7"/>
      <c r="V12" s="34"/>
      <c r="W12" s="7"/>
      <c r="X12" s="52"/>
      <c r="Y12" s="34"/>
      <c r="Z12" s="34"/>
      <c r="AA12" s="34"/>
      <c r="AB12" s="34"/>
      <c r="AC12" s="11"/>
    </row>
    <row r="13" spans="1:32" x14ac:dyDescent="0.35">
      <c r="A13" s="56" t="s">
        <v>24</v>
      </c>
      <c r="B13" s="5">
        <v>6</v>
      </c>
      <c r="C13" s="16" t="s">
        <v>61</v>
      </c>
      <c r="D13" s="29" t="s">
        <v>62</v>
      </c>
      <c r="E13" s="7" t="s">
        <v>887</v>
      </c>
      <c r="F13" s="7" t="s">
        <v>888</v>
      </c>
      <c r="G13" s="7" t="s">
        <v>889</v>
      </c>
      <c r="H13" s="6" t="s">
        <v>271</v>
      </c>
      <c r="I13" s="6"/>
      <c r="J13" s="6"/>
      <c r="K13" s="14" t="s">
        <v>920</v>
      </c>
      <c r="L13" s="46" t="s">
        <v>890</v>
      </c>
      <c r="M13" s="14" t="str">
        <f t="shared" si="0"/>
        <v>1L_DDC34_ECU0017_1L_DDC34_ECU0017_Supply_Humidity_B1 Low bay___6_Supply_Humidity_Supply_Humidity</v>
      </c>
      <c r="N13" s="9"/>
      <c r="O13" s="9" t="s">
        <v>29</v>
      </c>
      <c r="P13" s="7"/>
      <c r="Q13" s="7"/>
      <c r="R13" s="7"/>
      <c r="S13" s="7"/>
      <c r="T13" s="7"/>
      <c r="U13" s="7"/>
      <c r="V13" s="34"/>
      <c r="W13" s="7"/>
      <c r="X13" s="52"/>
      <c r="Y13" s="34"/>
      <c r="Z13" s="34"/>
      <c r="AA13" s="34"/>
      <c r="AB13" s="34"/>
      <c r="AC13" s="11"/>
    </row>
    <row r="14" spans="1:32" x14ac:dyDescent="0.35">
      <c r="A14" s="56" t="s">
        <v>24</v>
      </c>
      <c r="B14" s="64">
        <v>7</v>
      </c>
      <c r="C14" s="66" t="s">
        <v>65</v>
      </c>
      <c r="D14" s="6" t="s">
        <v>25</v>
      </c>
      <c r="E14" s="7" t="s">
        <v>887</v>
      </c>
      <c r="F14" s="7" t="s">
        <v>888</v>
      </c>
      <c r="G14" s="7" t="s">
        <v>889</v>
      </c>
      <c r="H14" s="6" t="s">
        <v>272</v>
      </c>
      <c r="I14" s="6" t="s">
        <v>274</v>
      </c>
      <c r="J14" s="6"/>
      <c r="K14" s="14" t="s">
        <v>921</v>
      </c>
      <c r="L14" s="46" t="s">
        <v>890</v>
      </c>
      <c r="M14" s="14" t="str">
        <f t="shared" si="0"/>
        <v>1L_DDC34_ECU0017_1L_DDC34_ECU0017_Cmd_B1 Low bay__Label-13_OFF_7_Cmd_Cmd</v>
      </c>
      <c r="N14" s="9"/>
      <c r="O14" s="9" t="s">
        <v>29</v>
      </c>
      <c r="P14" s="7"/>
      <c r="Q14" s="7"/>
      <c r="R14" s="7"/>
      <c r="S14" s="7"/>
      <c r="T14" s="7"/>
      <c r="U14" s="7"/>
      <c r="V14" s="34"/>
      <c r="W14" s="7"/>
      <c r="X14" s="52"/>
      <c r="Y14" s="34"/>
      <c r="Z14" s="34"/>
      <c r="AA14" s="34"/>
      <c r="AB14" s="34"/>
      <c r="AC14" s="11"/>
    </row>
    <row r="15" spans="1:32" x14ac:dyDescent="0.35">
      <c r="A15" s="56" t="s">
        <v>24</v>
      </c>
      <c r="B15" s="65"/>
      <c r="C15" s="67"/>
      <c r="D15" s="6" t="s">
        <v>50</v>
      </c>
      <c r="E15" s="7" t="s">
        <v>887</v>
      </c>
      <c r="F15" s="7" t="s">
        <v>888</v>
      </c>
      <c r="G15" s="7" t="s">
        <v>889</v>
      </c>
      <c r="H15" s="6" t="s">
        <v>275</v>
      </c>
      <c r="I15" s="6" t="s">
        <v>273</v>
      </c>
      <c r="J15" s="6"/>
      <c r="K15" s="14" t="s">
        <v>922</v>
      </c>
      <c r="L15" s="46" t="s">
        <v>890</v>
      </c>
      <c r="M15" s="14" t="str">
        <f t="shared" si="0"/>
        <v>1L_DDC34_ECU0017_1L_DDC34_ECU0017_Opn_Cls_Status_B1 Low bay__Label-14_OFF__Opn_Cls_Status_Opn_Cls_Status</v>
      </c>
      <c r="N15" s="9"/>
      <c r="O15" s="9" t="s">
        <v>29</v>
      </c>
      <c r="P15" s="7"/>
      <c r="Q15" s="7"/>
      <c r="R15" s="7"/>
      <c r="S15" s="7"/>
      <c r="T15" s="7"/>
      <c r="U15" s="7"/>
      <c r="V15" s="34"/>
      <c r="W15" s="7"/>
      <c r="X15" s="52"/>
      <c r="Y15" s="34"/>
      <c r="Z15" s="34"/>
      <c r="AA15" s="34"/>
      <c r="AB15" s="34"/>
      <c r="AC15" s="11"/>
    </row>
    <row r="16" spans="1:32" x14ac:dyDescent="0.35">
      <c r="A16" s="56" t="s">
        <v>24</v>
      </c>
      <c r="B16" s="5">
        <v>8</v>
      </c>
      <c r="C16" s="16" t="s">
        <v>69</v>
      </c>
      <c r="D16" s="11" t="s">
        <v>70</v>
      </c>
      <c r="E16" s="7" t="s">
        <v>887</v>
      </c>
      <c r="F16" s="7" t="s">
        <v>888</v>
      </c>
      <c r="G16" s="7" t="s">
        <v>889</v>
      </c>
      <c r="H16" s="8" t="s">
        <v>276</v>
      </c>
      <c r="I16" s="8"/>
      <c r="J16" s="8"/>
      <c r="K16" s="14" t="s">
        <v>923</v>
      </c>
      <c r="L16" s="46" t="s">
        <v>890</v>
      </c>
      <c r="M16" s="14" t="str">
        <f t="shared" si="0"/>
        <v>1L_DDC34_ECU0017_1L_DDC34_ECU0017_Outlet_Water_Temp_B1 Low bay___8_Outlet_Water_Temp_Outlet_Water_Temp</v>
      </c>
      <c r="N16" s="9"/>
      <c r="O16" s="9" t="s">
        <v>29</v>
      </c>
      <c r="P16" s="7"/>
      <c r="Q16" s="7"/>
      <c r="R16" s="7"/>
      <c r="S16" s="7"/>
      <c r="T16" s="7"/>
      <c r="U16" s="7"/>
      <c r="V16" s="34"/>
      <c r="W16" s="7"/>
      <c r="X16" s="52"/>
      <c r="Y16" s="34"/>
      <c r="Z16" s="34"/>
      <c r="AA16" s="34"/>
      <c r="AB16" s="34"/>
      <c r="AC16" s="11"/>
    </row>
    <row r="17" spans="1:30" x14ac:dyDescent="0.35">
      <c r="A17" s="56" t="s">
        <v>24</v>
      </c>
      <c r="B17" s="5">
        <v>9</v>
      </c>
      <c r="C17" s="16" t="s">
        <v>73</v>
      </c>
      <c r="D17" s="11" t="s">
        <v>74</v>
      </c>
      <c r="E17" s="7" t="s">
        <v>887</v>
      </c>
      <c r="F17" s="7" t="s">
        <v>888</v>
      </c>
      <c r="G17" s="7" t="s">
        <v>889</v>
      </c>
      <c r="H17" s="8" t="s">
        <v>277</v>
      </c>
      <c r="I17" s="8"/>
      <c r="J17" s="8"/>
      <c r="K17" s="14" t="s">
        <v>924</v>
      </c>
      <c r="L17" s="46" t="s">
        <v>890</v>
      </c>
      <c r="M17" s="14" t="str">
        <f t="shared" si="0"/>
        <v>1L_DDC34_ECU0017_1L_DDC34_ECU0017_Inlet_Water_Temp_B1 Low bay___9_Inlet_Water_Temp_Inlet_Water_Temp</v>
      </c>
      <c r="N17" s="9"/>
      <c r="O17" s="9" t="s">
        <v>29</v>
      </c>
      <c r="P17" s="7"/>
      <c r="Q17" s="7"/>
      <c r="R17" s="7"/>
      <c r="S17" s="7"/>
      <c r="T17" s="7"/>
      <c r="U17" s="7"/>
      <c r="V17" s="34"/>
      <c r="W17" s="7"/>
      <c r="X17" s="52"/>
      <c r="Y17" s="34"/>
      <c r="Z17" s="34"/>
      <c r="AA17" s="34"/>
      <c r="AB17" s="34"/>
      <c r="AC17" s="11"/>
    </row>
    <row r="18" spans="1:30" x14ac:dyDescent="0.35">
      <c r="A18" s="56" t="s">
        <v>24</v>
      </c>
      <c r="B18" s="64">
        <v>10</v>
      </c>
      <c r="C18" s="66" t="s">
        <v>77</v>
      </c>
      <c r="D18" s="11" t="s">
        <v>78</v>
      </c>
      <c r="E18" s="7" t="s">
        <v>887</v>
      </c>
      <c r="F18" s="7" t="s">
        <v>888</v>
      </c>
      <c r="G18" s="7" t="s">
        <v>889</v>
      </c>
      <c r="H18" s="8" t="s">
        <v>278</v>
      </c>
      <c r="I18" s="8"/>
      <c r="J18" s="8"/>
      <c r="K18" s="14" t="s">
        <v>925</v>
      </c>
      <c r="L18" s="46" t="s">
        <v>890</v>
      </c>
      <c r="M18" s="14" t="str">
        <f t="shared" si="0"/>
        <v>1L_DDC34_ECU0017_1L_DDC34_ECU0017_Valve_Control_B1 Low bay___10_Valve_Control_Valve_Control</v>
      </c>
      <c r="N18" s="9"/>
      <c r="O18" s="9" t="s">
        <v>29</v>
      </c>
      <c r="P18" s="7"/>
      <c r="Q18" s="7"/>
      <c r="R18" s="7"/>
      <c r="S18" s="7"/>
      <c r="T18" s="7"/>
      <c r="U18" s="7"/>
      <c r="V18" s="34"/>
      <c r="W18" s="7"/>
      <c r="X18" s="52"/>
      <c r="Y18" s="34"/>
      <c r="Z18" s="34"/>
      <c r="AA18" s="34"/>
      <c r="AB18" s="34"/>
      <c r="AC18" s="11"/>
    </row>
    <row r="19" spans="1:30" x14ac:dyDescent="0.35">
      <c r="A19" s="56" t="s">
        <v>24</v>
      </c>
      <c r="B19" s="65"/>
      <c r="C19" s="67"/>
      <c r="D19" s="11" t="s">
        <v>81</v>
      </c>
      <c r="E19" s="7" t="s">
        <v>887</v>
      </c>
      <c r="F19" s="7" t="s">
        <v>888</v>
      </c>
      <c r="G19" s="7" t="s">
        <v>889</v>
      </c>
      <c r="H19" s="8" t="s">
        <v>279</v>
      </c>
      <c r="I19" s="8"/>
      <c r="J19" s="8"/>
      <c r="K19" s="14" t="s">
        <v>926</v>
      </c>
      <c r="L19" s="46" t="s">
        <v>890</v>
      </c>
      <c r="M19" s="14" t="str">
        <f t="shared" si="0"/>
        <v>1L_DDC34_ECU0017_1L_DDC34_ECU0017_Valve_Feedback_B1 Low bay____Valve_Feedback_Valve_Feedback</v>
      </c>
      <c r="N19" s="9"/>
      <c r="O19" s="9" t="s">
        <v>29</v>
      </c>
      <c r="P19" s="7"/>
      <c r="Q19" s="7"/>
      <c r="R19" s="7"/>
      <c r="S19" s="7"/>
      <c r="T19" s="7"/>
      <c r="U19" s="7"/>
      <c r="V19" s="34"/>
      <c r="W19" s="7"/>
      <c r="X19" s="52"/>
      <c r="Y19" s="34"/>
      <c r="Z19" s="34"/>
      <c r="AA19" s="34"/>
      <c r="AB19" s="34"/>
      <c r="AC19" s="11"/>
    </row>
    <row r="20" spans="1:30" x14ac:dyDescent="0.35">
      <c r="A20" s="56" t="s">
        <v>24</v>
      </c>
      <c r="B20" s="64">
        <v>11</v>
      </c>
      <c r="C20" s="66" t="s">
        <v>83</v>
      </c>
      <c r="D20" s="18" t="s">
        <v>84</v>
      </c>
      <c r="E20" s="7" t="s">
        <v>887</v>
      </c>
      <c r="F20" s="7" t="s">
        <v>888</v>
      </c>
      <c r="G20" s="7" t="s">
        <v>889</v>
      </c>
      <c r="H20" s="18" t="s">
        <v>280</v>
      </c>
      <c r="I20" s="18" t="s">
        <v>281</v>
      </c>
      <c r="J20" s="18"/>
      <c r="K20" s="14" t="s">
        <v>927</v>
      </c>
      <c r="L20" s="46" t="s">
        <v>890</v>
      </c>
      <c r="M20" s="14" t="str">
        <f t="shared" si="0"/>
        <v>1L_DDC34_ECU0017_1L_DDC34_ECU0017_On_Off_Cmd_B1 Low bay__Label-19_OFF_11_On_Off_Cmd_On_Off_Cmd</v>
      </c>
      <c r="N20" s="9"/>
      <c r="O20" s="7"/>
      <c r="P20" s="9" t="s">
        <v>29</v>
      </c>
      <c r="Q20" s="7"/>
      <c r="R20" s="7"/>
      <c r="S20" s="7"/>
      <c r="T20" s="7"/>
      <c r="U20" s="7"/>
      <c r="V20" s="34"/>
      <c r="W20" s="7"/>
      <c r="X20" s="52"/>
      <c r="Y20" s="34"/>
      <c r="Z20" s="34"/>
      <c r="AA20" s="34"/>
      <c r="AB20" s="34"/>
      <c r="AC20" s="11"/>
    </row>
    <row r="21" spans="1:30" x14ac:dyDescent="0.35">
      <c r="A21" s="56" t="s">
        <v>24</v>
      </c>
      <c r="B21" s="65"/>
      <c r="C21" s="67"/>
      <c r="D21" s="6" t="s">
        <v>31</v>
      </c>
      <c r="E21" s="7" t="s">
        <v>887</v>
      </c>
      <c r="F21" s="7" t="s">
        <v>888</v>
      </c>
      <c r="G21" s="7" t="s">
        <v>889</v>
      </c>
      <c r="H21" s="18" t="s">
        <v>282</v>
      </c>
      <c r="I21" s="18" t="s">
        <v>283</v>
      </c>
      <c r="J21" s="6"/>
      <c r="K21" s="14" t="s">
        <v>928</v>
      </c>
      <c r="L21" s="46" t="s">
        <v>890</v>
      </c>
      <c r="M21" s="14" t="str">
        <f t="shared" si="0"/>
        <v>1L_DDC34_ECU0017_1L_DDC34_ECU0017_On_Off_Status_B1 Low bay__Label-20_OFF__On_Off_Status_On_Off_Status</v>
      </c>
      <c r="N21" s="9"/>
      <c r="O21" s="7"/>
      <c r="P21" s="9" t="s">
        <v>29</v>
      </c>
      <c r="Q21" s="7"/>
      <c r="R21" s="7"/>
      <c r="S21" s="7"/>
      <c r="T21" s="7"/>
      <c r="U21" s="7"/>
      <c r="V21" s="34"/>
      <c r="W21" s="7"/>
      <c r="X21" s="52"/>
      <c r="Y21" s="34"/>
      <c r="Z21" s="34"/>
      <c r="AA21" s="34"/>
      <c r="AB21" s="34"/>
      <c r="AC21" s="11"/>
    </row>
    <row r="22" spans="1:30" x14ac:dyDescent="0.35">
      <c r="A22" s="56" t="s">
        <v>24</v>
      </c>
      <c r="B22" s="73">
        <v>12</v>
      </c>
      <c r="C22" s="77" t="s">
        <v>88</v>
      </c>
      <c r="D22" s="29" t="s">
        <v>42</v>
      </c>
      <c r="E22" s="7" t="s">
        <v>887</v>
      </c>
      <c r="F22" s="7" t="s">
        <v>888</v>
      </c>
      <c r="G22" s="7" t="s">
        <v>889</v>
      </c>
      <c r="H22" s="31" t="s">
        <v>284</v>
      </c>
      <c r="I22" s="6"/>
      <c r="J22" s="6"/>
      <c r="K22" s="14" t="s">
        <v>929</v>
      </c>
      <c r="L22" s="46" t="s">
        <v>890</v>
      </c>
      <c r="M22" s="14" t="str">
        <f t="shared" si="0"/>
        <v>1L_DDC34_ECU0017_1L_DDC34_ECU0017_Temp_B1 Low bay___12_Temp_Temp</v>
      </c>
      <c r="N22" s="9"/>
      <c r="O22" s="9" t="s">
        <v>29</v>
      </c>
      <c r="P22" s="7"/>
      <c r="Q22" s="7"/>
      <c r="R22" s="7"/>
      <c r="S22" s="7"/>
      <c r="T22" s="7"/>
      <c r="U22" s="7"/>
      <c r="V22" s="34"/>
      <c r="W22" s="7"/>
      <c r="X22" s="52"/>
      <c r="Y22" s="34"/>
      <c r="Z22" s="34"/>
      <c r="AA22" s="34"/>
      <c r="AB22" s="34"/>
      <c r="AC22" s="11"/>
    </row>
    <row r="23" spans="1:30" x14ac:dyDescent="0.35">
      <c r="A23" s="56" t="s">
        <v>24</v>
      </c>
      <c r="B23" s="73"/>
      <c r="C23" s="77"/>
      <c r="D23" s="29" t="s">
        <v>45</v>
      </c>
      <c r="E23" s="7" t="s">
        <v>887</v>
      </c>
      <c r="F23" s="7" t="s">
        <v>888</v>
      </c>
      <c r="G23" s="7" t="s">
        <v>889</v>
      </c>
      <c r="H23" s="6" t="s">
        <v>285</v>
      </c>
      <c r="I23" s="6"/>
      <c r="J23" s="6"/>
      <c r="K23" s="14" t="s">
        <v>915</v>
      </c>
      <c r="L23" s="46" t="s">
        <v>890</v>
      </c>
      <c r="M23" s="14" t="str">
        <f t="shared" si="0"/>
        <v>1L_DDC34_ECU0017_1L_DDC34_ECU0017_Humidity_B1 Low bay____Humidity_Humidity</v>
      </c>
      <c r="N23" s="9"/>
      <c r="O23" s="9" t="s">
        <v>29</v>
      </c>
      <c r="P23" s="19"/>
      <c r="Q23" s="19"/>
      <c r="R23" s="19"/>
      <c r="S23" s="7"/>
      <c r="T23" s="7"/>
      <c r="U23" s="7"/>
      <c r="V23" s="34"/>
      <c r="W23" s="7"/>
      <c r="X23" s="52"/>
      <c r="Y23" s="34"/>
      <c r="Z23" s="34"/>
      <c r="AA23" s="34"/>
      <c r="AB23" s="34"/>
      <c r="AC23" s="11"/>
    </row>
    <row r="24" spans="1:30" x14ac:dyDescent="0.35">
      <c r="A24" s="56" t="s">
        <v>24</v>
      </c>
      <c r="B24" s="73">
        <v>13</v>
      </c>
      <c r="C24" s="74" t="s">
        <v>92</v>
      </c>
      <c r="D24" s="18" t="s">
        <v>84</v>
      </c>
      <c r="E24" s="7" t="s">
        <v>887</v>
      </c>
      <c r="F24" s="7" t="s">
        <v>888</v>
      </c>
      <c r="G24" s="7" t="s">
        <v>889</v>
      </c>
      <c r="H24" s="18" t="s">
        <v>286</v>
      </c>
      <c r="I24" s="18" t="s">
        <v>287</v>
      </c>
      <c r="J24" s="18"/>
      <c r="K24" s="14" t="s">
        <v>930</v>
      </c>
      <c r="L24" s="46" t="s">
        <v>890</v>
      </c>
      <c r="M24" s="14" t="str">
        <f t="shared" si="0"/>
        <v>1L_DDC34_ECU0017_1L_DDC34_ECU0017_On_Off_Cmd_B1 Low bay__Label-23_OFF_13_On_Off_Cmd_On_Off_Cmd</v>
      </c>
      <c r="N24" s="7"/>
      <c r="O24" s="9" t="s">
        <v>29</v>
      </c>
      <c r="P24" s="20"/>
      <c r="Q24" s="20"/>
      <c r="R24" s="19"/>
      <c r="S24" s="9"/>
      <c r="T24" s="9"/>
      <c r="U24" s="9"/>
      <c r="V24" s="34"/>
      <c r="W24" s="34"/>
      <c r="X24" s="34"/>
      <c r="Y24" s="34"/>
      <c r="Z24" s="34"/>
      <c r="AA24" s="34"/>
      <c r="AB24" s="34"/>
      <c r="AC24" s="11"/>
    </row>
    <row r="25" spans="1:30" x14ac:dyDescent="0.35">
      <c r="A25" s="56" t="s">
        <v>24</v>
      </c>
      <c r="B25" s="73"/>
      <c r="C25" s="74"/>
      <c r="D25" s="6" t="s">
        <v>31</v>
      </c>
      <c r="E25" s="7" t="s">
        <v>887</v>
      </c>
      <c r="F25" s="7" t="s">
        <v>888</v>
      </c>
      <c r="G25" s="7" t="s">
        <v>889</v>
      </c>
      <c r="H25" s="18" t="s">
        <v>288</v>
      </c>
      <c r="I25" s="18" t="s">
        <v>289</v>
      </c>
      <c r="J25" s="6"/>
      <c r="K25" s="14" t="s">
        <v>931</v>
      </c>
      <c r="L25" s="46" t="s">
        <v>890</v>
      </c>
      <c r="M25" s="14" t="str">
        <f t="shared" si="0"/>
        <v>1L_DDC34_ECU0017_1L_DDC34_ECU0017_On_Off_Status_B1 Low bay__Label-24_OFF__On_Off_Status_On_Off_Status</v>
      </c>
      <c r="N25" s="7"/>
      <c r="O25" s="9" t="s">
        <v>29</v>
      </c>
      <c r="P25" s="20"/>
      <c r="Q25" s="20"/>
      <c r="R25" s="19"/>
      <c r="S25" s="9"/>
      <c r="T25" s="9"/>
      <c r="U25" s="9"/>
      <c r="V25" s="34"/>
      <c r="W25" s="34"/>
      <c r="X25" s="34"/>
      <c r="Y25" s="34"/>
      <c r="Z25" s="34"/>
      <c r="AA25" s="34"/>
      <c r="AB25" s="34"/>
      <c r="AC25" s="11"/>
    </row>
    <row r="26" spans="1:30" x14ac:dyDescent="0.35">
      <c r="A26" s="56" t="s">
        <v>24</v>
      </c>
      <c r="B26" s="73">
        <v>14</v>
      </c>
      <c r="C26" s="74" t="s">
        <v>96</v>
      </c>
      <c r="D26" s="18" t="s">
        <v>84</v>
      </c>
      <c r="E26" s="7" t="s">
        <v>887</v>
      </c>
      <c r="F26" s="7" t="s">
        <v>888</v>
      </c>
      <c r="G26" s="7" t="s">
        <v>889</v>
      </c>
      <c r="H26" s="18" t="s">
        <v>290</v>
      </c>
      <c r="I26" s="18" t="s">
        <v>291</v>
      </c>
      <c r="J26" s="18"/>
      <c r="K26" s="14" t="s">
        <v>932</v>
      </c>
      <c r="L26" s="46" t="s">
        <v>890</v>
      </c>
      <c r="M26" s="14" t="str">
        <f t="shared" si="0"/>
        <v>1L_DDC34_ECU0017_1L_DDC34_ECU0017_On_Off_Cmd_B1 Low bay__Label-25_OFF_14_On_Off_Cmd_On_Off_Cmd</v>
      </c>
      <c r="N26" s="7"/>
      <c r="O26" s="9"/>
      <c r="P26" s="9" t="s">
        <v>29</v>
      </c>
      <c r="Q26" s="20"/>
      <c r="R26" s="19"/>
      <c r="S26" s="9"/>
      <c r="T26" s="9"/>
      <c r="U26" s="9"/>
      <c r="V26" s="34"/>
      <c r="W26" s="34"/>
      <c r="X26" s="34"/>
      <c r="Y26" s="34"/>
      <c r="Z26" s="34"/>
      <c r="AA26" s="34"/>
      <c r="AB26" s="34"/>
      <c r="AC26" s="11"/>
    </row>
    <row r="27" spans="1:30" x14ac:dyDescent="0.35">
      <c r="A27" s="56" t="s">
        <v>24</v>
      </c>
      <c r="B27" s="73"/>
      <c r="C27" s="74"/>
      <c r="D27" s="6" t="s">
        <v>31</v>
      </c>
      <c r="E27" s="7" t="s">
        <v>887</v>
      </c>
      <c r="F27" s="7" t="s">
        <v>888</v>
      </c>
      <c r="G27" s="7" t="s">
        <v>889</v>
      </c>
      <c r="H27" s="18" t="s">
        <v>292</v>
      </c>
      <c r="I27" s="18" t="s">
        <v>295</v>
      </c>
      <c r="J27" s="6"/>
      <c r="K27" s="14" t="s">
        <v>933</v>
      </c>
      <c r="L27" s="46" t="s">
        <v>890</v>
      </c>
      <c r="M27" s="14" t="str">
        <f t="shared" si="0"/>
        <v>1L_DDC34_ECU0017_1L_DDC34_ECU0017_On_Off_Status_B1 Low bay__Label-26_OFF__On_Off_Status_On_Off_Status</v>
      </c>
      <c r="N27" s="7"/>
      <c r="O27" s="9"/>
      <c r="P27" s="9" t="s">
        <v>29</v>
      </c>
      <c r="Q27" s="20"/>
      <c r="R27" s="19"/>
      <c r="S27" s="9"/>
      <c r="T27" s="9"/>
      <c r="U27" s="9"/>
      <c r="V27" s="34"/>
      <c r="W27" s="34"/>
      <c r="X27" s="34"/>
      <c r="Y27" s="34"/>
      <c r="Z27" s="34"/>
      <c r="AA27" s="34"/>
      <c r="AB27" s="34"/>
      <c r="AC27" s="11"/>
    </row>
    <row r="28" spans="1:30" x14ac:dyDescent="0.35">
      <c r="A28" s="56" t="s">
        <v>24</v>
      </c>
      <c r="B28" s="73"/>
      <c r="C28" s="74"/>
      <c r="D28" s="29" t="s">
        <v>100</v>
      </c>
      <c r="E28" s="7" t="s">
        <v>887</v>
      </c>
      <c r="F28" s="7" t="s">
        <v>888</v>
      </c>
      <c r="G28" s="7" t="s">
        <v>889</v>
      </c>
      <c r="H28" s="18" t="s">
        <v>293</v>
      </c>
      <c r="I28" s="18" t="s">
        <v>296</v>
      </c>
      <c r="J28" s="6"/>
      <c r="K28" s="14" t="s">
        <v>934</v>
      </c>
      <c r="L28" s="46" t="s">
        <v>890</v>
      </c>
      <c r="M28" s="14" t="str">
        <f t="shared" si="0"/>
        <v>1L_DDC34_ECU0017_1L_DDC34_ECU0017_Damper_Cmd_B1 Low bay__Label-27_OFF__Damper_Cmd_Damper_Cmd</v>
      </c>
      <c r="N28" s="7"/>
      <c r="O28" s="9" t="s">
        <v>29</v>
      </c>
      <c r="P28" s="20"/>
      <c r="Q28" s="20"/>
      <c r="R28" s="19"/>
      <c r="S28" s="9"/>
      <c r="T28" s="9"/>
      <c r="U28" s="9"/>
      <c r="V28" s="34"/>
      <c r="W28" s="34"/>
      <c r="X28" s="34"/>
      <c r="Y28" s="34"/>
      <c r="Z28" s="34"/>
      <c r="AA28" s="34"/>
      <c r="AB28" s="34"/>
      <c r="AC28" s="11"/>
    </row>
    <row r="29" spans="1:30" x14ac:dyDescent="0.35">
      <c r="A29" s="56" t="s">
        <v>24</v>
      </c>
      <c r="B29" s="73"/>
      <c r="C29" s="74"/>
      <c r="D29" s="29" t="s">
        <v>102</v>
      </c>
      <c r="E29" s="7" t="s">
        <v>887</v>
      </c>
      <c r="F29" s="7" t="s">
        <v>888</v>
      </c>
      <c r="G29" s="7" t="s">
        <v>889</v>
      </c>
      <c r="H29" s="18" t="s">
        <v>294</v>
      </c>
      <c r="I29" s="18" t="s">
        <v>297</v>
      </c>
      <c r="J29" s="6"/>
      <c r="K29" s="14" t="s">
        <v>935</v>
      </c>
      <c r="L29" s="46" t="s">
        <v>890</v>
      </c>
      <c r="M29" s="14" t="str">
        <f t="shared" si="0"/>
        <v>1L_DDC34_ECU0017_1L_DDC34_ECU0017_Damper_Opn_Cls_Status_B1 Low bay__Label-28_OFF__Damper_Opn_Cls_Status_Damper_Opn_Cls_Status</v>
      </c>
      <c r="N29" s="7"/>
      <c r="O29" s="9" t="s">
        <v>29</v>
      </c>
      <c r="P29" s="20"/>
      <c r="Q29" s="20"/>
      <c r="R29" s="19"/>
      <c r="S29" s="9"/>
      <c r="T29" s="9"/>
      <c r="U29" s="9"/>
      <c r="V29" s="34"/>
      <c r="W29" s="34"/>
      <c r="X29" s="34"/>
      <c r="Y29" s="34"/>
      <c r="Z29" s="34"/>
      <c r="AA29" s="34"/>
      <c r="AB29" s="34"/>
      <c r="AC29" s="11"/>
    </row>
    <row r="30" spans="1:30" s="37" customFormat="1" ht="43.5" x14ac:dyDescent="0.35">
      <c r="A30" s="58" t="s">
        <v>24</v>
      </c>
      <c r="B30" s="75">
        <v>15</v>
      </c>
      <c r="C30" s="76" t="s">
        <v>88</v>
      </c>
      <c r="D30" s="59" t="s">
        <v>42</v>
      </c>
      <c r="E30" s="23" t="s">
        <v>887</v>
      </c>
      <c r="F30" s="23" t="s">
        <v>888</v>
      </c>
      <c r="G30" s="23" t="s">
        <v>889</v>
      </c>
      <c r="H30" s="22" t="s">
        <v>298</v>
      </c>
      <c r="I30" s="22"/>
      <c r="J30" s="22"/>
      <c r="K30" s="22" t="s">
        <v>936</v>
      </c>
      <c r="L30" s="47" t="s">
        <v>890</v>
      </c>
      <c r="M30" s="22" t="str">
        <f t="shared" si="0"/>
        <v>1L_DDC34_ECU0017_1L_DDC34_ECU0017_Temp_B1 Low bay___15_Temp_Temp</v>
      </c>
      <c r="N30" s="23"/>
      <c r="O30" s="24" t="s">
        <v>29</v>
      </c>
      <c r="P30" s="25"/>
      <c r="Q30" s="25"/>
      <c r="R30" s="60"/>
      <c r="S30" s="24"/>
      <c r="T30" s="24"/>
      <c r="U30" s="24"/>
      <c r="V30" s="36"/>
      <c r="W30" s="36"/>
      <c r="X30" s="36"/>
      <c r="Y30" s="36"/>
      <c r="Z30" s="36"/>
      <c r="AA30" s="36"/>
      <c r="AB30" s="36"/>
      <c r="AC30" s="13"/>
      <c r="AD30" s="61" t="s">
        <v>485</v>
      </c>
    </row>
    <row r="31" spans="1:30" s="37" customFormat="1" x14ac:dyDescent="0.35">
      <c r="A31" s="58" t="s">
        <v>24</v>
      </c>
      <c r="B31" s="75"/>
      <c r="C31" s="76"/>
      <c r="D31" s="59" t="s">
        <v>45</v>
      </c>
      <c r="E31" s="23" t="s">
        <v>887</v>
      </c>
      <c r="F31" s="23" t="s">
        <v>888</v>
      </c>
      <c r="G31" s="23" t="s">
        <v>889</v>
      </c>
      <c r="H31" s="22" t="s">
        <v>299</v>
      </c>
      <c r="I31" s="22"/>
      <c r="J31" s="22"/>
      <c r="K31" s="22" t="s">
        <v>915</v>
      </c>
      <c r="L31" s="47" t="s">
        <v>890</v>
      </c>
      <c r="M31" s="22" t="str">
        <f t="shared" si="0"/>
        <v>1L_DDC34_ECU0017_1L_DDC34_ECU0017_Humidity_B1 Low bay____Humidity_Humidity</v>
      </c>
      <c r="N31" s="23"/>
      <c r="O31" s="24" t="s">
        <v>29</v>
      </c>
      <c r="P31" s="25"/>
      <c r="Q31" s="25"/>
      <c r="R31" s="60"/>
      <c r="S31" s="24"/>
      <c r="T31" s="24"/>
      <c r="U31" s="24"/>
      <c r="V31" s="36"/>
      <c r="W31" s="36"/>
      <c r="X31" s="36"/>
      <c r="Y31" s="36"/>
      <c r="Z31" s="36"/>
      <c r="AA31" s="36"/>
      <c r="AB31" s="36"/>
      <c r="AC31" s="13"/>
    </row>
    <row r="32" spans="1:30" x14ac:dyDescent="0.35">
      <c r="A32" s="56" t="s">
        <v>24</v>
      </c>
      <c r="B32" s="5">
        <v>16</v>
      </c>
      <c r="C32" s="28" t="s">
        <v>107</v>
      </c>
      <c r="D32" s="29" t="s">
        <v>108</v>
      </c>
      <c r="E32" s="7" t="s">
        <v>887</v>
      </c>
      <c r="F32" s="7" t="s">
        <v>888</v>
      </c>
      <c r="G32" s="7" t="s">
        <v>889</v>
      </c>
      <c r="H32" s="29" t="s">
        <v>300</v>
      </c>
      <c r="I32" s="29" t="s">
        <v>301</v>
      </c>
      <c r="J32" s="29"/>
      <c r="K32" s="14" t="s">
        <v>937</v>
      </c>
      <c r="L32" s="46" t="s">
        <v>890</v>
      </c>
      <c r="M32" s="14" t="str">
        <f t="shared" si="0"/>
        <v>1L_DDC34_ECU0017_1L_DDC34_ECU0017_Tank_Level_Switch_Hi_B1 Low bay__Label-31_OK_16_Tank_Level_Switch_Hi_Tank_Level_Switch_Hi</v>
      </c>
      <c r="N32" s="7"/>
      <c r="O32" s="9" t="s">
        <v>29</v>
      </c>
      <c r="P32" s="20"/>
      <c r="Q32" s="20"/>
      <c r="R32" s="19"/>
      <c r="S32" s="9"/>
      <c r="T32" s="9"/>
      <c r="U32" s="9"/>
      <c r="V32" s="34"/>
      <c r="W32" s="34"/>
      <c r="X32" s="34"/>
      <c r="Y32" s="34"/>
      <c r="Z32" s="34"/>
      <c r="AA32" s="34"/>
      <c r="AB32" s="34"/>
      <c r="AC32" s="11"/>
    </row>
    <row r="33" spans="1:29" x14ac:dyDescent="0.35">
      <c r="A33" s="56" t="s">
        <v>24</v>
      </c>
      <c r="B33" s="5">
        <v>17</v>
      </c>
      <c r="C33" s="28" t="s">
        <v>111</v>
      </c>
      <c r="D33" s="29" t="s">
        <v>112</v>
      </c>
      <c r="E33" s="7" t="s">
        <v>887</v>
      </c>
      <c r="F33" s="7" t="s">
        <v>888</v>
      </c>
      <c r="G33" s="7" t="s">
        <v>889</v>
      </c>
      <c r="H33" s="29" t="s">
        <v>304</v>
      </c>
      <c r="I33" s="29" t="s">
        <v>305</v>
      </c>
      <c r="J33" s="29"/>
      <c r="K33" s="14" t="s">
        <v>938</v>
      </c>
      <c r="L33" s="46" t="s">
        <v>890</v>
      </c>
      <c r="M33" s="14" t="str">
        <f t="shared" si="0"/>
        <v>1L_DDC34_ECU0017_1L_DDC34_ECU0017_Tank_Level_Switch_Low_B1 Low bay__Label-32_OK_17_Tank_Level_Switch_Low_Tank_Level_Switch_Low</v>
      </c>
      <c r="N33" s="7"/>
      <c r="O33" s="9" t="s">
        <v>29</v>
      </c>
      <c r="P33" s="20"/>
      <c r="Q33" s="20"/>
      <c r="R33" s="19"/>
      <c r="S33" s="9"/>
      <c r="T33" s="9"/>
      <c r="U33" s="9"/>
      <c r="V33" s="34"/>
      <c r="W33" s="34"/>
      <c r="X33" s="34"/>
      <c r="Y33" s="34"/>
      <c r="Z33" s="34"/>
      <c r="AA33" s="34"/>
      <c r="AB33" s="34"/>
      <c r="AC33" s="11"/>
    </row>
    <row r="34" spans="1:29" x14ac:dyDescent="0.35">
      <c r="A34" s="56" t="s">
        <v>24</v>
      </c>
      <c r="B34" s="73">
        <v>18</v>
      </c>
      <c r="C34" s="74" t="s">
        <v>115</v>
      </c>
      <c r="D34" s="18" t="s">
        <v>84</v>
      </c>
      <c r="E34" s="7" t="s">
        <v>887</v>
      </c>
      <c r="F34" s="7" t="s">
        <v>888</v>
      </c>
      <c r="G34" s="7" t="s">
        <v>889</v>
      </c>
      <c r="H34" s="18" t="s">
        <v>302</v>
      </c>
      <c r="I34" s="18" t="s">
        <v>303</v>
      </c>
      <c r="J34" s="18"/>
      <c r="K34" s="14" t="s">
        <v>939</v>
      </c>
      <c r="L34" s="46" t="s">
        <v>890</v>
      </c>
      <c r="M34" s="14" t="str">
        <f t="shared" si="0"/>
        <v>1L_DDC34_ECU0017_1L_DDC34_ECU0017_On_Off_Cmd_B1 Low bay__Label-33_OFF_18_On_Off_Cmd_On_Off_Cmd</v>
      </c>
      <c r="N34" s="7"/>
      <c r="O34" s="9" t="s">
        <v>29</v>
      </c>
      <c r="P34" s="20"/>
      <c r="Q34" s="20"/>
      <c r="R34" s="19"/>
      <c r="S34" s="9"/>
      <c r="T34" s="9"/>
      <c r="U34" s="9"/>
      <c r="V34" s="34"/>
      <c r="W34" s="34"/>
      <c r="X34" s="34"/>
      <c r="Y34" s="34"/>
      <c r="Z34" s="34"/>
      <c r="AA34" s="34"/>
      <c r="AB34" s="34"/>
      <c r="AC34" s="11"/>
    </row>
    <row r="35" spans="1:29" x14ac:dyDescent="0.35">
      <c r="A35" s="56" t="s">
        <v>24</v>
      </c>
      <c r="B35" s="73"/>
      <c r="C35" s="74"/>
      <c r="D35" s="6" t="s">
        <v>31</v>
      </c>
      <c r="E35" s="7" t="s">
        <v>887</v>
      </c>
      <c r="F35" s="7" t="s">
        <v>888</v>
      </c>
      <c r="G35" s="7" t="s">
        <v>889</v>
      </c>
      <c r="H35" s="6" t="s">
        <v>306</v>
      </c>
      <c r="I35" s="6" t="s">
        <v>313</v>
      </c>
      <c r="J35" s="6"/>
      <c r="K35" s="14" t="s">
        <v>940</v>
      </c>
      <c r="L35" s="46" t="s">
        <v>890</v>
      </c>
      <c r="M35" s="14" t="str">
        <f t="shared" si="0"/>
        <v>1L_DDC34_ECU0017_1L_DDC34_ECU0017_On_Off_Status_B1 Low bay__Label-34_OFF__On_Off_Status_On_Off_Status</v>
      </c>
      <c r="N35" s="7"/>
      <c r="O35" s="9" t="s">
        <v>29</v>
      </c>
      <c r="P35" s="20"/>
      <c r="Q35" s="20"/>
      <c r="R35" s="19"/>
      <c r="S35" s="9"/>
      <c r="T35" s="9"/>
      <c r="U35" s="9"/>
      <c r="V35" s="34"/>
      <c r="W35" s="34"/>
      <c r="X35" s="34"/>
      <c r="Y35" s="34"/>
      <c r="Z35" s="34"/>
      <c r="AA35" s="34"/>
      <c r="AB35" s="34"/>
      <c r="AC35" s="11"/>
    </row>
    <row r="36" spans="1:29" x14ac:dyDescent="0.35">
      <c r="A36" s="56" t="s">
        <v>24</v>
      </c>
      <c r="B36" s="5">
        <v>19</v>
      </c>
      <c r="C36" s="28" t="s">
        <v>119</v>
      </c>
      <c r="D36" s="29" t="s">
        <v>120</v>
      </c>
      <c r="E36" s="7" t="s">
        <v>887</v>
      </c>
      <c r="F36" s="7" t="s">
        <v>888</v>
      </c>
      <c r="G36" s="7" t="s">
        <v>889</v>
      </c>
      <c r="H36" s="6" t="s">
        <v>307</v>
      </c>
      <c r="I36" s="6"/>
      <c r="J36" s="6"/>
      <c r="K36" s="14" t="s">
        <v>941</v>
      </c>
      <c r="L36" s="46" t="s">
        <v>890</v>
      </c>
      <c r="M36" s="14" t="str">
        <f t="shared" si="0"/>
        <v>1L_DDC34_ECU0017_1L_DDC34_ECU0017_Air_Pressure_Sensor_B1 Low bay___19_Air_Pressure_Sensor_Air_Pressure_Sensor</v>
      </c>
      <c r="N36" s="7"/>
      <c r="O36" s="9" t="s">
        <v>29</v>
      </c>
      <c r="P36" s="20"/>
      <c r="Q36" s="20"/>
      <c r="R36" s="19"/>
      <c r="S36" s="9"/>
      <c r="T36" s="9"/>
      <c r="U36" s="9"/>
      <c r="V36" s="34"/>
      <c r="W36" s="34"/>
      <c r="X36" s="34"/>
      <c r="Y36" s="34"/>
      <c r="Z36" s="34"/>
      <c r="AA36" s="34"/>
      <c r="AB36" s="34"/>
      <c r="AC36" s="11"/>
    </row>
    <row r="37" spans="1:29" x14ac:dyDescent="0.35">
      <c r="A37" s="56" t="s">
        <v>24</v>
      </c>
      <c r="B37" s="5">
        <v>20</v>
      </c>
      <c r="C37" s="28" t="s">
        <v>123</v>
      </c>
      <c r="D37" s="29" t="s">
        <v>124</v>
      </c>
      <c r="E37" s="7" t="s">
        <v>887</v>
      </c>
      <c r="F37" s="7" t="s">
        <v>888</v>
      </c>
      <c r="G37" s="7" t="s">
        <v>889</v>
      </c>
      <c r="H37" s="31" t="s">
        <v>308</v>
      </c>
      <c r="I37" s="6" t="s">
        <v>309</v>
      </c>
      <c r="J37" s="6"/>
      <c r="K37" s="14" t="s">
        <v>942</v>
      </c>
      <c r="L37" s="46" t="s">
        <v>890</v>
      </c>
      <c r="M37" s="14" t="str">
        <f t="shared" si="0"/>
        <v>1L_DDC34_ECU0017_1L_DDC34_ECU0017_Opn_Cls_Ststus_B1 Low bay__Label-36_Dirty_20_Opn_Cls_Ststus_Opn_Cls_Ststus</v>
      </c>
      <c r="N37" s="7"/>
      <c r="O37" s="9" t="s">
        <v>29</v>
      </c>
      <c r="P37" s="20"/>
      <c r="Q37" s="20"/>
      <c r="R37" s="19"/>
      <c r="S37" s="9"/>
      <c r="T37" s="9"/>
      <c r="U37" s="9"/>
      <c r="V37" s="34"/>
      <c r="W37" s="34"/>
      <c r="X37" s="34"/>
      <c r="Y37" s="34"/>
      <c r="Z37" s="34"/>
      <c r="AA37" s="34"/>
      <c r="AB37" s="34"/>
      <c r="AC37" s="11"/>
    </row>
    <row r="38" spans="1:29" x14ac:dyDescent="0.35">
      <c r="A38" s="56" t="s">
        <v>24</v>
      </c>
      <c r="B38" s="5">
        <v>21</v>
      </c>
      <c r="C38" s="28" t="s">
        <v>127</v>
      </c>
      <c r="D38" s="29" t="s">
        <v>124</v>
      </c>
      <c r="E38" s="7" t="s">
        <v>887</v>
      </c>
      <c r="F38" s="7" t="s">
        <v>888</v>
      </c>
      <c r="G38" s="7" t="s">
        <v>889</v>
      </c>
      <c r="H38" s="6" t="s">
        <v>310</v>
      </c>
      <c r="I38" s="6" t="s">
        <v>311</v>
      </c>
      <c r="J38" s="6"/>
      <c r="K38" s="14" t="s">
        <v>943</v>
      </c>
      <c r="L38" s="46" t="s">
        <v>890</v>
      </c>
      <c r="M38" s="14" t="str">
        <f t="shared" si="0"/>
        <v>1L_DDC34_ECU0017_1L_DDC34_ECU0017_Opn_Cls_Ststus_B1 Low bay__Label-37_Dirty_21_Opn_Cls_Ststus_Opn_Cls_Ststus</v>
      </c>
      <c r="N38" s="7"/>
      <c r="O38" s="9" t="s">
        <v>29</v>
      </c>
      <c r="P38" s="20"/>
      <c r="Q38" s="20"/>
      <c r="R38" s="19"/>
      <c r="S38" s="9"/>
      <c r="T38" s="9"/>
      <c r="U38" s="9"/>
      <c r="V38" s="34"/>
      <c r="W38" s="34"/>
      <c r="X38" s="34"/>
      <c r="Y38" s="34"/>
      <c r="Z38" s="34"/>
      <c r="AA38" s="34"/>
      <c r="AB38" s="34"/>
      <c r="AC38" s="11"/>
    </row>
    <row r="39" spans="1:29" x14ac:dyDescent="0.35">
      <c r="A39" s="30" t="s">
        <v>130</v>
      </c>
      <c r="B39" s="73">
        <v>22</v>
      </c>
      <c r="C39" s="74" t="s">
        <v>131</v>
      </c>
      <c r="D39" s="8" t="s">
        <v>132</v>
      </c>
      <c r="E39" s="7" t="s">
        <v>887</v>
      </c>
      <c r="F39" s="7" t="s">
        <v>888</v>
      </c>
      <c r="G39" s="7" t="s">
        <v>889</v>
      </c>
      <c r="H39" s="8" t="s">
        <v>478</v>
      </c>
      <c r="I39" s="8" t="s">
        <v>479</v>
      </c>
      <c r="J39" s="8"/>
      <c r="K39" s="6" t="s">
        <v>944</v>
      </c>
      <c r="L39" s="7"/>
      <c r="M39" s="6" t="str">
        <f t="shared" ref="M39:M70" si="1">F39&amp;"_"&amp;G39&amp;"_"&amp;K39&amp;"_"&amp;D39</f>
        <v>1L_DDC34_1L_DDC34_Alarm_B1 Low bay_Label-38_OK_22_Alarm_Alarm</v>
      </c>
      <c r="N39" s="9" t="s">
        <v>29</v>
      </c>
      <c r="O39" s="9"/>
      <c r="P39" s="20"/>
      <c r="Q39" s="20"/>
      <c r="R39" s="19"/>
      <c r="S39" s="9"/>
      <c r="T39" s="9"/>
      <c r="U39" s="9"/>
      <c r="V39" s="34"/>
      <c r="W39" s="34"/>
      <c r="X39" s="34"/>
      <c r="Y39" s="34"/>
      <c r="Z39" s="34"/>
      <c r="AA39" s="34"/>
      <c r="AB39" s="34"/>
      <c r="AC39" s="11"/>
    </row>
    <row r="40" spans="1:29" x14ac:dyDescent="0.35">
      <c r="A40" s="30" t="s">
        <v>130</v>
      </c>
      <c r="B40" s="73"/>
      <c r="C40" s="74"/>
      <c r="D40" s="6" t="s">
        <v>135</v>
      </c>
      <c r="E40" s="7" t="s">
        <v>887</v>
      </c>
      <c r="F40" s="7" t="s">
        <v>888</v>
      </c>
      <c r="G40" s="7" t="s">
        <v>889</v>
      </c>
      <c r="H40" s="6" t="s">
        <v>312</v>
      </c>
      <c r="I40" s="6" t="s">
        <v>314</v>
      </c>
      <c r="J40" s="6"/>
      <c r="K40" s="6" t="s">
        <v>945</v>
      </c>
      <c r="L40" s="7"/>
      <c r="M40" s="6" t="str">
        <f t="shared" si="1"/>
        <v>1L_DDC34_1L_DDC34_Fan_On_Off_Cmd_B1 Low bay_Label-39_OFF__Fan_On_Off_Cmd_Fan_On_Off_Cmd</v>
      </c>
      <c r="N40" s="9" t="s">
        <v>29</v>
      </c>
      <c r="O40" s="9"/>
      <c r="P40" s="20"/>
      <c r="Q40" s="20"/>
      <c r="R40" s="19"/>
      <c r="S40" s="9"/>
      <c r="T40" s="9"/>
      <c r="U40" s="9"/>
      <c r="V40" s="34"/>
      <c r="W40" s="34"/>
      <c r="X40" s="34"/>
      <c r="Y40" s="34"/>
      <c r="Z40" s="34"/>
      <c r="AA40" s="34"/>
      <c r="AB40" s="34"/>
      <c r="AC40" s="11"/>
    </row>
    <row r="41" spans="1:29" x14ac:dyDescent="0.35">
      <c r="A41" s="30" t="s">
        <v>130</v>
      </c>
      <c r="B41" s="73"/>
      <c r="C41" s="74"/>
      <c r="D41" s="6" t="s">
        <v>137</v>
      </c>
      <c r="E41" s="7" t="s">
        <v>887</v>
      </c>
      <c r="F41" s="7" t="s">
        <v>888</v>
      </c>
      <c r="G41" s="7" t="s">
        <v>889</v>
      </c>
      <c r="H41" s="6" t="s">
        <v>315</v>
      </c>
      <c r="I41" s="6" t="s">
        <v>316</v>
      </c>
      <c r="J41" s="6"/>
      <c r="K41" s="6" t="s">
        <v>946</v>
      </c>
      <c r="L41" s="7"/>
      <c r="M41" s="6" t="str">
        <f t="shared" si="1"/>
        <v>1L_DDC34_1L_DDC34_Fan_On_Off_Status_B1 Low bay_Label-40_OFF__Fan_On_Off_Status_Fan_On_Off_Status</v>
      </c>
      <c r="N41" s="9" t="s">
        <v>29</v>
      </c>
      <c r="O41" s="9"/>
      <c r="P41" s="20"/>
      <c r="Q41" s="20"/>
      <c r="R41" s="19"/>
      <c r="S41" s="9"/>
      <c r="T41" s="9"/>
      <c r="U41" s="9"/>
      <c r="V41" s="34"/>
      <c r="W41" s="34"/>
      <c r="X41" s="34"/>
      <c r="Y41" s="34"/>
      <c r="Z41" s="34"/>
      <c r="AA41" s="34"/>
      <c r="AB41" s="34"/>
      <c r="AC41" s="11"/>
    </row>
    <row r="42" spans="1:29" x14ac:dyDescent="0.35">
      <c r="A42" s="30" t="s">
        <v>130</v>
      </c>
      <c r="B42" s="73"/>
      <c r="C42" s="74"/>
      <c r="D42" s="8" t="s">
        <v>139</v>
      </c>
      <c r="E42" s="7" t="s">
        <v>887</v>
      </c>
      <c r="F42" s="7" t="s">
        <v>888</v>
      </c>
      <c r="G42" s="7" t="s">
        <v>889</v>
      </c>
      <c r="H42" s="8" t="s">
        <v>317</v>
      </c>
      <c r="I42" s="8" t="s">
        <v>318</v>
      </c>
      <c r="J42" s="8" t="s">
        <v>319</v>
      </c>
      <c r="K42" s="6" t="s">
        <v>947</v>
      </c>
      <c r="L42" s="7"/>
      <c r="M42" s="6" t="str">
        <f t="shared" si="1"/>
        <v>1L_DDC34_1L_DDC34_Fan_Speed_B1 Low bay_Label-41_Medium__Fan_Speed_Fan_Speed</v>
      </c>
      <c r="N42" s="9" t="s">
        <v>29</v>
      </c>
      <c r="O42" s="9"/>
      <c r="P42" s="20"/>
      <c r="Q42" s="20"/>
      <c r="R42" s="19"/>
      <c r="S42" s="9"/>
      <c r="T42" s="9"/>
      <c r="U42" s="9"/>
      <c r="V42" s="34"/>
      <c r="W42" s="34"/>
      <c r="X42" s="34"/>
      <c r="Y42" s="34"/>
      <c r="Z42" s="34"/>
      <c r="AA42" s="34"/>
      <c r="AB42" s="34"/>
      <c r="AC42" s="11"/>
    </row>
    <row r="43" spans="1:29" x14ac:dyDescent="0.35">
      <c r="A43" s="30" t="s">
        <v>130</v>
      </c>
      <c r="B43" s="73"/>
      <c r="C43" s="74"/>
      <c r="D43" s="8" t="s">
        <v>141</v>
      </c>
      <c r="E43" s="7" t="s">
        <v>887</v>
      </c>
      <c r="F43" s="7" t="s">
        <v>888</v>
      </c>
      <c r="G43" s="7" t="s">
        <v>889</v>
      </c>
      <c r="H43" s="8" t="s">
        <v>320</v>
      </c>
      <c r="I43" s="8" t="s">
        <v>321</v>
      </c>
      <c r="J43" s="8"/>
      <c r="K43" s="6" t="s">
        <v>948</v>
      </c>
      <c r="L43" s="7"/>
      <c r="M43" s="6" t="str">
        <f t="shared" si="1"/>
        <v>1L_DDC34_1L_DDC34_Fan_Status_B1 Low bay_Label-42_Disable__Fan_Status_Fan_Status</v>
      </c>
      <c r="N43" s="9" t="s">
        <v>29</v>
      </c>
      <c r="O43" s="9"/>
      <c r="P43" s="20"/>
      <c r="Q43" s="20"/>
      <c r="R43" s="19"/>
      <c r="S43" s="9"/>
      <c r="T43" s="9"/>
      <c r="U43" s="9"/>
      <c r="V43" s="34"/>
      <c r="W43" s="34"/>
      <c r="X43" s="34"/>
      <c r="Y43" s="34"/>
      <c r="Z43" s="34"/>
      <c r="AA43" s="34"/>
      <c r="AB43" s="34"/>
      <c r="AC43" s="11"/>
    </row>
    <row r="44" spans="1:29" x14ac:dyDescent="0.35">
      <c r="A44" s="30" t="s">
        <v>130</v>
      </c>
      <c r="B44" s="64">
        <v>23</v>
      </c>
      <c r="C44" s="69" t="s">
        <v>143</v>
      </c>
      <c r="D44" s="8" t="s">
        <v>132</v>
      </c>
      <c r="E44" s="7" t="s">
        <v>887</v>
      </c>
      <c r="F44" s="7" t="s">
        <v>888</v>
      </c>
      <c r="G44" s="7" t="s">
        <v>889</v>
      </c>
      <c r="H44" s="8" t="s">
        <v>322</v>
      </c>
      <c r="I44" s="8" t="s">
        <v>323</v>
      </c>
      <c r="J44" s="8"/>
      <c r="K44" s="6" t="s">
        <v>949</v>
      </c>
      <c r="L44" s="7"/>
      <c r="M44" s="6" t="str">
        <f t="shared" si="1"/>
        <v>1L_DDC34_1L_DDC34_Alarm_B1 Low bay_Label-43_OK_23_Alarm_Alarm</v>
      </c>
      <c r="N44" s="9" t="s">
        <v>29</v>
      </c>
      <c r="O44" s="7"/>
      <c r="P44" s="7"/>
      <c r="Q44" s="7"/>
      <c r="R44" s="7"/>
      <c r="S44" s="7"/>
      <c r="T44" s="7"/>
      <c r="U44" s="7"/>
      <c r="V44" s="34"/>
      <c r="W44" s="34"/>
      <c r="X44" s="34"/>
      <c r="Y44" s="34"/>
      <c r="Z44" s="34"/>
      <c r="AA44" s="34"/>
      <c r="AB44" s="34"/>
      <c r="AC44" s="11"/>
    </row>
    <row r="45" spans="1:29" x14ac:dyDescent="0.35">
      <c r="A45" s="30" t="s">
        <v>130</v>
      </c>
      <c r="B45" s="68"/>
      <c r="C45" s="70"/>
      <c r="D45" s="6" t="s">
        <v>135</v>
      </c>
      <c r="E45" s="7" t="s">
        <v>887</v>
      </c>
      <c r="F45" s="7" t="s">
        <v>888</v>
      </c>
      <c r="G45" s="7" t="s">
        <v>889</v>
      </c>
      <c r="H45" s="6" t="s">
        <v>324</v>
      </c>
      <c r="I45" s="6" t="s">
        <v>325</v>
      </c>
      <c r="J45" s="6"/>
      <c r="K45" s="6" t="s">
        <v>950</v>
      </c>
      <c r="L45" s="7"/>
      <c r="M45" s="6" t="str">
        <f t="shared" si="1"/>
        <v>1L_DDC34_1L_DDC34_Fan_On_Off_Cmd_B1 Low bay_Label-44_OFF__Fan_On_Off_Cmd_Fan_On_Off_Cmd</v>
      </c>
      <c r="N45" s="9" t="s">
        <v>29</v>
      </c>
      <c r="O45" s="7"/>
      <c r="P45" s="7"/>
      <c r="Q45" s="7"/>
      <c r="R45" s="7"/>
      <c r="S45" s="7"/>
      <c r="T45" s="7"/>
      <c r="U45" s="7"/>
      <c r="V45" s="34"/>
      <c r="W45" s="34"/>
      <c r="X45" s="34"/>
      <c r="Y45" s="34"/>
      <c r="Z45" s="34"/>
      <c r="AA45" s="34"/>
      <c r="AB45" s="34"/>
      <c r="AC45" s="11"/>
    </row>
    <row r="46" spans="1:29" x14ac:dyDescent="0.35">
      <c r="A46" s="30" t="s">
        <v>130</v>
      </c>
      <c r="B46" s="68"/>
      <c r="C46" s="70"/>
      <c r="D46" s="6" t="s">
        <v>137</v>
      </c>
      <c r="E46" s="7" t="s">
        <v>887</v>
      </c>
      <c r="F46" s="7" t="s">
        <v>888</v>
      </c>
      <c r="G46" s="7" t="s">
        <v>889</v>
      </c>
      <c r="H46" s="6" t="s">
        <v>326</v>
      </c>
      <c r="I46" s="6" t="s">
        <v>327</v>
      </c>
      <c r="J46" s="6"/>
      <c r="K46" s="6" t="s">
        <v>951</v>
      </c>
      <c r="L46" s="7"/>
      <c r="M46" s="6" t="str">
        <f t="shared" si="1"/>
        <v>1L_DDC34_1L_DDC34_Fan_On_Off_Status_B1 Low bay_Label-45_OFF__Fan_On_Off_Status_Fan_On_Off_Status</v>
      </c>
      <c r="N46" s="9" t="s">
        <v>29</v>
      </c>
      <c r="O46" s="7"/>
      <c r="P46" s="7"/>
      <c r="Q46" s="7"/>
      <c r="R46" s="7"/>
      <c r="S46" s="7"/>
      <c r="T46" s="7"/>
      <c r="U46" s="7"/>
      <c r="V46" s="34"/>
      <c r="W46" s="34"/>
      <c r="X46" s="34"/>
      <c r="Y46" s="34"/>
      <c r="Z46" s="34"/>
      <c r="AA46" s="34"/>
      <c r="AB46" s="34"/>
      <c r="AC46" s="11"/>
    </row>
    <row r="47" spans="1:29" x14ac:dyDescent="0.35">
      <c r="A47" s="30" t="s">
        <v>130</v>
      </c>
      <c r="B47" s="68"/>
      <c r="C47" s="70"/>
      <c r="D47" s="8" t="s">
        <v>139</v>
      </c>
      <c r="E47" s="7" t="s">
        <v>887</v>
      </c>
      <c r="F47" s="7" t="s">
        <v>888</v>
      </c>
      <c r="G47" s="7" t="s">
        <v>889</v>
      </c>
      <c r="H47" s="8" t="s">
        <v>328</v>
      </c>
      <c r="I47" s="8" t="s">
        <v>329</v>
      </c>
      <c r="J47" s="8" t="s">
        <v>330</v>
      </c>
      <c r="K47" s="6" t="s">
        <v>952</v>
      </c>
      <c r="L47" s="7"/>
      <c r="M47" s="6" t="str">
        <f t="shared" si="1"/>
        <v>1L_DDC34_1L_DDC34_Fan_Speed_B1 Low bay_Label-46_Medium__Fan_Speed_Fan_Speed</v>
      </c>
      <c r="N47" s="9" t="s">
        <v>29</v>
      </c>
      <c r="O47" s="7"/>
      <c r="P47" s="7"/>
      <c r="Q47" s="7"/>
      <c r="R47" s="7"/>
      <c r="S47" s="7"/>
      <c r="T47" s="7"/>
      <c r="U47" s="7"/>
      <c r="V47" s="34"/>
      <c r="W47" s="34"/>
      <c r="X47" s="34"/>
      <c r="Y47" s="34"/>
      <c r="Z47" s="34"/>
      <c r="AA47" s="34"/>
      <c r="AB47" s="34"/>
      <c r="AC47" s="11"/>
    </row>
    <row r="48" spans="1:29" x14ac:dyDescent="0.35">
      <c r="A48" s="30" t="s">
        <v>130</v>
      </c>
      <c r="B48" s="65"/>
      <c r="C48" s="71"/>
      <c r="D48" s="8" t="s">
        <v>141</v>
      </c>
      <c r="E48" s="7" t="s">
        <v>887</v>
      </c>
      <c r="F48" s="7" t="s">
        <v>888</v>
      </c>
      <c r="G48" s="7" t="s">
        <v>889</v>
      </c>
      <c r="H48" s="8" t="s">
        <v>331</v>
      </c>
      <c r="I48" s="8" t="s">
        <v>332</v>
      </c>
      <c r="J48" s="8"/>
      <c r="K48" s="6" t="s">
        <v>953</v>
      </c>
      <c r="L48" s="7"/>
      <c r="M48" s="6" t="str">
        <f t="shared" si="1"/>
        <v>1L_DDC34_1L_DDC34_Fan_Status_B1 Low bay_Label-47_Disable__Fan_Status_Fan_Status</v>
      </c>
      <c r="N48" s="9" t="s">
        <v>29</v>
      </c>
      <c r="O48" s="7"/>
      <c r="P48" s="7"/>
      <c r="Q48" s="7"/>
      <c r="R48" s="7"/>
      <c r="S48" s="7"/>
      <c r="T48" s="7"/>
      <c r="U48" s="7"/>
      <c r="V48" s="34"/>
      <c r="W48" s="34"/>
      <c r="X48" s="34"/>
      <c r="Y48" s="34"/>
      <c r="Z48" s="34"/>
      <c r="AA48" s="34"/>
      <c r="AB48" s="34"/>
      <c r="AC48" s="11"/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7" t="s">
        <v>887</v>
      </c>
      <c r="F49" s="7" t="s">
        <v>888</v>
      </c>
      <c r="G49" s="7" t="s">
        <v>889</v>
      </c>
      <c r="H49" s="8" t="s">
        <v>333</v>
      </c>
      <c r="I49" s="8" t="s">
        <v>334</v>
      </c>
      <c r="J49" s="8"/>
      <c r="K49" s="6" t="s">
        <v>954</v>
      </c>
      <c r="L49" s="7"/>
      <c r="M49" s="6" t="str">
        <f t="shared" si="1"/>
        <v>1L_DDC34_1L_DDC34_Alarm_B1 Low bay_Label-48_OK_24_Alarm_Alarm</v>
      </c>
      <c r="N49" s="9" t="s">
        <v>29</v>
      </c>
      <c r="O49" s="7"/>
      <c r="P49" s="7"/>
      <c r="Q49" s="7"/>
      <c r="R49" s="7"/>
      <c r="S49" s="7"/>
      <c r="T49" s="7"/>
      <c r="U49" s="7"/>
      <c r="V49" s="34"/>
      <c r="W49" s="34"/>
      <c r="X49" s="34"/>
      <c r="Y49" s="34"/>
      <c r="Z49" s="34"/>
      <c r="AA49" s="34"/>
      <c r="AB49" s="34"/>
      <c r="AC49" s="11"/>
    </row>
    <row r="50" spans="1:29" x14ac:dyDescent="0.35">
      <c r="A50" s="30" t="s">
        <v>130</v>
      </c>
      <c r="B50" s="68"/>
      <c r="C50" s="70"/>
      <c r="D50" s="6" t="s">
        <v>135</v>
      </c>
      <c r="E50" s="7" t="s">
        <v>887</v>
      </c>
      <c r="F50" s="7" t="s">
        <v>888</v>
      </c>
      <c r="G50" s="7" t="s">
        <v>889</v>
      </c>
      <c r="H50" s="6" t="s">
        <v>335</v>
      </c>
      <c r="I50" s="6" t="s">
        <v>336</v>
      </c>
      <c r="J50" s="6"/>
      <c r="K50" s="6" t="s">
        <v>955</v>
      </c>
      <c r="L50" s="7"/>
      <c r="M50" s="6" t="str">
        <f t="shared" si="1"/>
        <v>1L_DDC34_1L_DDC34_Fan_On_Off_Cmd_B1 Low bay_Label-49_OFF__Fan_On_Off_Cmd_Fan_On_Off_Cmd</v>
      </c>
      <c r="N50" s="9" t="s">
        <v>29</v>
      </c>
      <c r="O50" s="7"/>
      <c r="P50" s="7"/>
      <c r="Q50" s="7"/>
      <c r="R50" s="7"/>
      <c r="S50" s="19"/>
      <c r="T50" s="7"/>
      <c r="U50" s="7"/>
      <c r="V50" s="34"/>
      <c r="W50" s="34"/>
      <c r="X50" s="34"/>
      <c r="Y50" s="34"/>
      <c r="Z50" s="34"/>
      <c r="AA50" s="34"/>
      <c r="AB50" s="34"/>
      <c r="AC50" s="11"/>
    </row>
    <row r="51" spans="1:29" x14ac:dyDescent="0.35">
      <c r="A51" s="30" t="s">
        <v>130</v>
      </c>
      <c r="B51" s="68"/>
      <c r="C51" s="70"/>
      <c r="D51" s="6" t="s">
        <v>137</v>
      </c>
      <c r="E51" s="7" t="s">
        <v>887</v>
      </c>
      <c r="F51" s="7" t="s">
        <v>888</v>
      </c>
      <c r="G51" s="7" t="s">
        <v>889</v>
      </c>
      <c r="H51" s="6" t="s">
        <v>337</v>
      </c>
      <c r="I51" s="6" t="s">
        <v>338</v>
      </c>
      <c r="J51" s="6"/>
      <c r="K51" s="6" t="s">
        <v>956</v>
      </c>
      <c r="L51" s="7"/>
      <c r="M51" s="6" t="str">
        <f t="shared" si="1"/>
        <v>1L_DDC34_1L_DDC34_Fan_On_Off_Status_B1 Low bay_Label-50_OFF__Fan_On_Off_Status_Fan_On_Off_Status</v>
      </c>
      <c r="N51" s="9" t="s">
        <v>29</v>
      </c>
      <c r="O51" s="7"/>
      <c r="P51" s="7"/>
      <c r="Q51" s="7"/>
      <c r="R51" s="7"/>
      <c r="S51" s="19"/>
      <c r="T51" s="7"/>
      <c r="U51" s="7"/>
      <c r="V51" s="34"/>
      <c r="W51" s="34"/>
      <c r="X51" s="34"/>
      <c r="Y51" s="34"/>
      <c r="Z51" s="34"/>
      <c r="AA51" s="34"/>
      <c r="AB51" s="34"/>
      <c r="AC51" s="11"/>
    </row>
    <row r="52" spans="1:29" x14ac:dyDescent="0.35">
      <c r="A52" s="30" t="s">
        <v>130</v>
      </c>
      <c r="B52" s="68"/>
      <c r="C52" s="70"/>
      <c r="D52" s="8" t="s">
        <v>139</v>
      </c>
      <c r="E52" s="7" t="s">
        <v>887</v>
      </c>
      <c r="F52" s="7" t="s">
        <v>888</v>
      </c>
      <c r="G52" s="7" t="s">
        <v>889</v>
      </c>
      <c r="H52" s="8" t="s">
        <v>339</v>
      </c>
      <c r="I52" s="8" t="s">
        <v>340</v>
      </c>
      <c r="J52" s="8" t="s">
        <v>341</v>
      </c>
      <c r="K52" s="6" t="s">
        <v>957</v>
      </c>
      <c r="L52" s="7"/>
      <c r="M52" s="6" t="str">
        <f t="shared" si="1"/>
        <v>1L_DDC34_1L_DDC34_Fan_Speed_B1 Low bay_Label-51_Medium__Fan_Speed_Fan_Speed</v>
      </c>
      <c r="N52" s="9" t="s">
        <v>29</v>
      </c>
      <c r="O52" s="7"/>
      <c r="P52" s="7"/>
      <c r="Q52" s="7"/>
      <c r="R52" s="7"/>
      <c r="S52" s="19"/>
      <c r="T52" s="7"/>
      <c r="U52" s="7"/>
      <c r="V52" s="34"/>
      <c r="W52" s="34"/>
      <c r="X52" s="34"/>
      <c r="Y52" s="34"/>
      <c r="Z52" s="34"/>
      <c r="AA52" s="34"/>
      <c r="AB52" s="34"/>
      <c r="AC52" s="11"/>
    </row>
    <row r="53" spans="1:29" x14ac:dyDescent="0.35">
      <c r="A53" s="30" t="s">
        <v>130</v>
      </c>
      <c r="B53" s="65"/>
      <c r="C53" s="71"/>
      <c r="D53" s="8" t="s">
        <v>141</v>
      </c>
      <c r="E53" s="7" t="s">
        <v>887</v>
      </c>
      <c r="F53" s="7" t="s">
        <v>888</v>
      </c>
      <c r="G53" s="7" t="s">
        <v>889</v>
      </c>
      <c r="H53" s="8" t="s">
        <v>342</v>
      </c>
      <c r="I53" s="8" t="s">
        <v>343</v>
      </c>
      <c r="J53" s="8"/>
      <c r="K53" s="6" t="s">
        <v>958</v>
      </c>
      <c r="L53" s="7"/>
      <c r="M53" s="6" t="str">
        <f t="shared" si="1"/>
        <v>1L_DDC34_1L_DDC34_Fan_Status_B1 Low bay_Label-52_Disable__Fan_Status_Fan_Status</v>
      </c>
      <c r="N53" s="9" t="s">
        <v>29</v>
      </c>
      <c r="O53" s="7"/>
      <c r="P53" s="7"/>
      <c r="Q53" s="7"/>
      <c r="R53" s="7"/>
      <c r="S53" s="19"/>
      <c r="T53" s="7"/>
      <c r="U53" s="7"/>
      <c r="V53" s="34"/>
      <c r="W53" s="34"/>
      <c r="X53" s="34"/>
      <c r="Y53" s="34"/>
      <c r="Z53" s="34"/>
      <c r="AA53" s="34"/>
      <c r="AB53" s="34"/>
      <c r="AC53" s="11"/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7" t="s">
        <v>887</v>
      </c>
      <c r="F54" s="7" t="s">
        <v>888</v>
      </c>
      <c r="G54" s="7" t="s">
        <v>889</v>
      </c>
      <c r="H54" s="8" t="s">
        <v>344</v>
      </c>
      <c r="I54" s="8" t="s">
        <v>345</v>
      </c>
      <c r="J54" s="8"/>
      <c r="K54" s="6" t="s">
        <v>959</v>
      </c>
      <c r="L54" s="7"/>
      <c r="M54" s="6" t="str">
        <f t="shared" si="1"/>
        <v>1L_DDC34_1L_DDC34_Alarm_B1 Low bay_Label-53_OK_25_Alarm_Alarm</v>
      </c>
      <c r="N54" s="9" t="s">
        <v>29</v>
      </c>
      <c r="O54" s="9"/>
      <c r="P54" s="9"/>
      <c r="Q54" s="9"/>
      <c r="R54" s="9"/>
      <c r="S54" s="19"/>
      <c r="T54" s="9"/>
      <c r="U54" s="9"/>
      <c r="V54" s="34"/>
      <c r="W54" s="34"/>
      <c r="X54" s="34"/>
      <c r="Y54" s="34"/>
      <c r="Z54" s="34"/>
      <c r="AA54" s="34"/>
      <c r="AB54" s="34"/>
      <c r="AC54" s="11"/>
    </row>
    <row r="55" spans="1:29" x14ac:dyDescent="0.35">
      <c r="A55" s="30" t="s">
        <v>130</v>
      </c>
      <c r="B55" s="68"/>
      <c r="C55" s="70"/>
      <c r="D55" s="6" t="s">
        <v>135</v>
      </c>
      <c r="E55" s="7" t="s">
        <v>887</v>
      </c>
      <c r="F55" s="7" t="s">
        <v>888</v>
      </c>
      <c r="G55" s="7" t="s">
        <v>889</v>
      </c>
      <c r="H55" s="6" t="s">
        <v>346</v>
      </c>
      <c r="I55" s="6" t="s">
        <v>347</v>
      </c>
      <c r="J55" s="6"/>
      <c r="K55" s="6" t="s">
        <v>960</v>
      </c>
      <c r="L55" s="7"/>
      <c r="M55" s="6" t="str">
        <f t="shared" si="1"/>
        <v>1L_DDC34_1L_DDC34_Fan_On_Off_Cmd_B1 Low bay_Label-54_OFF__Fan_On_Off_Cmd_Fan_On_Off_Cmd</v>
      </c>
      <c r="N55" s="9" t="s">
        <v>29</v>
      </c>
      <c r="O55" s="9"/>
      <c r="P55" s="20"/>
      <c r="Q55" s="20"/>
      <c r="R55" s="20"/>
      <c r="S55" s="19"/>
      <c r="T55" s="9"/>
      <c r="U55" s="9"/>
      <c r="V55" s="34"/>
      <c r="W55" s="34"/>
      <c r="X55" s="34"/>
      <c r="Y55" s="34"/>
      <c r="Z55" s="34"/>
      <c r="AA55" s="34"/>
      <c r="AB55" s="34"/>
      <c r="AC55" s="11"/>
    </row>
    <row r="56" spans="1:29" x14ac:dyDescent="0.35">
      <c r="A56" s="30" t="s">
        <v>130</v>
      </c>
      <c r="B56" s="68"/>
      <c r="C56" s="70"/>
      <c r="D56" s="6" t="s">
        <v>137</v>
      </c>
      <c r="E56" s="7" t="s">
        <v>887</v>
      </c>
      <c r="F56" s="7" t="s">
        <v>888</v>
      </c>
      <c r="G56" s="7" t="s">
        <v>889</v>
      </c>
      <c r="H56" s="6" t="s">
        <v>348</v>
      </c>
      <c r="I56" s="6" t="s">
        <v>349</v>
      </c>
      <c r="J56" s="6"/>
      <c r="K56" s="6" t="s">
        <v>961</v>
      </c>
      <c r="L56" s="7"/>
      <c r="M56" s="6" t="str">
        <f t="shared" si="1"/>
        <v>1L_DDC34_1L_DDC34_Fan_On_Off_Status_B1 Low bay_Label-55_OFF__Fan_On_Off_Status_Fan_On_Off_Status</v>
      </c>
      <c r="N56" s="9" t="s">
        <v>29</v>
      </c>
      <c r="O56" s="9"/>
      <c r="P56" s="20"/>
      <c r="Q56" s="20"/>
      <c r="R56" s="20"/>
      <c r="S56" s="19"/>
      <c r="T56" s="9"/>
      <c r="U56" s="9"/>
      <c r="V56" s="34"/>
      <c r="W56" s="34"/>
      <c r="X56" s="34"/>
      <c r="Y56" s="34"/>
      <c r="Z56" s="34"/>
      <c r="AA56" s="34"/>
      <c r="AB56" s="34"/>
      <c r="AC56" s="11"/>
    </row>
    <row r="57" spans="1:29" x14ac:dyDescent="0.35">
      <c r="A57" s="30" t="s">
        <v>130</v>
      </c>
      <c r="B57" s="68"/>
      <c r="C57" s="70"/>
      <c r="D57" s="8" t="s">
        <v>139</v>
      </c>
      <c r="E57" s="7" t="s">
        <v>887</v>
      </c>
      <c r="F57" s="7" t="s">
        <v>888</v>
      </c>
      <c r="G57" s="7" t="s">
        <v>889</v>
      </c>
      <c r="H57" s="8" t="s">
        <v>350</v>
      </c>
      <c r="I57" s="8" t="s">
        <v>351</v>
      </c>
      <c r="J57" s="8" t="s">
        <v>352</v>
      </c>
      <c r="K57" s="6" t="s">
        <v>962</v>
      </c>
      <c r="L57" s="7"/>
      <c r="M57" s="6" t="str">
        <f t="shared" si="1"/>
        <v>1L_DDC34_1L_DDC34_Fan_Speed_B1 Low bay_Label-56_Medium__Fan_Speed_Fan_Speed</v>
      </c>
      <c r="N57" s="9" t="s">
        <v>29</v>
      </c>
      <c r="O57" s="9"/>
      <c r="P57" s="20"/>
      <c r="Q57" s="20"/>
      <c r="R57" s="20"/>
      <c r="S57" s="19"/>
      <c r="T57" s="9"/>
      <c r="U57" s="9"/>
      <c r="V57" s="34"/>
      <c r="W57" s="34"/>
      <c r="X57" s="34"/>
      <c r="Y57" s="34"/>
      <c r="Z57" s="34"/>
      <c r="AA57" s="34"/>
      <c r="AB57" s="34"/>
      <c r="AC57" s="11"/>
    </row>
    <row r="58" spans="1:29" x14ac:dyDescent="0.35">
      <c r="A58" s="30" t="s">
        <v>130</v>
      </c>
      <c r="B58" s="65"/>
      <c r="C58" s="71"/>
      <c r="D58" s="8" t="s">
        <v>141</v>
      </c>
      <c r="E58" s="7" t="s">
        <v>887</v>
      </c>
      <c r="F58" s="7" t="s">
        <v>888</v>
      </c>
      <c r="G58" s="7" t="s">
        <v>889</v>
      </c>
      <c r="H58" s="8" t="s">
        <v>353</v>
      </c>
      <c r="I58" s="8" t="s">
        <v>354</v>
      </c>
      <c r="J58" s="8"/>
      <c r="K58" s="6" t="s">
        <v>963</v>
      </c>
      <c r="L58" s="7"/>
      <c r="M58" s="6" t="str">
        <f t="shared" si="1"/>
        <v>1L_DDC34_1L_DDC34_Fan_Status_B1 Low bay_Label-57_Disable__Fan_Status_Fan_Status</v>
      </c>
      <c r="N58" s="9" t="s">
        <v>29</v>
      </c>
      <c r="O58" s="9"/>
      <c r="P58" s="20"/>
      <c r="Q58" s="20"/>
      <c r="R58" s="20"/>
      <c r="S58" s="19"/>
      <c r="T58" s="9"/>
      <c r="U58" s="9"/>
      <c r="V58" s="34"/>
      <c r="W58" s="34"/>
      <c r="X58" s="34"/>
      <c r="Y58" s="34"/>
      <c r="Z58" s="34"/>
      <c r="AA58" s="34"/>
      <c r="AB58" s="34"/>
      <c r="AC58" s="11"/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7" t="s">
        <v>887</v>
      </c>
      <c r="F59" s="7" t="s">
        <v>888</v>
      </c>
      <c r="G59" s="7" t="s">
        <v>889</v>
      </c>
      <c r="H59" s="8" t="s">
        <v>355</v>
      </c>
      <c r="I59" s="8" t="s">
        <v>356</v>
      </c>
      <c r="J59" s="8"/>
      <c r="K59" s="6" t="s">
        <v>964</v>
      </c>
      <c r="L59" s="7"/>
      <c r="M59" s="6" t="str">
        <f t="shared" si="1"/>
        <v>1L_DDC34_1L_DDC34_Alarm_B1 Low bay_Label-58_OK_26_Alarm_Alarm</v>
      </c>
      <c r="N59" s="9" t="s">
        <v>29</v>
      </c>
      <c r="O59" s="9"/>
      <c r="P59" s="20"/>
      <c r="Q59" s="20"/>
      <c r="R59" s="19"/>
      <c r="S59" s="9"/>
      <c r="T59" s="9"/>
      <c r="U59" s="9"/>
      <c r="V59" s="34"/>
      <c r="W59" s="34"/>
      <c r="X59" s="34"/>
      <c r="Y59" s="34"/>
      <c r="Z59" s="34"/>
      <c r="AA59" s="34"/>
      <c r="AB59" s="34"/>
      <c r="AC59" s="11"/>
    </row>
    <row r="60" spans="1:29" x14ac:dyDescent="0.35">
      <c r="A60" s="30" t="s">
        <v>130</v>
      </c>
      <c r="B60" s="68"/>
      <c r="C60" s="70"/>
      <c r="D60" s="6" t="s">
        <v>135</v>
      </c>
      <c r="E60" s="7" t="s">
        <v>887</v>
      </c>
      <c r="F60" s="7" t="s">
        <v>888</v>
      </c>
      <c r="G60" s="7" t="s">
        <v>889</v>
      </c>
      <c r="H60" s="6" t="s">
        <v>357</v>
      </c>
      <c r="I60" s="6" t="s">
        <v>358</v>
      </c>
      <c r="J60" s="6"/>
      <c r="K60" s="6" t="s">
        <v>965</v>
      </c>
      <c r="L60" s="7"/>
      <c r="M60" s="6" t="str">
        <f t="shared" si="1"/>
        <v>1L_DDC34_1L_DDC34_Fan_On_Off_Cmd_B1 Low bay_Label-59_OFF__Fan_On_Off_Cmd_Fan_On_Off_Cmd</v>
      </c>
      <c r="N60" s="9" t="s">
        <v>29</v>
      </c>
      <c r="O60" s="9"/>
      <c r="P60" s="20"/>
      <c r="Q60" s="20"/>
      <c r="R60" s="19"/>
      <c r="S60" s="9"/>
      <c r="T60" s="9"/>
      <c r="U60" s="9"/>
      <c r="V60" s="34"/>
      <c r="W60" s="34"/>
      <c r="X60" s="34"/>
      <c r="Y60" s="34"/>
      <c r="Z60" s="34"/>
      <c r="AA60" s="34"/>
      <c r="AB60" s="34"/>
      <c r="AC60" s="11"/>
    </row>
    <row r="61" spans="1:29" x14ac:dyDescent="0.35">
      <c r="A61" s="30" t="s">
        <v>130</v>
      </c>
      <c r="B61" s="68"/>
      <c r="C61" s="70"/>
      <c r="D61" s="6" t="s">
        <v>137</v>
      </c>
      <c r="E61" s="7" t="s">
        <v>887</v>
      </c>
      <c r="F61" s="7" t="s">
        <v>888</v>
      </c>
      <c r="G61" s="7" t="s">
        <v>889</v>
      </c>
      <c r="H61" s="6" t="s">
        <v>359</v>
      </c>
      <c r="I61" s="6" t="s">
        <v>360</v>
      </c>
      <c r="J61" s="6"/>
      <c r="K61" s="6" t="s">
        <v>966</v>
      </c>
      <c r="L61" s="7"/>
      <c r="M61" s="6" t="str">
        <f t="shared" si="1"/>
        <v>1L_DDC34_1L_DDC34_Fan_On_Off_Status_B1 Low bay_Label-60_OFF__Fan_On_Off_Status_Fan_On_Off_Status</v>
      </c>
      <c r="N61" s="9" t="s">
        <v>29</v>
      </c>
      <c r="O61" s="9"/>
      <c r="P61" s="20"/>
      <c r="Q61" s="20"/>
      <c r="R61" s="19"/>
      <c r="S61" s="9"/>
      <c r="T61" s="9"/>
      <c r="U61" s="9"/>
      <c r="V61" s="34"/>
      <c r="W61" s="34"/>
      <c r="X61" s="34"/>
      <c r="Y61" s="34"/>
      <c r="Z61" s="34"/>
      <c r="AA61" s="34"/>
      <c r="AB61" s="34"/>
      <c r="AC61" s="11"/>
    </row>
    <row r="62" spans="1:29" x14ac:dyDescent="0.35">
      <c r="A62" s="30" t="s">
        <v>130</v>
      </c>
      <c r="B62" s="68"/>
      <c r="C62" s="70"/>
      <c r="D62" s="8" t="s">
        <v>139</v>
      </c>
      <c r="E62" s="7" t="s">
        <v>887</v>
      </c>
      <c r="F62" s="7" t="s">
        <v>888</v>
      </c>
      <c r="G62" s="7" t="s">
        <v>889</v>
      </c>
      <c r="H62" s="8" t="s">
        <v>361</v>
      </c>
      <c r="I62" s="8" t="s">
        <v>362</v>
      </c>
      <c r="J62" s="8" t="s">
        <v>363</v>
      </c>
      <c r="K62" s="6" t="s">
        <v>967</v>
      </c>
      <c r="L62" s="7"/>
      <c r="M62" s="6" t="str">
        <f t="shared" si="1"/>
        <v>1L_DDC34_1L_DDC34_Fan_Speed_B1 Low bay_Label-61_Medium__Fan_Speed_Fan_Speed</v>
      </c>
      <c r="N62" s="9" t="s">
        <v>29</v>
      </c>
      <c r="O62" s="9"/>
      <c r="P62" s="20"/>
      <c r="Q62" s="20"/>
      <c r="R62" s="19"/>
      <c r="S62" s="9"/>
      <c r="T62" s="9"/>
      <c r="U62" s="9"/>
      <c r="V62" s="34"/>
      <c r="W62" s="34"/>
      <c r="X62" s="34"/>
      <c r="Y62" s="34"/>
      <c r="Z62" s="34"/>
      <c r="AA62" s="34"/>
      <c r="AB62" s="34"/>
      <c r="AC62" s="11"/>
    </row>
    <row r="63" spans="1:29" x14ac:dyDescent="0.35">
      <c r="A63" s="30" t="s">
        <v>130</v>
      </c>
      <c r="B63" s="65"/>
      <c r="C63" s="71"/>
      <c r="D63" s="8" t="s">
        <v>141</v>
      </c>
      <c r="E63" s="7" t="s">
        <v>887</v>
      </c>
      <c r="F63" s="7" t="s">
        <v>888</v>
      </c>
      <c r="G63" s="7" t="s">
        <v>889</v>
      </c>
      <c r="H63" s="8" t="s">
        <v>364</v>
      </c>
      <c r="I63" s="8" t="s">
        <v>365</v>
      </c>
      <c r="J63" s="8"/>
      <c r="K63" s="6" t="s">
        <v>968</v>
      </c>
      <c r="L63" s="7"/>
      <c r="M63" s="6" t="str">
        <f t="shared" si="1"/>
        <v>1L_DDC34_1L_DDC34_Fan_Status_B1 Low bay_Label-62_Disable__Fan_Status_Fan_Status</v>
      </c>
      <c r="N63" s="9" t="s">
        <v>29</v>
      </c>
      <c r="O63" s="9"/>
      <c r="P63" s="20"/>
      <c r="Q63" s="20"/>
      <c r="R63" s="19"/>
      <c r="S63" s="9"/>
      <c r="T63" s="9"/>
      <c r="U63" s="9"/>
      <c r="V63" s="34"/>
      <c r="W63" s="34"/>
      <c r="X63" s="34"/>
      <c r="Y63" s="34"/>
      <c r="Z63" s="34"/>
      <c r="AA63" s="34"/>
      <c r="AB63" s="34"/>
      <c r="AC63" s="11"/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7" t="s">
        <v>887</v>
      </c>
      <c r="F64" s="7" t="s">
        <v>888</v>
      </c>
      <c r="G64" s="7" t="s">
        <v>889</v>
      </c>
      <c r="H64" s="8" t="s">
        <v>366</v>
      </c>
      <c r="I64" s="8" t="s">
        <v>367</v>
      </c>
      <c r="J64" s="8"/>
      <c r="K64" s="6" t="s">
        <v>969</v>
      </c>
      <c r="L64" s="7"/>
      <c r="M64" s="6" t="str">
        <f t="shared" si="1"/>
        <v>1L_DDC34_1L_DDC34_Alarm_B1 Low bay_Label-63_OK_27_Alarm_Alarm</v>
      </c>
      <c r="N64" s="9" t="s">
        <v>29</v>
      </c>
      <c r="O64" s="7"/>
      <c r="P64" s="7"/>
      <c r="Q64" s="7"/>
      <c r="R64" s="7"/>
      <c r="S64" s="7"/>
      <c r="T64" s="7"/>
      <c r="U64" s="7"/>
      <c r="V64" s="34"/>
      <c r="W64" s="34"/>
      <c r="X64" s="34"/>
      <c r="Y64" s="34"/>
      <c r="Z64" s="34"/>
      <c r="AA64" s="34"/>
      <c r="AB64" s="34"/>
      <c r="AC64" s="6"/>
    </row>
    <row r="65" spans="1:29" x14ac:dyDescent="0.35">
      <c r="A65" s="30" t="s">
        <v>130</v>
      </c>
      <c r="B65" s="68"/>
      <c r="C65" s="70"/>
      <c r="D65" s="6" t="s">
        <v>135</v>
      </c>
      <c r="E65" s="7" t="s">
        <v>887</v>
      </c>
      <c r="F65" s="7" t="s">
        <v>888</v>
      </c>
      <c r="G65" s="7" t="s">
        <v>889</v>
      </c>
      <c r="H65" s="6" t="s">
        <v>368</v>
      </c>
      <c r="I65" s="6" t="s">
        <v>369</v>
      </c>
      <c r="J65" s="6"/>
      <c r="K65" s="6" t="s">
        <v>970</v>
      </c>
      <c r="L65" s="7"/>
      <c r="M65" s="6" t="str">
        <f t="shared" si="1"/>
        <v>1L_DDC34_1L_DDC34_Fan_On_Off_Cmd_B1 Low bay_Label-64_OFF__Fan_On_Off_Cmd_Fan_On_Off_Cmd</v>
      </c>
      <c r="N65" s="9" t="s">
        <v>29</v>
      </c>
      <c r="O65" s="7"/>
      <c r="P65" s="7"/>
      <c r="Q65" s="7"/>
      <c r="R65" s="7"/>
      <c r="S65" s="7"/>
      <c r="T65" s="7"/>
      <c r="U65" s="7"/>
      <c r="V65" s="34"/>
      <c r="W65" s="34"/>
      <c r="X65" s="34"/>
      <c r="Y65" s="34"/>
      <c r="Z65" s="34"/>
      <c r="AA65" s="34"/>
      <c r="AB65" s="34"/>
      <c r="AC65" s="6"/>
    </row>
    <row r="66" spans="1:29" x14ac:dyDescent="0.35">
      <c r="A66" s="30" t="s">
        <v>130</v>
      </c>
      <c r="B66" s="68"/>
      <c r="C66" s="70"/>
      <c r="D66" s="6" t="s">
        <v>137</v>
      </c>
      <c r="E66" s="7" t="s">
        <v>887</v>
      </c>
      <c r="F66" s="7" t="s">
        <v>888</v>
      </c>
      <c r="G66" s="7" t="s">
        <v>889</v>
      </c>
      <c r="H66" s="6" t="s">
        <v>370</v>
      </c>
      <c r="I66" s="6" t="s">
        <v>371</v>
      </c>
      <c r="J66" s="6"/>
      <c r="K66" s="6" t="s">
        <v>971</v>
      </c>
      <c r="L66" s="7"/>
      <c r="M66" s="6" t="str">
        <f t="shared" si="1"/>
        <v>1L_DDC34_1L_DDC34_Fan_On_Off_Status_B1 Low bay_Label-65_OFF__Fan_On_Off_Status_Fan_On_Off_Status</v>
      </c>
      <c r="N66" s="9" t="s">
        <v>29</v>
      </c>
      <c r="O66" s="7"/>
      <c r="P66" s="7"/>
      <c r="Q66" s="7"/>
      <c r="R66" s="7"/>
      <c r="S66" s="7"/>
      <c r="T66" s="7"/>
      <c r="U66" s="7"/>
      <c r="V66" s="34"/>
      <c r="W66" s="34"/>
      <c r="X66" s="34"/>
      <c r="Y66" s="34"/>
      <c r="Z66" s="34"/>
      <c r="AA66" s="34"/>
      <c r="AB66" s="34"/>
      <c r="AC66" s="6"/>
    </row>
    <row r="67" spans="1:29" x14ac:dyDescent="0.35">
      <c r="A67" s="30" t="s">
        <v>130</v>
      </c>
      <c r="B67" s="68"/>
      <c r="C67" s="70"/>
      <c r="D67" s="8" t="s">
        <v>139</v>
      </c>
      <c r="E67" s="7" t="s">
        <v>887</v>
      </c>
      <c r="F67" s="7" t="s">
        <v>888</v>
      </c>
      <c r="G67" s="7" t="s">
        <v>889</v>
      </c>
      <c r="H67" s="8" t="s">
        <v>372</v>
      </c>
      <c r="I67" s="8" t="s">
        <v>373</v>
      </c>
      <c r="J67" s="8" t="s">
        <v>374</v>
      </c>
      <c r="K67" s="6" t="s">
        <v>972</v>
      </c>
      <c r="L67" s="7"/>
      <c r="M67" s="6" t="str">
        <f t="shared" si="1"/>
        <v>1L_DDC34_1L_DDC34_Fan_Speed_B1 Low bay_Label-66_Medium__Fan_Speed_Fan_Speed</v>
      </c>
      <c r="N67" s="9" t="s">
        <v>29</v>
      </c>
      <c r="O67" s="7"/>
      <c r="P67" s="7"/>
      <c r="Q67" s="7"/>
      <c r="R67" s="7"/>
      <c r="S67" s="7"/>
      <c r="T67" s="7"/>
      <c r="U67" s="7"/>
      <c r="V67" s="34"/>
      <c r="W67" s="34"/>
      <c r="X67" s="34"/>
      <c r="Y67" s="34"/>
      <c r="Z67" s="34"/>
      <c r="AA67" s="34"/>
      <c r="AB67" s="34"/>
      <c r="AC67" s="6"/>
    </row>
    <row r="68" spans="1:29" x14ac:dyDescent="0.35">
      <c r="A68" s="30" t="s">
        <v>130</v>
      </c>
      <c r="B68" s="65"/>
      <c r="C68" s="71"/>
      <c r="D68" s="8" t="s">
        <v>141</v>
      </c>
      <c r="E68" s="7" t="s">
        <v>887</v>
      </c>
      <c r="F68" s="7" t="s">
        <v>888</v>
      </c>
      <c r="G68" s="7" t="s">
        <v>889</v>
      </c>
      <c r="H68" s="8" t="s">
        <v>375</v>
      </c>
      <c r="I68" s="8" t="s">
        <v>376</v>
      </c>
      <c r="J68" s="8"/>
      <c r="K68" s="6" t="s">
        <v>973</v>
      </c>
      <c r="L68" s="7"/>
      <c r="M68" s="6" t="str">
        <f t="shared" si="1"/>
        <v>1L_DDC34_1L_DDC34_Fan_Status_B1 Low bay_Label-67_Disable__Fan_Status_Fan_Status</v>
      </c>
      <c r="N68" s="9" t="s">
        <v>29</v>
      </c>
      <c r="O68" s="7"/>
      <c r="P68" s="7"/>
      <c r="Q68" s="7"/>
      <c r="R68" s="7"/>
      <c r="S68" s="7"/>
      <c r="T68" s="7"/>
      <c r="U68" s="7"/>
      <c r="V68" s="34"/>
      <c r="W68" s="34"/>
      <c r="X68" s="34"/>
      <c r="Y68" s="34"/>
      <c r="Z68" s="34"/>
      <c r="AA68" s="34"/>
      <c r="AB68" s="34"/>
      <c r="AC68" s="6"/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7" t="s">
        <v>887</v>
      </c>
      <c r="F69" s="7" t="s">
        <v>888</v>
      </c>
      <c r="G69" s="7" t="s">
        <v>889</v>
      </c>
      <c r="H69" s="8" t="s">
        <v>377</v>
      </c>
      <c r="I69" s="8" t="s">
        <v>378</v>
      </c>
      <c r="J69" s="8"/>
      <c r="K69" s="6" t="s">
        <v>974</v>
      </c>
      <c r="L69" s="7"/>
      <c r="M69" s="6" t="str">
        <f t="shared" si="1"/>
        <v>1L_DDC34_1L_DDC34_Alarm_B1 Low bay_Label-68_OK_28_Alarm_Alarm</v>
      </c>
      <c r="N69" s="9" t="s">
        <v>29</v>
      </c>
      <c r="O69" s="7"/>
      <c r="P69" s="7"/>
      <c r="Q69" s="7"/>
      <c r="R69" s="7"/>
      <c r="S69" s="7"/>
      <c r="T69" s="7"/>
      <c r="U69" s="7"/>
      <c r="V69" s="34"/>
      <c r="W69" s="34"/>
      <c r="X69" s="34"/>
      <c r="Y69" s="34"/>
      <c r="Z69" s="34"/>
      <c r="AA69" s="34"/>
      <c r="AB69" s="34"/>
      <c r="AC69" s="6"/>
    </row>
    <row r="70" spans="1:29" x14ac:dyDescent="0.35">
      <c r="A70" s="30" t="s">
        <v>130</v>
      </c>
      <c r="B70" s="68"/>
      <c r="C70" s="70"/>
      <c r="D70" s="6" t="s">
        <v>135</v>
      </c>
      <c r="E70" s="7" t="s">
        <v>887</v>
      </c>
      <c r="F70" s="7" t="s">
        <v>888</v>
      </c>
      <c r="G70" s="7" t="s">
        <v>889</v>
      </c>
      <c r="H70" s="6" t="s">
        <v>379</v>
      </c>
      <c r="I70" s="6" t="s">
        <v>380</v>
      </c>
      <c r="J70" s="6"/>
      <c r="K70" s="6" t="s">
        <v>975</v>
      </c>
      <c r="L70" s="7"/>
      <c r="M70" s="6" t="str">
        <f t="shared" si="1"/>
        <v>1L_DDC34_1L_DDC34_Fan_On_Off_Cmd_B1 Low bay_Label-69_OFF__Fan_On_Off_Cmd_Fan_On_Off_Cmd</v>
      </c>
      <c r="N70" s="9" t="s">
        <v>29</v>
      </c>
      <c r="O70" s="7"/>
      <c r="P70" s="7"/>
      <c r="Q70" s="7"/>
      <c r="R70" s="7"/>
      <c r="S70" s="7"/>
      <c r="T70" s="7"/>
      <c r="U70" s="7"/>
      <c r="V70" s="34"/>
      <c r="W70" s="34"/>
      <c r="X70" s="34"/>
      <c r="Y70" s="34"/>
      <c r="Z70" s="34"/>
      <c r="AA70" s="34"/>
      <c r="AB70" s="34"/>
      <c r="AC70" s="6"/>
    </row>
    <row r="71" spans="1:29" x14ac:dyDescent="0.35">
      <c r="A71" s="30" t="s">
        <v>130</v>
      </c>
      <c r="B71" s="68"/>
      <c r="C71" s="70"/>
      <c r="D71" s="6" t="s">
        <v>137</v>
      </c>
      <c r="E71" s="7" t="s">
        <v>887</v>
      </c>
      <c r="F71" s="7" t="s">
        <v>888</v>
      </c>
      <c r="G71" s="7" t="s">
        <v>889</v>
      </c>
      <c r="H71" s="6" t="s">
        <v>381</v>
      </c>
      <c r="I71" s="6" t="s">
        <v>382</v>
      </c>
      <c r="J71" s="6"/>
      <c r="K71" s="6" t="s">
        <v>976</v>
      </c>
      <c r="L71" s="7"/>
      <c r="M71" s="6" t="str">
        <f t="shared" ref="M71:M102" si="2">F71&amp;"_"&amp;G71&amp;"_"&amp;K71&amp;"_"&amp;D71</f>
        <v>1L_DDC34_1L_DDC34_Fan_On_Off_Status_B1 Low bay_Label-70_OFF__Fan_On_Off_Status_Fan_On_Off_Status</v>
      </c>
      <c r="N71" s="9" t="s">
        <v>29</v>
      </c>
      <c r="O71" s="7"/>
      <c r="P71" s="7"/>
      <c r="Q71" s="7"/>
      <c r="R71" s="7"/>
      <c r="S71" s="7"/>
      <c r="T71" s="7"/>
      <c r="U71" s="7"/>
      <c r="V71" s="34"/>
      <c r="W71" s="34"/>
      <c r="X71" s="34"/>
      <c r="Y71" s="34"/>
      <c r="Z71" s="34"/>
      <c r="AA71" s="34"/>
      <c r="AB71" s="34"/>
      <c r="AC71" s="6"/>
    </row>
    <row r="72" spans="1:29" x14ac:dyDescent="0.35">
      <c r="A72" s="30" t="s">
        <v>130</v>
      </c>
      <c r="B72" s="68"/>
      <c r="C72" s="70"/>
      <c r="D72" s="8" t="s">
        <v>139</v>
      </c>
      <c r="E72" s="7" t="s">
        <v>887</v>
      </c>
      <c r="F72" s="7" t="s">
        <v>888</v>
      </c>
      <c r="G72" s="7" t="s">
        <v>889</v>
      </c>
      <c r="H72" s="8" t="s">
        <v>383</v>
      </c>
      <c r="I72" s="8" t="s">
        <v>384</v>
      </c>
      <c r="J72" s="8" t="s">
        <v>385</v>
      </c>
      <c r="K72" s="6" t="s">
        <v>977</v>
      </c>
      <c r="L72" s="7"/>
      <c r="M72" s="6" t="str">
        <f t="shared" si="2"/>
        <v>1L_DDC34_1L_DDC34_Fan_Speed_B1 Low bay_Label-71_Medium__Fan_Speed_Fan_Speed</v>
      </c>
      <c r="N72" s="9" t="s">
        <v>29</v>
      </c>
      <c r="O72" s="7"/>
      <c r="P72" s="7"/>
      <c r="Q72" s="7"/>
      <c r="R72" s="7"/>
      <c r="S72" s="7"/>
      <c r="T72" s="7"/>
      <c r="U72" s="7"/>
      <c r="V72" s="34"/>
      <c r="W72" s="34"/>
      <c r="X72" s="34"/>
      <c r="Y72" s="34"/>
      <c r="Z72" s="34"/>
      <c r="AA72" s="34"/>
      <c r="AB72" s="34"/>
      <c r="AC72" s="6"/>
    </row>
    <row r="73" spans="1:29" x14ac:dyDescent="0.35">
      <c r="A73" s="30" t="s">
        <v>130</v>
      </c>
      <c r="B73" s="65"/>
      <c r="C73" s="71"/>
      <c r="D73" s="8" t="s">
        <v>141</v>
      </c>
      <c r="E73" s="7" t="s">
        <v>887</v>
      </c>
      <c r="F73" s="7" t="s">
        <v>888</v>
      </c>
      <c r="G73" s="7" t="s">
        <v>889</v>
      </c>
      <c r="H73" s="8" t="s">
        <v>386</v>
      </c>
      <c r="I73" s="8" t="s">
        <v>387</v>
      </c>
      <c r="J73" s="8"/>
      <c r="K73" s="6" t="s">
        <v>978</v>
      </c>
      <c r="L73" s="7"/>
      <c r="M73" s="6" t="str">
        <f t="shared" si="2"/>
        <v>1L_DDC34_1L_DDC34_Fan_Status_B1 Low bay_Label-72_Disable__Fan_Status_Fan_Status</v>
      </c>
      <c r="N73" s="9" t="s">
        <v>29</v>
      </c>
      <c r="O73" s="7"/>
      <c r="P73" s="7"/>
      <c r="Q73" s="7"/>
      <c r="R73" s="7"/>
      <c r="S73" s="7"/>
      <c r="T73" s="7"/>
      <c r="U73" s="7"/>
      <c r="V73" s="34"/>
      <c r="W73" s="34"/>
      <c r="X73" s="34"/>
      <c r="Y73" s="34"/>
      <c r="Z73" s="34"/>
      <c r="AA73" s="34"/>
      <c r="AB73" s="34"/>
      <c r="AC73" s="6"/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7" t="s">
        <v>887</v>
      </c>
      <c r="F74" s="7" t="s">
        <v>888</v>
      </c>
      <c r="G74" s="7" t="s">
        <v>889</v>
      </c>
      <c r="H74" s="8" t="s">
        <v>388</v>
      </c>
      <c r="I74" s="8" t="s">
        <v>389</v>
      </c>
      <c r="J74" s="8"/>
      <c r="K74" s="6" t="s">
        <v>979</v>
      </c>
      <c r="L74" s="7"/>
      <c r="M74" s="6" t="str">
        <f t="shared" si="2"/>
        <v>1L_DDC34_1L_DDC34_Alarm_B1 Low bay_Label-73_OK_29_Alarm_Alarm</v>
      </c>
      <c r="N74" s="9" t="s">
        <v>29</v>
      </c>
      <c r="O74" s="7"/>
      <c r="P74" s="7"/>
      <c r="Q74" s="7"/>
      <c r="R74" s="7"/>
      <c r="S74" s="7"/>
      <c r="T74" s="7"/>
      <c r="U74" s="7"/>
      <c r="V74" s="34"/>
      <c r="W74" s="7"/>
      <c r="X74" s="52"/>
      <c r="Y74" s="34"/>
      <c r="Z74" s="34"/>
      <c r="AA74" s="34"/>
      <c r="AB74" s="34"/>
      <c r="AC74" s="11"/>
    </row>
    <row r="75" spans="1:29" x14ac:dyDescent="0.35">
      <c r="A75" s="30" t="s">
        <v>130</v>
      </c>
      <c r="B75" s="68"/>
      <c r="C75" s="70"/>
      <c r="D75" s="6" t="s">
        <v>135</v>
      </c>
      <c r="E75" s="7" t="s">
        <v>887</v>
      </c>
      <c r="F75" s="7" t="s">
        <v>888</v>
      </c>
      <c r="G75" s="7" t="s">
        <v>889</v>
      </c>
      <c r="H75" s="6" t="s">
        <v>390</v>
      </c>
      <c r="I75" s="6" t="s">
        <v>391</v>
      </c>
      <c r="J75" s="6"/>
      <c r="K75" s="6" t="s">
        <v>980</v>
      </c>
      <c r="L75" s="7"/>
      <c r="M75" s="6" t="str">
        <f t="shared" si="2"/>
        <v>1L_DDC34_1L_DDC34_Fan_On_Off_Cmd_B1 Low bay_Label-74_OFF__Fan_On_Off_Cmd_Fan_On_Off_Cmd</v>
      </c>
      <c r="N75" s="9" t="s">
        <v>29</v>
      </c>
      <c r="O75" s="7"/>
      <c r="P75" s="7"/>
      <c r="Q75" s="7"/>
      <c r="R75" s="7"/>
      <c r="S75" s="7"/>
      <c r="T75" s="7"/>
      <c r="U75" s="7"/>
      <c r="V75" s="34"/>
      <c r="W75" s="7"/>
      <c r="X75" s="52"/>
      <c r="Y75" s="34"/>
      <c r="Z75" s="34"/>
      <c r="AA75" s="34"/>
      <c r="AB75" s="34"/>
      <c r="AC75" s="11"/>
    </row>
    <row r="76" spans="1:29" x14ac:dyDescent="0.35">
      <c r="A76" s="30" t="s">
        <v>130</v>
      </c>
      <c r="B76" s="68"/>
      <c r="C76" s="70"/>
      <c r="D76" s="6" t="s">
        <v>137</v>
      </c>
      <c r="E76" s="7" t="s">
        <v>887</v>
      </c>
      <c r="F76" s="7" t="s">
        <v>888</v>
      </c>
      <c r="G76" s="7" t="s">
        <v>889</v>
      </c>
      <c r="H76" s="6" t="s">
        <v>392</v>
      </c>
      <c r="I76" s="6" t="s">
        <v>393</v>
      </c>
      <c r="J76" s="6"/>
      <c r="K76" s="6" t="s">
        <v>981</v>
      </c>
      <c r="L76" s="7"/>
      <c r="M76" s="6" t="str">
        <f t="shared" si="2"/>
        <v>1L_DDC34_1L_DDC34_Fan_On_Off_Status_B1 Low bay_Label-75_OFF__Fan_On_Off_Status_Fan_On_Off_Status</v>
      </c>
      <c r="N76" s="9" t="s">
        <v>29</v>
      </c>
      <c r="O76" s="7"/>
      <c r="P76" s="7"/>
      <c r="Q76" s="7"/>
      <c r="R76" s="7"/>
      <c r="S76" s="7"/>
      <c r="T76" s="7"/>
      <c r="U76" s="7"/>
      <c r="V76" s="34"/>
      <c r="W76" s="7"/>
      <c r="X76" s="52"/>
      <c r="Y76" s="34"/>
      <c r="Z76" s="34"/>
      <c r="AA76" s="34"/>
      <c r="AB76" s="34"/>
      <c r="AC76" s="11"/>
    </row>
    <row r="77" spans="1:29" x14ac:dyDescent="0.35">
      <c r="A77" s="30" t="s">
        <v>130</v>
      </c>
      <c r="B77" s="68"/>
      <c r="C77" s="70"/>
      <c r="D77" s="8" t="s">
        <v>139</v>
      </c>
      <c r="E77" s="7" t="s">
        <v>887</v>
      </c>
      <c r="F77" s="7" t="s">
        <v>888</v>
      </c>
      <c r="G77" s="7" t="s">
        <v>889</v>
      </c>
      <c r="H77" s="8" t="s">
        <v>394</v>
      </c>
      <c r="I77" s="8" t="s">
        <v>395</v>
      </c>
      <c r="J77" s="8" t="s">
        <v>396</v>
      </c>
      <c r="K77" s="6" t="s">
        <v>982</v>
      </c>
      <c r="L77" s="7"/>
      <c r="M77" s="6" t="str">
        <f t="shared" si="2"/>
        <v>1L_DDC34_1L_DDC34_Fan_Speed_B1 Low bay_Label-76_Medium__Fan_Speed_Fan_Speed</v>
      </c>
      <c r="N77" s="9" t="s">
        <v>29</v>
      </c>
      <c r="O77" s="7"/>
      <c r="P77" s="7"/>
      <c r="Q77" s="7"/>
      <c r="R77" s="7"/>
      <c r="S77" s="7"/>
      <c r="T77" s="7"/>
      <c r="U77" s="7"/>
      <c r="V77" s="34"/>
      <c r="W77" s="7"/>
      <c r="X77" s="52"/>
      <c r="Y77" s="34"/>
      <c r="Z77" s="34"/>
      <c r="AA77" s="34"/>
      <c r="AB77" s="34"/>
      <c r="AC77" s="11"/>
    </row>
    <row r="78" spans="1:29" x14ac:dyDescent="0.35">
      <c r="A78" s="30" t="s">
        <v>130</v>
      </c>
      <c r="B78" s="65"/>
      <c r="C78" s="71"/>
      <c r="D78" s="8" t="s">
        <v>141</v>
      </c>
      <c r="E78" s="7" t="s">
        <v>887</v>
      </c>
      <c r="F78" s="7" t="s">
        <v>888</v>
      </c>
      <c r="G78" s="7" t="s">
        <v>889</v>
      </c>
      <c r="H78" s="8" t="s">
        <v>397</v>
      </c>
      <c r="I78" s="8" t="s">
        <v>398</v>
      </c>
      <c r="J78" s="8"/>
      <c r="K78" s="6" t="s">
        <v>983</v>
      </c>
      <c r="L78" s="7"/>
      <c r="M78" s="6" t="str">
        <f t="shared" si="2"/>
        <v>1L_DDC34_1L_DDC34_Fan_Status_B1 Low bay_Label-77_Disable__Fan_Status_Fan_Status</v>
      </c>
      <c r="N78" s="9" t="s">
        <v>29</v>
      </c>
      <c r="O78" s="7"/>
      <c r="P78" s="7"/>
      <c r="Q78" s="7"/>
      <c r="R78" s="7"/>
      <c r="S78" s="7"/>
      <c r="T78" s="7"/>
      <c r="U78" s="7"/>
      <c r="V78" s="34"/>
      <c r="W78" s="7"/>
      <c r="X78" s="52"/>
      <c r="Y78" s="34"/>
      <c r="Z78" s="34"/>
      <c r="AA78" s="34"/>
      <c r="AB78" s="34"/>
      <c r="AC78" s="11"/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7" t="s">
        <v>887</v>
      </c>
      <c r="F79" s="7" t="s">
        <v>888</v>
      </c>
      <c r="G79" s="7" t="s">
        <v>889</v>
      </c>
      <c r="H79" s="8" t="s">
        <v>399</v>
      </c>
      <c r="I79" s="8" t="s">
        <v>400</v>
      </c>
      <c r="J79" s="8"/>
      <c r="K79" s="6" t="s">
        <v>984</v>
      </c>
      <c r="L79" s="7"/>
      <c r="M79" s="6" t="str">
        <f t="shared" si="2"/>
        <v>1L_DDC34_1L_DDC34_Alarm_B1 Low bay_Label-78_OK_30_Alarm_Alarm</v>
      </c>
      <c r="N79" s="9" t="s">
        <v>29</v>
      </c>
      <c r="O79" s="7"/>
      <c r="P79" s="7"/>
      <c r="Q79" s="7"/>
      <c r="R79" s="7"/>
      <c r="S79" s="7"/>
      <c r="T79" s="7"/>
      <c r="U79" s="7"/>
      <c r="V79" s="34"/>
      <c r="W79" s="7"/>
      <c r="X79" s="52"/>
      <c r="Y79" s="34"/>
      <c r="Z79" s="34"/>
      <c r="AA79" s="34"/>
      <c r="AB79" s="34"/>
      <c r="AC79" s="11"/>
    </row>
    <row r="80" spans="1:29" x14ac:dyDescent="0.35">
      <c r="A80" s="30" t="s">
        <v>130</v>
      </c>
      <c r="B80" s="68"/>
      <c r="C80" s="70"/>
      <c r="D80" s="6" t="s">
        <v>135</v>
      </c>
      <c r="E80" s="7" t="s">
        <v>887</v>
      </c>
      <c r="F80" s="7" t="s">
        <v>888</v>
      </c>
      <c r="G80" s="7" t="s">
        <v>889</v>
      </c>
      <c r="H80" s="6" t="s">
        <v>401</v>
      </c>
      <c r="I80" s="6" t="s">
        <v>402</v>
      </c>
      <c r="J80" s="6"/>
      <c r="K80" s="6" t="s">
        <v>985</v>
      </c>
      <c r="L80" s="7"/>
      <c r="M80" s="6" t="str">
        <f t="shared" si="2"/>
        <v>1L_DDC34_1L_DDC34_Fan_On_Off_Cmd_B1 Low bay_Label-79_OFF__Fan_On_Off_Cmd_Fan_On_Off_Cmd</v>
      </c>
      <c r="N80" s="9" t="s">
        <v>29</v>
      </c>
      <c r="O80" s="7"/>
      <c r="P80" s="7"/>
      <c r="Q80" s="7"/>
      <c r="R80" s="7"/>
      <c r="S80" s="7"/>
      <c r="T80" s="7"/>
      <c r="U80" s="7"/>
      <c r="V80" s="34"/>
      <c r="W80" s="7"/>
      <c r="X80" s="52"/>
      <c r="Y80" s="34"/>
      <c r="Z80" s="34"/>
      <c r="AA80" s="34"/>
      <c r="AB80" s="34"/>
      <c r="AC80" s="11"/>
    </row>
    <row r="81" spans="1:29" x14ac:dyDescent="0.35">
      <c r="A81" s="30" t="s">
        <v>130</v>
      </c>
      <c r="B81" s="68"/>
      <c r="C81" s="70"/>
      <c r="D81" s="6" t="s">
        <v>137</v>
      </c>
      <c r="E81" s="7" t="s">
        <v>887</v>
      </c>
      <c r="F81" s="7" t="s">
        <v>888</v>
      </c>
      <c r="G81" s="7" t="s">
        <v>889</v>
      </c>
      <c r="H81" s="6" t="s">
        <v>403</v>
      </c>
      <c r="I81" s="6" t="s">
        <v>404</v>
      </c>
      <c r="J81" s="6"/>
      <c r="K81" s="6" t="s">
        <v>986</v>
      </c>
      <c r="L81" s="7"/>
      <c r="M81" s="6" t="str">
        <f t="shared" si="2"/>
        <v>1L_DDC34_1L_DDC34_Fan_On_Off_Status_B1 Low bay_Label-80_OFF__Fan_On_Off_Status_Fan_On_Off_Status</v>
      </c>
      <c r="N81" s="9" t="s">
        <v>29</v>
      </c>
      <c r="O81" s="7"/>
      <c r="P81" s="7"/>
      <c r="Q81" s="7"/>
      <c r="R81" s="7"/>
      <c r="S81" s="7"/>
      <c r="T81" s="7"/>
      <c r="U81" s="7"/>
      <c r="V81" s="34"/>
      <c r="W81" s="7"/>
      <c r="X81" s="52"/>
      <c r="Y81" s="34"/>
      <c r="Z81" s="34"/>
      <c r="AA81" s="34"/>
      <c r="AB81" s="34"/>
      <c r="AC81" s="11"/>
    </row>
    <row r="82" spans="1:29" x14ac:dyDescent="0.35">
      <c r="A82" s="30" t="s">
        <v>130</v>
      </c>
      <c r="B82" s="68"/>
      <c r="C82" s="70"/>
      <c r="D82" s="8" t="s">
        <v>139</v>
      </c>
      <c r="E82" s="7" t="s">
        <v>887</v>
      </c>
      <c r="F82" s="7" t="s">
        <v>888</v>
      </c>
      <c r="G82" s="7" t="s">
        <v>889</v>
      </c>
      <c r="H82" s="8" t="s">
        <v>405</v>
      </c>
      <c r="I82" s="8" t="s">
        <v>406</v>
      </c>
      <c r="J82" s="8" t="s">
        <v>407</v>
      </c>
      <c r="K82" s="6" t="s">
        <v>987</v>
      </c>
      <c r="L82" s="7"/>
      <c r="M82" s="6" t="str">
        <f t="shared" si="2"/>
        <v>1L_DDC34_1L_DDC34_Fan_Speed_B1 Low bay_Label-81_Medium__Fan_Speed_Fan_Speed</v>
      </c>
      <c r="N82" s="9" t="s">
        <v>29</v>
      </c>
      <c r="O82" s="7"/>
      <c r="P82" s="7"/>
      <c r="Q82" s="7"/>
      <c r="R82" s="7"/>
      <c r="S82" s="7"/>
      <c r="T82" s="7"/>
      <c r="U82" s="7"/>
      <c r="V82" s="34"/>
      <c r="W82" s="7"/>
      <c r="X82" s="52"/>
      <c r="Y82" s="34"/>
      <c r="Z82" s="34"/>
      <c r="AA82" s="34"/>
      <c r="AB82" s="34"/>
      <c r="AC82" s="11"/>
    </row>
    <row r="83" spans="1:29" x14ac:dyDescent="0.35">
      <c r="A83" s="30" t="s">
        <v>130</v>
      </c>
      <c r="B83" s="65"/>
      <c r="C83" s="71"/>
      <c r="D83" s="8" t="s">
        <v>141</v>
      </c>
      <c r="E83" s="7" t="s">
        <v>887</v>
      </c>
      <c r="F83" s="7" t="s">
        <v>888</v>
      </c>
      <c r="G83" s="7" t="s">
        <v>889</v>
      </c>
      <c r="H83" s="8" t="s">
        <v>408</v>
      </c>
      <c r="I83" s="8" t="s">
        <v>409</v>
      </c>
      <c r="J83" s="8"/>
      <c r="K83" s="6" t="s">
        <v>988</v>
      </c>
      <c r="L83" s="7"/>
      <c r="M83" s="6" t="str">
        <f t="shared" si="2"/>
        <v>1L_DDC34_1L_DDC34_Fan_Status_B1 Low bay_Label-82_Disable__Fan_Status_Fan_Status</v>
      </c>
      <c r="N83" s="9" t="s">
        <v>29</v>
      </c>
      <c r="O83" s="7"/>
      <c r="P83" s="7"/>
      <c r="Q83" s="7"/>
      <c r="R83" s="7"/>
      <c r="S83" s="7"/>
      <c r="T83" s="7"/>
      <c r="U83" s="7"/>
      <c r="V83" s="34"/>
      <c r="W83" s="7"/>
      <c r="X83" s="52"/>
      <c r="Y83" s="34"/>
      <c r="Z83" s="34"/>
      <c r="AA83" s="34"/>
      <c r="AB83" s="34"/>
      <c r="AC83" s="11"/>
    </row>
    <row r="84" spans="1:29" x14ac:dyDescent="0.35">
      <c r="A84" s="30" t="s">
        <v>130</v>
      </c>
      <c r="B84" s="64">
        <v>31</v>
      </c>
      <c r="C84" s="69" t="s">
        <v>199</v>
      </c>
      <c r="D84" s="8" t="s">
        <v>132</v>
      </c>
      <c r="E84" s="7" t="s">
        <v>887</v>
      </c>
      <c r="F84" s="7" t="s">
        <v>888</v>
      </c>
      <c r="G84" s="7" t="s">
        <v>889</v>
      </c>
      <c r="H84" s="8" t="s">
        <v>410</v>
      </c>
      <c r="I84" s="8" t="s">
        <v>411</v>
      </c>
      <c r="J84" s="8"/>
      <c r="K84" s="6" t="s">
        <v>989</v>
      </c>
      <c r="L84" s="7"/>
      <c r="M84" s="6" t="str">
        <f t="shared" si="2"/>
        <v>1L_DDC34_1L_DDC34_Alarm_B1 Low bay_Label-83_OK_31_Alarm_Alarm</v>
      </c>
      <c r="N84" s="9" t="s">
        <v>29</v>
      </c>
      <c r="O84" s="7"/>
      <c r="P84" s="7"/>
      <c r="Q84" s="7"/>
      <c r="R84" s="7"/>
      <c r="S84" s="7"/>
      <c r="T84" s="7"/>
      <c r="U84" s="7"/>
      <c r="V84" s="34"/>
      <c r="W84" s="7"/>
      <c r="X84" s="52"/>
      <c r="Y84" s="34"/>
      <c r="Z84" s="34"/>
      <c r="AA84" s="34"/>
      <c r="AB84" s="34"/>
      <c r="AC84" s="11"/>
    </row>
    <row r="85" spans="1:29" x14ac:dyDescent="0.35">
      <c r="A85" s="30" t="s">
        <v>130</v>
      </c>
      <c r="B85" s="68"/>
      <c r="C85" s="70"/>
      <c r="D85" s="6" t="s">
        <v>135</v>
      </c>
      <c r="E85" s="7" t="s">
        <v>887</v>
      </c>
      <c r="F85" s="7" t="s">
        <v>888</v>
      </c>
      <c r="G85" s="7" t="s">
        <v>889</v>
      </c>
      <c r="H85" s="6" t="s">
        <v>412</v>
      </c>
      <c r="I85" s="6" t="s">
        <v>413</v>
      </c>
      <c r="J85" s="6"/>
      <c r="K85" s="6" t="s">
        <v>990</v>
      </c>
      <c r="L85" s="7"/>
      <c r="M85" s="6" t="str">
        <f t="shared" si="2"/>
        <v>1L_DDC34_1L_DDC34_Fan_On_Off_Cmd_B1 Low bay_Label-84_OFF__Fan_On_Off_Cmd_Fan_On_Off_Cmd</v>
      </c>
      <c r="N85" s="9" t="s">
        <v>29</v>
      </c>
      <c r="O85" s="7"/>
      <c r="P85" s="7"/>
      <c r="Q85" s="7"/>
      <c r="R85" s="7"/>
      <c r="S85" s="7"/>
      <c r="T85" s="7"/>
      <c r="U85" s="7"/>
      <c r="V85" s="34"/>
      <c r="W85" s="7"/>
      <c r="X85" s="52"/>
      <c r="Y85" s="34"/>
      <c r="Z85" s="34"/>
      <c r="AA85" s="34"/>
      <c r="AB85" s="34"/>
      <c r="AC85" s="11"/>
    </row>
    <row r="86" spans="1:29" x14ac:dyDescent="0.35">
      <c r="A86" s="30" t="s">
        <v>130</v>
      </c>
      <c r="B86" s="68"/>
      <c r="C86" s="70"/>
      <c r="D86" s="6" t="s">
        <v>137</v>
      </c>
      <c r="E86" s="7" t="s">
        <v>887</v>
      </c>
      <c r="F86" s="7" t="s">
        <v>888</v>
      </c>
      <c r="G86" s="7" t="s">
        <v>889</v>
      </c>
      <c r="H86" s="6" t="s">
        <v>414</v>
      </c>
      <c r="I86" s="6" t="s">
        <v>415</v>
      </c>
      <c r="J86" s="6"/>
      <c r="K86" s="6" t="s">
        <v>991</v>
      </c>
      <c r="L86" s="7"/>
      <c r="M86" s="6" t="str">
        <f t="shared" si="2"/>
        <v>1L_DDC34_1L_DDC34_Fan_On_Off_Status_B1 Low bay_Label-85_OFF__Fan_On_Off_Status_Fan_On_Off_Status</v>
      </c>
      <c r="N86" s="9" t="s">
        <v>29</v>
      </c>
      <c r="O86" s="7"/>
      <c r="P86" s="7"/>
      <c r="Q86" s="7"/>
      <c r="R86" s="7"/>
      <c r="S86" s="7"/>
      <c r="T86" s="7"/>
      <c r="U86" s="7"/>
      <c r="V86" s="34"/>
      <c r="W86" s="7"/>
      <c r="X86" s="52"/>
      <c r="Y86" s="34"/>
      <c r="Z86" s="34"/>
      <c r="AA86" s="34"/>
      <c r="AB86" s="34"/>
      <c r="AC86" s="11"/>
    </row>
    <row r="87" spans="1:29" x14ac:dyDescent="0.35">
      <c r="A87" s="30" t="s">
        <v>130</v>
      </c>
      <c r="B87" s="68"/>
      <c r="C87" s="70"/>
      <c r="D87" s="8" t="s">
        <v>139</v>
      </c>
      <c r="E87" s="7" t="s">
        <v>887</v>
      </c>
      <c r="F87" s="7" t="s">
        <v>888</v>
      </c>
      <c r="G87" s="7" t="s">
        <v>889</v>
      </c>
      <c r="H87" s="8" t="s">
        <v>416</v>
      </c>
      <c r="I87" s="8" t="s">
        <v>417</v>
      </c>
      <c r="J87" s="8" t="s">
        <v>418</v>
      </c>
      <c r="K87" s="6" t="s">
        <v>992</v>
      </c>
      <c r="L87" s="7"/>
      <c r="M87" s="6" t="str">
        <f t="shared" si="2"/>
        <v>1L_DDC34_1L_DDC34_Fan_Speed_B1 Low bay_Label-86_Medium__Fan_Speed_Fan_Speed</v>
      </c>
      <c r="N87" s="9" t="s">
        <v>29</v>
      </c>
      <c r="O87" s="7"/>
      <c r="P87" s="7"/>
      <c r="Q87" s="7"/>
      <c r="R87" s="7"/>
      <c r="S87" s="7"/>
      <c r="T87" s="7"/>
      <c r="U87" s="7"/>
      <c r="V87" s="34"/>
      <c r="W87" s="7"/>
      <c r="X87" s="52"/>
      <c r="Y87" s="34"/>
      <c r="Z87" s="34"/>
      <c r="AA87" s="34"/>
      <c r="AB87" s="34"/>
      <c r="AC87" s="11"/>
    </row>
    <row r="88" spans="1:29" x14ac:dyDescent="0.35">
      <c r="A88" s="30" t="s">
        <v>130</v>
      </c>
      <c r="B88" s="65"/>
      <c r="C88" s="71"/>
      <c r="D88" s="8" t="s">
        <v>141</v>
      </c>
      <c r="E88" s="7" t="s">
        <v>887</v>
      </c>
      <c r="F88" s="7" t="s">
        <v>888</v>
      </c>
      <c r="G88" s="7" t="s">
        <v>889</v>
      </c>
      <c r="H88" s="8" t="s">
        <v>419</v>
      </c>
      <c r="I88" s="8" t="s">
        <v>420</v>
      </c>
      <c r="J88" s="8"/>
      <c r="K88" s="6" t="s">
        <v>993</v>
      </c>
      <c r="L88" s="7"/>
      <c r="M88" s="6" t="str">
        <f t="shared" si="2"/>
        <v>1L_DDC34_1L_DDC34_Fan_Status_B1 Low bay_Label-87_Disable__Fan_Status_Fan_Status</v>
      </c>
      <c r="N88" s="9" t="s">
        <v>29</v>
      </c>
      <c r="O88" s="7"/>
      <c r="P88" s="7"/>
      <c r="Q88" s="7"/>
      <c r="R88" s="7"/>
      <c r="S88" s="7"/>
      <c r="T88" s="7"/>
      <c r="U88" s="7"/>
      <c r="V88" s="34"/>
      <c r="W88" s="7"/>
      <c r="X88" s="52"/>
      <c r="Y88" s="34"/>
      <c r="Z88" s="34"/>
      <c r="AA88" s="34"/>
      <c r="AB88" s="34"/>
      <c r="AC88" s="11"/>
    </row>
    <row r="89" spans="1:29" x14ac:dyDescent="0.35">
      <c r="A89" s="30" t="s">
        <v>130</v>
      </c>
      <c r="B89" s="64">
        <v>32</v>
      </c>
      <c r="C89" s="69" t="s">
        <v>206</v>
      </c>
      <c r="D89" s="8" t="s">
        <v>132</v>
      </c>
      <c r="E89" s="7" t="s">
        <v>887</v>
      </c>
      <c r="F89" s="7" t="s">
        <v>888</v>
      </c>
      <c r="G89" s="7" t="s">
        <v>889</v>
      </c>
      <c r="H89" s="8" t="s">
        <v>421</v>
      </c>
      <c r="I89" s="8" t="s">
        <v>422</v>
      </c>
      <c r="J89" s="8"/>
      <c r="K89" s="6" t="s">
        <v>994</v>
      </c>
      <c r="L89" s="7"/>
      <c r="M89" s="6" t="str">
        <f t="shared" si="2"/>
        <v>1L_DDC34_1L_DDC34_Alarm_B1 Low bay_Label-88_OK_32_Alarm_Alarm</v>
      </c>
      <c r="N89" s="9" t="s">
        <v>29</v>
      </c>
      <c r="O89" s="7"/>
      <c r="P89" s="7"/>
      <c r="Q89" s="7"/>
      <c r="R89" s="7"/>
      <c r="S89" s="7"/>
      <c r="T89" s="7"/>
      <c r="U89" s="7"/>
      <c r="V89" s="34"/>
      <c r="W89" s="7"/>
      <c r="X89" s="52"/>
      <c r="Y89" s="34"/>
      <c r="Z89" s="34"/>
      <c r="AA89" s="34"/>
      <c r="AB89" s="34"/>
      <c r="AC89" s="11"/>
    </row>
    <row r="90" spans="1:29" x14ac:dyDescent="0.35">
      <c r="A90" s="30" t="s">
        <v>130</v>
      </c>
      <c r="B90" s="68"/>
      <c r="C90" s="70"/>
      <c r="D90" s="6" t="s">
        <v>135</v>
      </c>
      <c r="E90" s="7" t="s">
        <v>887</v>
      </c>
      <c r="F90" s="7" t="s">
        <v>888</v>
      </c>
      <c r="G90" s="7" t="s">
        <v>889</v>
      </c>
      <c r="H90" s="6" t="s">
        <v>423</v>
      </c>
      <c r="I90" s="6" t="s">
        <v>424</v>
      </c>
      <c r="J90" s="6"/>
      <c r="K90" s="6" t="s">
        <v>995</v>
      </c>
      <c r="L90" s="7"/>
      <c r="M90" s="6" t="str">
        <f t="shared" si="2"/>
        <v>1L_DDC34_1L_DDC34_Fan_On_Off_Cmd_B1 Low bay_Label-89_OFF__Fan_On_Off_Cmd_Fan_On_Off_Cmd</v>
      </c>
      <c r="N90" s="9" t="s">
        <v>29</v>
      </c>
      <c r="O90" s="7"/>
      <c r="P90" s="7"/>
      <c r="Q90" s="7"/>
      <c r="R90" s="7"/>
      <c r="S90" s="7"/>
      <c r="T90" s="7"/>
      <c r="U90" s="7"/>
      <c r="V90" s="34"/>
      <c r="W90" s="7"/>
      <c r="X90" s="52"/>
      <c r="Y90" s="34"/>
      <c r="Z90" s="34"/>
      <c r="AA90" s="34"/>
      <c r="AB90" s="34"/>
      <c r="AC90" s="11"/>
    </row>
    <row r="91" spans="1:29" x14ac:dyDescent="0.35">
      <c r="A91" s="30" t="s">
        <v>130</v>
      </c>
      <c r="B91" s="68"/>
      <c r="C91" s="70"/>
      <c r="D91" s="6" t="s">
        <v>137</v>
      </c>
      <c r="E91" s="7" t="s">
        <v>887</v>
      </c>
      <c r="F91" s="7" t="s">
        <v>888</v>
      </c>
      <c r="G91" s="7" t="s">
        <v>889</v>
      </c>
      <c r="H91" s="6" t="s">
        <v>425</v>
      </c>
      <c r="I91" s="6" t="s">
        <v>426</v>
      </c>
      <c r="J91" s="6"/>
      <c r="K91" s="6" t="s">
        <v>996</v>
      </c>
      <c r="L91" s="7"/>
      <c r="M91" s="6" t="str">
        <f t="shared" si="2"/>
        <v>1L_DDC34_1L_DDC34_Fan_On_Off_Status_B1 Low bay_Label-90_OFF__Fan_On_Off_Status_Fan_On_Off_Status</v>
      </c>
      <c r="N91" s="9" t="s">
        <v>29</v>
      </c>
      <c r="O91" s="7"/>
      <c r="P91" s="7"/>
      <c r="Q91" s="7"/>
      <c r="R91" s="7"/>
      <c r="S91" s="7"/>
      <c r="T91" s="7"/>
      <c r="U91" s="7"/>
      <c r="V91" s="34"/>
      <c r="W91" s="7"/>
      <c r="X91" s="52"/>
      <c r="Y91" s="34"/>
      <c r="Z91" s="34"/>
      <c r="AA91" s="34"/>
      <c r="AB91" s="34"/>
      <c r="AC91" s="11"/>
    </row>
    <row r="92" spans="1:29" x14ac:dyDescent="0.35">
      <c r="A92" s="30" t="s">
        <v>130</v>
      </c>
      <c r="B92" s="68"/>
      <c r="C92" s="70"/>
      <c r="D92" s="8" t="s">
        <v>139</v>
      </c>
      <c r="E92" s="7" t="s">
        <v>887</v>
      </c>
      <c r="F92" s="7" t="s">
        <v>888</v>
      </c>
      <c r="G92" s="7" t="s">
        <v>889</v>
      </c>
      <c r="H92" s="8" t="s">
        <v>427</v>
      </c>
      <c r="I92" s="8" t="s">
        <v>428</v>
      </c>
      <c r="J92" s="8" t="s">
        <v>429</v>
      </c>
      <c r="K92" s="6" t="s">
        <v>997</v>
      </c>
      <c r="L92" s="7"/>
      <c r="M92" s="6" t="str">
        <f t="shared" si="2"/>
        <v>1L_DDC34_1L_DDC34_Fan_Speed_B1 Low bay_Label-91_Medium__Fan_Speed_Fan_Speed</v>
      </c>
      <c r="N92" s="9" t="s">
        <v>29</v>
      </c>
      <c r="O92" s="7"/>
      <c r="P92" s="7"/>
      <c r="Q92" s="7"/>
      <c r="R92" s="7"/>
      <c r="S92" s="7"/>
      <c r="T92" s="7"/>
      <c r="U92" s="7"/>
      <c r="V92" s="34"/>
      <c r="W92" s="7"/>
      <c r="X92" s="52"/>
      <c r="Y92" s="34"/>
      <c r="Z92" s="34"/>
      <c r="AA92" s="34"/>
      <c r="AB92" s="34"/>
      <c r="AC92" s="11"/>
    </row>
    <row r="93" spans="1:29" x14ac:dyDescent="0.35">
      <c r="A93" s="30" t="s">
        <v>130</v>
      </c>
      <c r="B93" s="65"/>
      <c r="C93" s="71"/>
      <c r="D93" s="8" t="s">
        <v>141</v>
      </c>
      <c r="E93" s="7" t="s">
        <v>887</v>
      </c>
      <c r="F93" s="7" t="s">
        <v>888</v>
      </c>
      <c r="G93" s="7" t="s">
        <v>889</v>
      </c>
      <c r="H93" s="8" t="s">
        <v>430</v>
      </c>
      <c r="I93" s="8" t="s">
        <v>431</v>
      </c>
      <c r="J93" s="8"/>
      <c r="K93" s="6" t="s">
        <v>998</v>
      </c>
      <c r="L93" s="7"/>
      <c r="M93" s="6" t="str">
        <f t="shared" si="2"/>
        <v>1L_DDC34_1L_DDC34_Fan_Status_B1 Low bay_Label-92_Disable__Fan_Status_Fan_Status</v>
      </c>
      <c r="N93" s="9" t="s">
        <v>29</v>
      </c>
      <c r="O93" s="7"/>
      <c r="P93" s="7"/>
      <c r="Q93" s="7"/>
      <c r="R93" s="7"/>
      <c r="S93" s="7"/>
      <c r="T93" s="7"/>
      <c r="U93" s="7"/>
      <c r="V93" s="34"/>
      <c r="W93" s="7"/>
      <c r="X93" s="52"/>
      <c r="Y93" s="34"/>
      <c r="Z93" s="34"/>
      <c r="AA93" s="34"/>
      <c r="AB93" s="34"/>
      <c r="AC93" s="11"/>
    </row>
    <row r="94" spans="1:29" x14ac:dyDescent="0.35">
      <c r="A94" s="30" t="s">
        <v>130</v>
      </c>
      <c r="B94" s="64">
        <v>33</v>
      </c>
      <c r="C94" s="69" t="s">
        <v>213</v>
      </c>
      <c r="D94" s="8" t="s">
        <v>132</v>
      </c>
      <c r="E94" s="7" t="s">
        <v>887</v>
      </c>
      <c r="F94" s="7" t="s">
        <v>888</v>
      </c>
      <c r="G94" s="7" t="s">
        <v>889</v>
      </c>
      <c r="H94" s="8" t="s">
        <v>432</v>
      </c>
      <c r="I94" s="8" t="s">
        <v>433</v>
      </c>
      <c r="J94" s="8"/>
      <c r="K94" s="6" t="s">
        <v>999</v>
      </c>
      <c r="L94" s="7"/>
      <c r="M94" s="6" t="str">
        <f t="shared" si="2"/>
        <v>1L_DDC34_1L_DDC34_Alarm_B1 Low bay_Label-93_OK_33_Alarm_Alarm</v>
      </c>
      <c r="N94" s="9" t="s">
        <v>29</v>
      </c>
      <c r="O94" s="7"/>
      <c r="P94" s="7"/>
      <c r="Q94" s="7"/>
      <c r="R94" s="7"/>
      <c r="S94" s="7"/>
      <c r="T94" s="7"/>
      <c r="U94" s="7"/>
      <c r="V94" s="34"/>
      <c r="W94" s="7"/>
      <c r="X94" s="52"/>
      <c r="Y94" s="34"/>
      <c r="Z94" s="34"/>
      <c r="AA94" s="34"/>
      <c r="AB94" s="34"/>
      <c r="AC94" s="11"/>
    </row>
    <row r="95" spans="1:29" x14ac:dyDescent="0.35">
      <c r="A95" s="30" t="s">
        <v>130</v>
      </c>
      <c r="B95" s="68"/>
      <c r="C95" s="70"/>
      <c r="D95" s="6" t="s">
        <v>135</v>
      </c>
      <c r="E95" s="7" t="s">
        <v>887</v>
      </c>
      <c r="F95" s="7" t="s">
        <v>888</v>
      </c>
      <c r="G95" s="7" t="s">
        <v>889</v>
      </c>
      <c r="H95" s="6" t="s">
        <v>434</v>
      </c>
      <c r="I95" s="6" t="s">
        <v>435</v>
      </c>
      <c r="J95" s="6"/>
      <c r="K95" s="6" t="s">
        <v>1000</v>
      </c>
      <c r="L95" s="7"/>
      <c r="M95" s="6" t="str">
        <f t="shared" si="2"/>
        <v>1L_DDC34_1L_DDC34_Fan_On_Off_Cmd_B1 Low bay_Label-94_OFF__Fan_On_Off_Cmd_Fan_On_Off_Cmd</v>
      </c>
      <c r="N95" s="9" t="s">
        <v>29</v>
      </c>
      <c r="O95" s="7"/>
      <c r="P95" s="7"/>
      <c r="Q95" s="7"/>
      <c r="R95" s="7"/>
      <c r="S95" s="7"/>
      <c r="T95" s="7"/>
      <c r="U95" s="7"/>
      <c r="V95" s="34"/>
      <c r="W95" s="7"/>
      <c r="X95" s="52"/>
      <c r="Y95" s="34"/>
      <c r="Z95" s="34"/>
      <c r="AA95" s="34"/>
      <c r="AB95" s="34"/>
      <c r="AC95" s="11"/>
    </row>
    <row r="96" spans="1:29" x14ac:dyDescent="0.35">
      <c r="A96" s="30" t="s">
        <v>130</v>
      </c>
      <c r="B96" s="68"/>
      <c r="C96" s="70"/>
      <c r="D96" s="6" t="s">
        <v>137</v>
      </c>
      <c r="E96" s="7" t="s">
        <v>887</v>
      </c>
      <c r="F96" s="7" t="s">
        <v>888</v>
      </c>
      <c r="G96" s="7" t="s">
        <v>889</v>
      </c>
      <c r="H96" s="6" t="s">
        <v>436</v>
      </c>
      <c r="I96" s="6" t="s">
        <v>437</v>
      </c>
      <c r="J96" s="6"/>
      <c r="K96" s="6" t="s">
        <v>1001</v>
      </c>
      <c r="L96" s="7"/>
      <c r="M96" s="6" t="str">
        <f t="shared" si="2"/>
        <v>1L_DDC34_1L_DDC34_Fan_On_Off_Status_B1 Low bay_Label-95_OFF__Fan_On_Off_Status_Fan_On_Off_Status</v>
      </c>
      <c r="N96" s="9" t="s">
        <v>29</v>
      </c>
      <c r="O96" s="7"/>
      <c r="P96" s="7"/>
      <c r="Q96" s="7"/>
      <c r="R96" s="7"/>
      <c r="S96" s="7"/>
      <c r="T96" s="7"/>
      <c r="U96" s="7"/>
      <c r="V96" s="34"/>
      <c r="W96" s="7"/>
      <c r="X96" s="52"/>
      <c r="Y96" s="34"/>
      <c r="Z96" s="34"/>
      <c r="AA96" s="34"/>
      <c r="AB96" s="34"/>
      <c r="AC96" s="11"/>
    </row>
    <row r="97" spans="1:29" x14ac:dyDescent="0.35">
      <c r="A97" s="30" t="s">
        <v>130</v>
      </c>
      <c r="B97" s="68"/>
      <c r="C97" s="70"/>
      <c r="D97" s="8" t="s">
        <v>139</v>
      </c>
      <c r="E97" s="7" t="s">
        <v>887</v>
      </c>
      <c r="F97" s="7" t="s">
        <v>888</v>
      </c>
      <c r="G97" s="7" t="s">
        <v>889</v>
      </c>
      <c r="H97" s="8" t="s">
        <v>438</v>
      </c>
      <c r="I97" s="8" t="s">
        <v>439</v>
      </c>
      <c r="J97" s="8" t="s">
        <v>440</v>
      </c>
      <c r="K97" s="6" t="s">
        <v>1002</v>
      </c>
      <c r="L97" s="7"/>
      <c r="M97" s="6" t="str">
        <f t="shared" si="2"/>
        <v>1L_DDC34_1L_DDC34_Fan_Speed_B1 Low bay_Label-96_Medium__Fan_Speed_Fan_Speed</v>
      </c>
      <c r="N97" s="9" t="s">
        <v>29</v>
      </c>
      <c r="O97" s="7"/>
      <c r="P97" s="7"/>
      <c r="Q97" s="7"/>
      <c r="R97" s="7"/>
      <c r="S97" s="7"/>
      <c r="T97" s="7"/>
      <c r="U97" s="7"/>
      <c r="V97" s="34"/>
      <c r="W97" s="7"/>
      <c r="X97" s="52"/>
      <c r="Y97" s="34"/>
      <c r="Z97" s="34"/>
      <c r="AA97" s="34"/>
      <c r="AB97" s="34"/>
      <c r="AC97" s="11"/>
    </row>
    <row r="98" spans="1:29" x14ac:dyDescent="0.35">
      <c r="A98" s="30" t="s">
        <v>130</v>
      </c>
      <c r="B98" s="65"/>
      <c r="C98" s="71"/>
      <c r="D98" s="8" t="s">
        <v>141</v>
      </c>
      <c r="E98" s="7" t="s">
        <v>887</v>
      </c>
      <c r="F98" s="7" t="s">
        <v>888</v>
      </c>
      <c r="G98" s="7" t="s">
        <v>889</v>
      </c>
      <c r="H98" s="8" t="s">
        <v>441</v>
      </c>
      <c r="I98" s="8" t="s">
        <v>442</v>
      </c>
      <c r="J98" s="8"/>
      <c r="K98" s="6" t="s">
        <v>1003</v>
      </c>
      <c r="L98" s="7"/>
      <c r="M98" s="6" t="str">
        <f t="shared" si="2"/>
        <v>1L_DDC34_1L_DDC34_Fan_Status_B1 Low bay_Label-97_Disable__Fan_Status_Fan_Status</v>
      </c>
      <c r="N98" s="9" t="s">
        <v>29</v>
      </c>
      <c r="O98" s="7"/>
      <c r="P98" s="7"/>
      <c r="Q98" s="7"/>
      <c r="R98" s="7"/>
      <c r="S98" s="7"/>
      <c r="T98" s="7"/>
      <c r="U98" s="7"/>
      <c r="V98" s="34"/>
      <c r="W98" s="7"/>
      <c r="X98" s="52"/>
      <c r="Y98" s="34"/>
      <c r="Z98" s="34"/>
      <c r="AA98" s="34"/>
      <c r="AB98" s="34"/>
      <c r="AC98" s="11"/>
    </row>
    <row r="99" spans="1:29" hidden="1" x14ac:dyDescent="0.35">
      <c r="A99" s="30" t="s">
        <v>891</v>
      </c>
      <c r="B99" s="64">
        <v>34</v>
      </c>
      <c r="C99" s="66" t="s">
        <v>892</v>
      </c>
      <c r="D99" s="6" t="s">
        <v>31</v>
      </c>
      <c r="E99" s="7" t="s">
        <v>887</v>
      </c>
      <c r="F99" s="7" t="s">
        <v>888</v>
      </c>
      <c r="G99" s="7" t="s">
        <v>889</v>
      </c>
      <c r="H99" s="8" t="s">
        <v>443</v>
      </c>
      <c r="I99" s="8" t="s">
        <v>444</v>
      </c>
      <c r="J99" s="8"/>
      <c r="K99" s="6" t="s">
        <v>1004</v>
      </c>
      <c r="L99" s="7"/>
      <c r="M99" s="6" t="str">
        <f t="shared" si="2"/>
        <v>1L_DDC34_1L_DDC34_On_Off_Status_B1 Low bay_Lable-98_OFF_34_On_Off_Status_On_Off_Status</v>
      </c>
      <c r="N99" s="9" t="s">
        <v>29</v>
      </c>
      <c r="O99" s="7"/>
      <c r="P99" s="7"/>
      <c r="Q99" s="7"/>
      <c r="R99" s="7"/>
      <c r="S99" s="7"/>
      <c r="T99" s="7"/>
      <c r="U99" s="7"/>
      <c r="V99" s="34"/>
      <c r="W99" s="7"/>
      <c r="X99" s="52"/>
      <c r="Y99" s="34"/>
      <c r="Z99" s="34"/>
      <c r="AA99" s="34"/>
      <c r="AB99" s="34"/>
      <c r="AC99" s="11"/>
    </row>
    <row r="100" spans="1:29" hidden="1" x14ac:dyDescent="0.35">
      <c r="A100" s="30" t="s">
        <v>891</v>
      </c>
      <c r="B100" s="68"/>
      <c r="C100" s="72"/>
      <c r="D100" s="6" t="s">
        <v>523</v>
      </c>
      <c r="E100" s="7" t="s">
        <v>887</v>
      </c>
      <c r="F100" s="7" t="s">
        <v>888</v>
      </c>
      <c r="G100" s="7" t="s">
        <v>889</v>
      </c>
      <c r="H100" s="6" t="s">
        <v>445</v>
      </c>
      <c r="I100" s="6" t="s">
        <v>446</v>
      </c>
      <c r="J100" s="6"/>
      <c r="K100" s="6" t="s">
        <v>1005</v>
      </c>
      <c r="L100" s="7"/>
      <c r="M100" s="6" t="str">
        <f t="shared" si="2"/>
        <v>1L_DDC34_1L_DDC34_Run_Time_B1 Low bay_Label-99_OFF__Run_Time_Run_Time</v>
      </c>
      <c r="N100" s="9" t="s">
        <v>29</v>
      </c>
      <c r="O100" s="7"/>
      <c r="P100" s="7"/>
      <c r="Q100" s="7"/>
      <c r="R100" s="7"/>
      <c r="S100" s="7"/>
      <c r="T100" s="7"/>
      <c r="U100" s="7"/>
      <c r="V100" s="34"/>
      <c r="W100" s="7"/>
      <c r="X100" s="52"/>
      <c r="Y100" s="34"/>
      <c r="Z100" s="34"/>
      <c r="AA100" s="34"/>
      <c r="AB100" s="34"/>
      <c r="AC100" s="11"/>
    </row>
    <row r="101" spans="1:29" hidden="1" x14ac:dyDescent="0.35">
      <c r="A101" s="30" t="s">
        <v>891</v>
      </c>
      <c r="B101" s="68"/>
      <c r="C101" s="72"/>
      <c r="D101" s="29" t="s">
        <v>120</v>
      </c>
      <c r="E101" s="7" t="s">
        <v>887</v>
      </c>
      <c r="F101" s="7" t="s">
        <v>888</v>
      </c>
      <c r="G101" s="7" t="s">
        <v>889</v>
      </c>
      <c r="H101" s="6" t="s">
        <v>447</v>
      </c>
      <c r="I101" s="6" t="s">
        <v>448</v>
      </c>
      <c r="J101" s="6"/>
      <c r="K101" s="6" t="s">
        <v>1006</v>
      </c>
      <c r="L101" s="7"/>
      <c r="M101" s="6" t="str">
        <f t="shared" si="2"/>
        <v>1L_DDC34_1L_DDC34_Air_Pressure_Sensor_B1 Low bay_Label-100_Normal__Air_Pressure_Sensor_Air_Pressure_Sensor</v>
      </c>
      <c r="N101" s="9" t="s">
        <v>29</v>
      </c>
      <c r="O101" s="7"/>
      <c r="P101" s="7"/>
      <c r="Q101" s="7"/>
      <c r="R101" s="7"/>
      <c r="S101" s="7"/>
      <c r="T101" s="7"/>
      <c r="U101" s="7"/>
      <c r="V101" s="34"/>
      <c r="W101" s="7"/>
      <c r="X101" s="52"/>
      <c r="Y101" s="34"/>
      <c r="Z101" s="34"/>
      <c r="AA101" s="34"/>
      <c r="AB101" s="34"/>
      <c r="AC101" s="11"/>
    </row>
    <row r="102" spans="1:29" hidden="1" x14ac:dyDescent="0.35">
      <c r="A102" s="30" t="s">
        <v>891</v>
      </c>
      <c r="B102" s="68"/>
      <c r="C102" s="72"/>
      <c r="D102" s="41" t="s">
        <v>893</v>
      </c>
      <c r="E102" s="7" t="s">
        <v>887</v>
      </c>
      <c r="F102" s="7" t="s">
        <v>888</v>
      </c>
      <c r="G102" s="7" t="s">
        <v>889</v>
      </c>
      <c r="H102" s="8" t="s">
        <v>449</v>
      </c>
      <c r="I102" s="8" t="s">
        <v>450</v>
      </c>
      <c r="J102" s="8"/>
      <c r="K102" s="6" t="s">
        <v>1007</v>
      </c>
      <c r="L102" s="7"/>
      <c r="M102" s="6" t="str">
        <f t="shared" si="2"/>
        <v>1L_DDC34_1L_DDC34_Power_Kw_B1 Low bay_Label_101_Normal__Power_Kw_Power_Kw</v>
      </c>
      <c r="N102" s="9" t="s">
        <v>29</v>
      </c>
      <c r="O102" s="7"/>
      <c r="P102" s="7"/>
      <c r="Q102" s="7"/>
      <c r="R102" s="7"/>
      <c r="S102" s="7"/>
      <c r="T102" s="7"/>
      <c r="U102" s="7"/>
      <c r="V102" s="34"/>
      <c r="W102" s="7"/>
      <c r="X102" s="52"/>
      <c r="Y102" s="34"/>
      <c r="Z102" s="34"/>
      <c r="AA102" s="34"/>
      <c r="AB102" s="34"/>
      <c r="AC102" s="11"/>
    </row>
    <row r="103" spans="1:29" hidden="1" x14ac:dyDescent="0.35">
      <c r="A103" s="30" t="s">
        <v>891</v>
      </c>
      <c r="B103" s="68"/>
      <c r="C103" s="72"/>
      <c r="D103" s="41" t="s">
        <v>894</v>
      </c>
      <c r="E103" s="7" t="s">
        <v>887</v>
      </c>
      <c r="F103" s="7" t="s">
        <v>888</v>
      </c>
      <c r="G103" s="7" t="s">
        <v>889</v>
      </c>
      <c r="H103" s="8" t="s">
        <v>451</v>
      </c>
      <c r="I103" s="8" t="s">
        <v>452</v>
      </c>
      <c r="J103" s="8"/>
      <c r="K103" s="6" t="s">
        <v>1008</v>
      </c>
      <c r="L103" s="7"/>
      <c r="M103" s="6" t="str">
        <f t="shared" ref="M103:M134" si="3">F103&amp;"_"&amp;G103&amp;"_"&amp;K103&amp;"_"&amp;D103</f>
        <v>1L_DDC34_1L_DDC34_Energy_Kwh_B1 Low bay_Lable-102_Down__Energy_Kwh_Energy_Kwh</v>
      </c>
      <c r="N103" s="9" t="s">
        <v>29</v>
      </c>
      <c r="O103" s="7"/>
      <c r="P103" s="7"/>
      <c r="Q103" s="7"/>
      <c r="R103" s="7"/>
      <c r="S103" s="7"/>
      <c r="T103" s="7"/>
      <c r="U103" s="7"/>
      <c r="V103" s="34"/>
      <c r="W103" s="7"/>
      <c r="X103" s="52"/>
      <c r="Y103" s="34"/>
      <c r="Z103" s="34"/>
      <c r="AA103" s="34"/>
      <c r="AB103" s="34"/>
      <c r="AC103" s="11"/>
    </row>
    <row r="104" spans="1:29" hidden="1" x14ac:dyDescent="0.35">
      <c r="A104" s="30" t="s">
        <v>891</v>
      </c>
      <c r="B104" s="68"/>
      <c r="C104" s="72"/>
      <c r="D104" s="29" t="s">
        <v>895</v>
      </c>
      <c r="E104" s="7" t="s">
        <v>887</v>
      </c>
      <c r="F104" s="7" t="s">
        <v>888</v>
      </c>
      <c r="G104" s="7" t="s">
        <v>889</v>
      </c>
      <c r="H104" s="6" t="s">
        <v>453</v>
      </c>
      <c r="I104" s="6" t="s">
        <v>454</v>
      </c>
      <c r="J104" s="6"/>
      <c r="K104" s="6" t="s">
        <v>1009</v>
      </c>
      <c r="L104" s="7"/>
      <c r="M104" s="6" t="str">
        <f t="shared" si="3"/>
        <v>1L_DDC34_1L_DDC34_Oil_Filter_Status_B1 Low bay_Label-103_Normal__Oil_Filter_Status_Oil_Filter_Status</v>
      </c>
      <c r="N104" s="9" t="s">
        <v>29</v>
      </c>
      <c r="O104" s="7"/>
      <c r="P104" s="7"/>
      <c r="Q104" s="7"/>
      <c r="R104" s="7"/>
      <c r="S104" s="7"/>
      <c r="T104" s="7"/>
      <c r="U104" s="7"/>
      <c r="V104" s="34"/>
      <c r="W104" s="7"/>
      <c r="X104" s="52"/>
      <c r="Y104" s="34"/>
      <c r="Z104" s="34"/>
      <c r="AA104" s="34"/>
      <c r="AB104" s="34"/>
      <c r="AC104" s="11"/>
    </row>
    <row r="105" spans="1:29" hidden="1" x14ac:dyDescent="0.35">
      <c r="A105" s="30" t="s">
        <v>891</v>
      </c>
      <c r="B105" s="68"/>
      <c r="C105" s="72"/>
      <c r="D105" s="6" t="s">
        <v>37</v>
      </c>
      <c r="E105" s="7" t="s">
        <v>887</v>
      </c>
      <c r="F105" s="7" t="s">
        <v>888</v>
      </c>
      <c r="G105" s="7" t="s">
        <v>889</v>
      </c>
      <c r="H105" s="6" t="s">
        <v>455</v>
      </c>
      <c r="I105" s="6" t="s">
        <v>456</v>
      </c>
      <c r="J105" s="6"/>
      <c r="K105" s="6" t="s">
        <v>1010</v>
      </c>
      <c r="L105" s="7"/>
      <c r="M105" s="6" t="str">
        <f t="shared" si="3"/>
        <v>1L_DDC34_1L_DDC34_Trip_Status_B1 Low bay_Label-104_OFF__Trip_Status_Trip_Status</v>
      </c>
      <c r="N105" s="9" t="s">
        <v>29</v>
      </c>
      <c r="O105" s="7"/>
      <c r="P105" s="7"/>
      <c r="Q105" s="7"/>
      <c r="R105" s="7"/>
      <c r="S105" s="7"/>
      <c r="T105" s="7"/>
      <c r="U105" s="7"/>
      <c r="V105" s="34"/>
      <c r="W105" s="7"/>
      <c r="X105" s="52"/>
      <c r="Y105" s="34"/>
      <c r="Z105" s="34"/>
      <c r="AA105" s="34"/>
      <c r="AB105" s="34"/>
      <c r="AC105" s="11"/>
    </row>
    <row r="106" spans="1:29" hidden="1" x14ac:dyDescent="0.35">
      <c r="A106" s="30" t="s">
        <v>891</v>
      </c>
      <c r="B106" s="68"/>
      <c r="C106" s="72"/>
      <c r="D106" s="18" t="s">
        <v>84</v>
      </c>
      <c r="E106" s="7" t="s">
        <v>887</v>
      </c>
      <c r="F106" s="7" t="s">
        <v>888</v>
      </c>
      <c r="G106" s="7" t="s">
        <v>889</v>
      </c>
      <c r="H106" s="6" t="s">
        <v>457</v>
      </c>
      <c r="I106" s="6"/>
      <c r="J106" s="6"/>
      <c r="K106" s="6" t="s">
        <v>1011</v>
      </c>
      <c r="L106" s="7"/>
      <c r="M106" s="6" t="str">
        <f t="shared" si="3"/>
        <v>1L_DDC34_1L_DDC34_On_Off_Cmd_B1 Low bay___On_Off_Cmd_On_Off_Cmd</v>
      </c>
      <c r="N106" s="9" t="s">
        <v>29</v>
      </c>
      <c r="O106" s="7"/>
      <c r="P106" s="7"/>
      <c r="Q106" s="7"/>
      <c r="R106" s="7"/>
      <c r="S106" s="7"/>
      <c r="T106" s="7"/>
      <c r="U106" s="7"/>
      <c r="V106" s="34"/>
      <c r="W106" s="7"/>
      <c r="X106" s="52"/>
      <c r="Y106" s="34"/>
      <c r="Z106" s="34"/>
      <c r="AA106" s="34"/>
      <c r="AB106" s="34"/>
      <c r="AC106" s="11"/>
    </row>
    <row r="107" spans="1:29" hidden="1" x14ac:dyDescent="0.35">
      <c r="A107" s="30" t="s">
        <v>891</v>
      </c>
      <c r="B107" s="68"/>
      <c r="C107" s="72"/>
      <c r="D107" s="29" t="s">
        <v>34</v>
      </c>
      <c r="E107" s="7" t="s">
        <v>887</v>
      </c>
      <c r="F107" s="7" t="s">
        <v>888</v>
      </c>
      <c r="G107" s="7" t="s">
        <v>889</v>
      </c>
      <c r="H107" s="11" t="s">
        <v>458</v>
      </c>
      <c r="I107" s="11" t="s">
        <v>459</v>
      </c>
      <c r="J107" s="11"/>
      <c r="K107" s="6" t="s">
        <v>1012</v>
      </c>
      <c r="L107" s="7"/>
      <c r="M107" s="6" t="str">
        <f t="shared" si="3"/>
        <v>1L_DDC34_1L_DDC34_Auto_Man_Status_B1 Low bay_Label-106_OK__Auto_Man_Status_Auto_Man_Status</v>
      </c>
      <c r="N107" s="9" t="s">
        <v>29</v>
      </c>
      <c r="O107" s="7"/>
      <c r="P107" s="7"/>
      <c r="Q107" s="7"/>
      <c r="R107" s="7"/>
      <c r="S107" s="7"/>
      <c r="T107" s="7"/>
      <c r="U107" s="7"/>
      <c r="V107" s="34"/>
      <c r="W107" s="7"/>
      <c r="X107" s="52"/>
      <c r="Y107" s="34"/>
      <c r="Z107" s="34"/>
      <c r="AA107" s="34"/>
      <c r="AB107" s="34"/>
      <c r="AC107" s="11"/>
    </row>
    <row r="108" spans="1:29" hidden="1" x14ac:dyDescent="0.35">
      <c r="A108" s="30" t="s">
        <v>891</v>
      </c>
      <c r="B108" s="68"/>
      <c r="C108" s="72"/>
      <c r="D108" s="29" t="s">
        <v>42</v>
      </c>
      <c r="E108" s="7" t="s">
        <v>887</v>
      </c>
      <c r="F108" s="7" t="s">
        <v>888</v>
      </c>
      <c r="G108" s="7" t="s">
        <v>889</v>
      </c>
      <c r="H108" s="8" t="s">
        <v>460</v>
      </c>
      <c r="I108" s="8" t="s">
        <v>461</v>
      </c>
      <c r="J108" s="6"/>
      <c r="K108" s="6" t="s">
        <v>1013</v>
      </c>
      <c r="L108" s="7"/>
      <c r="M108" s="6" t="str">
        <f t="shared" si="3"/>
        <v>1L_DDC34_1L_DDC34_Temp_B1 Low bay_Lable-107_Down__Temp_Temp</v>
      </c>
      <c r="N108" s="9" t="s">
        <v>29</v>
      </c>
      <c r="O108" s="7"/>
      <c r="P108" s="7"/>
      <c r="Q108" s="7"/>
      <c r="R108" s="7"/>
      <c r="S108" s="7"/>
      <c r="T108" s="7"/>
      <c r="U108" s="7"/>
      <c r="V108" s="34"/>
      <c r="W108" s="7"/>
      <c r="X108" s="52"/>
      <c r="Y108" s="34"/>
      <c r="Z108" s="34"/>
      <c r="AA108" s="34"/>
      <c r="AB108" s="34"/>
      <c r="AC108" s="11"/>
    </row>
    <row r="109" spans="1:29" hidden="1" x14ac:dyDescent="0.35">
      <c r="A109" s="30" t="s">
        <v>891</v>
      </c>
      <c r="B109" s="68"/>
      <c r="C109" s="72"/>
      <c r="D109" s="29" t="s">
        <v>45</v>
      </c>
      <c r="E109" s="7" t="s">
        <v>887</v>
      </c>
      <c r="F109" s="7" t="s">
        <v>888</v>
      </c>
      <c r="G109" s="7" t="s">
        <v>889</v>
      </c>
      <c r="H109" s="6" t="s">
        <v>462</v>
      </c>
      <c r="I109" s="6" t="s">
        <v>463</v>
      </c>
      <c r="J109" s="6"/>
      <c r="K109" s="6" t="s">
        <v>1014</v>
      </c>
      <c r="L109" s="7"/>
      <c r="M109" s="6" t="str">
        <f t="shared" si="3"/>
        <v>1L_DDC34_1L_DDC34_Humidity_B1 Low bay_Label-108_Normal__Humidity_Humidity</v>
      </c>
      <c r="N109" s="9" t="s">
        <v>29</v>
      </c>
      <c r="O109" s="7"/>
      <c r="P109" s="7"/>
      <c r="Q109" s="7"/>
      <c r="R109" s="7"/>
      <c r="S109" s="7"/>
      <c r="T109" s="7"/>
      <c r="U109" s="7"/>
      <c r="V109" s="34"/>
      <c r="W109" s="7"/>
      <c r="X109" s="52"/>
      <c r="Y109" s="34"/>
      <c r="Z109" s="34"/>
      <c r="AA109" s="34"/>
      <c r="AB109" s="34"/>
      <c r="AC109" s="11"/>
    </row>
    <row r="110" spans="1:29" hidden="1" x14ac:dyDescent="0.35">
      <c r="A110" s="30" t="s">
        <v>891</v>
      </c>
      <c r="B110" s="68"/>
      <c r="C110" s="72"/>
      <c r="D110" s="6" t="s">
        <v>526</v>
      </c>
      <c r="E110" s="7" t="s">
        <v>887</v>
      </c>
      <c r="F110" s="7" t="s">
        <v>888</v>
      </c>
      <c r="G110" s="7" t="s">
        <v>889</v>
      </c>
      <c r="H110" s="6" t="s">
        <v>464</v>
      </c>
      <c r="I110" s="6" t="s">
        <v>465</v>
      </c>
      <c r="J110" s="6"/>
      <c r="K110" s="6" t="s">
        <v>1015</v>
      </c>
      <c r="L110" s="7"/>
      <c r="M110" s="6" t="str">
        <f t="shared" si="3"/>
        <v>1L_DDC34_1L_DDC34_Loading_Unloading_Status_B1 Low bay_Label-109_OFF__Loading_Unloading_Status_Loading_Unloading_Status</v>
      </c>
      <c r="N110" s="9" t="s">
        <v>29</v>
      </c>
      <c r="O110" s="7"/>
      <c r="P110" s="7"/>
      <c r="Q110" s="7"/>
      <c r="R110" s="7"/>
      <c r="S110" s="7"/>
      <c r="T110" s="7"/>
      <c r="U110" s="7"/>
      <c r="V110" s="34"/>
      <c r="W110" s="7"/>
      <c r="X110" s="52"/>
      <c r="Y110" s="34"/>
      <c r="Z110" s="34"/>
      <c r="AA110" s="34"/>
      <c r="AB110" s="34"/>
      <c r="AC110" s="11"/>
    </row>
    <row r="111" spans="1:29" hidden="1" x14ac:dyDescent="0.35">
      <c r="A111" s="30" t="s">
        <v>891</v>
      </c>
      <c r="B111" s="65"/>
      <c r="C111" s="67"/>
      <c r="D111" s="29" t="s">
        <v>896</v>
      </c>
      <c r="E111" s="7" t="s">
        <v>887</v>
      </c>
      <c r="F111" s="7" t="s">
        <v>888</v>
      </c>
      <c r="G111" s="7" t="s">
        <v>889</v>
      </c>
      <c r="H111" s="6" t="s">
        <v>466</v>
      </c>
      <c r="I111" s="6"/>
      <c r="J111" s="6"/>
      <c r="K111" s="6" t="s">
        <v>1016</v>
      </c>
      <c r="L111" s="7"/>
      <c r="M111" s="6" t="str">
        <f t="shared" si="3"/>
        <v>1L_DDC34_1L_DDC34_Warning_Status_B1 Low bay___Warning_Status_Warning_Status</v>
      </c>
      <c r="N111" s="9" t="s">
        <v>29</v>
      </c>
      <c r="O111" s="7"/>
      <c r="P111" s="7"/>
      <c r="Q111" s="7"/>
      <c r="R111" s="7"/>
      <c r="S111" s="7"/>
      <c r="T111" s="7"/>
      <c r="U111" s="7"/>
      <c r="V111" s="34"/>
      <c r="W111" s="7"/>
      <c r="X111" s="52"/>
      <c r="Y111" s="34"/>
      <c r="Z111" s="34"/>
      <c r="AA111" s="34"/>
      <c r="AB111" s="34"/>
      <c r="AC111" s="11"/>
    </row>
    <row r="112" spans="1:29" hidden="1" x14ac:dyDescent="0.35">
      <c r="A112" s="30" t="s">
        <v>891</v>
      </c>
      <c r="B112" s="64">
        <v>35</v>
      </c>
      <c r="C112" s="66" t="s">
        <v>897</v>
      </c>
      <c r="D112" s="6" t="s">
        <v>31</v>
      </c>
      <c r="E112" s="7" t="s">
        <v>887</v>
      </c>
      <c r="F112" s="7" t="s">
        <v>888</v>
      </c>
      <c r="G112" s="7" t="s">
        <v>889</v>
      </c>
      <c r="H112" s="11" t="s">
        <v>467</v>
      </c>
      <c r="I112" s="11" t="s">
        <v>468</v>
      </c>
      <c r="J112" s="11"/>
      <c r="K112" s="6" t="s">
        <v>1017</v>
      </c>
      <c r="L112" s="7"/>
      <c r="M112" s="6" t="str">
        <f t="shared" si="3"/>
        <v>1L_DDC34_1L_DDC34_On_Off_Status_B1 Low bay_Label-111_OK_35_On_Off_Status_On_Off_Status</v>
      </c>
      <c r="N112" s="9" t="s">
        <v>29</v>
      </c>
      <c r="O112" s="7"/>
      <c r="P112" s="7"/>
      <c r="Q112" s="7"/>
      <c r="R112" s="7"/>
      <c r="S112" s="7"/>
      <c r="T112" s="7"/>
      <c r="U112" s="7"/>
      <c r="V112" s="34"/>
      <c r="W112" s="7"/>
      <c r="X112" s="52"/>
      <c r="Y112" s="34"/>
      <c r="Z112" s="34"/>
      <c r="AA112" s="34"/>
      <c r="AB112" s="34"/>
      <c r="AC112" s="11"/>
    </row>
    <row r="113" spans="1:29" hidden="1" x14ac:dyDescent="0.35">
      <c r="A113" s="30" t="s">
        <v>891</v>
      </c>
      <c r="B113" s="68"/>
      <c r="C113" s="72"/>
      <c r="D113" s="6" t="s">
        <v>523</v>
      </c>
      <c r="E113" s="7" t="s">
        <v>887</v>
      </c>
      <c r="F113" s="7" t="s">
        <v>888</v>
      </c>
      <c r="G113" s="7" t="s">
        <v>889</v>
      </c>
      <c r="H113" s="8" t="s">
        <v>469</v>
      </c>
      <c r="I113" s="8" t="s">
        <v>470</v>
      </c>
      <c r="J113" s="6"/>
      <c r="K113" s="6" t="s">
        <v>1018</v>
      </c>
      <c r="L113" s="7"/>
      <c r="M113" s="6" t="str">
        <f t="shared" si="3"/>
        <v>1L_DDC34_1L_DDC34_Run_Time_B1 Low bay_Lable-112_Down__Run_Time_Run_Time</v>
      </c>
      <c r="N113" s="9" t="s">
        <v>29</v>
      </c>
      <c r="O113" s="7"/>
      <c r="P113" s="7"/>
      <c r="Q113" s="7"/>
      <c r="R113" s="7"/>
      <c r="S113" s="7"/>
      <c r="T113" s="7"/>
      <c r="U113" s="7"/>
      <c r="V113" s="34"/>
      <c r="W113" s="7"/>
      <c r="X113" s="52"/>
      <c r="Y113" s="34"/>
      <c r="Z113" s="34"/>
      <c r="AA113" s="34"/>
      <c r="AB113" s="34"/>
      <c r="AC113" s="11"/>
    </row>
    <row r="114" spans="1:29" hidden="1" x14ac:dyDescent="0.35">
      <c r="A114" s="30" t="s">
        <v>891</v>
      </c>
      <c r="B114" s="68"/>
      <c r="C114" s="72"/>
      <c r="D114" s="29" t="s">
        <v>120</v>
      </c>
      <c r="E114" s="7" t="s">
        <v>887</v>
      </c>
      <c r="F114" s="7" t="s">
        <v>888</v>
      </c>
      <c r="G114" s="7" t="s">
        <v>889</v>
      </c>
      <c r="H114" s="6" t="s">
        <v>471</v>
      </c>
      <c r="I114" s="6" t="s">
        <v>472</v>
      </c>
      <c r="J114" s="6"/>
      <c r="K114" s="6" t="s">
        <v>1019</v>
      </c>
      <c r="L114" s="7"/>
      <c r="M114" s="6" t="str">
        <f t="shared" si="3"/>
        <v>1L_DDC34_1L_DDC34_Air_Pressure_Sensor_B1 Low bay_Label-113_Normal__Air_Pressure_Sensor_Air_Pressure_Sensor</v>
      </c>
      <c r="N114" s="9" t="s">
        <v>29</v>
      </c>
      <c r="O114" s="7"/>
      <c r="P114" s="7"/>
      <c r="Q114" s="7"/>
      <c r="R114" s="7"/>
      <c r="S114" s="7"/>
      <c r="T114" s="7"/>
      <c r="U114" s="7"/>
      <c r="V114" s="34"/>
      <c r="W114" s="7"/>
      <c r="X114" s="52"/>
      <c r="Y114" s="34"/>
      <c r="Z114" s="34"/>
      <c r="AA114" s="34"/>
      <c r="AB114" s="34"/>
      <c r="AC114" s="11"/>
    </row>
    <row r="115" spans="1:29" hidden="1" x14ac:dyDescent="0.35">
      <c r="A115" s="30" t="s">
        <v>891</v>
      </c>
      <c r="B115" s="68"/>
      <c r="C115" s="72"/>
      <c r="D115" s="41" t="s">
        <v>893</v>
      </c>
      <c r="E115" s="7" t="s">
        <v>887</v>
      </c>
      <c r="F115" s="7" t="s">
        <v>888</v>
      </c>
      <c r="G115" s="7" t="s">
        <v>889</v>
      </c>
      <c r="H115" s="6" t="s">
        <v>473</v>
      </c>
      <c r="I115" s="6" t="s">
        <v>474</v>
      </c>
      <c r="J115" s="6"/>
      <c r="K115" s="6" t="s">
        <v>1020</v>
      </c>
      <c r="L115" s="7"/>
      <c r="M115" s="6" t="str">
        <f t="shared" si="3"/>
        <v>1L_DDC34_1L_DDC34_Power_Kw_B1 Low bay_Label-114_OFF__Power_Kw_Power_Kw</v>
      </c>
      <c r="N115" s="9" t="s">
        <v>29</v>
      </c>
      <c r="O115" s="7"/>
      <c r="P115" s="7"/>
      <c r="Q115" s="7"/>
      <c r="R115" s="7"/>
      <c r="S115" s="7"/>
      <c r="T115" s="7"/>
      <c r="U115" s="7"/>
      <c r="V115" s="34"/>
      <c r="W115" s="7"/>
      <c r="X115" s="52"/>
      <c r="Y115" s="34"/>
      <c r="Z115" s="34"/>
      <c r="AA115" s="34"/>
      <c r="AB115" s="34"/>
      <c r="AC115" s="11"/>
    </row>
    <row r="116" spans="1:29" hidden="1" x14ac:dyDescent="0.35">
      <c r="A116" s="30" t="s">
        <v>891</v>
      </c>
      <c r="B116" s="68"/>
      <c r="C116" s="72"/>
      <c r="D116" s="41" t="s">
        <v>894</v>
      </c>
      <c r="E116" s="7" t="s">
        <v>887</v>
      </c>
      <c r="F116" s="7" t="s">
        <v>888</v>
      </c>
      <c r="G116" s="7" t="s">
        <v>889</v>
      </c>
      <c r="H116" s="6" t="s">
        <v>475</v>
      </c>
      <c r="I116" s="6"/>
      <c r="J116" s="6"/>
      <c r="K116" s="6" t="s">
        <v>1021</v>
      </c>
      <c r="L116" s="7"/>
      <c r="M116" s="6" t="str">
        <f t="shared" si="3"/>
        <v>1L_DDC34_1L_DDC34_Energy_Kwh_B1 Low bay___Energy_Kwh_Energy_Kwh</v>
      </c>
      <c r="N116" s="9" t="s">
        <v>29</v>
      </c>
      <c r="O116" s="7"/>
      <c r="P116" s="7"/>
      <c r="Q116" s="7"/>
      <c r="R116" s="7"/>
      <c r="S116" s="7"/>
      <c r="T116" s="7"/>
      <c r="U116" s="7"/>
      <c r="V116" s="34"/>
      <c r="W116" s="7"/>
      <c r="X116" s="52"/>
      <c r="Y116" s="34"/>
      <c r="Z116" s="34"/>
      <c r="AA116" s="34"/>
      <c r="AB116" s="34"/>
      <c r="AC116" s="11"/>
    </row>
    <row r="117" spans="1:29" hidden="1" x14ac:dyDescent="0.35">
      <c r="A117" s="30" t="s">
        <v>891</v>
      </c>
      <c r="B117" s="68"/>
      <c r="C117" s="72"/>
      <c r="D117" s="29" t="s">
        <v>895</v>
      </c>
      <c r="E117" s="7" t="s">
        <v>887</v>
      </c>
      <c r="F117" s="7" t="s">
        <v>888</v>
      </c>
      <c r="G117" s="7" t="s">
        <v>889</v>
      </c>
      <c r="H117" s="11" t="s">
        <v>476</v>
      </c>
      <c r="I117" s="11" t="s">
        <v>477</v>
      </c>
      <c r="J117" s="11"/>
      <c r="K117" s="6" t="s">
        <v>1022</v>
      </c>
      <c r="L117" s="7"/>
      <c r="M117" s="6" t="str">
        <f t="shared" si="3"/>
        <v>1L_DDC34_1L_DDC34_Oil_Filter_Status_B1 Low bay_Label-116_OK__Oil_Filter_Status_Oil_Filter_Status</v>
      </c>
      <c r="N117" s="9" t="s">
        <v>29</v>
      </c>
      <c r="O117" s="7"/>
      <c r="P117" s="7"/>
      <c r="Q117" s="7"/>
      <c r="R117" s="7"/>
      <c r="S117" s="7"/>
      <c r="T117" s="7"/>
      <c r="U117" s="7"/>
      <c r="V117" s="34"/>
      <c r="W117" s="7"/>
      <c r="X117" s="52"/>
      <c r="Y117" s="34"/>
      <c r="Z117" s="34"/>
      <c r="AA117" s="34"/>
      <c r="AB117" s="34"/>
      <c r="AC117" s="11"/>
    </row>
    <row r="118" spans="1:29" hidden="1" x14ac:dyDescent="0.35">
      <c r="A118" s="30" t="s">
        <v>891</v>
      </c>
      <c r="B118" s="68"/>
      <c r="C118" s="72"/>
      <c r="D118" s="6" t="s">
        <v>37</v>
      </c>
      <c r="E118" s="7" t="s">
        <v>887</v>
      </c>
      <c r="F118" s="7" t="s">
        <v>888</v>
      </c>
      <c r="G118" s="7" t="s">
        <v>889</v>
      </c>
      <c r="K118" s="6" t="s">
        <v>1023</v>
      </c>
      <c r="L118" s="7"/>
      <c r="M118" s="6" t="str">
        <f t="shared" si="3"/>
        <v>1L_DDC34_1L_DDC34_Trip_Status_B1 Low bay___Trip_Status_Trip_Status</v>
      </c>
      <c r="N118" s="9" t="s">
        <v>29</v>
      </c>
      <c r="O118" s="7"/>
      <c r="P118" s="7"/>
      <c r="Q118" s="7"/>
      <c r="R118" s="7"/>
      <c r="S118" s="7"/>
      <c r="T118" s="7"/>
      <c r="U118" s="7"/>
      <c r="V118" s="34"/>
      <c r="W118" s="7"/>
      <c r="X118" s="52"/>
      <c r="Y118" s="34"/>
      <c r="Z118" s="34"/>
      <c r="AA118" s="34"/>
      <c r="AB118" s="34"/>
      <c r="AC118" s="11"/>
    </row>
    <row r="119" spans="1:29" hidden="1" x14ac:dyDescent="0.35">
      <c r="A119" s="30" t="s">
        <v>891</v>
      </c>
      <c r="B119" s="68"/>
      <c r="C119" s="72"/>
      <c r="D119" s="18" t="s">
        <v>84</v>
      </c>
      <c r="E119" s="7" t="s">
        <v>887</v>
      </c>
      <c r="F119" s="7" t="s">
        <v>888</v>
      </c>
      <c r="G119" s="7" t="s">
        <v>889</v>
      </c>
      <c r="K119" s="6" t="s">
        <v>1011</v>
      </c>
      <c r="L119" s="7"/>
      <c r="M119" s="6" t="str">
        <f t="shared" si="3"/>
        <v>1L_DDC34_1L_DDC34_On_Off_Cmd_B1 Low bay___On_Off_Cmd_On_Off_Cmd</v>
      </c>
      <c r="N119" s="9" t="s">
        <v>29</v>
      </c>
      <c r="O119" s="7"/>
      <c r="P119" s="7"/>
      <c r="Q119" s="7"/>
      <c r="R119" s="7"/>
      <c r="S119" s="7"/>
      <c r="T119" s="7"/>
      <c r="U119" s="7"/>
      <c r="V119" s="34"/>
      <c r="W119" s="7"/>
      <c r="X119" s="52"/>
      <c r="Y119" s="34"/>
      <c r="Z119" s="34"/>
      <c r="AA119" s="34"/>
      <c r="AB119" s="34"/>
      <c r="AC119" s="11"/>
    </row>
    <row r="120" spans="1:29" hidden="1" x14ac:dyDescent="0.35">
      <c r="A120" s="30" t="s">
        <v>891</v>
      </c>
      <c r="B120" s="68"/>
      <c r="C120" s="72"/>
      <c r="D120" s="29" t="s">
        <v>34</v>
      </c>
      <c r="E120" s="7" t="s">
        <v>887</v>
      </c>
      <c r="F120" s="7" t="s">
        <v>888</v>
      </c>
      <c r="G120" s="7" t="s">
        <v>889</v>
      </c>
      <c r="K120" s="6" t="s">
        <v>1024</v>
      </c>
      <c r="L120" s="7"/>
      <c r="M120" s="6" t="str">
        <f t="shared" si="3"/>
        <v>1L_DDC34_1L_DDC34_Auto_Man_Status_B1 Low bay___Auto_Man_Status_Auto_Man_Status</v>
      </c>
      <c r="N120" s="9" t="s">
        <v>29</v>
      </c>
      <c r="O120" s="7"/>
      <c r="P120" s="7"/>
      <c r="Q120" s="7"/>
      <c r="R120" s="7"/>
      <c r="S120" s="7"/>
      <c r="T120" s="7"/>
      <c r="U120" s="7"/>
      <c r="V120" s="34"/>
      <c r="W120" s="7"/>
      <c r="X120" s="52"/>
      <c r="Y120" s="34"/>
      <c r="Z120" s="34"/>
      <c r="AA120" s="34"/>
      <c r="AB120" s="34"/>
      <c r="AC120" s="11"/>
    </row>
    <row r="121" spans="1:29" hidden="1" x14ac:dyDescent="0.35">
      <c r="A121" s="30" t="s">
        <v>891</v>
      </c>
      <c r="B121" s="68"/>
      <c r="C121" s="72"/>
      <c r="D121" s="29" t="s">
        <v>42</v>
      </c>
      <c r="E121" s="7" t="s">
        <v>887</v>
      </c>
      <c r="F121" s="7" t="s">
        <v>888</v>
      </c>
      <c r="G121" s="7" t="s">
        <v>889</v>
      </c>
      <c r="K121" s="6" t="s">
        <v>1025</v>
      </c>
      <c r="L121" s="7"/>
      <c r="M121" s="6" t="str">
        <f t="shared" si="3"/>
        <v>1L_DDC34_1L_DDC34_Temp_B1 Low bay___Temp_Temp</v>
      </c>
      <c r="N121" s="9" t="s">
        <v>29</v>
      </c>
      <c r="O121" s="7"/>
      <c r="P121" s="7"/>
      <c r="Q121" s="7"/>
      <c r="R121" s="7"/>
      <c r="S121" s="7"/>
      <c r="T121" s="7"/>
      <c r="U121" s="7"/>
      <c r="V121" s="34"/>
      <c r="W121" s="7"/>
      <c r="X121" s="52"/>
      <c r="Y121" s="34"/>
      <c r="Z121" s="34"/>
      <c r="AA121" s="34"/>
      <c r="AB121" s="34"/>
      <c r="AC121" s="11"/>
    </row>
    <row r="122" spans="1:29" hidden="1" x14ac:dyDescent="0.35">
      <c r="A122" s="30" t="s">
        <v>891</v>
      </c>
      <c r="B122" s="68"/>
      <c r="C122" s="72"/>
      <c r="D122" s="29" t="s">
        <v>45</v>
      </c>
      <c r="E122" s="7" t="s">
        <v>887</v>
      </c>
      <c r="F122" s="7" t="s">
        <v>888</v>
      </c>
      <c r="G122" s="7" t="s">
        <v>889</v>
      </c>
      <c r="K122" s="6" t="s">
        <v>1026</v>
      </c>
      <c r="L122" s="7"/>
      <c r="M122" s="6" t="str">
        <f t="shared" si="3"/>
        <v>1L_DDC34_1L_DDC34_Humidity_B1 Low bay___Humidity_Humidity</v>
      </c>
      <c r="N122" s="9" t="s">
        <v>29</v>
      </c>
      <c r="O122" s="7"/>
      <c r="P122" s="7"/>
      <c r="Q122" s="7"/>
      <c r="R122" s="7"/>
      <c r="S122" s="7"/>
      <c r="T122" s="7"/>
      <c r="U122" s="7"/>
      <c r="V122" s="34"/>
      <c r="W122" s="7"/>
      <c r="X122" s="52"/>
      <c r="Y122" s="34"/>
      <c r="Z122" s="34"/>
      <c r="AA122" s="34"/>
      <c r="AB122" s="34"/>
      <c r="AC122" s="11"/>
    </row>
    <row r="123" spans="1:29" hidden="1" x14ac:dyDescent="0.35">
      <c r="A123" s="30" t="s">
        <v>891</v>
      </c>
      <c r="B123" s="68"/>
      <c r="C123" s="72"/>
      <c r="D123" s="6" t="s">
        <v>526</v>
      </c>
      <c r="E123" s="7" t="s">
        <v>887</v>
      </c>
      <c r="F123" s="7" t="s">
        <v>888</v>
      </c>
      <c r="G123" s="7" t="s">
        <v>889</v>
      </c>
      <c r="K123" s="6" t="s">
        <v>1027</v>
      </c>
      <c r="L123" s="7"/>
      <c r="M123" s="6" t="str">
        <f t="shared" si="3"/>
        <v>1L_DDC34_1L_DDC34_Loading_Unloading_Status_B1 Low bay___Loading_Unloading_Status_Loading_Unloading_Status</v>
      </c>
      <c r="N123" s="9" t="s">
        <v>29</v>
      </c>
      <c r="O123" s="7"/>
      <c r="P123" s="7"/>
      <c r="Q123" s="7"/>
      <c r="R123" s="7"/>
      <c r="S123" s="7"/>
      <c r="T123" s="7"/>
      <c r="U123" s="7"/>
      <c r="V123" s="34"/>
      <c r="W123" s="7"/>
      <c r="X123" s="52"/>
      <c r="Y123" s="34"/>
      <c r="Z123" s="34"/>
      <c r="AA123" s="34"/>
      <c r="AB123" s="34"/>
      <c r="AC123" s="11"/>
    </row>
    <row r="124" spans="1:29" hidden="1" x14ac:dyDescent="0.35">
      <c r="A124" s="30" t="s">
        <v>891</v>
      </c>
      <c r="B124" s="65"/>
      <c r="C124" s="67"/>
      <c r="D124" s="29" t="s">
        <v>896</v>
      </c>
      <c r="E124" s="7" t="s">
        <v>887</v>
      </c>
      <c r="F124" s="7" t="s">
        <v>888</v>
      </c>
      <c r="G124" s="7" t="s">
        <v>889</v>
      </c>
      <c r="K124" s="6" t="s">
        <v>1016</v>
      </c>
      <c r="L124" s="7"/>
      <c r="M124" s="6" t="str">
        <f t="shared" si="3"/>
        <v>1L_DDC34_1L_DDC34_Warning_Status_B1 Low bay___Warning_Status_Warning_Status</v>
      </c>
      <c r="N124" s="9" t="s">
        <v>29</v>
      </c>
      <c r="O124" s="7"/>
      <c r="P124" s="7"/>
      <c r="Q124" s="7"/>
      <c r="R124" s="7"/>
      <c r="S124" s="7"/>
      <c r="T124" s="7"/>
      <c r="U124" s="7"/>
      <c r="V124" s="34"/>
      <c r="W124" s="7"/>
      <c r="X124" s="52"/>
      <c r="Y124" s="34"/>
      <c r="Z124" s="34"/>
      <c r="AA124" s="34"/>
      <c r="AB124" s="34"/>
      <c r="AC124" s="11"/>
    </row>
    <row r="125" spans="1:29" hidden="1" x14ac:dyDescent="0.35">
      <c r="A125" s="41" t="s">
        <v>898</v>
      </c>
      <c r="B125" s="5">
        <v>36</v>
      </c>
      <c r="C125" s="43" t="s">
        <v>899</v>
      </c>
      <c r="D125" s="29" t="s">
        <v>900</v>
      </c>
      <c r="E125" s="7" t="s">
        <v>887</v>
      </c>
      <c r="F125" s="7" t="s">
        <v>888</v>
      </c>
      <c r="G125" s="7" t="s">
        <v>889</v>
      </c>
      <c r="K125" s="6" t="s">
        <v>1028</v>
      </c>
      <c r="L125" s="7"/>
      <c r="M125" s="6" t="str">
        <f t="shared" si="3"/>
        <v>1L_DDC34_1L_DDC34_Water_Pressure_Sensor_B1 Low bay__36_Water_Pressure_Sensor_Water_Pressure_Sensor</v>
      </c>
      <c r="N125" s="9"/>
      <c r="O125" s="9" t="s">
        <v>29</v>
      </c>
      <c r="P125" s="7"/>
      <c r="Q125" s="7"/>
      <c r="R125" s="7"/>
      <c r="S125" s="7"/>
      <c r="T125" s="7"/>
      <c r="U125" s="7"/>
      <c r="V125" s="34"/>
      <c r="W125" s="7"/>
      <c r="X125" s="52"/>
      <c r="Y125" s="34"/>
      <c r="Z125" s="34"/>
      <c r="AA125" s="34"/>
      <c r="AB125" s="34"/>
      <c r="AC125" s="11"/>
    </row>
    <row r="126" spans="1:29" hidden="1" x14ac:dyDescent="0.35">
      <c r="A126" s="41" t="s">
        <v>898</v>
      </c>
      <c r="B126" s="5">
        <v>37</v>
      </c>
      <c r="C126" s="16" t="s">
        <v>901</v>
      </c>
      <c r="D126" s="29" t="s">
        <v>524</v>
      </c>
      <c r="E126" s="7" t="s">
        <v>887</v>
      </c>
      <c r="F126" s="7" t="s">
        <v>888</v>
      </c>
      <c r="G126" s="7" t="s">
        <v>889</v>
      </c>
      <c r="K126" s="6" t="s">
        <v>1029</v>
      </c>
      <c r="L126" s="7"/>
      <c r="M126" s="6" t="str">
        <f t="shared" si="3"/>
        <v>1L_DDC34_1L_DDC34_Flowrate_B1 Low bay__37_Flowrate_Flowrate</v>
      </c>
      <c r="N126" s="9"/>
      <c r="O126" s="9" t="s">
        <v>29</v>
      </c>
      <c r="P126" s="7"/>
      <c r="Q126" s="7"/>
      <c r="R126" s="7"/>
      <c r="S126" s="7"/>
      <c r="T126" s="7"/>
      <c r="U126" s="7"/>
      <c r="V126" s="34"/>
      <c r="W126" s="7"/>
      <c r="X126" s="52"/>
      <c r="Y126" s="34"/>
      <c r="Z126" s="34"/>
      <c r="AA126" s="34"/>
      <c r="AB126" s="34"/>
      <c r="AC126" s="11"/>
    </row>
    <row r="127" spans="1:29" hidden="1" x14ac:dyDescent="0.35">
      <c r="A127" s="41" t="s">
        <v>898</v>
      </c>
      <c r="B127" s="64">
        <v>38</v>
      </c>
      <c r="C127" s="66" t="s">
        <v>902</v>
      </c>
      <c r="D127" s="18" t="s">
        <v>84</v>
      </c>
      <c r="E127" s="7" t="s">
        <v>887</v>
      </c>
      <c r="F127" s="7" t="s">
        <v>888</v>
      </c>
      <c r="G127" s="7" t="s">
        <v>889</v>
      </c>
      <c r="K127" s="6" t="s">
        <v>1030</v>
      </c>
      <c r="L127" s="7"/>
      <c r="M127" s="6" t="str">
        <f t="shared" si="3"/>
        <v>1L_DDC34_1L_DDC34_On_Off_Cmd_B1 Low bay__38_On_Off_Cmd_On_Off_Cmd</v>
      </c>
      <c r="N127" s="9"/>
      <c r="O127" s="9" t="s">
        <v>29</v>
      </c>
      <c r="P127" s="7"/>
      <c r="Q127" s="7"/>
      <c r="R127" s="7"/>
      <c r="S127" s="7"/>
      <c r="T127" s="7"/>
      <c r="U127" s="7"/>
      <c r="V127" s="34"/>
      <c r="W127" s="7"/>
      <c r="X127" s="52"/>
      <c r="Y127" s="34"/>
      <c r="Z127" s="34"/>
      <c r="AA127" s="34"/>
      <c r="AB127" s="34"/>
      <c r="AC127" s="11"/>
    </row>
    <row r="128" spans="1:29" hidden="1" x14ac:dyDescent="0.35">
      <c r="A128" s="41" t="s">
        <v>898</v>
      </c>
      <c r="B128" s="65"/>
      <c r="C128" s="67"/>
      <c r="D128" s="6" t="s">
        <v>31</v>
      </c>
      <c r="E128" s="7" t="s">
        <v>887</v>
      </c>
      <c r="F128" s="7" t="s">
        <v>888</v>
      </c>
      <c r="G128" s="7" t="s">
        <v>889</v>
      </c>
      <c r="K128" s="6" t="s">
        <v>1031</v>
      </c>
      <c r="L128" s="7"/>
      <c r="M128" s="6" t="str">
        <f t="shared" si="3"/>
        <v>1L_DDC34_1L_DDC34_On_Off_Status_B1 Low bay___On_Off_Status_On_Off_Status</v>
      </c>
      <c r="N128" s="9"/>
      <c r="O128" s="9" t="s">
        <v>29</v>
      </c>
      <c r="P128" s="7"/>
      <c r="Q128" s="7"/>
      <c r="R128" s="7"/>
      <c r="S128" s="7"/>
      <c r="T128" s="7"/>
      <c r="U128" s="7"/>
      <c r="V128" s="34"/>
      <c r="W128" s="7"/>
      <c r="X128" s="52"/>
      <c r="Y128" s="34"/>
      <c r="Z128" s="34"/>
      <c r="AA128" s="34"/>
      <c r="AB128" s="34"/>
      <c r="AC128" s="11"/>
    </row>
    <row r="129" spans="1:29" hidden="1" x14ac:dyDescent="0.35">
      <c r="A129" s="41" t="s">
        <v>898</v>
      </c>
      <c r="B129" s="64">
        <v>39</v>
      </c>
      <c r="C129" s="66" t="s">
        <v>903</v>
      </c>
      <c r="D129" s="18" t="s">
        <v>84</v>
      </c>
      <c r="E129" s="7" t="s">
        <v>887</v>
      </c>
      <c r="F129" s="7" t="s">
        <v>888</v>
      </c>
      <c r="G129" s="7" t="s">
        <v>889</v>
      </c>
      <c r="K129" s="6" t="s">
        <v>1032</v>
      </c>
      <c r="L129" s="7"/>
      <c r="M129" s="6" t="str">
        <f t="shared" si="3"/>
        <v>1L_DDC34_1L_DDC34_On_Off_Cmd_B1 Low bay__39_On_Off_Cmd_On_Off_Cmd</v>
      </c>
      <c r="N129" s="9"/>
      <c r="O129" s="9" t="s">
        <v>29</v>
      </c>
      <c r="P129" s="7"/>
      <c r="Q129" s="7"/>
      <c r="R129" s="7"/>
      <c r="S129" s="7"/>
      <c r="T129" s="7"/>
      <c r="U129" s="7"/>
      <c r="V129" s="34"/>
      <c r="W129" s="7"/>
      <c r="X129" s="52"/>
      <c r="Y129" s="34"/>
      <c r="Z129" s="34"/>
      <c r="AA129" s="34"/>
      <c r="AB129" s="34"/>
      <c r="AC129" s="11"/>
    </row>
    <row r="130" spans="1:29" hidden="1" x14ac:dyDescent="0.35">
      <c r="A130" s="41" t="s">
        <v>898</v>
      </c>
      <c r="B130" s="65"/>
      <c r="C130" s="67"/>
      <c r="D130" s="6" t="s">
        <v>31</v>
      </c>
      <c r="E130" s="7" t="s">
        <v>887</v>
      </c>
      <c r="F130" s="7" t="s">
        <v>888</v>
      </c>
      <c r="G130" s="7" t="s">
        <v>889</v>
      </c>
      <c r="K130" s="6" t="s">
        <v>1031</v>
      </c>
      <c r="L130" s="7"/>
      <c r="M130" s="6" t="str">
        <f t="shared" si="3"/>
        <v>1L_DDC34_1L_DDC34_On_Off_Status_B1 Low bay___On_Off_Status_On_Off_Status</v>
      </c>
      <c r="N130" s="9"/>
      <c r="O130" s="9" t="s">
        <v>29</v>
      </c>
      <c r="P130" s="7"/>
      <c r="Q130" s="7"/>
      <c r="R130" s="7"/>
      <c r="S130" s="7"/>
      <c r="T130" s="7"/>
      <c r="U130" s="7"/>
      <c r="V130" s="34"/>
      <c r="W130" s="7"/>
      <c r="X130" s="52"/>
      <c r="Y130" s="34"/>
      <c r="Z130" s="34"/>
      <c r="AA130" s="34"/>
      <c r="AB130" s="34"/>
      <c r="AC130" s="11"/>
    </row>
    <row r="131" spans="1:29" hidden="1" x14ac:dyDescent="0.35">
      <c r="A131" s="41" t="s">
        <v>898</v>
      </c>
      <c r="B131" s="64">
        <v>40</v>
      </c>
      <c r="C131" s="66" t="s">
        <v>904</v>
      </c>
      <c r="D131" s="18" t="s">
        <v>84</v>
      </c>
      <c r="E131" s="7" t="s">
        <v>887</v>
      </c>
      <c r="F131" s="7" t="s">
        <v>888</v>
      </c>
      <c r="G131" s="7" t="s">
        <v>889</v>
      </c>
      <c r="K131" s="6" t="s">
        <v>1033</v>
      </c>
      <c r="L131" s="7"/>
      <c r="M131" s="6" t="str">
        <f t="shared" si="3"/>
        <v>1L_DDC34_1L_DDC34_On_Off_Cmd_B1 Low bay__40_On_Off_Cmd_On_Off_Cmd</v>
      </c>
      <c r="N131" s="9"/>
      <c r="O131" s="9" t="s">
        <v>29</v>
      </c>
      <c r="P131" s="7"/>
      <c r="Q131" s="7"/>
      <c r="R131" s="7"/>
      <c r="S131" s="7"/>
      <c r="T131" s="7"/>
      <c r="U131" s="7"/>
      <c r="V131" s="34"/>
      <c r="W131" s="34"/>
      <c r="X131" s="34"/>
      <c r="Y131" s="34"/>
      <c r="Z131" s="34"/>
      <c r="AA131" s="34"/>
      <c r="AB131" s="34"/>
      <c r="AC131" s="11"/>
    </row>
    <row r="132" spans="1:29" hidden="1" x14ac:dyDescent="0.35">
      <c r="A132" s="41" t="s">
        <v>898</v>
      </c>
      <c r="B132" s="65"/>
      <c r="C132" s="67"/>
      <c r="D132" s="6" t="s">
        <v>31</v>
      </c>
      <c r="E132" s="7" t="s">
        <v>887</v>
      </c>
      <c r="F132" s="7" t="s">
        <v>888</v>
      </c>
      <c r="G132" s="7" t="s">
        <v>889</v>
      </c>
      <c r="K132" s="6" t="s">
        <v>1031</v>
      </c>
      <c r="L132" s="7"/>
      <c r="M132" s="6" t="str">
        <f t="shared" si="3"/>
        <v>1L_DDC34_1L_DDC34_On_Off_Status_B1 Low bay___On_Off_Status_On_Off_Status</v>
      </c>
      <c r="N132" s="9"/>
      <c r="O132" s="9" t="s">
        <v>29</v>
      </c>
      <c r="P132" s="7"/>
      <c r="Q132" s="7"/>
      <c r="R132" s="7"/>
      <c r="S132" s="7"/>
      <c r="T132" s="7"/>
      <c r="U132" s="7"/>
      <c r="V132" s="34"/>
      <c r="W132" s="34"/>
      <c r="X132" s="34"/>
      <c r="Y132" s="34"/>
      <c r="Z132" s="34"/>
      <c r="AA132" s="34"/>
      <c r="AB132" s="34"/>
      <c r="AC132" s="11"/>
    </row>
    <row r="133" spans="1:29" hidden="1" x14ac:dyDescent="0.35">
      <c r="A133" s="41" t="s">
        <v>905</v>
      </c>
      <c r="B133" s="64">
        <v>41</v>
      </c>
      <c r="C133" s="66" t="s">
        <v>905</v>
      </c>
      <c r="D133" s="62" t="s">
        <v>524</v>
      </c>
      <c r="E133" s="7" t="s">
        <v>887</v>
      </c>
      <c r="F133" s="7" t="s">
        <v>888</v>
      </c>
      <c r="G133" s="7" t="s">
        <v>889</v>
      </c>
      <c r="K133" s="6" t="s">
        <v>1034</v>
      </c>
      <c r="L133" s="7"/>
      <c r="M133" s="6" t="str">
        <f t="shared" si="3"/>
        <v>1L_DDC34_1L_DDC34_Flowrate_B1 Low bay__41_Flowrate_Flowrate</v>
      </c>
      <c r="N133" s="9" t="s">
        <v>29</v>
      </c>
      <c r="O133" s="7"/>
      <c r="P133" s="7"/>
      <c r="Q133" s="7"/>
      <c r="R133" s="7"/>
      <c r="S133" s="7"/>
      <c r="T133" s="7"/>
      <c r="U133" s="7"/>
      <c r="V133" s="34"/>
      <c r="W133" s="34"/>
      <c r="X133" s="34"/>
      <c r="Y133" s="34"/>
      <c r="Z133" s="34"/>
      <c r="AA133" s="34"/>
      <c r="AB133" s="34"/>
      <c r="AC133" s="11"/>
    </row>
    <row r="134" spans="1:29" hidden="1" x14ac:dyDescent="0.35">
      <c r="A134" s="41" t="s">
        <v>905</v>
      </c>
      <c r="B134" s="65"/>
      <c r="C134" s="67"/>
      <c r="D134" s="62" t="s">
        <v>525</v>
      </c>
      <c r="E134" s="7" t="s">
        <v>887</v>
      </c>
      <c r="F134" s="7" t="s">
        <v>888</v>
      </c>
      <c r="G134" s="7" t="s">
        <v>889</v>
      </c>
      <c r="K134" s="6" t="s">
        <v>1035</v>
      </c>
      <c r="L134" s="7"/>
      <c r="M134" s="6" t="str">
        <f t="shared" si="3"/>
        <v>1L_DDC34_1L_DDC34_Consumption_B1 Low bay___Consumption_Consumption</v>
      </c>
      <c r="N134" s="9" t="s">
        <v>29</v>
      </c>
      <c r="O134" s="7"/>
      <c r="P134" s="7"/>
      <c r="Q134" s="7"/>
      <c r="R134" s="7"/>
      <c r="S134" s="7"/>
      <c r="T134" s="7"/>
      <c r="U134" s="7"/>
      <c r="V134" s="34"/>
      <c r="W134" s="34"/>
      <c r="X134" s="34"/>
      <c r="Y134" s="34"/>
      <c r="Z134" s="34"/>
      <c r="AA134" s="34"/>
      <c r="AB134" s="34"/>
      <c r="AC134" s="11"/>
    </row>
    <row r="135" spans="1:29" hidden="1" x14ac:dyDescent="0.35">
      <c r="A135" s="41" t="s">
        <v>906</v>
      </c>
      <c r="B135" s="5">
        <v>42</v>
      </c>
      <c r="C135" s="16" t="s">
        <v>906</v>
      </c>
      <c r="D135" s="29" t="s">
        <v>527</v>
      </c>
      <c r="E135" s="7" t="s">
        <v>887</v>
      </c>
      <c r="F135" s="7" t="s">
        <v>888</v>
      </c>
      <c r="G135" s="7" t="s">
        <v>889</v>
      </c>
      <c r="K135" s="6" t="s">
        <v>1036</v>
      </c>
      <c r="L135" s="7"/>
      <c r="M135" s="6" t="str">
        <f t="shared" ref="M135:M143" si="4">F135&amp;"_"&amp;G135&amp;"_"&amp;K135&amp;"_"&amp;D135</f>
        <v>1L_DDC34_1L_DDC34_H2_Monitoring_B1 Low bay__42_H2_Monitoring_H2_Monitoring</v>
      </c>
      <c r="N135" s="9" t="s">
        <v>29</v>
      </c>
      <c r="O135" s="7"/>
      <c r="P135" s="7"/>
      <c r="Q135" s="7"/>
      <c r="R135" s="7"/>
      <c r="S135" s="7"/>
      <c r="T135" s="7"/>
      <c r="U135" s="7"/>
      <c r="V135" s="34"/>
      <c r="W135" s="7"/>
      <c r="X135" s="52"/>
      <c r="Y135" s="34"/>
      <c r="Z135" s="34"/>
      <c r="AA135" s="34"/>
      <c r="AB135" s="34"/>
      <c r="AC135" s="11"/>
    </row>
    <row r="136" spans="1:29" hidden="1" x14ac:dyDescent="0.35">
      <c r="A136" s="41" t="s">
        <v>907</v>
      </c>
      <c r="B136" s="64">
        <v>43</v>
      </c>
      <c r="C136" s="66" t="s">
        <v>907</v>
      </c>
      <c r="D136" s="29" t="s">
        <v>42</v>
      </c>
      <c r="E136" s="7" t="s">
        <v>887</v>
      </c>
      <c r="F136" s="7" t="s">
        <v>888</v>
      </c>
      <c r="G136" s="7" t="s">
        <v>889</v>
      </c>
      <c r="K136" s="6" t="s">
        <v>1037</v>
      </c>
      <c r="L136" s="7"/>
      <c r="M136" s="6" t="str">
        <f t="shared" si="4"/>
        <v>1L_DDC34_1L_DDC34_Temp_B1 Low bay__43_Temp_Temp</v>
      </c>
      <c r="N136" s="9" t="s">
        <v>29</v>
      </c>
      <c r="O136" s="7"/>
      <c r="P136" s="7"/>
      <c r="Q136" s="7"/>
      <c r="R136" s="7"/>
      <c r="S136" s="7"/>
      <c r="T136" s="7"/>
      <c r="U136" s="7"/>
      <c r="V136" s="34"/>
      <c r="W136" s="7"/>
      <c r="X136" s="52"/>
      <c r="Y136" s="34"/>
      <c r="Z136" s="34"/>
      <c r="AA136" s="34"/>
      <c r="AB136" s="34"/>
      <c r="AC136" s="11"/>
    </row>
    <row r="137" spans="1:29" hidden="1" x14ac:dyDescent="0.35">
      <c r="A137" s="41" t="s">
        <v>907</v>
      </c>
      <c r="B137" s="65"/>
      <c r="C137" s="67"/>
      <c r="D137" s="29" t="s">
        <v>45</v>
      </c>
      <c r="E137" s="7" t="s">
        <v>887</v>
      </c>
      <c r="F137" s="7" t="s">
        <v>888</v>
      </c>
      <c r="G137" s="7" t="s">
        <v>889</v>
      </c>
      <c r="K137" s="6" t="s">
        <v>1026</v>
      </c>
      <c r="L137" s="7"/>
      <c r="M137" s="6" t="str">
        <f t="shared" si="4"/>
        <v>1L_DDC34_1L_DDC34_Humidity_B1 Low bay___Humidity_Humidity</v>
      </c>
      <c r="N137" s="9" t="s">
        <v>29</v>
      </c>
      <c r="O137" s="7"/>
      <c r="P137" s="7"/>
      <c r="Q137" s="7"/>
      <c r="R137" s="7"/>
      <c r="S137" s="7"/>
      <c r="T137" s="7"/>
      <c r="U137" s="7"/>
      <c r="V137" s="34"/>
      <c r="W137" s="7"/>
      <c r="X137" s="52"/>
      <c r="Y137" s="34"/>
      <c r="Z137" s="34"/>
      <c r="AA137" s="34"/>
      <c r="AB137" s="34"/>
      <c r="AC137" s="11"/>
    </row>
    <row r="138" spans="1:29" hidden="1" x14ac:dyDescent="0.35">
      <c r="A138" s="41" t="s">
        <v>908</v>
      </c>
      <c r="B138" s="64">
        <v>44</v>
      </c>
      <c r="C138" s="66" t="s">
        <v>518</v>
      </c>
      <c r="D138" s="29" t="s">
        <v>42</v>
      </c>
      <c r="E138" s="7" t="s">
        <v>887</v>
      </c>
      <c r="F138" s="7" t="s">
        <v>888</v>
      </c>
      <c r="G138" s="7" t="s">
        <v>889</v>
      </c>
      <c r="K138" s="6" t="s">
        <v>1038</v>
      </c>
      <c r="L138" s="7"/>
      <c r="M138" s="6" t="str">
        <f t="shared" si="4"/>
        <v>1L_DDC34_1L_DDC34_Temp_B1 Low bay__44_Temp_Temp</v>
      </c>
      <c r="N138" s="9" t="s">
        <v>29</v>
      </c>
      <c r="O138" s="7"/>
      <c r="P138" s="7"/>
      <c r="Q138" s="7"/>
      <c r="R138" s="7"/>
      <c r="S138" s="7"/>
      <c r="T138" s="7"/>
      <c r="U138" s="7"/>
      <c r="V138" s="34"/>
      <c r="W138" s="7"/>
      <c r="X138" s="52"/>
      <c r="Y138" s="34"/>
      <c r="Z138" s="34"/>
      <c r="AA138" s="34"/>
      <c r="AB138" s="34"/>
      <c r="AC138" s="11"/>
    </row>
    <row r="139" spans="1:29" hidden="1" x14ac:dyDescent="0.35">
      <c r="A139" s="41" t="s">
        <v>908</v>
      </c>
      <c r="B139" s="65"/>
      <c r="C139" s="67"/>
      <c r="D139" s="29" t="s">
        <v>45</v>
      </c>
      <c r="E139" s="7" t="s">
        <v>887</v>
      </c>
      <c r="F139" s="7" t="s">
        <v>888</v>
      </c>
      <c r="G139" s="7" t="s">
        <v>889</v>
      </c>
      <c r="K139" s="6" t="s">
        <v>1026</v>
      </c>
      <c r="L139" s="7"/>
      <c r="M139" s="6" t="str">
        <f t="shared" si="4"/>
        <v>1L_DDC34_1L_DDC34_Humidity_B1 Low bay___Humidity_Humidity</v>
      </c>
      <c r="N139" s="9" t="s">
        <v>29</v>
      </c>
      <c r="O139" s="7"/>
      <c r="P139" s="7"/>
      <c r="Q139" s="7"/>
      <c r="R139" s="7"/>
      <c r="S139" s="7"/>
      <c r="T139" s="7"/>
      <c r="U139" s="7"/>
      <c r="V139" s="34"/>
      <c r="W139" s="7"/>
      <c r="X139" s="52"/>
      <c r="Y139" s="34"/>
      <c r="Z139" s="34"/>
      <c r="AA139" s="34"/>
      <c r="AB139" s="34"/>
      <c r="AC139" s="11"/>
    </row>
    <row r="140" spans="1:29" hidden="1" x14ac:dyDescent="0.35">
      <c r="A140" s="41" t="s">
        <v>908</v>
      </c>
      <c r="B140" s="64">
        <v>45</v>
      </c>
      <c r="C140" s="66" t="s">
        <v>519</v>
      </c>
      <c r="D140" s="29" t="s">
        <v>42</v>
      </c>
      <c r="E140" s="7" t="s">
        <v>887</v>
      </c>
      <c r="F140" s="7" t="s">
        <v>888</v>
      </c>
      <c r="G140" s="7" t="s">
        <v>889</v>
      </c>
      <c r="K140" s="6" t="s">
        <v>1039</v>
      </c>
      <c r="L140" s="7"/>
      <c r="M140" s="6" t="str">
        <f t="shared" si="4"/>
        <v>1L_DDC34_1L_DDC34_Temp_B1 Low bay__45_Temp_Temp</v>
      </c>
      <c r="N140" s="9" t="s">
        <v>29</v>
      </c>
      <c r="O140" s="7"/>
      <c r="P140" s="7"/>
      <c r="Q140" s="7"/>
      <c r="R140" s="7"/>
      <c r="S140" s="7"/>
      <c r="T140" s="7"/>
      <c r="U140" s="7"/>
      <c r="V140" s="34"/>
      <c r="W140" s="7"/>
      <c r="X140" s="52"/>
      <c r="Y140" s="34"/>
      <c r="Z140" s="34"/>
      <c r="AA140" s="34"/>
      <c r="AB140" s="34"/>
      <c r="AC140" s="11"/>
    </row>
    <row r="141" spans="1:29" hidden="1" x14ac:dyDescent="0.35">
      <c r="A141" s="41" t="s">
        <v>908</v>
      </c>
      <c r="B141" s="65"/>
      <c r="C141" s="67"/>
      <c r="D141" s="29" t="s">
        <v>45</v>
      </c>
      <c r="E141" s="7" t="s">
        <v>887</v>
      </c>
      <c r="F141" s="7" t="s">
        <v>888</v>
      </c>
      <c r="G141" s="7" t="s">
        <v>889</v>
      </c>
      <c r="K141" s="6" t="s">
        <v>1026</v>
      </c>
      <c r="L141" s="7"/>
      <c r="M141" s="6" t="str">
        <f t="shared" si="4"/>
        <v>1L_DDC34_1L_DDC34_Humidity_B1 Low bay___Humidity_Humidity</v>
      </c>
      <c r="N141" s="9" t="s">
        <v>29</v>
      </c>
      <c r="O141" s="7"/>
      <c r="P141" s="7"/>
      <c r="Q141" s="7"/>
      <c r="R141" s="7"/>
      <c r="S141" s="7"/>
      <c r="T141" s="7"/>
      <c r="U141" s="7"/>
      <c r="V141" s="34"/>
      <c r="W141" s="7"/>
      <c r="X141" s="52"/>
      <c r="Y141" s="34"/>
      <c r="Z141" s="34"/>
      <c r="AA141" s="34"/>
      <c r="AB141" s="34"/>
      <c r="AC141" s="11"/>
    </row>
    <row r="142" spans="1:29" hidden="1" x14ac:dyDescent="0.35">
      <c r="A142" s="41" t="s">
        <v>908</v>
      </c>
      <c r="B142" s="64">
        <v>46</v>
      </c>
      <c r="C142" s="66" t="s">
        <v>520</v>
      </c>
      <c r="D142" s="29" t="s">
        <v>42</v>
      </c>
      <c r="E142" s="7" t="s">
        <v>887</v>
      </c>
      <c r="F142" s="7" t="s">
        <v>888</v>
      </c>
      <c r="G142" s="7" t="s">
        <v>889</v>
      </c>
      <c r="K142" s="6" t="s">
        <v>1040</v>
      </c>
      <c r="L142" s="7"/>
      <c r="M142" s="6" t="str">
        <f t="shared" si="4"/>
        <v>1L_DDC34_1L_DDC34_Temp_B1 Low bay__46_Temp_Temp</v>
      </c>
      <c r="N142" s="9" t="s">
        <v>29</v>
      </c>
      <c r="O142" s="7"/>
      <c r="P142" s="7"/>
      <c r="Q142" s="7"/>
      <c r="R142" s="7"/>
      <c r="S142" s="7"/>
      <c r="T142" s="7"/>
      <c r="U142" s="7"/>
      <c r="V142" s="34"/>
      <c r="W142" s="7"/>
      <c r="X142" s="34"/>
      <c r="Y142" s="34"/>
      <c r="Z142" s="34"/>
      <c r="AA142" s="34"/>
      <c r="AB142" s="34"/>
      <c r="AC142" s="11"/>
    </row>
    <row r="143" spans="1:29" hidden="1" x14ac:dyDescent="0.35">
      <c r="A143" s="41" t="s">
        <v>908</v>
      </c>
      <c r="B143" s="65"/>
      <c r="C143" s="67"/>
      <c r="D143" s="29" t="s">
        <v>45</v>
      </c>
      <c r="E143" s="7" t="s">
        <v>887</v>
      </c>
      <c r="F143" s="7" t="s">
        <v>888</v>
      </c>
      <c r="G143" s="7" t="s">
        <v>889</v>
      </c>
      <c r="K143" s="6" t="s">
        <v>1026</v>
      </c>
      <c r="L143" s="11"/>
      <c r="M143" s="6" t="str">
        <f t="shared" si="4"/>
        <v>1L_DDC34_1L_DDC34_Humidity_B1 Low bay___Humidity_Humidity</v>
      </c>
      <c r="N143" s="9" t="s">
        <v>29</v>
      </c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11"/>
    </row>
    <row r="144" spans="1:29" hidden="1" x14ac:dyDescent="0.35"/>
  </sheetData>
  <mergeCells count="64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B94:B98"/>
    <mergeCell ref="C94:C98"/>
    <mergeCell ref="B99:B111"/>
    <mergeCell ref="C99:C111"/>
    <mergeCell ref="B112:B124"/>
    <mergeCell ref="C112:C124"/>
    <mergeCell ref="B127:B128"/>
    <mergeCell ref="C127:C128"/>
    <mergeCell ref="B129:B130"/>
    <mergeCell ref="C129:C130"/>
    <mergeCell ref="B131:B132"/>
    <mergeCell ref="C131:C132"/>
    <mergeCell ref="B140:B141"/>
    <mergeCell ref="C140:C141"/>
    <mergeCell ref="B142:B143"/>
    <mergeCell ref="C142:C143"/>
    <mergeCell ref="B133:B134"/>
    <mergeCell ref="C133:C134"/>
    <mergeCell ref="B136:B137"/>
    <mergeCell ref="C136:C137"/>
    <mergeCell ref="B138:B139"/>
    <mergeCell ref="C138:C1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E96A-DB00-4D25-99BA-CE5BE941BFCE}">
  <dimension ref="A1:AE117"/>
  <sheetViews>
    <sheetView zoomScale="70" zoomScaleNormal="70" workbookViewId="0">
      <selection activeCell="H18" sqref="H18"/>
    </sheetView>
  </sheetViews>
  <sheetFormatPr defaultColWidth="8.90625" defaultRowHeight="14.5" x14ac:dyDescent="0.35"/>
  <cols>
    <col min="1" max="1" width="25.81640625" style="3" bestFit="1" customWidth="1"/>
    <col min="2" max="2" width="6.453125" style="3" bestFit="1" customWidth="1"/>
    <col min="3" max="3" width="22" style="3" customWidth="1"/>
    <col min="4" max="4" width="21.81640625" style="3" bestFit="1" customWidth="1"/>
    <col min="5" max="5" width="21.54296875" style="3" customWidth="1"/>
    <col min="6" max="6" width="18.90625" style="3" customWidth="1"/>
    <col min="7" max="7" width="15.1796875" style="3" customWidth="1"/>
    <col min="8" max="8" width="50.36328125" style="3" bestFit="1" customWidth="1"/>
    <col min="9" max="9" width="7.81640625" style="3" bestFit="1" customWidth="1"/>
    <col min="10" max="10" width="9.08984375" style="17" bestFit="1" customWidth="1"/>
    <col min="11" max="11" width="14.81640625" style="3" bestFit="1" customWidth="1"/>
    <col min="12" max="12" width="50.36328125" style="3" hidden="1" customWidth="1"/>
    <col min="13" max="13" width="3.6328125" style="3" bestFit="1" customWidth="1"/>
    <col min="14" max="14" width="3.90625" style="3" bestFit="1" customWidth="1"/>
    <col min="15" max="15" width="4.90625" style="3" bestFit="1" customWidth="1"/>
    <col min="16" max="16" width="4" style="3" bestFit="1" customWidth="1"/>
    <col min="17" max="17" width="2.6328125" style="3" bestFit="1" customWidth="1"/>
    <col min="18" max="18" width="3.453125" style="3" bestFit="1" customWidth="1"/>
    <col min="19" max="19" width="2.54296875" style="3" bestFit="1" customWidth="1"/>
    <col min="20" max="20" width="3.36328125" style="3" bestFit="1" customWidth="1"/>
    <col min="21" max="21" width="7.81640625" style="3" bestFit="1" customWidth="1"/>
    <col min="22" max="22" width="16" style="3" bestFit="1" customWidth="1"/>
    <col min="23" max="23" width="15.54296875" style="3" bestFit="1" customWidth="1"/>
    <col min="24" max="24" width="6.6328125" style="3" bestFit="1" customWidth="1"/>
    <col min="25" max="25" width="10.453125" style="3" bestFit="1" customWidth="1"/>
    <col min="26" max="27" width="13.54296875" style="3" bestFit="1" customWidth="1"/>
    <col min="28" max="28" width="9.08984375" style="3" bestFit="1" customWidth="1"/>
    <col min="29" max="29" width="59.08984375" style="3" customWidth="1"/>
    <col min="30" max="30" width="8.90625" style="3"/>
    <col min="31" max="31" width="35.1796875" style="3" bestFit="1" customWidth="1"/>
    <col min="32" max="16384" width="8.90625" style="3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250</v>
      </c>
      <c r="F1" s="1" t="s">
        <v>251</v>
      </c>
      <c r="G1" s="1" t="s">
        <v>252</v>
      </c>
      <c r="H1" s="2" t="s">
        <v>4</v>
      </c>
      <c r="I1" s="1" t="s">
        <v>5</v>
      </c>
      <c r="J1" s="1" t="s">
        <v>6</v>
      </c>
      <c r="K1" s="1" t="s">
        <v>7</v>
      </c>
      <c r="L1" s="2" t="s">
        <v>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2" t="s">
        <v>4</v>
      </c>
    </row>
    <row r="2" spans="1:31" ht="15.5" x14ac:dyDescent="0.35">
      <c r="A2" s="4" t="s">
        <v>24</v>
      </c>
      <c r="B2" s="73">
        <v>1</v>
      </c>
      <c r="C2" s="78" t="s">
        <v>24</v>
      </c>
      <c r="D2" s="6" t="s">
        <v>25</v>
      </c>
      <c r="E2" s="6" t="s">
        <v>253</v>
      </c>
      <c r="F2" s="6" t="s">
        <v>254</v>
      </c>
      <c r="G2" s="6"/>
      <c r="H2" s="6" t="s">
        <v>26</v>
      </c>
      <c r="I2" s="7" t="s">
        <v>27</v>
      </c>
      <c r="J2" s="7" t="s">
        <v>28</v>
      </c>
      <c r="K2" s="8"/>
      <c r="L2" s="6" t="e">
        <f>#REF!&amp;"_"&amp;I2&amp;"_"&amp;J2&amp;"_"&amp;D2</f>
        <v>#REF!</v>
      </c>
      <c r="M2" s="9"/>
      <c r="N2" s="7"/>
      <c r="O2" s="9" t="s">
        <v>29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6" t="s">
        <v>26</v>
      </c>
      <c r="AD2" s="10"/>
      <c r="AE2" s="11" t="s">
        <v>30</v>
      </c>
    </row>
    <row r="3" spans="1:31" ht="15.5" x14ac:dyDescent="0.35">
      <c r="A3" s="4" t="s">
        <v>24</v>
      </c>
      <c r="B3" s="73"/>
      <c r="C3" s="79"/>
      <c r="D3" s="6" t="s">
        <v>31</v>
      </c>
      <c r="E3" s="6" t="s">
        <v>255</v>
      </c>
      <c r="F3" s="6" t="s">
        <v>258</v>
      </c>
      <c r="G3" s="6"/>
      <c r="H3" s="6" t="s">
        <v>32</v>
      </c>
      <c r="I3" s="7" t="s">
        <v>27</v>
      </c>
      <c r="J3" s="7" t="s">
        <v>28</v>
      </c>
      <c r="K3" s="8"/>
      <c r="L3" s="6" t="e">
        <f>#REF!&amp;"_"&amp;I3&amp;"_"&amp;J3&amp;"_"&amp;D3</f>
        <v>#REF!</v>
      </c>
      <c r="M3" s="9"/>
      <c r="N3" s="7"/>
      <c r="O3" s="9" t="s">
        <v>29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6" t="s">
        <v>32</v>
      </c>
      <c r="AD3" s="12"/>
      <c r="AE3" s="11" t="s">
        <v>33</v>
      </c>
    </row>
    <row r="4" spans="1:31" ht="15.5" x14ac:dyDescent="0.35">
      <c r="A4" s="4" t="s">
        <v>24</v>
      </c>
      <c r="B4" s="73"/>
      <c r="C4" s="79"/>
      <c r="D4" s="6" t="s">
        <v>34</v>
      </c>
      <c r="E4" s="6" t="s">
        <v>256</v>
      </c>
      <c r="F4" s="6" t="s">
        <v>257</v>
      </c>
      <c r="G4" s="6"/>
      <c r="H4" s="6" t="s">
        <v>35</v>
      </c>
      <c r="I4" s="7" t="s">
        <v>27</v>
      </c>
      <c r="J4" s="7" t="s">
        <v>28</v>
      </c>
      <c r="K4" s="8"/>
      <c r="L4" s="6" t="e">
        <f>#REF!&amp;"_"&amp;I4&amp;"_"&amp;J4&amp;"_"&amp;D4</f>
        <v>#REF!</v>
      </c>
      <c r="M4" s="9"/>
      <c r="N4" s="9" t="s">
        <v>29</v>
      </c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6" t="s">
        <v>35</v>
      </c>
      <c r="AD4" s="13"/>
      <c r="AE4" s="11" t="s">
        <v>36</v>
      </c>
    </row>
    <row r="5" spans="1:31" ht="15.5" x14ac:dyDescent="0.35">
      <c r="A5" s="4" t="s">
        <v>24</v>
      </c>
      <c r="B5" s="73"/>
      <c r="C5" s="79"/>
      <c r="D5" s="6" t="s">
        <v>37</v>
      </c>
      <c r="E5" s="6" t="s">
        <v>259</v>
      </c>
      <c r="F5" s="6" t="s">
        <v>260</v>
      </c>
      <c r="G5" s="6"/>
      <c r="H5" s="6" t="s">
        <v>38</v>
      </c>
      <c r="I5" s="7" t="s">
        <v>27</v>
      </c>
      <c r="J5" s="7" t="s">
        <v>28</v>
      </c>
      <c r="K5" s="8"/>
      <c r="L5" s="6" t="e">
        <f>#REF!&amp;"_"&amp;I5&amp;"_"&amp;J5&amp;"_"&amp;D5</f>
        <v>#REF!</v>
      </c>
      <c r="M5" s="9" t="s">
        <v>29</v>
      </c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6" t="s">
        <v>38</v>
      </c>
    </row>
    <row r="6" spans="1:31" ht="15.5" x14ac:dyDescent="0.35">
      <c r="A6" s="4" t="s">
        <v>24</v>
      </c>
      <c r="B6" s="73"/>
      <c r="C6" s="80"/>
      <c r="D6" s="8" t="s">
        <v>39</v>
      </c>
      <c r="E6" s="8" t="s">
        <v>261</v>
      </c>
      <c r="F6" s="8" t="s">
        <v>262</v>
      </c>
      <c r="G6" s="8"/>
      <c r="H6" s="6" t="s">
        <v>40</v>
      </c>
      <c r="I6" s="7" t="s">
        <v>27</v>
      </c>
      <c r="J6" s="7" t="s">
        <v>28</v>
      </c>
      <c r="K6" s="8"/>
      <c r="L6" s="6" t="e">
        <f>#REF!&amp;"_"&amp;I6&amp;"_"&amp;J6&amp;"_"&amp;D6</f>
        <v>#REF!</v>
      </c>
      <c r="M6" s="9"/>
      <c r="N6" s="7"/>
      <c r="O6" s="9" t="s">
        <v>29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6" t="s">
        <v>40</v>
      </c>
    </row>
    <row r="7" spans="1:31" ht="15.5" x14ac:dyDescent="0.35">
      <c r="A7" s="4" t="s">
        <v>24</v>
      </c>
      <c r="B7" s="73">
        <v>2</v>
      </c>
      <c r="C7" s="66" t="s">
        <v>41</v>
      </c>
      <c r="D7" s="6" t="s">
        <v>42</v>
      </c>
      <c r="E7" s="6" t="s">
        <v>263</v>
      </c>
      <c r="F7" s="6"/>
      <c r="G7" s="6"/>
      <c r="H7" s="14" t="s">
        <v>43</v>
      </c>
      <c r="I7" s="7" t="s">
        <v>27</v>
      </c>
      <c r="J7" s="7" t="s">
        <v>44</v>
      </c>
      <c r="K7" s="15" t="s">
        <v>28</v>
      </c>
      <c r="L7" s="14" t="e">
        <f>#REF!&amp;"_"&amp;I7&amp;"_"&amp;K7&amp;"_"&amp;J7&amp;"_"&amp;D7</f>
        <v>#REF!</v>
      </c>
      <c r="M7" s="9" t="s">
        <v>29</v>
      </c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4" t="s">
        <v>43</v>
      </c>
    </row>
    <row r="8" spans="1:31" ht="15.5" x14ac:dyDescent="0.35">
      <c r="A8" s="4" t="s">
        <v>24</v>
      </c>
      <c r="B8" s="73"/>
      <c r="C8" s="72"/>
      <c r="D8" s="6" t="s">
        <v>45</v>
      </c>
      <c r="E8" s="6" t="s">
        <v>264</v>
      </c>
      <c r="F8" s="6"/>
      <c r="G8" s="6"/>
      <c r="H8" s="14" t="s">
        <v>46</v>
      </c>
      <c r="I8" s="7" t="s">
        <v>27</v>
      </c>
      <c r="J8" s="7" t="s">
        <v>44</v>
      </c>
      <c r="K8" s="15" t="s">
        <v>28</v>
      </c>
      <c r="L8" s="14" t="e">
        <f>#REF!&amp;"_"&amp;I8&amp;"_"&amp;K8&amp;"_"&amp;J8&amp;"_"&amp;D8</f>
        <v>#REF!</v>
      </c>
      <c r="M8" s="9" t="s">
        <v>29</v>
      </c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4" t="s">
        <v>46</v>
      </c>
    </row>
    <row r="9" spans="1:31" ht="15.5" x14ac:dyDescent="0.35">
      <c r="A9" s="4" t="s">
        <v>24</v>
      </c>
      <c r="B9" s="73"/>
      <c r="C9" s="67"/>
      <c r="D9" s="6" t="s">
        <v>47</v>
      </c>
      <c r="E9" s="6" t="s">
        <v>265</v>
      </c>
      <c r="F9" s="6"/>
      <c r="G9" s="6"/>
      <c r="H9" s="14" t="s">
        <v>48</v>
      </c>
      <c r="I9" s="7" t="s">
        <v>27</v>
      </c>
      <c r="J9" s="7" t="s">
        <v>44</v>
      </c>
      <c r="K9" s="15" t="s">
        <v>28</v>
      </c>
      <c r="L9" s="14" t="e">
        <f>#REF!&amp;"_"&amp;I9&amp;"_"&amp;K9&amp;"_"&amp;J9&amp;"_"&amp;D9</f>
        <v>#REF!</v>
      </c>
      <c r="M9" s="9" t="s">
        <v>29</v>
      </c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4" t="s">
        <v>48</v>
      </c>
    </row>
    <row r="10" spans="1:31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6" t="s">
        <v>266</v>
      </c>
      <c r="F10" s="6" t="s">
        <v>267</v>
      </c>
      <c r="G10" s="6"/>
      <c r="H10" s="14" t="s">
        <v>51</v>
      </c>
      <c r="I10" s="7" t="s">
        <v>27</v>
      </c>
      <c r="J10" s="17" t="s">
        <v>52</v>
      </c>
      <c r="K10" s="15" t="s">
        <v>28</v>
      </c>
      <c r="L10" s="14" t="e">
        <f>#REF!&amp;"_"&amp;I10&amp;"_"&amp;K10&amp;"_"&amp;J10&amp;"_"&amp;D10</f>
        <v>#REF!</v>
      </c>
      <c r="M10" s="9"/>
      <c r="N10" s="9" t="s">
        <v>29</v>
      </c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4" t="s">
        <v>51</v>
      </c>
    </row>
    <row r="11" spans="1:31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6" t="s">
        <v>268</v>
      </c>
      <c r="F11" s="6" t="s">
        <v>269</v>
      </c>
      <c r="G11" s="6"/>
      <c r="H11" s="14" t="s">
        <v>55</v>
      </c>
      <c r="I11" s="7" t="s">
        <v>27</v>
      </c>
      <c r="J11" s="7" t="s">
        <v>56</v>
      </c>
      <c r="K11" s="15" t="s">
        <v>28</v>
      </c>
      <c r="L11" s="14" t="e">
        <f>#REF!&amp;"_"&amp;I11&amp;"_"&amp;K11&amp;"_"&amp;J11&amp;"_"&amp;D11</f>
        <v>#REF!</v>
      </c>
      <c r="M11" s="9"/>
      <c r="N11" s="9" t="s">
        <v>29</v>
      </c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4" t="s">
        <v>55</v>
      </c>
    </row>
    <row r="12" spans="1:31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6" t="s">
        <v>270</v>
      </c>
      <c r="F12" s="6"/>
      <c r="G12" s="6"/>
      <c r="H12" s="14" t="s">
        <v>59</v>
      </c>
      <c r="I12" s="7" t="s">
        <v>27</v>
      </c>
      <c r="J12" s="7" t="s">
        <v>60</v>
      </c>
      <c r="K12" s="15" t="s">
        <v>28</v>
      </c>
      <c r="L12" s="14" t="e">
        <f>#REF!&amp;"_"&amp;I12&amp;"_"&amp;K12&amp;"_"&amp;J12&amp;"_"&amp;D12</f>
        <v>#REF!</v>
      </c>
      <c r="M12" s="9"/>
      <c r="N12" s="9" t="s">
        <v>29</v>
      </c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4" t="s">
        <v>59</v>
      </c>
    </row>
    <row r="13" spans="1:31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6" t="s">
        <v>271</v>
      </c>
      <c r="F13" s="6"/>
      <c r="G13" s="6"/>
      <c r="H13" s="14" t="s">
        <v>63</v>
      </c>
      <c r="I13" s="7" t="s">
        <v>27</v>
      </c>
      <c r="J13" s="7" t="s">
        <v>64</v>
      </c>
      <c r="K13" s="15" t="s">
        <v>28</v>
      </c>
      <c r="L13" s="14" t="e">
        <f>#REF!&amp;"_"&amp;I13&amp;"_"&amp;K13&amp;"_"&amp;J13&amp;"_"&amp;D13</f>
        <v>#REF!</v>
      </c>
      <c r="M13" s="9"/>
      <c r="N13" s="9" t="s">
        <v>29</v>
      </c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4" t="s">
        <v>63</v>
      </c>
    </row>
    <row r="14" spans="1:31" ht="15.5" x14ac:dyDescent="0.35">
      <c r="A14" s="4" t="s">
        <v>24</v>
      </c>
      <c r="B14" s="73">
        <v>7</v>
      </c>
      <c r="C14" s="66" t="s">
        <v>65</v>
      </c>
      <c r="D14" s="6" t="s">
        <v>25</v>
      </c>
      <c r="E14" s="6" t="s">
        <v>272</v>
      </c>
      <c r="F14" s="6" t="s">
        <v>274</v>
      </c>
      <c r="G14" s="6"/>
      <c r="H14" s="14" t="s">
        <v>66</v>
      </c>
      <c r="I14" s="7" t="s">
        <v>27</v>
      </c>
      <c r="J14" s="7" t="s">
        <v>67</v>
      </c>
      <c r="K14" s="15" t="s">
        <v>28</v>
      </c>
      <c r="L14" s="14" t="e">
        <f>#REF!&amp;"_"&amp;I14&amp;"_"&amp;K14&amp;"_"&amp;J14&amp;"_"&amp;D14</f>
        <v>#REF!</v>
      </c>
      <c r="M14" s="9"/>
      <c r="N14" s="9" t="s">
        <v>29</v>
      </c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4" t="s">
        <v>66</v>
      </c>
    </row>
    <row r="15" spans="1:31" ht="15.5" x14ac:dyDescent="0.35">
      <c r="A15" s="4" t="s">
        <v>24</v>
      </c>
      <c r="B15" s="73"/>
      <c r="C15" s="67"/>
      <c r="D15" s="6" t="s">
        <v>50</v>
      </c>
      <c r="E15" s="6" t="s">
        <v>275</v>
      </c>
      <c r="F15" s="6" t="s">
        <v>273</v>
      </c>
      <c r="G15" s="6"/>
      <c r="H15" s="14" t="s">
        <v>68</v>
      </c>
      <c r="I15" s="7" t="s">
        <v>27</v>
      </c>
      <c r="J15" s="7" t="s">
        <v>67</v>
      </c>
      <c r="K15" s="15" t="s">
        <v>28</v>
      </c>
      <c r="L15" s="14" t="e">
        <f>#REF!&amp;"_"&amp;I15&amp;"_"&amp;K15&amp;"_"&amp;J15&amp;"_"&amp;D15</f>
        <v>#REF!</v>
      </c>
      <c r="M15" s="9"/>
      <c r="N15" s="9" t="s">
        <v>29</v>
      </c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4" t="s">
        <v>68</v>
      </c>
    </row>
    <row r="16" spans="1:31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8" t="s">
        <v>276</v>
      </c>
      <c r="F16" s="8"/>
      <c r="G16" s="8"/>
      <c r="H16" s="14" t="s">
        <v>71</v>
      </c>
      <c r="I16" s="7" t="s">
        <v>27</v>
      </c>
      <c r="J16" s="7" t="s">
        <v>72</v>
      </c>
      <c r="K16" s="15" t="s">
        <v>28</v>
      </c>
      <c r="L16" s="14" t="e">
        <f>#REF!&amp;"_"&amp;I16&amp;"_"&amp;K16&amp;"_"&amp;J16&amp;"_"&amp;D16</f>
        <v>#REF!</v>
      </c>
      <c r="M16" s="9"/>
      <c r="N16" s="9" t="s">
        <v>29</v>
      </c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4" t="s">
        <v>71</v>
      </c>
    </row>
    <row r="17" spans="1:29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8" t="s">
        <v>277</v>
      </c>
      <c r="F17" s="8"/>
      <c r="G17" s="8"/>
      <c r="H17" s="14" t="s">
        <v>75</v>
      </c>
      <c r="I17" s="7" t="s">
        <v>27</v>
      </c>
      <c r="J17" s="7" t="s">
        <v>76</v>
      </c>
      <c r="K17" s="15" t="s">
        <v>28</v>
      </c>
      <c r="L17" s="14" t="e">
        <f>#REF!&amp;"_"&amp;I17&amp;"_"&amp;K17&amp;"_"&amp;J17&amp;"_"&amp;D17</f>
        <v>#REF!</v>
      </c>
      <c r="M17" s="9"/>
      <c r="N17" s="9" t="s">
        <v>29</v>
      </c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4" t="s">
        <v>75</v>
      </c>
    </row>
    <row r="18" spans="1:29" ht="15.5" x14ac:dyDescent="0.35">
      <c r="A18" s="4" t="s">
        <v>24</v>
      </c>
      <c r="B18" s="73">
        <v>10</v>
      </c>
      <c r="C18" s="66" t="s">
        <v>77</v>
      </c>
      <c r="D18" s="8" t="s">
        <v>78</v>
      </c>
      <c r="E18" s="8" t="s">
        <v>278</v>
      </c>
      <c r="F18" s="8"/>
      <c r="G18" s="8"/>
      <c r="H18" s="14" t="s">
        <v>79</v>
      </c>
      <c r="I18" s="7" t="s">
        <v>27</v>
      </c>
      <c r="J18" s="7" t="s">
        <v>80</v>
      </c>
      <c r="K18" s="15" t="s">
        <v>28</v>
      </c>
      <c r="L18" s="14" t="e">
        <f>#REF!&amp;"_"&amp;I18&amp;"_"&amp;K18&amp;"_"&amp;J18&amp;"_"&amp;D18</f>
        <v>#REF!</v>
      </c>
      <c r="M18" s="9"/>
      <c r="N18" s="9" t="s">
        <v>29</v>
      </c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4" t="s">
        <v>79</v>
      </c>
    </row>
    <row r="19" spans="1:29" ht="15.5" x14ac:dyDescent="0.35">
      <c r="A19" s="4" t="s">
        <v>24</v>
      </c>
      <c r="B19" s="73"/>
      <c r="C19" s="67"/>
      <c r="D19" s="8" t="s">
        <v>81</v>
      </c>
      <c r="E19" s="8" t="s">
        <v>279</v>
      </c>
      <c r="F19" s="8"/>
      <c r="G19" s="8"/>
      <c r="H19" s="14" t="s">
        <v>82</v>
      </c>
      <c r="I19" s="7" t="s">
        <v>27</v>
      </c>
      <c r="J19" s="7" t="s">
        <v>80</v>
      </c>
      <c r="K19" s="15" t="s">
        <v>28</v>
      </c>
      <c r="L19" s="14" t="e">
        <f>#REF!&amp;"_"&amp;I19&amp;"_"&amp;K19&amp;"_"&amp;J19&amp;"_"&amp;D19</f>
        <v>#REF!</v>
      </c>
      <c r="M19" s="9"/>
      <c r="N19" s="9" t="s">
        <v>29</v>
      </c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4" t="s">
        <v>82</v>
      </c>
    </row>
    <row r="20" spans="1:29" ht="15.5" x14ac:dyDescent="0.35">
      <c r="A20" s="4" t="s">
        <v>24</v>
      </c>
      <c r="B20" s="73">
        <v>11</v>
      </c>
      <c r="C20" s="66" t="s">
        <v>83</v>
      </c>
      <c r="D20" s="18" t="s">
        <v>84</v>
      </c>
      <c r="E20" s="18" t="s">
        <v>280</v>
      </c>
      <c r="F20" s="18" t="s">
        <v>281</v>
      </c>
      <c r="G20" s="18"/>
      <c r="H20" s="14" t="s">
        <v>85</v>
      </c>
      <c r="I20" s="7" t="s">
        <v>27</v>
      </c>
      <c r="J20" s="7" t="s">
        <v>86</v>
      </c>
      <c r="K20" s="15" t="s">
        <v>28</v>
      </c>
      <c r="L20" s="14" t="e">
        <f>#REF!&amp;"_"&amp;I20&amp;"_"&amp;K20&amp;"_"&amp;J20&amp;"_"&amp;D20</f>
        <v>#REF!</v>
      </c>
      <c r="M20" s="9"/>
      <c r="N20" s="7"/>
      <c r="O20" s="9" t="s">
        <v>29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4" t="s">
        <v>85</v>
      </c>
    </row>
    <row r="21" spans="1:29" ht="15.5" x14ac:dyDescent="0.35">
      <c r="A21" s="4" t="s">
        <v>24</v>
      </c>
      <c r="B21" s="73"/>
      <c r="C21" s="67"/>
      <c r="D21" s="6" t="s">
        <v>31</v>
      </c>
      <c r="E21" s="18" t="s">
        <v>282</v>
      </c>
      <c r="F21" s="18" t="s">
        <v>283</v>
      </c>
      <c r="G21" s="6"/>
      <c r="H21" s="14" t="s">
        <v>87</v>
      </c>
      <c r="I21" s="7" t="s">
        <v>27</v>
      </c>
      <c r="J21" s="7" t="s">
        <v>86</v>
      </c>
      <c r="K21" s="15" t="s">
        <v>28</v>
      </c>
      <c r="L21" s="14" t="e">
        <f>#REF!&amp;"_"&amp;I21&amp;"_"&amp;K21&amp;"_"&amp;J21&amp;"_"&amp;D21</f>
        <v>#REF!</v>
      </c>
      <c r="M21" s="9"/>
      <c r="N21" s="7"/>
      <c r="O21" s="9" t="s">
        <v>29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4" t="s">
        <v>87</v>
      </c>
    </row>
    <row r="22" spans="1:29" ht="15.5" x14ac:dyDescent="0.35">
      <c r="A22" s="4" t="s">
        <v>24</v>
      </c>
      <c r="B22" s="73">
        <v>12</v>
      </c>
      <c r="C22" s="66" t="s">
        <v>88</v>
      </c>
      <c r="D22" s="6" t="s">
        <v>42</v>
      </c>
      <c r="E22" s="31" t="s">
        <v>284</v>
      </c>
      <c r="F22" s="6"/>
      <c r="G22" s="6"/>
      <c r="H22" s="14" t="s">
        <v>89</v>
      </c>
      <c r="I22" s="7" t="s">
        <v>27</v>
      </c>
      <c r="J22" s="7" t="s">
        <v>90</v>
      </c>
      <c r="K22" s="15" t="s">
        <v>28</v>
      </c>
      <c r="L22" s="14" t="e">
        <f>#REF!&amp;"_"&amp;I22&amp;"_"&amp;K22&amp;"_"&amp;J22&amp;"_"&amp;D22</f>
        <v>#REF!</v>
      </c>
      <c r="M22" s="9"/>
      <c r="N22" s="9" t="s">
        <v>29</v>
      </c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4" t="s">
        <v>89</v>
      </c>
    </row>
    <row r="23" spans="1:29" ht="15.5" x14ac:dyDescent="0.35">
      <c r="A23" s="4" t="s">
        <v>24</v>
      </c>
      <c r="B23" s="73"/>
      <c r="C23" s="67"/>
      <c r="D23" s="6" t="s">
        <v>45</v>
      </c>
      <c r="E23" s="6" t="s">
        <v>285</v>
      </c>
      <c r="F23" s="6"/>
      <c r="G23" s="6"/>
      <c r="H23" s="14" t="s">
        <v>91</v>
      </c>
      <c r="I23" s="7" t="s">
        <v>27</v>
      </c>
      <c r="J23" s="7" t="s">
        <v>90</v>
      </c>
      <c r="K23" s="15" t="s">
        <v>28</v>
      </c>
      <c r="L23" s="14" t="e">
        <f>#REF!&amp;"_"&amp;I23&amp;"_"&amp;K23&amp;"_"&amp;J23&amp;"_"&amp;D23</f>
        <v>#REF!</v>
      </c>
      <c r="M23" s="9"/>
      <c r="N23" s="9" t="s">
        <v>29</v>
      </c>
      <c r="O23" s="19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4" t="s">
        <v>91</v>
      </c>
    </row>
    <row r="24" spans="1:29" ht="15.5" x14ac:dyDescent="0.35">
      <c r="A24" s="4" t="s">
        <v>24</v>
      </c>
      <c r="B24" s="73">
        <v>13</v>
      </c>
      <c r="C24" s="69" t="s">
        <v>92</v>
      </c>
      <c r="D24" s="18" t="s">
        <v>84</v>
      </c>
      <c r="E24" s="18" t="s">
        <v>286</v>
      </c>
      <c r="F24" s="18" t="s">
        <v>287</v>
      </c>
      <c r="G24" s="18"/>
      <c r="H24" s="14" t="s">
        <v>93</v>
      </c>
      <c r="I24" s="7" t="s">
        <v>27</v>
      </c>
      <c r="J24" s="7" t="s">
        <v>94</v>
      </c>
      <c r="K24" s="15" t="s">
        <v>28</v>
      </c>
      <c r="L24" s="14" t="e">
        <f>#REF!&amp;"_"&amp;I24&amp;"_"&amp;K24&amp;"_"&amp;J24&amp;"_"&amp;D24</f>
        <v>#REF!</v>
      </c>
      <c r="M24" s="7"/>
      <c r="N24" s="9" t="s">
        <v>29</v>
      </c>
      <c r="O24" s="20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4" t="s">
        <v>93</v>
      </c>
    </row>
    <row r="25" spans="1:29" ht="15.5" x14ac:dyDescent="0.35">
      <c r="A25" s="4" t="s">
        <v>24</v>
      </c>
      <c r="B25" s="73"/>
      <c r="C25" s="71"/>
      <c r="D25" s="6" t="s">
        <v>31</v>
      </c>
      <c r="E25" s="18" t="s">
        <v>288</v>
      </c>
      <c r="F25" s="18" t="s">
        <v>289</v>
      </c>
      <c r="G25" s="6"/>
      <c r="H25" s="14" t="s">
        <v>95</v>
      </c>
      <c r="I25" s="7" t="s">
        <v>27</v>
      </c>
      <c r="J25" s="7" t="s">
        <v>94</v>
      </c>
      <c r="K25" s="15" t="s">
        <v>28</v>
      </c>
      <c r="L25" s="14" t="e">
        <f>#REF!&amp;"_"&amp;I25&amp;"_"&amp;K25&amp;"_"&amp;J25&amp;"_"&amp;D25</f>
        <v>#REF!</v>
      </c>
      <c r="M25" s="7"/>
      <c r="N25" s="9" t="s">
        <v>29</v>
      </c>
      <c r="O25" s="20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4" t="s">
        <v>95</v>
      </c>
    </row>
    <row r="26" spans="1:29" ht="15.5" x14ac:dyDescent="0.35">
      <c r="A26" s="4" t="s">
        <v>24</v>
      </c>
      <c r="B26" s="73">
        <v>14</v>
      </c>
      <c r="C26" s="69" t="s">
        <v>96</v>
      </c>
      <c r="D26" s="18" t="s">
        <v>84</v>
      </c>
      <c r="E26" s="18" t="s">
        <v>290</v>
      </c>
      <c r="F26" s="18" t="s">
        <v>291</v>
      </c>
      <c r="G26" s="18"/>
      <c r="H26" s="14" t="s">
        <v>97</v>
      </c>
      <c r="I26" s="7" t="s">
        <v>27</v>
      </c>
      <c r="J26" s="7" t="s">
        <v>98</v>
      </c>
      <c r="K26" s="15" t="s">
        <v>28</v>
      </c>
      <c r="L26" s="14" t="e">
        <f>#REF!&amp;"_"&amp;I26&amp;"_"&amp;K26&amp;"_"&amp;J26&amp;"_"&amp;D26</f>
        <v>#REF!</v>
      </c>
      <c r="M26" s="7"/>
      <c r="N26" s="9"/>
      <c r="O26" s="9" t="s">
        <v>29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4" t="s">
        <v>97</v>
      </c>
    </row>
    <row r="27" spans="1:29" ht="15.5" x14ac:dyDescent="0.35">
      <c r="A27" s="4" t="s">
        <v>24</v>
      </c>
      <c r="B27" s="73"/>
      <c r="C27" s="70"/>
      <c r="D27" s="6" t="s">
        <v>31</v>
      </c>
      <c r="E27" s="18" t="s">
        <v>292</v>
      </c>
      <c r="F27" s="18" t="s">
        <v>295</v>
      </c>
      <c r="G27" s="6"/>
      <c r="H27" s="14" t="s">
        <v>99</v>
      </c>
      <c r="I27" s="7" t="s">
        <v>27</v>
      </c>
      <c r="J27" s="7" t="s">
        <v>98</v>
      </c>
      <c r="K27" s="15" t="s">
        <v>28</v>
      </c>
      <c r="L27" s="14" t="e">
        <f>#REF!&amp;"_"&amp;I27&amp;"_"&amp;K27&amp;"_"&amp;J27&amp;"_"&amp;D27</f>
        <v>#REF!</v>
      </c>
      <c r="M27" s="7"/>
      <c r="N27" s="9"/>
      <c r="O27" s="9" t="s">
        <v>29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14" t="s">
        <v>99</v>
      </c>
    </row>
    <row r="28" spans="1:29" ht="15.5" x14ac:dyDescent="0.35">
      <c r="A28" s="4" t="s">
        <v>24</v>
      </c>
      <c r="B28" s="73"/>
      <c r="C28" s="70"/>
      <c r="D28" s="6" t="s">
        <v>100</v>
      </c>
      <c r="E28" s="18" t="s">
        <v>293</v>
      </c>
      <c r="F28" s="18" t="s">
        <v>296</v>
      </c>
      <c r="G28" s="6"/>
      <c r="H28" s="14" t="s">
        <v>101</v>
      </c>
      <c r="I28" s="7" t="s">
        <v>27</v>
      </c>
      <c r="J28" s="7" t="s">
        <v>98</v>
      </c>
      <c r="K28" s="15" t="s">
        <v>28</v>
      </c>
      <c r="L28" s="14" t="e">
        <f>#REF!&amp;"_"&amp;I28&amp;"_"&amp;K28&amp;"_"&amp;J28&amp;"_"&amp;D28</f>
        <v>#REF!</v>
      </c>
      <c r="M28" s="7"/>
      <c r="N28" s="9" t="s">
        <v>29</v>
      </c>
      <c r="O28" s="20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14" t="s">
        <v>101</v>
      </c>
    </row>
    <row r="29" spans="1:29" ht="15.5" x14ac:dyDescent="0.35">
      <c r="A29" s="4" t="s">
        <v>24</v>
      </c>
      <c r="B29" s="73"/>
      <c r="C29" s="71"/>
      <c r="D29" s="6" t="s">
        <v>102</v>
      </c>
      <c r="E29" s="18" t="s">
        <v>294</v>
      </c>
      <c r="F29" s="18" t="s">
        <v>297</v>
      </c>
      <c r="G29" s="6"/>
      <c r="H29" s="14" t="s">
        <v>103</v>
      </c>
      <c r="I29" s="7" t="s">
        <v>27</v>
      </c>
      <c r="J29" s="7" t="s">
        <v>98</v>
      </c>
      <c r="K29" s="15" t="s">
        <v>28</v>
      </c>
      <c r="L29" s="14" t="e">
        <f>#REF!&amp;"_"&amp;I29&amp;"_"&amp;K29&amp;"_"&amp;J29&amp;"_"&amp;D29</f>
        <v>#REF!</v>
      </c>
      <c r="M29" s="7"/>
      <c r="N29" s="9" t="s">
        <v>29</v>
      </c>
      <c r="O29" s="20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14" t="s">
        <v>103</v>
      </c>
    </row>
    <row r="30" spans="1:29" s="27" customFormat="1" ht="15.5" x14ac:dyDescent="0.35">
      <c r="A30" s="21" t="s">
        <v>24</v>
      </c>
      <c r="B30" s="75">
        <v>15</v>
      </c>
      <c r="C30" s="81" t="s">
        <v>88</v>
      </c>
      <c r="D30" s="22" t="s">
        <v>42</v>
      </c>
      <c r="E30" s="22" t="s">
        <v>298</v>
      </c>
      <c r="F30" s="22"/>
      <c r="G30" s="22"/>
      <c r="H30" s="22" t="s">
        <v>104</v>
      </c>
      <c r="I30" s="23" t="s">
        <v>27</v>
      </c>
      <c r="J30" s="23" t="s">
        <v>105</v>
      </c>
      <c r="K30" s="23" t="s">
        <v>28</v>
      </c>
      <c r="L30" s="22" t="e">
        <f>#REF!&amp;"_"&amp;I30&amp;"_"&amp;K30&amp;"_"&amp;J30&amp;"_"&amp;D30</f>
        <v>#REF!</v>
      </c>
      <c r="M30" s="23"/>
      <c r="N30" s="24" t="s">
        <v>29</v>
      </c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2" t="s">
        <v>104</v>
      </c>
    </row>
    <row r="31" spans="1:29" s="27" customFormat="1" ht="15.5" x14ac:dyDescent="0.35">
      <c r="A31" s="21" t="s">
        <v>24</v>
      </c>
      <c r="B31" s="75"/>
      <c r="C31" s="82"/>
      <c r="D31" s="22" t="s">
        <v>45</v>
      </c>
      <c r="E31" s="22" t="s">
        <v>299</v>
      </c>
      <c r="F31" s="22"/>
      <c r="G31" s="22"/>
      <c r="H31" s="22" t="s">
        <v>106</v>
      </c>
      <c r="I31" s="23" t="s">
        <v>27</v>
      </c>
      <c r="J31" s="23" t="s">
        <v>105</v>
      </c>
      <c r="K31" s="23" t="s">
        <v>28</v>
      </c>
      <c r="L31" s="22" t="e">
        <f>#REF!&amp;"_"&amp;I31&amp;"_"&amp;K31&amp;"_"&amp;J31&amp;"_"&amp;D31</f>
        <v>#REF!</v>
      </c>
      <c r="M31" s="23"/>
      <c r="N31" s="24" t="s">
        <v>29</v>
      </c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2" t="s">
        <v>106</v>
      </c>
    </row>
    <row r="32" spans="1:29" ht="15.5" x14ac:dyDescent="0.35">
      <c r="A32" s="4" t="s">
        <v>24</v>
      </c>
      <c r="B32" s="5">
        <v>16</v>
      </c>
      <c r="C32" s="28" t="s">
        <v>107</v>
      </c>
      <c r="D32" s="29" t="s">
        <v>108</v>
      </c>
      <c r="E32" s="29" t="s">
        <v>300</v>
      </c>
      <c r="F32" s="29" t="s">
        <v>301</v>
      </c>
      <c r="G32" s="29"/>
      <c r="H32" s="14" t="s">
        <v>109</v>
      </c>
      <c r="I32" s="7" t="s">
        <v>27</v>
      </c>
      <c r="J32" s="7" t="s">
        <v>110</v>
      </c>
      <c r="K32" s="15" t="s">
        <v>28</v>
      </c>
      <c r="L32" s="14" t="e">
        <f>#REF!&amp;"_"&amp;I32&amp;"_"&amp;K32&amp;"_"&amp;J32&amp;"_"&amp;D32</f>
        <v>#REF!</v>
      </c>
      <c r="M32" s="7"/>
      <c r="N32" s="9" t="s">
        <v>29</v>
      </c>
      <c r="O32" s="20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4" t="s">
        <v>109</v>
      </c>
    </row>
    <row r="33" spans="1:29" ht="15.5" x14ac:dyDescent="0.35">
      <c r="A33" s="4" t="s">
        <v>24</v>
      </c>
      <c r="B33" s="5">
        <v>17</v>
      </c>
      <c r="C33" s="28" t="s">
        <v>111</v>
      </c>
      <c r="D33" s="29" t="s">
        <v>112</v>
      </c>
      <c r="E33" s="29" t="s">
        <v>304</v>
      </c>
      <c r="F33" s="29" t="s">
        <v>305</v>
      </c>
      <c r="G33" s="29"/>
      <c r="H33" s="14" t="s">
        <v>113</v>
      </c>
      <c r="I33" s="7" t="s">
        <v>27</v>
      </c>
      <c r="J33" s="7" t="s">
        <v>114</v>
      </c>
      <c r="K33" s="15" t="s">
        <v>28</v>
      </c>
      <c r="L33" s="14" t="e">
        <f>#REF!&amp;"_"&amp;I33&amp;"_"&amp;K33&amp;"_"&amp;J33&amp;"_"&amp;D33</f>
        <v>#REF!</v>
      </c>
      <c r="M33" s="7"/>
      <c r="N33" s="9" t="s">
        <v>29</v>
      </c>
      <c r="O33" s="20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4" t="s">
        <v>113</v>
      </c>
    </row>
    <row r="34" spans="1:29" ht="15.5" x14ac:dyDescent="0.35">
      <c r="A34" s="4" t="s">
        <v>24</v>
      </c>
      <c r="B34" s="73">
        <v>18</v>
      </c>
      <c r="C34" s="69" t="s">
        <v>115</v>
      </c>
      <c r="D34" s="18" t="s">
        <v>84</v>
      </c>
      <c r="E34" s="18" t="s">
        <v>302</v>
      </c>
      <c r="F34" s="18" t="s">
        <v>303</v>
      </c>
      <c r="G34" s="18"/>
      <c r="H34" s="14" t="s">
        <v>116</v>
      </c>
      <c r="I34" s="7" t="s">
        <v>27</v>
      </c>
      <c r="J34" s="7" t="s">
        <v>117</v>
      </c>
      <c r="K34" s="15" t="s">
        <v>28</v>
      </c>
      <c r="L34" s="14" t="e">
        <f>#REF!&amp;"_"&amp;I34&amp;"_"&amp;K34&amp;"_"&amp;J34&amp;"_"&amp;D34</f>
        <v>#REF!</v>
      </c>
      <c r="M34" s="7"/>
      <c r="N34" s="9" t="s">
        <v>29</v>
      </c>
      <c r="O34" s="20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14" t="s">
        <v>116</v>
      </c>
    </row>
    <row r="35" spans="1:29" ht="15.5" x14ac:dyDescent="0.35">
      <c r="A35" s="4" t="s">
        <v>24</v>
      </c>
      <c r="B35" s="73"/>
      <c r="C35" s="71"/>
      <c r="D35" s="6" t="s">
        <v>31</v>
      </c>
      <c r="E35" s="6" t="s">
        <v>306</v>
      </c>
      <c r="F35" s="6" t="s">
        <v>313</v>
      </c>
      <c r="G35" s="6"/>
      <c r="H35" s="14" t="s">
        <v>118</v>
      </c>
      <c r="I35" s="7" t="s">
        <v>27</v>
      </c>
      <c r="J35" s="7" t="s">
        <v>117</v>
      </c>
      <c r="K35" s="15" t="s">
        <v>28</v>
      </c>
      <c r="L35" s="14" t="e">
        <f>#REF!&amp;"_"&amp;I35&amp;"_"&amp;K35&amp;"_"&amp;J35&amp;"_"&amp;D35</f>
        <v>#REF!</v>
      </c>
      <c r="M35" s="7"/>
      <c r="N35" s="9" t="s">
        <v>29</v>
      </c>
      <c r="O35" s="20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14" t="s">
        <v>118</v>
      </c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6" t="s">
        <v>307</v>
      </c>
      <c r="F36" s="6"/>
      <c r="G36" s="6"/>
      <c r="H36" s="14" t="s">
        <v>121</v>
      </c>
      <c r="I36" s="7" t="s">
        <v>27</v>
      </c>
      <c r="J36" s="7" t="s">
        <v>122</v>
      </c>
      <c r="K36" s="15" t="s">
        <v>28</v>
      </c>
      <c r="L36" s="14" t="e">
        <f>#REF!&amp;"_"&amp;I36&amp;"_"&amp;K36&amp;"_"&amp;J36&amp;"_"&amp;D36</f>
        <v>#REF!</v>
      </c>
      <c r="M36" s="7"/>
      <c r="N36" s="9" t="s">
        <v>29</v>
      </c>
      <c r="O36" s="20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14" t="s">
        <v>121</v>
      </c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31" t="s">
        <v>308</v>
      </c>
      <c r="F37" s="6" t="s">
        <v>309</v>
      </c>
      <c r="G37" s="6"/>
      <c r="H37" s="14" t="s">
        <v>125</v>
      </c>
      <c r="I37" s="7" t="s">
        <v>27</v>
      </c>
      <c r="J37" s="7" t="s">
        <v>126</v>
      </c>
      <c r="K37" s="15" t="s">
        <v>28</v>
      </c>
      <c r="L37" s="14" t="e">
        <f>#REF!&amp;"_"&amp;I37&amp;"_"&amp;K37&amp;"_"&amp;J37&amp;"_"&amp;D37</f>
        <v>#REF!</v>
      </c>
      <c r="M37" s="7"/>
      <c r="N37" s="9" t="s">
        <v>29</v>
      </c>
      <c r="O37" s="20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14" t="s">
        <v>125</v>
      </c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6" t="s">
        <v>310</v>
      </c>
      <c r="F38" s="6" t="s">
        <v>311</v>
      </c>
      <c r="G38" s="6"/>
      <c r="H38" s="14" t="s">
        <v>128</v>
      </c>
      <c r="I38" s="7" t="s">
        <v>27</v>
      </c>
      <c r="J38" s="7" t="s">
        <v>129</v>
      </c>
      <c r="K38" s="15" t="s">
        <v>28</v>
      </c>
      <c r="L38" s="14" t="e">
        <f>#REF!&amp;"_"&amp;I38&amp;"_"&amp;K38&amp;"_"&amp;J38&amp;"_"&amp;D38</f>
        <v>#REF!</v>
      </c>
      <c r="M38" s="7"/>
      <c r="N38" s="9" t="s">
        <v>29</v>
      </c>
      <c r="O38" s="20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14" t="s">
        <v>128</v>
      </c>
    </row>
    <row r="39" spans="1:29" x14ac:dyDescent="0.35">
      <c r="A39" s="30" t="s">
        <v>130</v>
      </c>
      <c r="B39" s="73">
        <v>22</v>
      </c>
      <c r="C39" s="69" t="s">
        <v>131</v>
      </c>
      <c r="D39" s="8" t="s">
        <v>132</v>
      </c>
      <c r="E39" s="8" t="s">
        <v>478</v>
      </c>
      <c r="F39" s="8" t="s">
        <v>479</v>
      </c>
      <c r="G39" s="8"/>
      <c r="H39" s="6" t="s">
        <v>133</v>
      </c>
      <c r="I39" s="7" t="s">
        <v>27</v>
      </c>
      <c r="J39" s="7" t="s">
        <v>134</v>
      </c>
      <c r="K39" s="8"/>
      <c r="L39" s="6" t="e">
        <f>#REF!&amp;"_"&amp;I39&amp;"_"&amp;J39&amp;"_"&amp;D39</f>
        <v>#REF!</v>
      </c>
      <c r="M39" s="9" t="s">
        <v>29</v>
      </c>
      <c r="N39" s="9"/>
      <c r="O39" s="20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6" t="s">
        <v>133</v>
      </c>
    </row>
    <row r="40" spans="1:29" x14ac:dyDescent="0.35">
      <c r="A40" s="30" t="s">
        <v>130</v>
      </c>
      <c r="B40" s="73"/>
      <c r="C40" s="70"/>
      <c r="D40" s="6" t="s">
        <v>135</v>
      </c>
      <c r="E40" s="6" t="s">
        <v>312</v>
      </c>
      <c r="F40" s="6" t="s">
        <v>314</v>
      </c>
      <c r="G40" s="6"/>
      <c r="H40" s="6" t="s">
        <v>136</v>
      </c>
      <c r="I40" s="7" t="s">
        <v>27</v>
      </c>
      <c r="J40" s="7" t="s">
        <v>134</v>
      </c>
      <c r="K40" s="8"/>
      <c r="L40" s="6" t="e">
        <f>#REF!&amp;"_"&amp;I40&amp;"_"&amp;J40&amp;"_"&amp;D40</f>
        <v>#REF!</v>
      </c>
      <c r="M40" s="9" t="s">
        <v>29</v>
      </c>
      <c r="N40" s="9"/>
      <c r="O40" s="20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6" t="s">
        <v>136</v>
      </c>
    </row>
    <row r="41" spans="1:29" x14ac:dyDescent="0.35">
      <c r="A41" s="30" t="s">
        <v>130</v>
      </c>
      <c r="B41" s="73"/>
      <c r="C41" s="70"/>
      <c r="D41" s="6" t="s">
        <v>137</v>
      </c>
      <c r="E41" s="6" t="s">
        <v>315</v>
      </c>
      <c r="F41" s="6" t="s">
        <v>316</v>
      </c>
      <c r="G41" s="6"/>
      <c r="H41" s="6" t="s">
        <v>138</v>
      </c>
      <c r="I41" s="7" t="s">
        <v>27</v>
      </c>
      <c r="J41" s="7" t="s">
        <v>134</v>
      </c>
      <c r="K41" s="8"/>
      <c r="L41" s="6" t="e">
        <f>#REF!&amp;"_"&amp;I41&amp;"_"&amp;J41&amp;"_"&amp;D41</f>
        <v>#REF!</v>
      </c>
      <c r="M41" s="9" t="s">
        <v>29</v>
      </c>
      <c r="N41" s="9"/>
      <c r="O41" s="20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6" t="s">
        <v>138</v>
      </c>
    </row>
    <row r="42" spans="1:29" x14ac:dyDescent="0.35">
      <c r="A42" s="30" t="s">
        <v>130</v>
      </c>
      <c r="B42" s="73"/>
      <c r="C42" s="70"/>
      <c r="D42" s="8" t="s">
        <v>139</v>
      </c>
      <c r="E42" s="8" t="s">
        <v>317</v>
      </c>
      <c r="F42" s="8" t="s">
        <v>318</v>
      </c>
      <c r="G42" s="8" t="s">
        <v>319</v>
      </c>
      <c r="H42" s="6" t="s">
        <v>140</v>
      </c>
      <c r="I42" s="7" t="s">
        <v>27</v>
      </c>
      <c r="J42" s="7" t="s">
        <v>134</v>
      </c>
      <c r="K42" s="8"/>
      <c r="L42" s="6" t="e">
        <f>#REF!&amp;"_"&amp;I42&amp;"_"&amp;J42&amp;"_"&amp;D42</f>
        <v>#REF!</v>
      </c>
      <c r="M42" s="9" t="s">
        <v>29</v>
      </c>
      <c r="N42" s="9"/>
      <c r="O42" s="20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6" t="s">
        <v>140</v>
      </c>
    </row>
    <row r="43" spans="1:29" x14ac:dyDescent="0.35">
      <c r="A43" s="30" t="s">
        <v>130</v>
      </c>
      <c r="B43" s="73"/>
      <c r="C43" s="71"/>
      <c r="D43" s="8" t="s">
        <v>141</v>
      </c>
      <c r="E43" s="8" t="s">
        <v>320</v>
      </c>
      <c r="F43" s="8" t="s">
        <v>321</v>
      </c>
      <c r="G43" s="8"/>
      <c r="H43" s="6" t="s">
        <v>142</v>
      </c>
      <c r="I43" s="7" t="s">
        <v>27</v>
      </c>
      <c r="J43" s="7" t="s">
        <v>134</v>
      </c>
      <c r="K43" s="8"/>
      <c r="L43" s="6" t="e">
        <f>#REF!&amp;"_"&amp;I43&amp;"_"&amp;J43&amp;"_"&amp;D43</f>
        <v>#REF!</v>
      </c>
      <c r="M43" s="9" t="s">
        <v>29</v>
      </c>
      <c r="N43" s="9"/>
      <c r="O43" s="20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6" t="s">
        <v>142</v>
      </c>
    </row>
    <row r="44" spans="1:29" x14ac:dyDescent="0.35">
      <c r="A44" s="30" t="s">
        <v>130</v>
      </c>
      <c r="B44" s="73">
        <v>23</v>
      </c>
      <c r="C44" s="69" t="s">
        <v>143</v>
      </c>
      <c r="D44" s="8" t="s">
        <v>132</v>
      </c>
      <c r="E44" s="8" t="s">
        <v>322</v>
      </c>
      <c r="F44" s="8" t="s">
        <v>323</v>
      </c>
      <c r="G44" s="8"/>
      <c r="H44" s="6" t="s">
        <v>144</v>
      </c>
      <c r="I44" s="7" t="s">
        <v>27</v>
      </c>
      <c r="J44" s="7" t="s">
        <v>145</v>
      </c>
      <c r="K44" s="8"/>
      <c r="L44" s="6" t="e">
        <f>#REF!&amp;"_"&amp;I44&amp;"_"&amp;J44&amp;"_"&amp;D44</f>
        <v>#REF!</v>
      </c>
      <c r="M44" s="9" t="s">
        <v>29</v>
      </c>
      <c r="N44" s="7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6" t="s">
        <v>144</v>
      </c>
    </row>
    <row r="45" spans="1:29" x14ac:dyDescent="0.35">
      <c r="A45" s="30" t="s">
        <v>130</v>
      </c>
      <c r="B45" s="73"/>
      <c r="C45" s="70"/>
      <c r="D45" s="6" t="s">
        <v>135</v>
      </c>
      <c r="E45" s="6" t="s">
        <v>324</v>
      </c>
      <c r="F45" s="6" t="s">
        <v>325</v>
      </c>
      <c r="G45" s="6"/>
      <c r="H45" s="6" t="s">
        <v>146</v>
      </c>
      <c r="I45" s="7" t="s">
        <v>27</v>
      </c>
      <c r="J45" s="7" t="s">
        <v>145</v>
      </c>
      <c r="K45" s="8"/>
      <c r="L45" s="6" t="e">
        <f>#REF!&amp;"_"&amp;I45&amp;"_"&amp;J45&amp;"_"&amp;D45</f>
        <v>#REF!</v>
      </c>
      <c r="M45" s="9" t="s">
        <v>29</v>
      </c>
      <c r="N45" s="7"/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6" t="s">
        <v>146</v>
      </c>
    </row>
    <row r="46" spans="1:29" x14ac:dyDescent="0.35">
      <c r="A46" s="30" t="s">
        <v>130</v>
      </c>
      <c r="B46" s="73"/>
      <c r="C46" s="70"/>
      <c r="D46" s="6" t="s">
        <v>137</v>
      </c>
      <c r="E46" s="6" t="s">
        <v>326</v>
      </c>
      <c r="F46" s="6" t="s">
        <v>327</v>
      </c>
      <c r="G46" s="6"/>
      <c r="H46" s="6" t="s">
        <v>147</v>
      </c>
      <c r="I46" s="7" t="s">
        <v>27</v>
      </c>
      <c r="J46" s="7" t="s">
        <v>145</v>
      </c>
      <c r="K46" s="8"/>
      <c r="L46" s="6" t="e">
        <f>#REF!&amp;"_"&amp;I46&amp;"_"&amp;J46&amp;"_"&amp;D46</f>
        <v>#REF!</v>
      </c>
      <c r="M46" s="9" t="s">
        <v>29</v>
      </c>
      <c r="N46" s="7"/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6" t="s">
        <v>147</v>
      </c>
    </row>
    <row r="47" spans="1:29" x14ac:dyDescent="0.35">
      <c r="A47" s="30" t="s">
        <v>130</v>
      </c>
      <c r="B47" s="73"/>
      <c r="C47" s="70"/>
      <c r="D47" s="8" t="s">
        <v>139</v>
      </c>
      <c r="E47" s="8" t="s">
        <v>328</v>
      </c>
      <c r="F47" s="8" t="s">
        <v>329</v>
      </c>
      <c r="G47" s="8" t="s">
        <v>330</v>
      </c>
      <c r="H47" s="6" t="s">
        <v>148</v>
      </c>
      <c r="I47" s="7" t="s">
        <v>27</v>
      </c>
      <c r="J47" s="7" t="s">
        <v>145</v>
      </c>
      <c r="K47" s="8"/>
      <c r="L47" s="6" t="e">
        <f>#REF!&amp;"_"&amp;I47&amp;"_"&amp;J47&amp;"_"&amp;D47</f>
        <v>#REF!</v>
      </c>
      <c r="M47" s="9" t="s">
        <v>29</v>
      </c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6" t="s">
        <v>148</v>
      </c>
    </row>
    <row r="48" spans="1:29" x14ac:dyDescent="0.35">
      <c r="A48" s="30" t="s">
        <v>130</v>
      </c>
      <c r="B48" s="73"/>
      <c r="C48" s="71"/>
      <c r="D48" s="8" t="s">
        <v>141</v>
      </c>
      <c r="E48" s="8" t="s">
        <v>331</v>
      </c>
      <c r="F48" s="8" t="s">
        <v>332</v>
      </c>
      <c r="G48" s="8"/>
      <c r="H48" s="6" t="s">
        <v>149</v>
      </c>
      <c r="I48" s="7" t="s">
        <v>27</v>
      </c>
      <c r="J48" s="7" t="s">
        <v>145</v>
      </c>
      <c r="K48" s="8"/>
      <c r="L48" s="6" t="e">
        <f>#REF!&amp;"_"&amp;I48&amp;"_"&amp;J48&amp;"_"&amp;D48</f>
        <v>#REF!</v>
      </c>
      <c r="M48" s="9" t="s">
        <v>29</v>
      </c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6" t="s">
        <v>149</v>
      </c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8" t="s">
        <v>333</v>
      </c>
      <c r="F49" s="8" t="s">
        <v>334</v>
      </c>
      <c r="G49" s="8"/>
      <c r="H49" s="6" t="s">
        <v>151</v>
      </c>
      <c r="I49" s="7" t="s">
        <v>27</v>
      </c>
      <c r="J49" s="7" t="s">
        <v>152</v>
      </c>
      <c r="K49" s="8"/>
      <c r="L49" s="6" t="e">
        <f>#REF!&amp;"_"&amp;I49&amp;"_"&amp;J49&amp;"_"&amp;D49</f>
        <v>#REF!</v>
      </c>
      <c r="M49" s="9" t="s">
        <v>29</v>
      </c>
      <c r="N49" s="7"/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6" t="s">
        <v>151</v>
      </c>
    </row>
    <row r="50" spans="1:29" x14ac:dyDescent="0.35">
      <c r="A50" s="30" t="s">
        <v>130</v>
      </c>
      <c r="B50" s="68"/>
      <c r="C50" s="70"/>
      <c r="D50" s="6" t="s">
        <v>135</v>
      </c>
      <c r="E50" s="6" t="s">
        <v>335</v>
      </c>
      <c r="F50" s="6" t="s">
        <v>336</v>
      </c>
      <c r="G50" s="6"/>
      <c r="H50" s="6" t="s">
        <v>153</v>
      </c>
      <c r="I50" s="7" t="s">
        <v>27</v>
      </c>
      <c r="J50" s="7" t="s">
        <v>152</v>
      </c>
      <c r="K50" s="8"/>
      <c r="L50" s="6" t="e">
        <f>#REF!&amp;"_"&amp;I50&amp;"_"&amp;J50&amp;"_"&amp;D50</f>
        <v>#REF!</v>
      </c>
      <c r="M50" s="9" t="s">
        <v>29</v>
      </c>
      <c r="N50" s="7"/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6" t="s">
        <v>153</v>
      </c>
    </row>
    <row r="51" spans="1:29" x14ac:dyDescent="0.35">
      <c r="A51" s="30" t="s">
        <v>130</v>
      </c>
      <c r="B51" s="68"/>
      <c r="C51" s="70"/>
      <c r="D51" s="6" t="s">
        <v>137</v>
      </c>
      <c r="E51" s="6" t="s">
        <v>337</v>
      </c>
      <c r="F51" s="6" t="s">
        <v>338</v>
      </c>
      <c r="G51" s="6"/>
      <c r="H51" s="6" t="s">
        <v>154</v>
      </c>
      <c r="I51" s="7" t="s">
        <v>27</v>
      </c>
      <c r="J51" s="7" t="s">
        <v>152</v>
      </c>
      <c r="K51" s="8"/>
      <c r="L51" s="6" t="e">
        <f>#REF!&amp;"_"&amp;I51&amp;"_"&amp;J51&amp;"_"&amp;D51</f>
        <v>#REF!</v>
      </c>
      <c r="M51" s="9" t="s">
        <v>29</v>
      </c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6" t="s">
        <v>154</v>
      </c>
    </row>
    <row r="52" spans="1:29" x14ac:dyDescent="0.35">
      <c r="A52" s="30" t="s">
        <v>130</v>
      </c>
      <c r="B52" s="68"/>
      <c r="C52" s="70"/>
      <c r="D52" s="8" t="s">
        <v>139</v>
      </c>
      <c r="E52" s="8" t="s">
        <v>339</v>
      </c>
      <c r="F52" s="8" t="s">
        <v>340</v>
      </c>
      <c r="G52" s="8" t="s">
        <v>341</v>
      </c>
      <c r="H52" s="6" t="s">
        <v>155</v>
      </c>
      <c r="I52" s="7" t="s">
        <v>27</v>
      </c>
      <c r="J52" s="7" t="s">
        <v>152</v>
      </c>
      <c r="K52" s="8"/>
      <c r="L52" s="6" t="e">
        <f>#REF!&amp;"_"&amp;I52&amp;"_"&amp;J52&amp;"_"&amp;D52</f>
        <v>#REF!</v>
      </c>
      <c r="M52" s="9" t="s">
        <v>29</v>
      </c>
      <c r="N52" s="7"/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 t="s">
        <v>155</v>
      </c>
    </row>
    <row r="53" spans="1:29" x14ac:dyDescent="0.35">
      <c r="A53" s="30" t="s">
        <v>130</v>
      </c>
      <c r="B53" s="65"/>
      <c r="C53" s="71"/>
      <c r="D53" s="8" t="s">
        <v>141</v>
      </c>
      <c r="E53" s="8" t="s">
        <v>342</v>
      </c>
      <c r="F53" s="8" t="s">
        <v>343</v>
      </c>
      <c r="G53" s="8"/>
      <c r="H53" s="6" t="s">
        <v>156</v>
      </c>
      <c r="I53" s="7" t="s">
        <v>27</v>
      </c>
      <c r="J53" s="7" t="s">
        <v>152</v>
      </c>
      <c r="K53" s="8"/>
      <c r="L53" s="6" t="e">
        <f>#REF!&amp;"_"&amp;I53&amp;"_"&amp;J53&amp;"_"&amp;D53</f>
        <v>#REF!</v>
      </c>
      <c r="M53" s="9" t="s">
        <v>29</v>
      </c>
      <c r="N53" s="7"/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6" t="s">
        <v>156</v>
      </c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8" t="s">
        <v>344</v>
      </c>
      <c r="F54" s="8" t="s">
        <v>345</v>
      </c>
      <c r="G54" s="8"/>
      <c r="H54" s="6" t="s">
        <v>158</v>
      </c>
      <c r="I54" s="7" t="s">
        <v>27</v>
      </c>
      <c r="J54" s="7" t="s">
        <v>159</v>
      </c>
      <c r="K54" s="8"/>
      <c r="L54" s="6" t="e">
        <f>#REF!&amp;"_"&amp;I54&amp;"_"&amp;J54&amp;"_"&amp;D54</f>
        <v>#REF!</v>
      </c>
      <c r="M54" s="9" t="s">
        <v>29</v>
      </c>
      <c r="N54" s="9"/>
      <c r="O54" s="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6" t="s">
        <v>158</v>
      </c>
    </row>
    <row r="55" spans="1:29" x14ac:dyDescent="0.35">
      <c r="A55" s="30" t="s">
        <v>130</v>
      </c>
      <c r="B55" s="68"/>
      <c r="C55" s="70"/>
      <c r="D55" s="6" t="s">
        <v>135</v>
      </c>
      <c r="E55" s="6" t="s">
        <v>346</v>
      </c>
      <c r="F55" s="6" t="s">
        <v>347</v>
      </c>
      <c r="G55" s="6"/>
      <c r="H55" s="6" t="s">
        <v>160</v>
      </c>
      <c r="I55" s="7" t="s">
        <v>27</v>
      </c>
      <c r="J55" s="7" t="s">
        <v>159</v>
      </c>
      <c r="K55" s="8"/>
      <c r="L55" s="6" t="e">
        <f>#REF!&amp;"_"&amp;I55&amp;"_"&amp;J55&amp;"_"&amp;D55</f>
        <v>#REF!</v>
      </c>
      <c r="M55" s="9" t="s">
        <v>29</v>
      </c>
      <c r="N55" s="9"/>
      <c r="O55" s="20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6" t="s">
        <v>160</v>
      </c>
    </row>
    <row r="56" spans="1:29" x14ac:dyDescent="0.35">
      <c r="A56" s="30" t="s">
        <v>130</v>
      </c>
      <c r="B56" s="68"/>
      <c r="C56" s="70"/>
      <c r="D56" s="6" t="s">
        <v>137</v>
      </c>
      <c r="E56" s="6" t="s">
        <v>348</v>
      </c>
      <c r="F56" s="6" t="s">
        <v>349</v>
      </c>
      <c r="G56" s="6"/>
      <c r="H56" s="6" t="s">
        <v>161</v>
      </c>
      <c r="I56" s="7" t="s">
        <v>27</v>
      </c>
      <c r="J56" s="7" t="s">
        <v>159</v>
      </c>
      <c r="K56" s="8"/>
      <c r="L56" s="6" t="e">
        <f>#REF!&amp;"_"&amp;I56&amp;"_"&amp;J56&amp;"_"&amp;D56</f>
        <v>#REF!</v>
      </c>
      <c r="M56" s="9" t="s">
        <v>29</v>
      </c>
      <c r="N56" s="9"/>
      <c r="O56" s="20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6" t="s">
        <v>161</v>
      </c>
    </row>
    <row r="57" spans="1:29" x14ac:dyDescent="0.35">
      <c r="A57" s="30" t="s">
        <v>130</v>
      </c>
      <c r="B57" s="68"/>
      <c r="C57" s="70"/>
      <c r="D57" s="8" t="s">
        <v>139</v>
      </c>
      <c r="E57" s="8" t="s">
        <v>350</v>
      </c>
      <c r="F57" s="8" t="s">
        <v>351</v>
      </c>
      <c r="G57" s="8" t="s">
        <v>352</v>
      </c>
      <c r="H57" s="6" t="s">
        <v>162</v>
      </c>
      <c r="I57" s="7" t="s">
        <v>27</v>
      </c>
      <c r="J57" s="7" t="s">
        <v>159</v>
      </c>
      <c r="K57" s="8"/>
      <c r="L57" s="6" t="e">
        <f>#REF!&amp;"_"&amp;I57&amp;"_"&amp;J57&amp;"_"&amp;D57</f>
        <v>#REF!</v>
      </c>
      <c r="M57" s="9" t="s">
        <v>29</v>
      </c>
      <c r="N57" s="9"/>
      <c r="O57" s="20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6" t="s">
        <v>162</v>
      </c>
    </row>
    <row r="58" spans="1:29" x14ac:dyDescent="0.35">
      <c r="A58" s="30" t="s">
        <v>130</v>
      </c>
      <c r="B58" s="65"/>
      <c r="C58" s="71"/>
      <c r="D58" s="8" t="s">
        <v>141</v>
      </c>
      <c r="E58" s="8" t="s">
        <v>353</v>
      </c>
      <c r="F58" s="8" t="s">
        <v>354</v>
      </c>
      <c r="G58" s="8"/>
      <c r="H58" s="6" t="s">
        <v>163</v>
      </c>
      <c r="I58" s="7" t="s">
        <v>27</v>
      </c>
      <c r="J58" s="7" t="s">
        <v>159</v>
      </c>
      <c r="K58" s="8"/>
      <c r="L58" s="6" t="e">
        <f>#REF!&amp;"_"&amp;I58&amp;"_"&amp;J58&amp;"_"&amp;D58</f>
        <v>#REF!</v>
      </c>
      <c r="M58" s="9" t="s">
        <v>29</v>
      </c>
      <c r="N58" s="9"/>
      <c r="O58" s="20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6" t="s">
        <v>163</v>
      </c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8" t="s">
        <v>355</v>
      </c>
      <c r="F59" s="8" t="s">
        <v>356</v>
      </c>
      <c r="G59" s="8"/>
      <c r="H59" s="6" t="s">
        <v>165</v>
      </c>
      <c r="I59" s="7" t="s">
        <v>27</v>
      </c>
      <c r="J59" s="7" t="s">
        <v>166</v>
      </c>
      <c r="K59" s="8"/>
      <c r="L59" s="6" t="e">
        <f>#REF!&amp;"_"&amp;I59&amp;"_"&amp;J59&amp;"_"&amp;D59</f>
        <v>#REF!</v>
      </c>
      <c r="M59" s="9" t="s">
        <v>29</v>
      </c>
      <c r="N59" s="9"/>
      <c r="O59" s="20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6" t="s">
        <v>165</v>
      </c>
    </row>
    <row r="60" spans="1:29" x14ac:dyDescent="0.35">
      <c r="A60" s="30" t="s">
        <v>130</v>
      </c>
      <c r="B60" s="68"/>
      <c r="C60" s="70"/>
      <c r="D60" s="6" t="s">
        <v>135</v>
      </c>
      <c r="E60" s="6" t="s">
        <v>357</v>
      </c>
      <c r="F60" s="6" t="s">
        <v>358</v>
      </c>
      <c r="G60" s="6"/>
      <c r="H60" s="6" t="s">
        <v>167</v>
      </c>
      <c r="I60" s="7" t="s">
        <v>27</v>
      </c>
      <c r="J60" s="7" t="s">
        <v>166</v>
      </c>
      <c r="K60" s="8"/>
      <c r="L60" s="6" t="e">
        <f>#REF!&amp;"_"&amp;I60&amp;"_"&amp;J60&amp;"_"&amp;D60</f>
        <v>#REF!</v>
      </c>
      <c r="M60" s="9" t="s">
        <v>29</v>
      </c>
      <c r="N60" s="9"/>
      <c r="O60" s="20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6" t="s">
        <v>167</v>
      </c>
    </row>
    <row r="61" spans="1:29" x14ac:dyDescent="0.35">
      <c r="A61" s="30" t="s">
        <v>130</v>
      </c>
      <c r="B61" s="68"/>
      <c r="C61" s="70"/>
      <c r="D61" s="6" t="s">
        <v>137</v>
      </c>
      <c r="E61" s="6" t="s">
        <v>359</v>
      </c>
      <c r="F61" s="6" t="s">
        <v>360</v>
      </c>
      <c r="G61" s="6"/>
      <c r="H61" s="6" t="s">
        <v>168</v>
      </c>
      <c r="I61" s="7" t="s">
        <v>27</v>
      </c>
      <c r="J61" s="7" t="s">
        <v>166</v>
      </c>
      <c r="K61" s="8"/>
      <c r="L61" s="6" t="e">
        <f>#REF!&amp;"_"&amp;I61&amp;"_"&amp;J61&amp;"_"&amp;D61</f>
        <v>#REF!</v>
      </c>
      <c r="M61" s="9" t="s">
        <v>29</v>
      </c>
      <c r="N61" s="9"/>
      <c r="O61" s="20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6" t="s">
        <v>168</v>
      </c>
    </row>
    <row r="62" spans="1:29" x14ac:dyDescent="0.35">
      <c r="A62" s="30" t="s">
        <v>130</v>
      </c>
      <c r="B62" s="68"/>
      <c r="C62" s="70"/>
      <c r="D62" s="8" t="s">
        <v>139</v>
      </c>
      <c r="E62" s="8" t="s">
        <v>361</v>
      </c>
      <c r="F62" s="8" t="s">
        <v>362</v>
      </c>
      <c r="G62" s="8" t="s">
        <v>363</v>
      </c>
      <c r="H62" s="6" t="s">
        <v>169</v>
      </c>
      <c r="I62" s="7" t="s">
        <v>27</v>
      </c>
      <c r="J62" s="7" t="s">
        <v>166</v>
      </c>
      <c r="K62" s="8"/>
      <c r="L62" s="6" t="e">
        <f>#REF!&amp;"_"&amp;I62&amp;"_"&amp;J62&amp;"_"&amp;D62</f>
        <v>#REF!</v>
      </c>
      <c r="M62" s="9" t="s">
        <v>29</v>
      </c>
      <c r="N62" s="9"/>
      <c r="O62" s="20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6" t="s">
        <v>169</v>
      </c>
    </row>
    <row r="63" spans="1:29" x14ac:dyDescent="0.35">
      <c r="A63" s="30" t="s">
        <v>130</v>
      </c>
      <c r="B63" s="65"/>
      <c r="C63" s="71"/>
      <c r="D63" s="8" t="s">
        <v>141</v>
      </c>
      <c r="E63" s="8" t="s">
        <v>364</v>
      </c>
      <c r="F63" s="8" t="s">
        <v>365</v>
      </c>
      <c r="G63" s="8"/>
      <c r="H63" s="6" t="s">
        <v>170</v>
      </c>
      <c r="I63" s="7" t="s">
        <v>27</v>
      </c>
      <c r="J63" s="7" t="s">
        <v>166</v>
      </c>
      <c r="K63" s="8"/>
      <c r="L63" s="6" t="e">
        <f>#REF!&amp;"_"&amp;I63&amp;"_"&amp;J63&amp;"_"&amp;D63</f>
        <v>#REF!</v>
      </c>
      <c r="M63" s="9" t="s">
        <v>29</v>
      </c>
      <c r="N63" s="9"/>
      <c r="O63" s="20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6" t="s">
        <v>170</v>
      </c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8" t="s">
        <v>366</v>
      </c>
      <c r="F64" s="8" t="s">
        <v>367</v>
      </c>
      <c r="G64" s="8"/>
      <c r="H64" s="6" t="s">
        <v>172</v>
      </c>
      <c r="I64" s="7" t="s">
        <v>27</v>
      </c>
      <c r="J64" s="7" t="s">
        <v>173</v>
      </c>
      <c r="K64" s="8"/>
      <c r="L64" s="6" t="e">
        <f>#REF!&amp;"_"&amp;I64&amp;"_"&amp;J64&amp;"_"&amp;D64</f>
        <v>#REF!</v>
      </c>
      <c r="M64" s="9" t="s">
        <v>29</v>
      </c>
      <c r="N64" s="7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6" t="s">
        <v>172</v>
      </c>
    </row>
    <row r="65" spans="1:29" x14ac:dyDescent="0.35">
      <c r="A65" s="30" t="s">
        <v>130</v>
      </c>
      <c r="B65" s="68"/>
      <c r="C65" s="70"/>
      <c r="D65" s="6" t="s">
        <v>135</v>
      </c>
      <c r="E65" s="6" t="s">
        <v>368</v>
      </c>
      <c r="F65" s="6" t="s">
        <v>369</v>
      </c>
      <c r="G65" s="6"/>
      <c r="H65" s="6" t="s">
        <v>174</v>
      </c>
      <c r="I65" s="7" t="s">
        <v>27</v>
      </c>
      <c r="J65" s="7" t="s">
        <v>173</v>
      </c>
      <c r="K65" s="8"/>
      <c r="L65" s="6" t="e">
        <f>#REF!&amp;"_"&amp;I65&amp;"_"&amp;J65&amp;"_"&amp;D65</f>
        <v>#REF!</v>
      </c>
      <c r="M65" s="9" t="s">
        <v>29</v>
      </c>
      <c r="N65" s="7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6" t="s">
        <v>174</v>
      </c>
    </row>
    <row r="66" spans="1:29" x14ac:dyDescent="0.35">
      <c r="A66" s="30" t="s">
        <v>130</v>
      </c>
      <c r="B66" s="68"/>
      <c r="C66" s="70"/>
      <c r="D66" s="6" t="s">
        <v>137</v>
      </c>
      <c r="E66" s="6" t="s">
        <v>370</v>
      </c>
      <c r="F66" s="6" t="s">
        <v>371</v>
      </c>
      <c r="G66" s="6"/>
      <c r="H66" s="6" t="s">
        <v>175</v>
      </c>
      <c r="I66" s="7" t="s">
        <v>27</v>
      </c>
      <c r="J66" s="7" t="s">
        <v>173</v>
      </c>
      <c r="K66" s="8"/>
      <c r="L66" s="6" t="e">
        <f>#REF!&amp;"_"&amp;I66&amp;"_"&amp;J66&amp;"_"&amp;D66</f>
        <v>#REF!</v>
      </c>
      <c r="M66" s="9" t="s">
        <v>29</v>
      </c>
      <c r="N66" s="7"/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6" t="s">
        <v>175</v>
      </c>
    </row>
    <row r="67" spans="1:29" x14ac:dyDescent="0.35">
      <c r="A67" s="30" t="s">
        <v>130</v>
      </c>
      <c r="B67" s="68"/>
      <c r="C67" s="70"/>
      <c r="D67" s="8" t="s">
        <v>139</v>
      </c>
      <c r="E67" s="8" t="s">
        <v>372</v>
      </c>
      <c r="F67" s="8" t="s">
        <v>373</v>
      </c>
      <c r="G67" s="8" t="s">
        <v>374</v>
      </c>
      <c r="H67" s="6" t="s">
        <v>176</v>
      </c>
      <c r="I67" s="7" t="s">
        <v>27</v>
      </c>
      <c r="J67" s="7" t="s">
        <v>173</v>
      </c>
      <c r="K67" s="8"/>
      <c r="L67" s="6" t="e">
        <f>#REF!&amp;"_"&amp;I67&amp;"_"&amp;J67&amp;"_"&amp;D67</f>
        <v>#REF!</v>
      </c>
      <c r="M67" s="9" t="s">
        <v>29</v>
      </c>
      <c r="N67" s="7"/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6" t="s">
        <v>176</v>
      </c>
    </row>
    <row r="68" spans="1:29" x14ac:dyDescent="0.35">
      <c r="A68" s="30" t="s">
        <v>130</v>
      </c>
      <c r="B68" s="65"/>
      <c r="C68" s="71"/>
      <c r="D68" s="8" t="s">
        <v>141</v>
      </c>
      <c r="E68" s="8" t="s">
        <v>375</v>
      </c>
      <c r="F68" s="8" t="s">
        <v>376</v>
      </c>
      <c r="G68" s="8"/>
      <c r="H68" s="6" t="s">
        <v>177</v>
      </c>
      <c r="I68" s="7" t="s">
        <v>27</v>
      </c>
      <c r="J68" s="7" t="s">
        <v>173</v>
      </c>
      <c r="K68" s="8"/>
      <c r="L68" s="6" t="e">
        <f>#REF!&amp;"_"&amp;I68&amp;"_"&amp;J68&amp;"_"&amp;D68</f>
        <v>#REF!</v>
      </c>
      <c r="M68" s="9" t="s">
        <v>29</v>
      </c>
      <c r="N68" s="7"/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6" t="s">
        <v>177</v>
      </c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8" t="s">
        <v>377</v>
      </c>
      <c r="F69" s="8" t="s">
        <v>378</v>
      </c>
      <c r="G69" s="8"/>
      <c r="H69" s="6" t="s">
        <v>179</v>
      </c>
      <c r="I69" s="7" t="s">
        <v>27</v>
      </c>
      <c r="J69" s="7" t="s">
        <v>180</v>
      </c>
      <c r="K69" s="8"/>
      <c r="L69" s="6" t="e">
        <f>#REF!&amp;"_"&amp;I69&amp;"_"&amp;J69&amp;"_"&amp;D69</f>
        <v>#REF!</v>
      </c>
      <c r="M69" s="9" t="s">
        <v>29</v>
      </c>
      <c r="N69" s="7"/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6" t="s">
        <v>179</v>
      </c>
    </row>
    <row r="70" spans="1:29" x14ac:dyDescent="0.35">
      <c r="A70" s="30" t="s">
        <v>130</v>
      </c>
      <c r="B70" s="68"/>
      <c r="C70" s="70"/>
      <c r="D70" s="6" t="s">
        <v>135</v>
      </c>
      <c r="E70" s="6" t="s">
        <v>379</v>
      </c>
      <c r="F70" s="6" t="s">
        <v>380</v>
      </c>
      <c r="G70" s="6"/>
      <c r="H70" s="6" t="s">
        <v>181</v>
      </c>
      <c r="I70" s="7" t="s">
        <v>27</v>
      </c>
      <c r="J70" s="7" t="s">
        <v>180</v>
      </c>
      <c r="K70" s="8"/>
      <c r="L70" s="6" t="e">
        <f>#REF!&amp;"_"&amp;I70&amp;"_"&amp;J70&amp;"_"&amp;D70</f>
        <v>#REF!</v>
      </c>
      <c r="M70" s="9" t="s">
        <v>29</v>
      </c>
      <c r="N70" s="7"/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6" t="s">
        <v>181</v>
      </c>
    </row>
    <row r="71" spans="1:29" x14ac:dyDescent="0.35">
      <c r="A71" s="30" t="s">
        <v>130</v>
      </c>
      <c r="B71" s="68"/>
      <c r="C71" s="70"/>
      <c r="D71" s="6" t="s">
        <v>137</v>
      </c>
      <c r="E71" s="6" t="s">
        <v>381</v>
      </c>
      <c r="F71" s="6" t="s">
        <v>382</v>
      </c>
      <c r="G71" s="6"/>
      <c r="H71" s="6" t="s">
        <v>182</v>
      </c>
      <c r="I71" s="7" t="s">
        <v>27</v>
      </c>
      <c r="J71" s="7" t="s">
        <v>180</v>
      </c>
      <c r="K71" s="8"/>
      <c r="L71" s="6" t="e">
        <f>#REF!&amp;"_"&amp;I71&amp;"_"&amp;J71&amp;"_"&amp;D71</f>
        <v>#REF!</v>
      </c>
      <c r="M71" s="9" t="s">
        <v>29</v>
      </c>
      <c r="N71" s="7"/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6" t="s">
        <v>182</v>
      </c>
    </row>
    <row r="72" spans="1:29" x14ac:dyDescent="0.35">
      <c r="A72" s="30" t="s">
        <v>130</v>
      </c>
      <c r="B72" s="68"/>
      <c r="C72" s="70"/>
      <c r="D72" s="8" t="s">
        <v>139</v>
      </c>
      <c r="E72" s="8" t="s">
        <v>383</v>
      </c>
      <c r="F72" s="8" t="s">
        <v>384</v>
      </c>
      <c r="G72" s="8" t="s">
        <v>385</v>
      </c>
      <c r="H72" s="6" t="s">
        <v>183</v>
      </c>
      <c r="I72" s="7" t="s">
        <v>27</v>
      </c>
      <c r="J72" s="7" t="s">
        <v>180</v>
      </c>
      <c r="K72" s="8"/>
      <c r="L72" s="6" t="e">
        <f>#REF!&amp;"_"&amp;I72&amp;"_"&amp;J72&amp;"_"&amp;D72</f>
        <v>#REF!</v>
      </c>
      <c r="M72" s="9" t="s">
        <v>29</v>
      </c>
      <c r="N72" s="7"/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6" t="s">
        <v>183</v>
      </c>
    </row>
    <row r="73" spans="1:29" x14ac:dyDescent="0.35">
      <c r="A73" s="30" t="s">
        <v>130</v>
      </c>
      <c r="B73" s="65"/>
      <c r="C73" s="71"/>
      <c r="D73" s="8" t="s">
        <v>141</v>
      </c>
      <c r="E73" s="8" t="s">
        <v>386</v>
      </c>
      <c r="F73" s="8" t="s">
        <v>387</v>
      </c>
      <c r="G73" s="8"/>
      <c r="H73" s="6" t="s">
        <v>184</v>
      </c>
      <c r="I73" s="7" t="s">
        <v>27</v>
      </c>
      <c r="J73" s="7" t="s">
        <v>180</v>
      </c>
      <c r="K73" s="8"/>
      <c r="L73" s="6" t="e">
        <f>#REF!&amp;"_"&amp;I73&amp;"_"&amp;J73&amp;"_"&amp;D73</f>
        <v>#REF!</v>
      </c>
      <c r="M73" s="9" t="s">
        <v>29</v>
      </c>
      <c r="N73" s="7"/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6" t="s">
        <v>184</v>
      </c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8" t="s">
        <v>388</v>
      </c>
      <c r="F74" s="8" t="s">
        <v>389</v>
      </c>
      <c r="G74" s="8"/>
      <c r="H74" s="6" t="s">
        <v>186</v>
      </c>
      <c r="I74" s="7" t="s">
        <v>27</v>
      </c>
      <c r="J74" s="7" t="s">
        <v>187</v>
      </c>
      <c r="K74" s="8"/>
      <c r="L74" s="6" t="e">
        <f>#REF!&amp;"_"&amp;I74&amp;"_"&amp;J74&amp;"_"&amp;D74</f>
        <v>#REF!</v>
      </c>
      <c r="M74" s="9" t="s">
        <v>29</v>
      </c>
      <c r="N74" s="7"/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6" t="s">
        <v>186</v>
      </c>
    </row>
    <row r="75" spans="1:29" x14ac:dyDescent="0.35">
      <c r="A75" s="30" t="s">
        <v>130</v>
      </c>
      <c r="B75" s="68"/>
      <c r="C75" s="70"/>
      <c r="D75" s="6" t="s">
        <v>135</v>
      </c>
      <c r="E75" s="6" t="s">
        <v>390</v>
      </c>
      <c r="F75" s="6" t="s">
        <v>391</v>
      </c>
      <c r="G75" s="6"/>
      <c r="H75" s="6" t="s">
        <v>188</v>
      </c>
      <c r="I75" s="7" t="s">
        <v>27</v>
      </c>
      <c r="J75" s="7" t="s">
        <v>187</v>
      </c>
      <c r="K75" s="8"/>
      <c r="L75" s="6" t="e">
        <f>#REF!&amp;"_"&amp;I75&amp;"_"&amp;J75&amp;"_"&amp;D75</f>
        <v>#REF!</v>
      </c>
      <c r="M75" s="9" t="s">
        <v>29</v>
      </c>
      <c r="N75" s="7"/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6" t="s">
        <v>188</v>
      </c>
    </row>
    <row r="76" spans="1:29" x14ac:dyDescent="0.35">
      <c r="A76" s="30" t="s">
        <v>130</v>
      </c>
      <c r="B76" s="68"/>
      <c r="C76" s="70"/>
      <c r="D76" s="6" t="s">
        <v>137</v>
      </c>
      <c r="E76" s="6" t="s">
        <v>392</v>
      </c>
      <c r="F76" s="6" t="s">
        <v>393</v>
      </c>
      <c r="G76" s="6"/>
      <c r="H76" s="6" t="s">
        <v>189</v>
      </c>
      <c r="I76" s="7" t="s">
        <v>27</v>
      </c>
      <c r="J76" s="7" t="s">
        <v>187</v>
      </c>
      <c r="K76" s="8"/>
      <c r="L76" s="6" t="e">
        <f>#REF!&amp;"_"&amp;I76&amp;"_"&amp;J76&amp;"_"&amp;D76</f>
        <v>#REF!</v>
      </c>
      <c r="M76" s="9" t="s">
        <v>29</v>
      </c>
      <c r="N76" s="7"/>
      <c r="O76" s="7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6" t="s">
        <v>189</v>
      </c>
    </row>
    <row r="77" spans="1:29" x14ac:dyDescent="0.35">
      <c r="A77" s="30" t="s">
        <v>130</v>
      </c>
      <c r="B77" s="68"/>
      <c r="C77" s="70"/>
      <c r="D77" s="8" t="s">
        <v>139</v>
      </c>
      <c r="E77" s="8" t="s">
        <v>394</v>
      </c>
      <c r="F77" s="8" t="s">
        <v>395</v>
      </c>
      <c r="G77" s="8" t="s">
        <v>396</v>
      </c>
      <c r="H77" s="6" t="s">
        <v>190</v>
      </c>
      <c r="I77" s="7" t="s">
        <v>27</v>
      </c>
      <c r="J77" s="7" t="s">
        <v>187</v>
      </c>
      <c r="K77" s="8"/>
      <c r="L77" s="6" t="e">
        <f>#REF!&amp;"_"&amp;I77&amp;"_"&amp;J77&amp;"_"&amp;D77</f>
        <v>#REF!</v>
      </c>
      <c r="M77" s="9" t="s">
        <v>29</v>
      </c>
      <c r="N77" s="7"/>
      <c r="O77" s="7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6" t="s">
        <v>190</v>
      </c>
    </row>
    <row r="78" spans="1:29" x14ac:dyDescent="0.35">
      <c r="A78" s="30" t="s">
        <v>130</v>
      </c>
      <c r="B78" s="65"/>
      <c r="C78" s="71"/>
      <c r="D78" s="8" t="s">
        <v>141</v>
      </c>
      <c r="E78" s="8" t="s">
        <v>397</v>
      </c>
      <c r="F78" s="8" t="s">
        <v>398</v>
      </c>
      <c r="G78" s="8"/>
      <c r="H78" s="6" t="s">
        <v>191</v>
      </c>
      <c r="I78" s="7" t="s">
        <v>27</v>
      </c>
      <c r="J78" s="7" t="s">
        <v>187</v>
      </c>
      <c r="K78" s="8"/>
      <c r="L78" s="6" t="e">
        <f>#REF!&amp;"_"&amp;I78&amp;"_"&amp;J78&amp;"_"&amp;D78</f>
        <v>#REF!</v>
      </c>
      <c r="M78" s="9" t="s">
        <v>29</v>
      </c>
      <c r="N78" s="7"/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6" t="s">
        <v>191</v>
      </c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8" t="s">
        <v>399</v>
      </c>
      <c r="F79" s="8" t="s">
        <v>400</v>
      </c>
      <c r="G79" s="8"/>
      <c r="H79" s="6" t="s">
        <v>193</v>
      </c>
      <c r="I79" s="7" t="s">
        <v>27</v>
      </c>
      <c r="J79" s="7" t="s">
        <v>194</v>
      </c>
      <c r="K79" s="8"/>
      <c r="L79" s="6" t="e">
        <f>#REF!&amp;"_"&amp;I79&amp;"_"&amp;J79&amp;"_"&amp;D79</f>
        <v>#REF!</v>
      </c>
      <c r="M79" s="9" t="s">
        <v>29</v>
      </c>
      <c r="N79" s="7"/>
      <c r="O79" s="7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6" t="s">
        <v>193</v>
      </c>
    </row>
    <row r="80" spans="1:29" x14ac:dyDescent="0.35">
      <c r="A80" s="30" t="s">
        <v>130</v>
      </c>
      <c r="B80" s="68"/>
      <c r="C80" s="70"/>
      <c r="D80" s="6" t="s">
        <v>135</v>
      </c>
      <c r="E80" s="6" t="s">
        <v>401</v>
      </c>
      <c r="F80" s="6" t="s">
        <v>402</v>
      </c>
      <c r="G80" s="6"/>
      <c r="H80" s="6" t="s">
        <v>195</v>
      </c>
      <c r="I80" s="7" t="s">
        <v>27</v>
      </c>
      <c r="J80" s="7" t="s">
        <v>194</v>
      </c>
      <c r="K80" s="8"/>
      <c r="L80" s="6" t="e">
        <f>#REF!&amp;"_"&amp;I80&amp;"_"&amp;J80&amp;"_"&amp;D80</f>
        <v>#REF!</v>
      </c>
      <c r="M80" s="9" t="s">
        <v>29</v>
      </c>
      <c r="N80" s="7"/>
      <c r="O80" s="7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6" t="s">
        <v>195</v>
      </c>
    </row>
    <row r="81" spans="1:29" x14ac:dyDescent="0.35">
      <c r="A81" s="30" t="s">
        <v>130</v>
      </c>
      <c r="B81" s="68"/>
      <c r="C81" s="70"/>
      <c r="D81" s="6" t="s">
        <v>137</v>
      </c>
      <c r="E81" s="6" t="s">
        <v>403</v>
      </c>
      <c r="F81" s="6" t="s">
        <v>404</v>
      </c>
      <c r="G81" s="6"/>
      <c r="H81" s="6" t="s">
        <v>196</v>
      </c>
      <c r="I81" s="7" t="s">
        <v>27</v>
      </c>
      <c r="J81" s="7" t="s">
        <v>194</v>
      </c>
      <c r="K81" s="8"/>
      <c r="L81" s="6" t="e">
        <f>#REF!&amp;"_"&amp;I81&amp;"_"&amp;J81&amp;"_"&amp;D81</f>
        <v>#REF!</v>
      </c>
      <c r="M81" s="9" t="s">
        <v>29</v>
      </c>
      <c r="N81" s="7"/>
      <c r="O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6" t="s">
        <v>196</v>
      </c>
    </row>
    <row r="82" spans="1:29" x14ac:dyDescent="0.35">
      <c r="A82" s="30" t="s">
        <v>130</v>
      </c>
      <c r="B82" s="68"/>
      <c r="C82" s="70"/>
      <c r="D82" s="8" t="s">
        <v>139</v>
      </c>
      <c r="E82" s="8" t="s">
        <v>405</v>
      </c>
      <c r="F82" s="8" t="s">
        <v>406</v>
      </c>
      <c r="G82" s="8" t="s">
        <v>407</v>
      </c>
      <c r="H82" s="6" t="s">
        <v>197</v>
      </c>
      <c r="I82" s="7" t="s">
        <v>27</v>
      </c>
      <c r="J82" s="7" t="s">
        <v>194</v>
      </c>
      <c r="K82" s="8"/>
      <c r="L82" s="6" t="e">
        <f>#REF!&amp;"_"&amp;I82&amp;"_"&amp;J82&amp;"_"&amp;D82</f>
        <v>#REF!</v>
      </c>
      <c r="M82" s="9" t="s">
        <v>29</v>
      </c>
      <c r="N82" s="7"/>
      <c r="O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6" t="s">
        <v>197</v>
      </c>
    </row>
    <row r="83" spans="1:29" x14ac:dyDescent="0.35">
      <c r="A83" s="30" t="s">
        <v>130</v>
      </c>
      <c r="B83" s="65"/>
      <c r="C83" s="71"/>
      <c r="D83" s="8" t="s">
        <v>141</v>
      </c>
      <c r="E83" s="8" t="s">
        <v>408</v>
      </c>
      <c r="F83" s="8" t="s">
        <v>409</v>
      </c>
      <c r="G83" s="8"/>
      <c r="H83" s="6" t="s">
        <v>198</v>
      </c>
      <c r="I83" s="7" t="s">
        <v>27</v>
      </c>
      <c r="J83" s="7" t="s">
        <v>194</v>
      </c>
      <c r="K83" s="8"/>
      <c r="L83" s="6" t="e">
        <f>#REF!&amp;"_"&amp;I83&amp;"_"&amp;J83&amp;"_"&amp;D83</f>
        <v>#REF!</v>
      </c>
      <c r="M83" s="9" t="s">
        <v>29</v>
      </c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6" t="s">
        <v>198</v>
      </c>
    </row>
    <row r="84" spans="1:29" x14ac:dyDescent="0.35">
      <c r="A84" s="30" t="s">
        <v>130</v>
      </c>
      <c r="B84" s="64">
        <v>31</v>
      </c>
      <c r="C84" s="74" t="s">
        <v>199</v>
      </c>
      <c r="D84" s="8" t="s">
        <v>132</v>
      </c>
      <c r="E84" s="8" t="s">
        <v>410</v>
      </c>
      <c r="F84" s="8" t="s">
        <v>411</v>
      </c>
      <c r="G84" s="8"/>
      <c r="H84" s="6" t="s">
        <v>200</v>
      </c>
      <c r="I84" s="7" t="s">
        <v>27</v>
      </c>
      <c r="J84" s="7" t="s">
        <v>201</v>
      </c>
      <c r="K84" s="8"/>
      <c r="L84" s="6" t="e">
        <f>#REF!&amp;"_"&amp;I84&amp;"_"&amp;J84&amp;"_"&amp;D84</f>
        <v>#REF!</v>
      </c>
      <c r="M84" s="9" t="s">
        <v>29</v>
      </c>
      <c r="N84" s="7"/>
      <c r="O84" s="7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6" t="s">
        <v>200</v>
      </c>
    </row>
    <row r="85" spans="1:29" x14ac:dyDescent="0.35">
      <c r="A85" s="30" t="s">
        <v>130</v>
      </c>
      <c r="B85" s="68"/>
      <c r="C85" s="74"/>
      <c r="D85" s="6" t="s">
        <v>135</v>
      </c>
      <c r="E85" s="6" t="s">
        <v>412</v>
      </c>
      <c r="F85" s="6" t="s">
        <v>413</v>
      </c>
      <c r="G85" s="6"/>
      <c r="H85" s="6" t="s">
        <v>202</v>
      </c>
      <c r="I85" s="7" t="s">
        <v>27</v>
      </c>
      <c r="J85" s="7" t="s">
        <v>201</v>
      </c>
      <c r="K85" s="8"/>
      <c r="L85" s="6" t="e">
        <f>#REF!&amp;"_"&amp;I85&amp;"_"&amp;J85&amp;"_"&amp;D85</f>
        <v>#REF!</v>
      </c>
      <c r="M85" s="9" t="s">
        <v>29</v>
      </c>
      <c r="N85" s="7"/>
      <c r="O85" s="7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6" t="s">
        <v>202</v>
      </c>
    </row>
    <row r="86" spans="1:29" x14ac:dyDescent="0.35">
      <c r="A86" s="30" t="s">
        <v>130</v>
      </c>
      <c r="B86" s="68"/>
      <c r="C86" s="74"/>
      <c r="D86" s="6" t="s">
        <v>137</v>
      </c>
      <c r="E86" s="6" t="s">
        <v>414</v>
      </c>
      <c r="F86" s="6" t="s">
        <v>415</v>
      </c>
      <c r="G86" s="6"/>
      <c r="H86" s="6" t="s">
        <v>203</v>
      </c>
      <c r="I86" s="7" t="s">
        <v>27</v>
      </c>
      <c r="J86" s="7" t="s">
        <v>201</v>
      </c>
      <c r="K86" s="8"/>
      <c r="L86" s="6" t="e">
        <f>#REF!&amp;"_"&amp;I86&amp;"_"&amp;J86&amp;"_"&amp;D86</f>
        <v>#REF!</v>
      </c>
      <c r="M86" s="9" t="s">
        <v>29</v>
      </c>
      <c r="N86" s="7"/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6" t="s">
        <v>203</v>
      </c>
    </row>
    <row r="87" spans="1:29" x14ac:dyDescent="0.35">
      <c r="A87" s="30" t="s">
        <v>130</v>
      </c>
      <c r="B87" s="68"/>
      <c r="C87" s="74"/>
      <c r="D87" s="8" t="s">
        <v>139</v>
      </c>
      <c r="E87" s="8" t="s">
        <v>416</v>
      </c>
      <c r="F87" s="8" t="s">
        <v>417</v>
      </c>
      <c r="G87" s="8" t="s">
        <v>418</v>
      </c>
      <c r="H87" s="6" t="s">
        <v>204</v>
      </c>
      <c r="I87" s="7" t="s">
        <v>27</v>
      </c>
      <c r="J87" s="7" t="s">
        <v>201</v>
      </c>
      <c r="K87" s="8"/>
      <c r="L87" s="6" t="e">
        <f>#REF!&amp;"_"&amp;I87&amp;"_"&amp;J87&amp;"_"&amp;D87</f>
        <v>#REF!</v>
      </c>
      <c r="M87" s="9" t="s">
        <v>29</v>
      </c>
      <c r="N87" s="7"/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6" t="s">
        <v>204</v>
      </c>
    </row>
    <row r="88" spans="1:29" x14ac:dyDescent="0.35">
      <c r="A88" s="30" t="s">
        <v>130</v>
      </c>
      <c r="B88" s="65"/>
      <c r="C88" s="74"/>
      <c r="D88" s="8" t="s">
        <v>141</v>
      </c>
      <c r="E88" s="8" t="s">
        <v>419</v>
      </c>
      <c r="F88" s="8" t="s">
        <v>420</v>
      </c>
      <c r="G88" s="8"/>
      <c r="H88" s="6" t="s">
        <v>205</v>
      </c>
      <c r="I88" s="7" t="s">
        <v>27</v>
      </c>
      <c r="J88" s="7" t="s">
        <v>201</v>
      </c>
      <c r="K88" s="8"/>
      <c r="L88" s="6" t="e">
        <f>#REF!&amp;"_"&amp;I88&amp;"_"&amp;J88&amp;"_"&amp;D88</f>
        <v>#REF!</v>
      </c>
      <c r="M88" s="9" t="s">
        <v>29</v>
      </c>
      <c r="N88" s="7"/>
      <c r="O88" s="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6" t="s">
        <v>205</v>
      </c>
    </row>
    <row r="89" spans="1:29" x14ac:dyDescent="0.35">
      <c r="A89" s="30" t="s">
        <v>130</v>
      </c>
      <c r="B89" s="64">
        <v>32</v>
      </c>
      <c r="C89" s="74" t="s">
        <v>206</v>
      </c>
      <c r="D89" s="8" t="s">
        <v>132</v>
      </c>
      <c r="E89" s="8" t="s">
        <v>421</v>
      </c>
      <c r="F89" s="8" t="s">
        <v>422</v>
      </c>
      <c r="G89" s="8"/>
      <c r="H89" s="6" t="s">
        <v>207</v>
      </c>
      <c r="I89" s="7" t="s">
        <v>27</v>
      </c>
      <c r="J89" s="7" t="s">
        <v>208</v>
      </c>
      <c r="K89" s="8"/>
      <c r="L89" s="6" t="e">
        <f>#REF!&amp;"_"&amp;I89&amp;"_"&amp;J89&amp;"_"&amp;D89</f>
        <v>#REF!</v>
      </c>
      <c r="M89" s="9" t="s">
        <v>29</v>
      </c>
      <c r="N89" s="7"/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6" t="s">
        <v>207</v>
      </c>
    </row>
    <row r="90" spans="1:29" x14ac:dyDescent="0.35">
      <c r="A90" s="30" t="s">
        <v>130</v>
      </c>
      <c r="B90" s="68"/>
      <c r="C90" s="74"/>
      <c r="D90" s="6" t="s">
        <v>135</v>
      </c>
      <c r="E90" s="6" t="s">
        <v>423</v>
      </c>
      <c r="F90" s="6" t="s">
        <v>424</v>
      </c>
      <c r="G90" s="6"/>
      <c r="H90" s="6" t="s">
        <v>209</v>
      </c>
      <c r="I90" s="7" t="s">
        <v>27</v>
      </c>
      <c r="J90" s="7" t="s">
        <v>208</v>
      </c>
      <c r="K90" s="8"/>
      <c r="L90" s="6" t="e">
        <f>#REF!&amp;"_"&amp;I90&amp;"_"&amp;J90&amp;"_"&amp;D90</f>
        <v>#REF!</v>
      </c>
      <c r="M90" s="9" t="s">
        <v>29</v>
      </c>
      <c r="N90" s="7"/>
      <c r="O90" s="7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6" t="s">
        <v>209</v>
      </c>
    </row>
    <row r="91" spans="1:29" x14ac:dyDescent="0.35">
      <c r="A91" s="30" t="s">
        <v>130</v>
      </c>
      <c r="B91" s="68"/>
      <c r="C91" s="74"/>
      <c r="D91" s="6" t="s">
        <v>137</v>
      </c>
      <c r="E91" s="6" t="s">
        <v>425</v>
      </c>
      <c r="F91" s="6" t="s">
        <v>426</v>
      </c>
      <c r="G91" s="6"/>
      <c r="H91" s="6" t="s">
        <v>210</v>
      </c>
      <c r="I91" s="7" t="s">
        <v>27</v>
      </c>
      <c r="J91" s="7" t="s">
        <v>208</v>
      </c>
      <c r="K91" s="8"/>
      <c r="L91" s="6" t="e">
        <f>#REF!&amp;"_"&amp;I91&amp;"_"&amp;J91&amp;"_"&amp;D91</f>
        <v>#REF!</v>
      </c>
      <c r="M91" s="9" t="s">
        <v>29</v>
      </c>
      <c r="N91" s="7"/>
      <c r="O91" s="7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6" t="s">
        <v>210</v>
      </c>
    </row>
    <row r="92" spans="1:29" x14ac:dyDescent="0.35">
      <c r="A92" s="30" t="s">
        <v>130</v>
      </c>
      <c r="B92" s="68"/>
      <c r="C92" s="74"/>
      <c r="D92" s="8" t="s">
        <v>139</v>
      </c>
      <c r="E92" s="8" t="s">
        <v>427</v>
      </c>
      <c r="F92" s="8" t="s">
        <v>428</v>
      </c>
      <c r="G92" s="8" t="s">
        <v>429</v>
      </c>
      <c r="H92" s="6" t="s">
        <v>211</v>
      </c>
      <c r="I92" s="7" t="s">
        <v>27</v>
      </c>
      <c r="J92" s="7" t="s">
        <v>208</v>
      </c>
      <c r="K92" s="8"/>
      <c r="L92" s="6" t="e">
        <f>#REF!&amp;"_"&amp;I92&amp;"_"&amp;J92&amp;"_"&amp;D92</f>
        <v>#REF!</v>
      </c>
      <c r="M92" s="9" t="s">
        <v>29</v>
      </c>
      <c r="N92" s="7"/>
      <c r="O92" s="7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6" t="s">
        <v>211</v>
      </c>
    </row>
    <row r="93" spans="1:29" x14ac:dyDescent="0.35">
      <c r="A93" s="30" t="s">
        <v>130</v>
      </c>
      <c r="B93" s="65"/>
      <c r="C93" s="74"/>
      <c r="D93" s="8" t="s">
        <v>141</v>
      </c>
      <c r="E93" s="8" t="s">
        <v>430</v>
      </c>
      <c r="F93" s="8" t="s">
        <v>431</v>
      </c>
      <c r="G93" s="8"/>
      <c r="H93" s="6" t="s">
        <v>212</v>
      </c>
      <c r="I93" s="7" t="s">
        <v>27</v>
      </c>
      <c r="J93" s="7" t="s">
        <v>208</v>
      </c>
      <c r="K93" s="8"/>
      <c r="L93" s="6" t="e">
        <f>#REF!&amp;"_"&amp;I93&amp;"_"&amp;J93&amp;"_"&amp;D93</f>
        <v>#REF!</v>
      </c>
      <c r="M93" s="9" t="s">
        <v>29</v>
      </c>
      <c r="N93" s="7"/>
      <c r="O93" s="7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6" t="s">
        <v>212</v>
      </c>
    </row>
    <row r="94" spans="1:29" x14ac:dyDescent="0.35">
      <c r="A94" s="30" t="s">
        <v>130</v>
      </c>
      <c r="B94" s="64">
        <v>33</v>
      </c>
      <c r="C94" s="74" t="s">
        <v>213</v>
      </c>
      <c r="D94" s="8" t="s">
        <v>132</v>
      </c>
      <c r="E94" s="8" t="s">
        <v>432</v>
      </c>
      <c r="F94" s="8" t="s">
        <v>433</v>
      </c>
      <c r="G94" s="8"/>
      <c r="H94" s="6" t="s">
        <v>214</v>
      </c>
      <c r="I94" s="7" t="s">
        <v>27</v>
      </c>
      <c r="J94" s="7" t="s">
        <v>215</v>
      </c>
      <c r="K94" s="8"/>
      <c r="L94" s="6" t="e">
        <f>#REF!&amp;"_"&amp;I94&amp;"_"&amp;J94&amp;"_"&amp;D94</f>
        <v>#REF!</v>
      </c>
      <c r="M94" s="9" t="s">
        <v>29</v>
      </c>
      <c r="N94" s="7"/>
      <c r="O94" s="7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6" t="s">
        <v>214</v>
      </c>
    </row>
    <row r="95" spans="1:29" x14ac:dyDescent="0.35">
      <c r="A95" s="30" t="s">
        <v>130</v>
      </c>
      <c r="B95" s="68"/>
      <c r="C95" s="74"/>
      <c r="D95" s="6" t="s">
        <v>135</v>
      </c>
      <c r="E95" s="6" t="s">
        <v>434</v>
      </c>
      <c r="F95" s="6" t="s">
        <v>435</v>
      </c>
      <c r="G95" s="6"/>
      <c r="H95" s="6" t="s">
        <v>216</v>
      </c>
      <c r="I95" s="7" t="s">
        <v>27</v>
      </c>
      <c r="J95" s="7" t="s">
        <v>215</v>
      </c>
      <c r="K95" s="8"/>
      <c r="L95" s="6" t="e">
        <f>#REF!&amp;"_"&amp;I95&amp;"_"&amp;J95&amp;"_"&amp;D95</f>
        <v>#REF!</v>
      </c>
      <c r="M95" s="9" t="s">
        <v>29</v>
      </c>
      <c r="N95" s="7"/>
      <c r="O95" s="7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6" t="s">
        <v>216</v>
      </c>
    </row>
    <row r="96" spans="1:29" x14ac:dyDescent="0.35">
      <c r="A96" s="30" t="s">
        <v>130</v>
      </c>
      <c r="B96" s="68"/>
      <c r="C96" s="74"/>
      <c r="D96" s="6" t="s">
        <v>137</v>
      </c>
      <c r="E96" s="6" t="s">
        <v>436</v>
      </c>
      <c r="F96" s="6" t="s">
        <v>437</v>
      </c>
      <c r="G96" s="6"/>
      <c r="H96" s="6" t="s">
        <v>217</v>
      </c>
      <c r="I96" s="7" t="s">
        <v>27</v>
      </c>
      <c r="J96" s="7" t="s">
        <v>215</v>
      </c>
      <c r="K96" s="8"/>
      <c r="L96" s="6" t="e">
        <f>#REF!&amp;"_"&amp;I96&amp;"_"&amp;J96&amp;"_"&amp;D96</f>
        <v>#REF!</v>
      </c>
      <c r="M96" s="9" t="s">
        <v>29</v>
      </c>
      <c r="N96" s="7"/>
      <c r="O96" s="7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6" t="s">
        <v>217</v>
      </c>
    </row>
    <row r="97" spans="1:29" x14ac:dyDescent="0.35">
      <c r="A97" s="30" t="s">
        <v>130</v>
      </c>
      <c r="B97" s="68"/>
      <c r="C97" s="74"/>
      <c r="D97" s="8" t="s">
        <v>139</v>
      </c>
      <c r="E97" s="8" t="s">
        <v>438</v>
      </c>
      <c r="F97" s="8" t="s">
        <v>439</v>
      </c>
      <c r="G97" s="8" t="s">
        <v>440</v>
      </c>
      <c r="H97" s="6" t="s">
        <v>218</v>
      </c>
      <c r="I97" s="7" t="s">
        <v>27</v>
      </c>
      <c r="J97" s="7" t="s">
        <v>215</v>
      </c>
      <c r="K97" s="8"/>
      <c r="L97" s="6" t="e">
        <f>#REF!&amp;"_"&amp;I97&amp;"_"&amp;J97&amp;"_"&amp;D97</f>
        <v>#REF!</v>
      </c>
      <c r="M97" s="9" t="s">
        <v>29</v>
      </c>
      <c r="N97" s="7"/>
      <c r="O97" s="7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6" t="s">
        <v>218</v>
      </c>
    </row>
    <row r="98" spans="1:29" x14ac:dyDescent="0.35">
      <c r="A98" s="30" t="s">
        <v>130</v>
      </c>
      <c r="B98" s="65"/>
      <c r="C98" s="74"/>
      <c r="D98" s="8" t="s">
        <v>141</v>
      </c>
      <c r="E98" s="8" t="s">
        <v>441</v>
      </c>
      <c r="F98" s="8" t="s">
        <v>442</v>
      </c>
      <c r="G98" s="8"/>
      <c r="H98" s="6" t="s">
        <v>219</v>
      </c>
      <c r="I98" s="7" t="s">
        <v>27</v>
      </c>
      <c r="J98" s="7" t="s">
        <v>215</v>
      </c>
      <c r="K98" s="8"/>
      <c r="L98" s="6" t="e">
        <f>#REF!&amp;"_"&amp;I98&amp;"_"&amp;J98&amp;"_"&amp;D98</f>
        <v>#REF!</v>
      </c>
      <c r="M98" s="9" t="s">
        <v>29</v>
      </c>
      <c r="N98" s="7"/>
      <c r="O98" s="7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6" t="s">
        <v>219</v>
      </c>
    </row>
    <row r="99" spans="1:29" x14ac:dyDescent="0.35">
      <c r="A99" s="18" t="s">
        <v>220</v>
      </c>
      <c r="B99" s="86">
        <v>34</v>
      </c>
      <c r="C99" s="74" t="s">
        <v>220</v>
      </c>
      <c r="D99" s="6" t="s">
        <v>135</v>
      </c>
      <c r="E99" s="8" t="s">
        <v>443</v>
      </c>
      <c r="F99" s="8" t="s">
        <v>444</v>
      </c>
      <c r="G99" s="8"/>
      <c r="H99" s="6" t="s">
        <v>221</v>
      </c>
      <c r="I99" s="7" t="s">
        <v>27</v>
      </c>
      <c r="J99" s="7" t="s">
        <v>222</v>
      </c>
      <c r="K99" s="8"/>
      <c r="L99" s="6" t="e">
        <f>#REF!&amp;"_"&amp;I99&amp;"_"&amp;J99&amp;"_"&amp;D99</f>
        <v>#REF!</v>
      </c>
      <c r="M99" s="8"/>
      <c r="N99" s="9" t="s">
        <v>29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6" t="s">
        <v>221</v>
      </c>
    </row>
    <row r="100" spans="1:29" x14ac:dyDescent="0.35">
      <c r="A100" s="18" t="s">
        <v>220</v>
      </c>
      <c r="B100" s="86"/>
      <c r="C100" s="74"/>
      <c r="D100" s="6" t="s">
        <v>137</v>
      </c>
      <c r="E100" s="6" t="s">
        <v>445</v>
      </c>
      <c r="F100" s="6" t="s">
        <v>446</v>
      </c>
      <c r="G100" s="6"/>
      <c r="H100" s="6" t="s">
        <v>223</v>
      </c>
      <c r="I100" s="7" t="s">
        <v>27</v>
      </c>
      <c r="J100" s="7" t="s">
        <v>222</v>
      </c>
      <c r="K100" s="8"/>
      <c r="L100" s="6" t="e">
        <f>#REF!&amp;"_"&amp;I100&amp;"_"&amp;J100&amp;"_"&amp;D100</f>
        <v>#REF!</v>
      </c>
      <c r="M100" s="8"/>
      <c r="N100" s="9" t="s">
        <v>29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6" t="s">
        <v>223</v>
      </c>
    </row>
    <row r="101" spans="1:29" x14ac:dyDescent="0.35">
      <c r="A101" s="18" t="s">
        <v>220</v>
      </c>
      <c r="B101" s="86"/>
      <c r="C101" s="74"/>
      <c r="D101" s="6" t="s">
        <v>37</v>
      </c>
      <c r="E101" s="6" t="s">
        <v>447</v>
      </c>
      <c r="F101" s="6" t="s">
        <v>448</v>
      </c>
      <c r="G101" s="6"/>
      <c r="H101" s="6" t="s">
        <v>224</v>
      </c>
      <c r="I101" s="7" t="s">
        <v>27</v>
      </c>
      <c r="J101" s="7" t="s">
        <v>222</v>
      </c>
      <c r="K101" s="8"/>
      <c r="L101" s="6" t="e">
        <f>#REF!&amp;"_"&amp;I101&amp;"_"&amp;J101&amp;"_"&amp;D101</f>
        <v>#REF!</v>
      </c>
      <c r="M101" s="8"/>
      <c r="N101" s="9" t="s">
        <v>29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6" t="s">
        <v>224</v>
      </c>
    </row>
    <row r="102" spans="1:29" x14ac:dyDescent="0.35">
      <c r="A102" s="18" t="s">
        <v>220</v>
      </c>
      <c r="B102" s="86"/>
      <c r="C102" s="74"/>
      <c r="D102" s="6" t="s">
        <v>34</v>
      </c>
      <c r="E102" s="8" t="s">
        <v>449</v>
      </c>
      <c r="F102" s="8" t="s">
        <v>450</v>
      </c>
      <c r="G102" s="8"/>
      <c r="H102" s="6" t="s">
        <v>225</v>
      </c>
      <c r="I102" s="7" t="s">
        <v>27</v>
      </c>
      <c r="J102" s="7" t="s">
        <v>222</v>
      </c>
      <c r="K102" s="8"/>
      <c r="L102" s="6" t="e">
        <f>#REF!&amp;"_"&amp;I102&amp;"_"&amp;J102&amp;"_"&amp;D102</f>
        <v>#REF!</v>
      </c>
      <c r="M102" s="8"/>
      <c r="N102" s="9" t="s">
        <v>29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6" t="s">
        <v>225</v>
      </c>
    </row>
    <row r="103" spans="1:29" x14ac:dyDescent="0.35">
      <c r="A103" s="18" t="s">
        <v>226</v>
      </c>
      <c r="B103" s="64">
        <v>35</v>
      </c>
      <c r="C103" s="83" t="s">
        <v>226</v>
      </c>
      <c r="D103" s="6" t="s">
        <v>227</v>
      </c>
      <c r="E103" s="8" t="s">
        <v>451</v>
      </c>
      <c r="F103" s="8" t="s">
        <v>452</v>
      </c>
      <c r="G103" s="8"/>
      <c r="H103" s="6" t="s">
        <v>228</v>
      </c>
      <c r="I103" s="7" t="s">
        <v>27</v>
      </c>
      <c r="J103" s="19" t="s">
        <v>229</v>
      </c>
      <c r="K103" s="8"/>
      <c r="L103" s="6" t="e">
        <f>#REF!&amp;"_"&amp;I103&amp;"_"&amp;J103&amp;"_"&amp;D103</f>
        <v>#REF!</v>
      </c>
      <c r="M103" s="9" t="s">
        <v>29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6" t="s">
        <v>228</v>
      </c>
    </row>
    <row r="104" spans="1:29" x14ac:dyDescent="0.35">
      <c r="A104" s="18" t="s">
        <v>226</v>
      </c>
      <c r="B104" s="68"/>
      <c r="C104" s="84"/>
      <c r="D104" s="6" t="s">
        <v>37</v>
      </c>
      <c r="E104" s="6" t="s">
        <v>453</v>
      </c>
      <c r="F104" s="6" t="s">
        <v>454</v>
      </c>
      <c r="G104" s="6"/>
      <c r="H104" s="6" t="s">
        <v>230</v>
      </c>
      <c r="I104" s="7" t="s">
        <v>27</v>
      </c>
      <c r="J104" s="19" t="s">
        <v>229</v>
      </c>
      <c r="K104" s="8"/>
      <c r="L104" s="6" t="e">
        <f>#REF!&amp;"_"&amp;I104&amp;"_"&amp;J104&amp;"_"&amp;D104</f>
        <v>#REF!</v>
      </c>
      <c r="M104" s="9" t="s">
        <v>29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6" t="s">
        <v>230</v>
      </c>
    </row>
    <row r="105" spans="1:29" x14ac:dyDescent="0.35">
      <c r="A105" s="18" t="s">
        <v>226</v>
      </c>
      <c r="B105" s="68"/>
      <c r="C105" s="84"/>
      <c r="D105" s="6" t="s">
        <v>31</v>
      </c>
      <c r="E105" s="6" t="s">
        <v>455</v>
      </c>
      <c r="F105" s="6" t="s">
        <v>456</v>
      </c>
      <c r="G105" s="6"/>
      <c r="H105" s="6" t="s">
        <v>231</v>
      </c>
      <c r="I105" s="7" t="s">
        <v>27</v>
      </c>
      <c r="J105" s="19" t="s">
        <v>229</v>
      </c>
      <c r="K105" s="8"/>
      <c r="L105" s="6" t="e">
        <f>#REF!&amp;"_"&amp;I105&amp;"_"&amp;J105&amp;"_"&amp;D105</f>
        <v>#REF!</v>
      </c>
      <c r="M105" s="9" t="s">
        <v>29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6" t="s">
        <v>231</v>
      </c>
    </row>
    <row r="106" spans="1:29" x14ac:dyDescent="0.35">
      <c r="A106" s="18" t="s">
        <v>226</v>
      </c>
      <c r="B106" s="68"/>
      <c r="C106" s="84"/>
      <c r="D106" s="6" t="s">
        <v>232</v>
      </c>
      <c r="E106" s="6" t="s">
        <v>457</v>
      </c>
      <c r="F106" s="6"/>
      <c r="G106" s="6"/>
      <c r="H106" s="6" t="s">
        <v>233</v>
      </c>
      <c r="I106" s="7" t="s">
        <v>27</v>
      </c>
      <c r="J106" s="19" t="s">
        <v>229</v>
      </c>
      <c r="K106" s="8"/>
      <c r="L106" s="6" t="e">
        <f>#REF!&amp;"_"&amp;I106&amp;"_"&amp;J106&amp;"_"&amp;D106</f>
        <v>#REF!</v>
      </c>
      <c r="M106" s="9" t="s">
        <v>29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6" t="s">
        <v>233</v>
      </c>
    </row>
    <row r="107" spans="1:29" x14ac:dyDescent="0.35">
      <c r="A107" s="18" t="s">
        <v>226</v>
      </c>
      <c r="B107" s="65"/>
      <c r="C107" s="85"/>
      <c r="D107" s="11" t="s">
        <v>234</v>
      </c>
      <c r="E107" s="11" t="s">
        <v>458</v>
      </c>
      <c r="F107" s="11" t="s">
        <v>459</v>
      </c>
      <c r="G107" s="11"/>
      <c r="H107" s="6" t="s">
        <v>235</v>
      </c>
      <c r="I107" s="7" t="s">
        <v>27</v>
      </c>
      <c r="J107" s="19" t="s">
        <v>229</v>
      </c>
      <c r="K107" s="8"/>
      <c r="L107" s="6" t="e">
        <f>#REF!&amp;"_"&amp;I107&amp;"_"&amp;J107&amp;"_"&amp;D107</f>
        <v>#REF!</v>
      </c>
      <c r="M107" s="9" t="s">
        <v>29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6" t="s">
        <v>235</v>
      </c>
    </row>
    <row r="108" spans="1:29" x14ac:dyDescent="0.35">
      <c r="A108" s="18" t="s">
        <v>236</v>
      </c>
      <c r="B108" s="64">
        <v>36</v>
      </c>
      <c r="C108" s="83" t="s">
        <v>236</v>
      </c>
      <c r="D108" s="6" t="s">
        <v>227</v>
      </c>
      <c r="E108" s="8" t="s">
        <v>460</v>
      </c>
      <c r="F108" s="8" t="s">
        <v>461</v>
      </c>
      <c r="G108" s="6"/>
      <c r="H108" s="6" t="s">
        <v>237</v>
      </c>
      <c r="I108" s="7" t="s">
        <v>27</v>
      </c>
      <c r="J108" s="7" t="s">
        <v>238</v>
      </c>
      <c r="K108" s="8"/>
      <c r="L108" s="6" t="e">
        <f>#REF!&amp;"_"&amp;I108&amp;"_"&amp;J108&amp;"_"&amp;D108</f>
        <v>#REF!</v>
      </c>
      <c r="M108" s="9" t="s">
        <v>29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6" t="s">
        <v>237</v>
      </c>
    </row>
    <row r="109" spans="1:29" x14ac:dyDescent="0.35">
      <c r="A109" s="18" t="s">
        <v>236</v>
      </c>
      <c r="B109" s="68"/>
      <c r="C109" s="84"/>
      <c r="D109" s="6" t="s">
        <v>37</v>
      </c>
      <c r="E109" s="6" t="s">
        <v>462</v>
      </c>
      <c r="F109" s="6" t="s">
        <v>463</v>
      </c>
      <c r="G109" s="6"/>
      <c r="H109" s="6" t="s">
        <v>239</v>
      </c>
      <c r="I109" s="7" t="s">
        <v>27</v>
      </c>
      <c r="J109" s="7" t="s">
        <v>238</v>
      </c>
      <c r="K109" s="8"/>
      <c r="L109" s="6" t="e">
        <f>#REF!&amp;"_"&amp;I109&amp;"_"&amp;J109&amp;"_"&amp;D109</f>
        <v>#REF!</v>
      </c>
      <c r="M109" s="9" t="s">
        <v>29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6" t="s">
        <v>239</v>
      </c>
    </row>
    <row r="110" spans="1:29" x14ac:dyDescent="0.35">
      <c r="A110" s="18" t="s">
        <v>236</v>
      </c>
      <c r="B110" s="68"/>
      <c r="C110" s="84"/>
      <c r="D110" s="6" t="s">
        <v>31</v>
      </c>
      <c r="E110" s="6" t="s">
        <v>464</v>
      </c>
      <c r="F110" s="6" t="s">
        <v>465</v>
      </c>
      <c r="G110" s="6"/>
      <c r="H110" s="6" t="s">
        <v>240</v>
      </c>
      <c r="I110" s="7" t="s">
        <v>27</v>
      </c>
      <c r="J110" s="7" t="s">
        <v>238</v>
      </c>
      <c r="K110" s="8"/>
      <c r="L110" s="6" t="e">
        <f>#REF!&amp;"_"&amp;I110&amp;"_"&amp;J110&amp;"_"&amp;D110</f>
        <v>#REF!</v>
      </c>
      <c r="M110" s="9" t="s">
        <v>29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6" t="s">
        <v>240</v>
      </c>
    </row>
    <row r="111" spans="1:29" x14ac:dyDescent="0.35">
      <c r="A111" s="18" t="s">
        <v>236</v>
      </c>
      <c r="B111" s="68"/>
      <c r="C111" s="84"/>
      <c r="D111" s="6" t="s">
        <v>232</v>
      </c>
      <c r="E111" s="6" t="s">
        <v>466</v>
      </c>
      <c r="F111" s="6"/>
      <c r="G111" s="6"/>
      <c r="H111" s="6" t="s">
        <v>241</v>
      </c>
      <c r="I111" s="7" t="s">
        <v>27</v>
      </c>
      <c r="J111" s="7" t="s">
        <v>238</v>
      </c>
      <c r="K111" s="8"/>
      <c r="L111" s="6" t="e">
        <f>#REF!&amp;"_"&amp;I111&amp;"_"&amp;J111&amp;"_"&amp;D111</f>
        <v>#REF!</v>
      </c>
      <c r="M111" s="9" t="s">
        <v>29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6" t="s">
        <v>241</v>
      </c>
    </row>
    <row r="112" spans="1:29" x14ac:dyDescent="0.35">
      <c r="A112" s="18" t="s">
        <v>236</v>
      </c>
      <c r="B112" s="65"/>
      <c r="C112" s="85"/>
      <c r="D112" s="11" t="s">
        <v>234</v>
      </c>
      <c r="E112" s="11" t="s">
        <v>467</v>
      </c>
      <c r="F112" s="11" t="s">
        <v>468</v>
      </c>
      <c r="G112" s="11"/>
      <c r="H112" s="6" t="s">
        <v>242</v>
      </c>
      <c r="I112" s="7" t="s">
        <v>27</v>
      </c>
      <c r="J112" s="7" t="s">
        <v>238</v>
      </c>
      <c r="K112" s="8"/>
      <c r="L112" s="6" t="e">
        <f>#REF!&amp;"_"&amp;I112&amp;"_"&amp;J112&amp;"_"&amp;D112</f>
        <v>#REF!</v>
      </c>
      <c r="M112" s="9" t="s">
        <v>29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6" t="s">
        <v>242</v>
      </c>
    </row>
    <row r="113" spans="1:29" x14ac:dyDescent="0.35">
      <c r="A113" s="18" t="s">
        <v>243</v>
      </c>
      <c r="B113" s="64">
        <v>37</v>
      </c>
      <c r="C113" s="83" t="s">
        <v>243</v>
      </c>
      <c r="D113" s="6" t="s">
        <v>227</v>
      </c>
      <c r="E113" s="8" t="s">
        <v>469</v>
      </c>
      <c r="F113" s="8" t="s">
        <v>470</v>
      </c>
      <c r="G113" s="6"/>
      <c r="H113" s="6" t="s">
        <v>244</v>
      </c>
      <c r="I113" s="7" t="s">
        <v>27</v>
      </c>
      <c r="J113" s="7" t="s">
        <v>245</v>
      </c>
      <c r="K113" s="8"/>
      <c r="L113" s="6" t="e">
        <f>#REF!&amp;"_"&amp;I113&amp;"_"&amp;J113&amp;"_"&amp;D113</f>
        <v>#REF!</v>
      </c>
      <c r="M113" s="9" t="s">
        <v>29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6" t="s">
        <v>244</v>
      </c>
    </row>
    <row r="114" spans="1:29" x14ac:dyDescent="0.35">
      <c r="A114" s="18" t="s">
        <v>243</v>
      </c>
      <c r="B114" s="68"/>
      <c r="C114" s="84"/>
      <c r="D114" s="6" t="s">
        <v>37</v>
      </c>
      <c r="E114" s="6" t="s">
        <v>471</v>
      </c>
      <c r="F114" s="6" t="s">
        <v>472</v>
      </c>
      <c r="G114" s="6"/>
      <c r="H114" s="6" t="s">
        <v>246</v>
      </c>
      <c r="I114" s="7" t="s">
        <v>27</v>
      </c>
      <c r="J114" s="7" t="s">
        <v>245</v>
      </c>
      <c r="K114" s="8"/>
      <c r="L114" s="6" t="e">
        <f>#REF!&amp;"_"&amp;I114&amp;"_"&amp;J114&amp;"_"&amp;D114</f>
        <v>#REF!</v>
      </c>
      <c r="M114" s="9" t="s">
        <v>29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6" t="s">
        <v>246</v>
      </c>
    </row>
    <row r="115" spans="1:29" x14ac:dyDescent="0.35">
      <c r="A115" s="18" t="s">
        <v>243</v>
      </c>
      <c r="B115" s="68"/>
      <c r="C115" s="84"/>
      <c r="D115" s="6" t="s">
        <v>31</v>
      </c>
      <c r="E115" s="6" t="s">
        <v>473</v>
      </c>
      <c r="F115" s="6" t="s">
        <v>474</v>
      </c>
      <c r="G115" s="6"/>
      <c r="H115" s="6" t="s">
        <v>247</v>
      </c>
      <c r="I115" s="7" t="s">
        <v>27</v>
      </c>
      <c r="J115" s="7" t="s">
        <v>245</v>
      </c>
      <c r="K115" s="8"/>
      <c r="L115" s="6" t="e">
        <f>#REF!&amp;"_"&amp;I115&amp;"_"&amp;J115&amp;"_"&amp;D115</f>
        <v>#REF!</v>
      </c>
      <c r="M115" s="9" t="s">
        <v>29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6" t="s">
        <v>247</v>
      </c>
    </row>
    <row r="116" spans="1:29" x14ac:dyDescent="0.35">
      <c r="A116" s="18" t="s">
        <v>243</v>
      </c>
      <c r="B116" s="68"/>
      <c r="C116" s="84"/>
      <c r="D116" s="6" t="s">
        <v>232</v>
      </c>
      <c r="E116" s="6" t="s">
        <v>475</v>
      </c>
      <c r="F116" s="6"/>
      <c r="G116" s="6"/>
      <c r="H116" s="6" t="s">
        <v>248</v>
      </c>
      <c r="I116" s="7" t="s">
        <v>27</v>
      </c>
      <c r="J116" s="7" t="s">
        <v>245</v>
      </c>
      <c r="K116" s="8"/>
      <c r="L116" s="6" t="e">
        <f>#REF!&amp;"_"&amp;I116&amp;"_"&amp;J116&amp;"_"&amp;D116</f>
        <v>#REF!</v>
      </c>
      <c r="M116" s="9" t="s">
        <v>29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6" t="s">
        <v>248</v>
      </c>
    </row>
    <row r="117" spans="1:29" x14ac:dyDescent="0.35">
      <c r="A117" s="18" t="s">
        <v>243</v>
      </c>
      <c r="B117" s="65"/>
      <c r="C117" s="85"/>
      <c r="D117" s="11" t="s">
        <v>234</v>
      </c>
      <c r="E117" s="11" t="s">
        <v>476</v>
      </c>
      <c r="F117" s="11" t="s">
        <v>477</v>
      </c>
      <c r="G117" s="11"/>
      <c r="H117" s="6" t="s">
        <v>249</v>
      </c>
      <c r="I117" s="7" t="s">
        <v>27</v>
      </c>
      <c r="J117" s="7" t="s">
        <v>245</v>
      </c>
      <c r="K117" s="8"/>
      <c r="L117" s="6" t="e">
        <f>#REF!&amp;"_"&amp;I117&amp;"_"&amp;J117&amp;"_"&amp;D117</f>
        <v>#REF!</v>
      </c>
      <c r="M117" s="9" t="s">
        <v>29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6" t="s">
        <v>249</v>
      </c>
    </row>
  </sheetData>
  <mergeCells count="52">
    <mergeCell ref="B108:B112"/>
    <mergeCell ref="C108:C112"/>
    <mergeCell ref="B113:B117"/>
    <mergeCell ref="C113:C117"/>
    <mergeCell ref="B94:B98"/>
    <mergeCell ref="C94:C98"/>
    <mergeCell ref="B99:B102"/>
    <mergeCell ref="C99:C102"/>
    <mergeCell ref="B103:B107"/>
    <mergeCell ref="C103:C107"/>
    <mergeCell ref="B79:B83"/>
    <mergeCell ref="C79:C83"/>
    <mergeCell ref="B84:B88"/>
    <mergeCell ref="C84:C88"/>
    <mergeCell ref="B89:B93"/>
    <mergeCell ref="C89:C93"/>
    <mergeCell ref="B64:B68"/>
    <mergeCell ref="C64:C68"/>
    <mergeCell ref="B69:B73"/>
    <mergeCell ref="C69:C73"/>
    <mergeCell ref="B74:B78"/>
    <mergeCell ref="C74:C78"/>
    <mergeCell ref="B49:B53"/>
    <mergeCell ref="C49:C53"/>
    <mergeCell ref="B54:B58"/>
    <mergeCell ref="C54:C58"/>
    <mergeCell ref="B59:B63"/>
    <mergeCell ref="C59:C63"/>
    <mergeCell ref="B34:B35"/>
    <mergeCell ref="C34:C35"/>
    <mergeCell ref="B39:B43"/>
    <mergeCell ref="C39:C43"/>
    <mergeCell ref="B44:B48"/>
    <mergeCell ref="C44:C48"/>
    <mergeCell ref="B24:B25"/>
    <mergeCell ref="C24:C25"/>
    <mergeCell ref="B26:B29"/>
    <mergeCell ref="C26:C29"/>
    <mergeCell ref="B30:B31"/>
    <mergeCell ref="C30:C31"/>
    <mergeCell ref="B18:B19"/>
    <mergeCell ref="C18:C19"/>
    <mergeCell ref="B20:B21"/>
    <mergeCell ref="C20:C21"/>
    <mergeCell ref="B22:B23"/>
    <mergeCell ref="C22:C23"/>
    <mergeCell ref="B2:B6"/>
    <mergeCell ref="C2:C6"/>
    <mergeCell ref="B7:B9"/>
    <mergeCell ref="C7:C9"/>
    <mergeCell ref="B14:B15"/>
    <mergeCell ref="C14:C15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DF93-CF66-494A-9A7F-38CCD2EC7BFD}">
  <dimension ref="A1:AF136"/>
  <sheetViews>
    <sheetView tabSelected="1" zoomScale="61" zoomScaleNormal="70" workbookViewId="0">
      <selection activeCell="H10" sqref="H10"/>
    </sheetView>
  </sheetViews>
  <sheetFormatPr defaultColWidth="8.90625" defaultRowHeight="14.5" x14ac:dyDescent="0.35"/>
  <cols>
    <col min="1" max="1" width="34" style="44" bestFit="1" customWidth="1"/>
    <col min="2" max="2" width="11.36328125" style="45" bestFit="1" customWidth="1"/>
    <col min="3" max="3" width="52" bestFit="1" customWidth="1"/>
    <col min="4" max="4" width="21.1796875" bestFit="1" customWidth="1"/>
    <col min="5" max="5" width="21.54296875" style="3" customWidth="1"/>
    <col min="6" max="6" width="18.90625" style="3" customWidth="1"/>
    <col min="7" max="7" width="15.1796875" style="3" customWidth="1"/>
    <col min="8" max="8" width="56.90625" bestFit="1" customWidth="1"/>
    <col min="9" max="10" width="8" bestFit="1" customWidth="1"/>
    <col min="11" max="11" width="12.453125" customWidth="1"/>
    <col min="12" max="12" width="19.54296875" bestFit="1" customWidth="1"/>
    <col min="13" max="13" width="56.90625" hidden="1" customWidth="1"/>
    <col min="14" max="15" width="13.453125" bestFit="1" customWidth="1"/>
    <col min="16" max="16" width="16.08984375" bestFit="1" customWidth="1"/>
    <col min="17" max="17" width="8.6328125" hidden="1" customWidth="1"/>
    <col min="18" max="18" width="7.1796875" hidden="1" customWidth="1"/>
    <col min="19" max="19" width="8" hidden="1" customWidth="1"/>
    <col min="20" max="20" width="7.1796875" hidden="1" customWidth="1"/>
    <col min="21" max="21" width="8" hidden="1" customWidth="1"/>
    <col min="22" max="22" width="12.453125" hidden="1" customWidth="1"/>
    <col min="23" max="23" width="20.81640625" hidden="1" customWidth="1"/>
    <col min="24" max="24" width="20" hidden="1" customWidth="1"/>
    <col min="25" max="25" width="11.1796875" hidden="1" customWidth="1"/>
    <col min="26" max="26" width="15" hidden="1" customWidth="1"/>
    <col min="27" max="28" width="18.1796875" hidden="1" customWidth="1"/>
    <col min="29" max="29" width="13.81640625" hidden="1" customWidth="1"/>
    <col min="30" max="30" width="34.6328125" customWidth="1"/>
    <col min="32" max="32" width="35.179687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250</v>
      </c>
      <c r="F1" s="1" t="s">
        <v>251</v>
      </c>
      <c r="G1" s="1" t="s">
        <v>252</v>
      </c>
      <c r="H1" s="2" t="s">
        <v>4</v>
      </c>
      <c r="I1" s="1" t="s">
        <v>481</v>
      </c>
      <c r="J1" s="1" t="s">
        <v>5</v>
      </c>
      <c r="K1" s="1"/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32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33" t="s">
        <v>24</v>
      </c>
      <c r="B2" s="73">
        <v>1</v>
      </c>
      <c r="C2" s="78" t="s">
        <v>24</v>
      </c>
      <c r="D2" s="6" t="s">
        <v>25</v>
      </c>
      <c r="E2" s="6" t="s">
        <v>253</v>
      </c>
      <c r="F2" s="6" t="s">
        <v>254</v>
      </c>
      <c r="G2" s="6"/>
      <c r="H2" s="6">
        <v>2</v>
      </c>
      <c r="I2" s="7" t="s">
        <v>483</v>
      </c>
      <c r="J2" s="7" t="s">
        <v>484</v>
      </c>
      <c r="K2" s="7"/>
      <c r="L2" s="11"/>
      <c r="M2" s="6" t="s">
        <v>882</v>
      </c>
      <c r="N2" s="9"/>
      <c r="O2" s="7"/>
      <c r="P2" s="9" t="s">
        <v>29</v>
      </c>
      <c r="AE2" s="10"/>
      <c r="AF2" s="11" t="s">
        <v>30</v>
      </c>
    </row>
    <row r="3" spans="1:32" ht="15.5" x14ac:dyDescent="0.35">
      <c r="A3" s="33" t="s">
        <v>24</v>
      </c>
      <c r="B3" s="73"/>
      <c r="C3" s="79"/>
      <c r="D3" s="6" t="s">
        <v>31</v>
      </c>
      <c r="E3" s="6" t="s">
        <v>255</v>
      </c>
      <c r="F3" s="6" t="s">
        <v>258</v>
      </c>
      <c r="G3" s="6"/>
      <c r="H3" s="6">
        <v>3</v>
      </c>
      <c r="I3" s="7" t="s">
        <v>483</v>
      </c>
      <c r="J3" s="7" t="s">
        <v>484</v>
      </c>
      <c r="K3" s="7"/>
      <c r="L3" s="11"/>
      <c r="M3" s="6" t="s">
        <v>883</v>
      </c>
      <c r="N3" s="9"/>
      <c r="O3" s="7"/>
      <c r="P3" s="9" t="s">
        <v>29</v>
      </c>
      <c r="AE3" s="12"/>
      <c r="AF3" s="11" t="s">
        <v>33</v>
      </c>
    </row>
    <row r="4" spans="1:32" ht="15.5" x14ac:dyDescent="0.35">
      <c r="A4" s="33" t="s">
        <v>24</v>
      </c>
      <c r="B4" s="73"/>
      <c r="C4" s="79"/>
      <c r="D4" s="6" t="s">
        <v>34</v>
      </c>
      <c r="E4" s="6" t="s">
        <v>256</v>
      </c>
      <c r="F4" s="6" t="s">
        <v>257</v>
      </c>
      <c r="G4" s="6"/>
      <c r="H4" s="6">
        <v>4</v>
      </c>
      <c r="I4" s="7" t="s">
        <v>483</v>
      </c>
      <c r="J4" s="7" t="s">
        <v>484</v>
      </c>
      <c r="K4" s="7"/>
      <c r="L4" s="11"/>
      <c r="M4" s="6" t="s">
        <v>884</v>
      </c>
      <c r="N4" s="9"/>
      <c r="O4" s="9" t="s">
        <v>29</v>
      </c>
      <c r="P4" s="7"/>
      <c r="AE4" s="13"/>
      <c r="AF4" s="11" t="s">
        <v>36</v>
      </c>
    </row>
    <row r="5" spans="1:32" ht="15.5" x14ac:dyDescent="0.35">
      <c r="A5" s="33" t="s">
        <v>24</v>
      </c>
      <c r="B5" s="73"/>
      <c r="C5" s="79"/>
      <c r="D5" s="6" t="s">
        <v>37</v>
      </c>
      <c r="E5" s="6" t="s">
        <v>259</v>
      </c>
      <c r="F5" s="6" t="s">
        <v>260</v>
      </c>
      <c r="G5" s="6"/>
      <c r="H5" s="6">
        <v>5</v>
      </c>
      <c r="I5" s="7" t="s">
        <v>483</v>
      </c>
      <c r="J5" s="7" t="s">
        <v>484</v>
      </c>
      <c r="K5" s="7"/>
      <c r="L5" s="11"/>
      <c r="M5" s="6" t="s">
        <v>885</v>
      </c>
      <c r="N5" s="9" t="s">
        <v>29</v>
      </c>
      <c r="O5" s="7"/>
      <c r="P5" s="7"/>
    </row>
    <row r="6" spans="1:32" ht="15.5" x14ac:dyDescent="0.35">
      <c r="A6" s="33" t="s">
        <v>24</v>
      </c>
      <c r="B6" s="73"/>
      <c r="C6" s="80"/>
      <c r="D6" s="8" t="s">
        <v>39</v>
      </c>
      <c r="E6" s="8" t="s">
        <v>261</v>
      </c>
      <c r="F6" s="8" t="s">
        <v>262</v>
      </c>
      <c r="G6" s="8"/>
      <c r="H6" s="6">
        <v>6</v>
      </c>
      <c r="I6" s="7" t="s">
        <v>483</v>
      </c>
      <c r="J6" s="7" t="s">
        <v>484</v>
      </c>
      <c r="K6" s="7"/>
      <c r="L6" s="11"/>
      <c r="M6" s="6" t="s">
        <v>886</v>
      </c>
      <c r="N6" s="9"/>
      <c r="O6" s="7"/>
      <c r="P6" s="9" t="s">
        <v>29</v>
      </c>
    </row>
    <row r="7" spans="1:32" ht="15.5" x14ac:dyDescent="0.35">
      <c r="A7" s="33" t="s">
        <v>24</v>
      </c>
      <c r="B7" s="73">
        <v>2</v>
      </c>
      <c r="C7" s="66" t="s">
        <v>41</v>
      </c>
      <c r="D7" s="6" t="s">
        <v>42</v>
      </c>
      <c r="E7" s="6" t="s">
        <v>263</v>
      </c>
      <c r="F7" s="6"/>
      <c r="G7" s="6"/>
      <c r="H7" s="14" t="s">
        <v>531</v>
      </c>
      <c r="I7" s="7" t="s">
        <v>483</v>
      </c>
      <c r="J7" s="7" t="s">
        <v>484</v>
      </c>
      <c r="K7" s="7"/>
      <c r="L7" s="7" t="s">
        <v>484</v>
      </c>
      <c r="M7" s="14" t="str">
        <f t="shared" ref="M7:M38" si="0">I7&amp;"_"&amp;J7&amp;"_"&amp;L7&amp;"_"&amp;H7&amp;"_"&amp;D7</f>
        <v>1M_DDC38_DDC38_1M_DDC38_DDC38_Temp_B1 Mezzanine_DDC38_1M_2_Temp_Temp</v>
      </c>
      <c r="N7" s="9" t="s">
        <v>29</v>
      </c>
      <c r="O7" s="7"/>
      <c r="P7" s="7"/>
    </row>
    <row r="8" spans="1:32" ht="15.5" x14ac:dyDescent="0.35">
      <c r="A8" s="33" t="s">
        <v>24</v>
      </c>
      <c r="B8" s="73"/>
      <c r="C8" s="72"/>
      <c r="D8" s="6" t="s">
        <v>45</v>
      </c>
      <c r="E8" s="6" t="s">
        <v>264</v>
      </c>
      <c r="F8" s="6"/>
      <c r="G8" s="6"/>
      <c r="H8" s="14" t="s">
        <v>532</v>
      </c>
      <c r="I8" s="7" t="s">
        <v>483</v>
      </c>
      <c r="J8" s="7" t="s">
        <v>484</v>
      </c>
      <c r="K8" s="7"/>
      <c r="L8" s="7" t="s">
        <v>484</v>
      </c>
      <c r="M8" s="14" t="str">
        <f t="shared" si="0"/>
        <v>1M_DDC38_DDC38_1M_DDC38_DDC38_Humidity_B1 Mezzanine_DDC38_1M__Humidity_Humidity</v>
      </c>
      <c r="N8" s="9" t="s">
        <v>29</v>
      </c>
      <c r="O8" s="7"/>
      <c r="P8" s="7"/>
    </row>
    <row r="9" spans="1:32" ht="15.5" x14ac:dyDescent="0.35">
      <c r="A9" s="33" t="s">
        <v>24</v>
      </c>
      <c r="B9" s="73"/>
      <c r="C9" s="67"/>
      <c r="D9" s="6" t="s">
        <v>47</v>
      </c>
      <c r="E9" s="6" t="s">
        <v>265</v>
      </c>
      <c r="F9" s="6"/>
      <c r="G9" s="6"/>
      <c r="H9" s="14" t="s">
        <v>533</v>
      </c>
      <c r="I9" s="7" t="s">
        <v>483</v>
      </c>
      <c r="J9" s="7" t="s">
        <v>484</v>
      </c>
      <c r="K9" s="7"/>
      <c r="L9" s="7" t="s">
        <v>484</v>
      </c>
      <c r="M9" s="14" t="str">
        <f t="shared" si="0"/>
        <v>1M_DDC38_DDC38_1M_DDC38_DDC38_VOC_B1 Mezzanine_DDC38_1M__VOC_VOC</v>
      </c>
      <c r="N9" s="9" t="s">
        <v>29</v>
      </c>
      <c r="O9" s="7"/>
      <c r="P9" s="7"/>
    </row>
    <row r="10" spans="1:32" ht="15.5" x14ac:dyDescent="0.35">
      <c r="A10" s="33" t="s">
        <v>24</v>
      </c>
      <c r="B10" s="5">
        <v>3</v>
      </c>
      <c r="C10" s="16" t="s">
        <v>49</v>
      </c>
      <c r="D10" s="6" t="s">
        <v>50</v>
      </c>
      <c r="E10" s="6" t="s">
        <v>266</v>
      </c>
      <c r="F10" s="6" t="s">
        <v>267</v>
      </c>
      <c r="G10" s="6"/>
      <c r="H10" s="14" t="s">
        <v>534</v>
      </c>
      <c r="I10" s="7" t="s">
        <v>483</v>
      </c>
      <c r="J10" s="7" t="s">
        <v>484</v>
      </c>
      <c r="K10" s="7"/>
      <c r="L10" s="7" t="s">
        <v>484</v>
      </c>
      <c r="M10" s="14" t="str">
        <f t="shared" si="0"/>
        <v>1M_DDC38_DDC38_1M_DDC38_DDC38_Opn_Cls_Status_B1 Mezzanine_DDC38_1M_3_Opn_Cls_Status_Opn_Cls_Status</v>
      </c>
      <c r="N10" s="9"/>
      <c r="O10" s="9" t="s">
        <v>29</v>
      </c>
      <c r="P10" s="7"/>
    </row>
    <row r="11" spans="1:32" ht="15.5" x14ac:dyDescent="0.35">
      <c r="A11" s="33" t="s">
        <v>24</v>
      </c>
      <c r="B11" s="5">
        <v>4</v>
      </c>
      <c r="C11" s="16" t="s">
        <v>53</v>
      </c>
      <c r="D11" s="6" t="s">
        <v>54</v>
      </c>
      <c r="E11" s="6" t="s">
        <v>268</v>
      </c>
      <c r="F11" s="6" t="s">
        <v>269</v>
      </c>
      <c r="G11" s="6"/>
      <c r="H11" s="14" t="s">
        <v>535</v>
      </c>
      <c r="I11" s="7" t="s">
        <v>483</v>
      </c>
      <c r="J11" s="7" t="s">
        <v>484</v>
      </c>
      <c r="K11" s="7"/>
      <c r="L11" s="7" t="s">
        <v>484</v>
      </c>
      <c r="M11" s="14" t="str">
        <f t="shared" si="0"/>
        <v>1M_DDC38_DDC38_1M_DDC38_DDC38_Fire_Status_B1 Mezzanine_DDC38_1M_4_Fire_Status_Fire_Status</v>
      </c>
      <c r="N11" s="9"/>
      <c r="O11" s="9" t="s">
        <v>29</v>
      </c>
      <c r="P11" s="7"/>
    </row>
    <row r="12" spans="1:32" ht="15.5" x14ac:dyDescent="0.35">
      <c r="A12" s="33" t="s">
        <v>24</v>
      </c>
      <c r="B12" s="5">
        <v>5</v>
      </c>
      <c r="C12" s="16" t="s">
        <v>57</v>
      </c>
      <c r="D12" s="6" t="s">
        <v>58</v>
      </c>
      <c r="E12" s="6" t="s">
        <v>270</v>
      </c>
      <c r="F12" s="6"/>
      <c r="G12" s="6"/>
      <c r="H12" s="14" t="s">
        <v>536</v>
      </c>
      <c r="I12" s="7" t="s">
        <v>483</v>
      </c>
      <c r="J12" s="7" t="s">
        <v>484</v>
      </c>
      <c r="K12" s="7"/>
      <c r="L12" s="7" t="s">
        <v>484</v>
      </c>
      <c r="M12" s="14" t="str">
        <f t="shared" si="0"/>
        <v>1M_DDC38_DDC38_1M_DDC38_DDC38_Supply_Temp_B1 Mezzanine_DDC38_1M_5_Supply_Temp_Supply_Temp</v>
      </c>
      <c r="N12" s="9"/>
      <c r="O12" s="9" t="s">
        <v>29</v>
      </c>
      <c r="P12" s="7"/>
    </row>
    <row r="13" spans="1:32" ht="15.5" x14ac:dyDescent="0.35">
      <c r="A13" s="33" t="s">
        <v>24</v>
      </c>
      <c r="B13" s="5">
        <v>6</v>
      </c>
      <c r="C13" s="16" t="s">
        <v>61</v>
      </c>
      <c r="D13" s="6" t="s">
        <v>62</v>
      </c>
      <c r="E13" s="6" t="s">
        <v>271</v>
      </c>
      <c r="F13" s="6"/>
      <c r="G13" s="6"/>
      <c r="H13" s="14" t="s">
        <v>537</v>
      </c>
      <c r="I13" s="7" t="s">
        <v>483</v>
      </c>
      <c r="J13" s="7" t="s">
        <v>484</v>
      </c>
      <c r="K13" s="7"/>
      <c r="L13" s="7" t="s">
        <v>484</v>
      </c>
      <c r="M13" s="14" t="str">
        <f t="shared" si="0"/>
        <v>1M_DDC38_DDC38_1M_DDC38_DDC38_Supply_Humidity_B1 Mezzanine_DDC38_1M_6_Supply_Humidity_Supply_Humidity</v>
      </c>
      <c r="N13" s="9"/>
      <c r="O13" s="9" t="s">
        <v>29</v>
      </c>
      <c r="P13" s="7"/>
    </row>
    <row r="14" spans="1:32" ht="15.5" x14ac:dyDescent="0.35">
      <c r="A14" s="33" t="s">
        <v>24</v>
      </c>
      <c r="B14" s="73">
        <v>7</v>
      </c>
      <c r="C14" s="66" t="s">
        <v>65</v>
      </c>
      <c r="D14" s="6" t="s">
        <v>25</v>
      </c>
      <c r="E14" s="6" t="s">
        <v>272</v>
      </c>
      <c r="F14" s="6" t="s">
        <v>274</v>
      </c>
      <c r="G14" s="6"/>
      <c r="H14" s="14" t="s">
        <v>538</v>
      </c>
      <c r="I14" s="7" t="s">
        <v>483</v>
      </c>
      <c r="J14" s="7" t="s">
        <v>484</v>
      </c>
      <c r="K14" s="7"/>
      <c r="L14" s="7" t="s">
        <v>484</v>
      </c>
      <c r="M14" s="14" t="str">
        <f t="shared" si="0"/>
        <v>1M_DDC38_DDC38_1M_DDC38_DDC38_Cmd_B1 Mezzanine_DDC38_1M_7_Cmd_Cmd</v>
      </c>
      <c r="N14" s="9"/>
      <c r="O14" s="9" t="s">
        <v>29</v>
      </c>
      <c r="P14" s="7"/>
    </row>
    <row r="15" spans="1:32" ht="15.5" x14ac:dyDescent="0.35">
      <c r="A15" s="33" t="s">
        <v>24</v>
      </c>
      <c r="B15" s="73"/>
      <c r="C15" s="67"/>
      <c r="D15" s="6" t="s">
        <v>50</v>
      </c>
      <c r="E15" s="6" t="s">
        <v>275</v>
      </c>
      <c r="F15" s="6" t="s">
        <v>273</v>
      </c>
      <c r="G15" s="6"/>
      <c r="H15" s="14" t="s">
        <v>539</v>
      </c>
      <c r="I15" s="7" t="s">
        <v>483</v>
      </c>
      <c r="J15" s="7" t="s">
        <v>484</v>
      </c>
      <c r="K15" s="7"/>
      <c r="L15" s="7" t="s">
        <v>484</v>
      </c>
      <c r="M15" s="14" t="str">
        <f t="shared" si="0"/>
        <v>1M_DDC38_DDC38_1M_DDC38_DDC38_Opn_Cls_Status_B1 Mezzanine_DDC38_1M__Opn_Cls_Status_Opn_Cls_Status</v>
      </c>
      <c r="N15" s="9"/>
      <c r="O15" s="9" t="s">
        <v>29</v>
      </c>
      <c r="P15" s="7"/>
    </row>
    <row r="16" spans="1:32" ht="15.5" x14ac:dyDescent="0.35">
      <c r="A16" s="33" t="s">
        <v>24</v>
      </c>
      <c r="B16" s="5">
        <v>8</v>
      </c>
      <c r="C16" s="16" t="s">
        <v>69</v>
      </c>
      <c r="D16" s="8" t="s">
        <v>70</v>
      </c>
      <c r="E16" s="8" t="s">
        <v>276</v>
      </c>
      <c r="F16" s="8"/>
      <c r="G16" s="8"/>
      <c r="H16" s="14" t="s">
        <v>540</v>
      </c>
      <c r="I16" s="7" t="s">
        <v>483</v>
      </c>
      <c r="J16" s="7" t="s">
        <v>484</v>
      </c>
      <c r="K16" s="7"/>
      <c r="L16" s="7" t="s">
        <v>484</v>
      </c>
      <c r="M16" s="14" t="str">
        <f t="shared" si="0"/>
        <v>1M_DDC38_DDC38_1M_DDC38_DDC38_Outlet_Water_Temp_B1 Mezzanine_DDC38_1M_8_Outlet_Water_Temp_Outlet_Water_Temp</v>
      </c>
      <c r="N16" s="9"/>
      <c r="O16" s="9" t="s">
        <v>29</v>
      </c>
      <c r="P16" s="7"/>
    </row>
    <row r="17" spans="1:30" ht="15.5" x14ac:dyDescent="0.35">
      <c r="A17" s="33" t="s">
        <v>24</v>
      </c>
      <c r="B17" s="5">
        <v>9</v>
      </c>
      <c r="C17" s="16" t="s">
        <v>73</v>
      </c>
      <c r="D17" s="8" t="s">
        <v>74</v>
      </c>
      <c r="E17" s="8" t="s">
        <v>277</v>
      </c>
      <c r="F17" s="8"/>
      <c r="G17" s="8"/>
      <c r="H17" s="14" t="s">
        <v>541</v>
      </c>
      <c r="I17" s="7" t="s">
        <v>483</v>
      </c>
      <c r="J17" s="7" t="s">
        <v>484</v>
      </c>
      <c r="K17" s="7"/>
      <c r="L17" s="7" t="s">
        <v>484</v>
      </c>
      <c r="M17" s="14" t="str">
        <f t="shared" si="0"/>
        <v>1M_DDC38_DDC38_1M_DDC38_DDC38_Inlet_Water_Temp_B1 Mezzanine_DDC38_1M_9_Inlet_Water_Temp_Inlet_Water_Temp</v>
      </c>
      <c r="N17" s="9"/>
      <c r="O17" s="9" t="s">
        <v>29</v>
      </c>
      <c r="P17" s="7"/>
    </row>
    <row r="18" spans="1:30" ht="15.5" x14ac:dyDescent="0.35">
      <c r="A18" s="33" t="s">
        <v>24</v>
      </c>
      <c r="B18" s="73">
        <v>10</v>
      </c>
      <c r="C18" s="66" t="s">
        <v>77</v>
      </c>
      <c r="D18" s="8" t="s">
        <v>78</v>
      </c>
      <c r="E18" s="8" t="s">
        <v>278</v>
      </c>
      <c r="F18" s="8"/>
      <c r="G18" s="8"/>
      <c r="H18" s="14" t="s">
        <v>542</v>
      </c>
      <c r="I18" s="7" t="s">
        <v>483</v>
      </c>
      <c r="J18" s="7" t="s">
        <v>484</v>
      </c>
      <c r="K18" s="7"/>
      <c r="L18" s="7" t="s">
        <v>484</v>
      </c>
      <c r="M18" s="14" t="str">
        <f t="shared" si="0"/>
        <v>1M_DDC38_DDC38_1M_DDC38_DDC38_Valve_Control_B1 Mezzanine_DDC38_1M_10_Valve_Control_Valve_Control</v>
      </c>
      <c r="N18" s="9"/>
      <c r="O18" s="9" t="s">
        <v>29</v>
      </c>
      <c r="P18" s="7"/>
    </row>
    <row r="19" spans="1:30" ht="15.5" x14ac:dyDescent="0.35">
      <c r="A19" s="33" t="s">
        <v>24</v>
      </c>
      <c r="B19" s="73"/>
      <c r="C19" s="67"/>
      <c r="D19" s="8" t="s">
        <v>81</v>
      </c>
      <c r="E19" s="8" t="s">
        <v>279</v>
      </c>
      <c r="F19" s="8"/>
      <c r="G19" s="8"/>
      <c r="H19" s="14" t="s">
        <v>543</v>
      </c>
      <c r="I19" s="7" t="s">
        <v>483</v>
      </c>
      <c r="J19" s="7" t="s">
        <v>484</v>
      </c>
      <c r="K19" s="7"/>
      <c r="L19" s="7" t="s">
        <v>484</v>
      </c>
      <c r="M19" s="14" t="str">
        <f t="shared" si="0"/>
        <v>1M_DDC38_DDC38_1M_DDC38_DDC38_Valve_Feedback_B1 Mezzanine_DDC38_1M__Valve_Feedback_Valve_Feedback</v>
      </c>
      <c r="N19" s="9"/>
      <c r="O19" s="9" t="s">
        <v>29</v>
      </c>
      <c r="P19" s="7"/>
    </row>
    <row r="20" spans="1:30" ht="15.5" x14ac:dyDescent="0.35">
      <c r="A20" s="33" t="s">
        <v>24</v>
      </c>
      <c r="B20" s="73">
        <v>11</v>
      </c>
      <c r="C20" s="66" t="s">
        <v>83</v>
      </c>
      <c r="D20" s="18" t="s">
        <v>84</v>
      </c>
      <c r="E20" s="18" t="s">
        <v>280</v>
      </c>
      <c r="F20" s="18" t="s">
        <v>281</v>
      </c>
      <c r="G20" s="18"/>
      <c r="H20" s="14" t="s">
        <v>544</v>
      </c>
      <c r="I20" s="7" t="s">
        <v>483</v>
      </c>
      <c r="J20" s="7" t="s">
        <v>484</v>
      </c>
      <c r="K20" s="7"/>
      <c r="L20" s="7" t="s">
        <v>484</v>
      </c>
      <c r="M20" s="14" t="str">
        <f t="shared" si="0"/>
        <v>1M_DDC38_DDC38_1M_DDC38_DDC38_On_Off_Cmd_B1 Mezzanine_DDC38_1M_11_On_Off_Cmd_On_Off_Cmd</v>
      </c>
      <c r="N20" s="9"/>
      <c r="O20" s="7"/>
      <c r="P20" s="9" t="s">
        <v>29</v>
      </c>
    </row>
    <row r="21" spans="1:30" ht="15.5" x14ac:dyDescent="0.35">
      <c r="A21" s="33" t="s">
        <v>24</v>
      </c>
      <c r="B21" s="73"/>
      <c r="C21" s="67"/>
      <c r="D21" s="6" t="s">
        <v>31</v>
      </c>
      <c r="E21" s="18" t="s">
        <v>282</v>
      </c>
      <c r="F21" s="18" t="s">
        <v>283</v>
      </c>
      <c r="G21" s="6"/>
      <c r="H21" s="14" t="s">
        <v>545</v>
      </c>
      <c r="I21" s="7" t="s">
        <v>483</v>
      </c>
      <c r="J21" s="7" t="s">
        <v>484</v>
      </c>
      <c r="K21" s="7"/>
      <c r="L21" s="7" t="s">
        <v>484</v>
      </c>
      <c r="M21" s="14" t="str">
        <f t="shared" si="0"/>
        <v>1M_DDC38_DDC38_1M_DDC38_DDC38_On_Off_Status_B1 Mezzanine_DDC38_1M__On_Off_Status_On_Off_Status</v>
      </c>
      <c r="N21" s="9"/>
      <c r="O21" s="7"/>
      <c r="P21" s="9" t="s">
        <v>29</v>
      </c>
    </row>
    <row r="22" spans="1:30" ht="15.5" x14ac:dyDescent="0.35">
      <c r="A22" s="33" t="s">
        <v>24</v>
      </c>
      <c r="B22" s="73">
        <v>12</v>
      </c>
      <c r="C22" s="66" t="s">
        <v>88</v>
      </c>
      <c r="D22" s="6" t="s">
        <v>42</v>
      </c>
      <c r="E22" s="31" t="s">
        <v>284</v>
      </c>
      <c r="F22" s="6"/>
      <c r="G22" s="6"/>
      <c r="H22" s="14" t="s">
        <v>546</v>
      </c>
      <c r="I22" s="7" t="s">
        <v>483</v>
      </c>
      <c r="J22" s="7" t="s">
        <v>484</v>
      </c>
      <c r="K22" s="7"/>
      <c r="L22" s="7" t="s">
        <v>484</v>
      </c>
      <c r="M22" s="14" t="str">
        <f t="shared" si="0"/>
        <v>1M_DDC38_DDC38_1M_DDC38_DDC38_Temp_B1 Mezzanine_DDC38_1M_12_Temp_Temp</v>
      </c>
      <c r="N22" s="9"/>
      <c r="O22" s="9" t="s">
        <v>29</v>
      </c>
      <c r="P22" s="7"/>
    </row>
    <row r="23" spans="1:30" ht="15.5" x14ac:dyDescent="0.35">
      <c r="A23" s="33" t="s">
        <v>24</v>
      </c>
      <c r="B23" s="73"/>
      <c r="C23" s="67"/>
      <c r="D23" s="6" t="s">
        <v>45</v>
      </c>
      <c r="E23" s="6" t="s">
        <v>285</v>
      </c>
      <c r="F23" s="6"/>
      <c r="G23" s="6"/>
      <c r="H23" s="14" t="s">
        <v>532</v>
      </c>
      <c r="I23" s="7" t="s">
        <v>483</v>
      </c>
      <c r="J23" s="7" t="s">
        <v>484</v>
      </c>
      <c r="K23" s="7"/>
      <c r="L23" s="7" t="s">
        <v>484</v>
      </c>
      <c r="M23" s="14" t="str">
        <f t="shared" si="0"/>
        <v>1M_DDC38_DDC38_1M_DDC38_DDC38_Humidity_B1 Mezzanine_DDC38_1M__Humidity_Humidity</v>
      </c>
      <c r="N23" s="9"/>
      <c r="O23" s="9" t="s">
        <v>29</v>
      </c>
      <c r="P23" s="19"/>
    </row>
    <row r="24" spans="1:30" ht="15.5" x14ac:dyDescent="0.35">
      <c r="A24" s="33" t="s">
        <v>24</v>
      </c>
      <c r="B24" s="73">
        <v>13</v>
      </c>
      <c r="C24" s="69" t="s">
        <v>92</v>
      </c>
      <c r="D24" s="18" t="s">
        <v>84</v>
      </c>
      <c r="E24" s="18" t="s">
        <v>286</v>
      </c>
      <c r="F24" s="18" t="s">
        <v>287</v>
      </c>
      <c r="G24" s="18"/>
      <c r="H24" s="14" t="s">
        <v>547</v>
      </c>
      <c r="I24" s="7" t="s">
        <v>483</v>
      </c>
      <c r="J24" s="7" t="s">
        <v>484</v>
      </c>
      <c r="K24" s="7"/>
      <c r="L24" s="7" t="s">
        <v>484</v>
      </c>
      <c r="M24" s="14" t="str">
        <f t="shared" si="0"/>
        <v>1M_DDC38_DDC38_1M_DDC38_DDC38_On_Off_Cmd_B1 Mezzanine_DDC38_1M_13_On_Off_Cmd_On_Off_Cmd</v>
      </c>
      <c r="N24" s="7"/>
      <c r="O24" s="9" t="s">
        <v>29</v>
      </c>
      <c r="P24" s="20"/>
    </row>
    <row r="25" spans="1:30" ht="15.5" x14ac:dyDescent="0.35">
      <c r="A25" s="33" t="s">
        <v>24</v>
      </c>
      <c r="B25" s="73"/>
      <c r="C25" s="71"/>
      <c r="D25" s="6" t="s">
        <v>31</v>
      </c>
      <c r="E25" s="18" t="s">
        <v>288</v>
      </c>
      <c r="F25" s="18" t="s">
        <v>289</v>
      </c>
      <c r="G25" s="6"/>
      <c r="H25" s="14" t="s">
        <v>545</v>
      </c>
      <c r="I25" s="7" t="s">
        <v>483</v>
      </c>
      <c r="J25" s="7" t="s">
        <v>484</v>
      </c>
      <c r="K25" s="7"/>
      <c r="L25" s="7" t="s">
        <v>484</v>
      </c>
      <c r="M25" s="14" t="str">
        <f t="shared" si="0"/>
        <v>1M_DDC38_DDC38_1M_DDC38_DDC38_On_Off_Status_B1 Mezzanine_DDC38_1M__On_Off_Status_On_Off_Status</v>
      </c>
      <c r="N25" s="7"/>
      <c r="O25" s="9" t="s">
        <v>29</v>
      </c>
      <c r="P25" s="20"/>
    </row>
    <row r="26" spans="1:30" ht="15.5" x14ac:dyDescent="0.35">
      <c r="A26" s="33" t="s">
        <v>24</v>
      </c>
      <c r="B26" s="73">
        <v>14</v>
      </c>
      <c r="C26" s="69" t="s">
        <v>96</v>
      </c>
      <c r="D26" s="18" t="s">
        <v>84</v>
      </c>
      <c r="E26" s="18" t="s">
        <v>290</v>
      </c>
      <c r="F26" s="18" t="s">
        <v>291</v>
      </c>
      <c r="G26" s="18"/>
      <c r="H26" s="14" t="s">
        <v>548</v>
      </c>
      <c r="I26" s="7" t="s">
        <v>483</v>
      </c>
      <c r="J26" s="7" t="s">
        <v>484</v>
      </c>
      <c r="K26" s="7"/>
      <c r="L26" s="7" t="s">
        <v>484</v>
      </c>
      <c r="M26" s="14" t="str">
        <f t="shared" si="0"/>
        <v>1M_DDC38_DDC38_1M_DDC38_DDC38_On_Off_Cmd_B1 Mezzanine_DDC38_1M_14_On_Off_Cmd_On_Off_Cmd</v>
      </c>
      <c r="N26" s="7"/>
      <c r="O26" s="9"/>
      <c r="P26" s="9" t="s">
        <v>29</v>
      </c>
    </row>
    <row r="27" spans="1:30" ht="15.5" x14ac:dyDescent="0.35">
      <c r="A27" s="33" t="s">
        <v>24</v>
      </c>
      <c r="B27" s="73"/>
      <c r="C27" s="70"/>
      <c r="D27" s="6" t="s">
        <v>31</v>
      </c>
      <c r="E27" s="18" t="s">
        <v>292</v>
      </c>
      <c r="F27" s="18" t="s">
        <v>295</v>
      </c>
      <c r="G27" s="6"/>
      <c r="H27" s="14" t="s">
        <v>545</v>
      </c>
      <c r="I27" s="7" t="s">
        <v>483</v>
      </c>
      <c r="J27" s="7" t="s">
        <v>484</v>
      </c>
      <c r="K27" s="7"/>
      <c r="L27" s="7" t="s">
        <v>484</v>
      </c>
      <c r="M27" s="14" t="str">
        <f t="shared" si="0"/>
        <v>1M_DDC38_DDC38_1M_DDC38_DDC38_On_Off_Status_B1 Mezzanine_DDC38_1M__On_Off_Status_On_Off_Status</v>
      </c>
      <c r="N27" s="7"/>
      <c r="O27" s="9"/>
      <c r="P27" s="9" t="s">
        <v>29</v>
      </c>
    </row>
    <row r="28" spans="1:30" ht="15.5" x14ac:dyDescent="0.35">
      <c r="A28" s="33" t="s">
        <v>24</v>
      </c>
      <c r="B28" s="73"/>
      <c r="C28" s="70"/>
      <c r="D28" s="6" t="s">
        <v>100</v>
      </c>
      <c r="E28" s="18" t="s">
        <v>293</v>
      </c>
      <c r="F28" s="18" t="s">
        <v>296</v>
      </c>
      <c r="G28" s="6"/>
      <c r="H28" s="14" t="s">
        <v>549</v>
      </c>
      <c r="I28" s="7" t="s">
        <v>483</v>
      </c>
      <c r="J28" s="7" t="s">
        <v>484</v>
      </c>
      <c r="K28" s="7"/>
      <c r="L28" s="7" t="s">
        <v>484</v>
      </c>
      <c r="M28" s="14" t="str">
        <f t="shared" si="0"/>
        <v>1M_DDC38_DDC38_1M_DDC38_DDC38_Damper_Cmd_B1 Mezzanine_DDC38_1M__Damper_Cmd_Damper_Cmd</v>
      </c>
      <c r="N28" s="7"/>
      <c r="O28" s="9" t="s">
        <v>29</v>
      </c>
      <c r="P28" s="20"/>
    </row>
    <row r="29" spans="1:30" ht="15.5" x14ac:dyDescent="0.35">
      <c r="A29" s="33" t="s">
        <v>24</v>
      </c>
      <c r="B29" s="73"/>
      <c r="C29" s="71"/>
      <c r="D29" s="6" t="s">
        <v>102</v>
      </c>
      <c r="E29" s="18" t="s">
        <v>294</v>
      </c>
      <c r="F29" s="18" t="s">
        <v>297</v>
      </c>
      <c r="G29" s="6"/>
      <c r="H29" s="14" t="s">
        <v>550</v>
      </c>
      <c r="I29" s="7" t="s">
        <v>483</v>
      </c>
      <c r="J29" s="7" t="s">
        <v>484</v>
      </c>
      <c r="K29" s="7"/>
      <c r="L29" s="7" t="s">
        <v>484</v>
      </c>
      <c r="M29" s="14" t="str">
        <f t="shared" si="0"/>
        <v>1M_DDC38_DDC38_1M_DDC38_DDC38_Damper_Opn_Cls_Status_B1 Mezzanine_DDC38_1M__Damper_Opn_Cls_Status_Damper_Opn_Cls_Status</v>
      </c>
      <c r="N29" s="7"/>
      <c r="O29" s="9" t="s">
        <v>29</v>
      </c>
      <c r="P29" s="20"/>
    </row>
    <row r="30" spans="1:30" s="37" customFormat="1" ht="58" x14ac:dyDescent="0.35">
      <c r="A30" s="35" t="s">
        <v>24</v>
      </c>
      <c r="B30" s="75">
        <v>15</v>
      </c>
      <c r="C30" s="81" t="s">
        <v>88</v>
      </c>
      <c r="D30" s="22" t="s">
        <v>42</v>
      </c>
      <c r="E30" s="22" t="s">
        <v>298</v>
      </c>
      <c r="F30" s="22"/>
      <c r="G30" s="22"/>
      <c r="H30" s="22" t="s">
        <v>551</v>
      </c>
      <c r="I30" s="23" t="s">
        <v>483</v>
      </c>
      <c r="J30" s="23" t="s">
        <v>484</v>
      </c>
      <c r="K30" s="23"/>
      <c r="L30" s="23" t="s">
        <v>484</v>
      </c>
      <c r="M30" s="22" t="str">
        <f t="shared" si="0"/>
        <v>1M_DDC38_DDC38_1M_DDC38_DDC38_Temp_B1 Mezzanine_DDC38_1M_15_Temp_Temp</v>
      </c>
      <c r="N30" s="23"/>
      <c r="O30" s="24" t="s">
        <v>29</v>
      </c>
      <c r="P30" s="25"/>
      <c r="AD30" s="38" t="s">
        <v>485</v>
      </c>
    </row>
    <row r="31" spans="1:30" s="37" customFormat="1" ht="15.5" x14ac:dyDescent="0.35">
      <c r="A31" s="35" t="s">
        <v>24</v>
      </c>
      <c r="B31" s="75"/>
      <c r="C31" s="82"/>
      <c r="D31" s="22" t="s">
        <v>45</v>
      </c>
      <c r="E31" s="22" t="s">
        <v>299</v>
      </c>
      <c r="F31" s="22"/>
      <c r="G31" s="22"/>
      <c r="H31" s="22" t="s">
        <v>532</v>
      </c>
      <c r="I31" s="23" t="s">
        <v>483</v>
      </c>
      <c r="J31" s="23" t="s">
        <v>484</v>
      </c>
      <c r="K31" s="23"/>
      <c r="L31" s="23" t="s">
        <v>484</v>
      </c>
      <c r="M31" s="22" t="str">
        <f t="shared" si="0"/>
        <v>1M_DDC38_DDC38_1M_DDC38_DDC38_Humidity_B1 Mezzanine_DDC38_1M__Humidity_Humidity</v>
      </c>
      <c r="N31" s="23"/>
      <c r="O31" s="24" t="s">
        <v>29</v>
      </c>
      <c r="P31" s="25"/>
    </row>
    <row r="32" spans="1:30" ht="15.5" x14ac:dyDescent="0.35">
      <c r="A32" s="33" t="s">
        <v>24</v>
      </c>
      <c r="B32" s="5">
        <v>16</v>
      </c>
      <c r="C32" s="28" t="s">
        <v>107</v>
      </c>
      <c r="D32" s="29" t="s">
        <v>108</v>
      </c>
      <c r="E32" s="29" t="s">
        <v>300</v>
      </c>
      <c r="F32" s="29" t="s">
        <v>301</v>
      </c>
      <c r="G32" s="29"/>
      <c r="H32" s="14" t="s">
        <v>552</v>
      </c>
      <c r="I32" s="7" t="s">
        <v>483</v>
      </c>
      <c r="J32" s="7" t="s">
        <v>484</v>
      </c>
      <c r="K32" s="7"/>
      <c r="L32" s="7" t="s">
        <v>484</v>
      </c>
      <c r="M32" s="14" t="str">
        <f t="shared" si="0"/>
        <v>1M_DDC38_DDC38_1M_DDC38_DDC38_Tank_Level_Switch_Hi_B1 Mezzanine_DDC38_1M_16_Tank_Level_Switch_Hi_Tank_Level_Switch_Hi</v>
      </c>
      <c r="N32" s="7"/>
      <c r="O32" s="9" t="s">
        <v>29</v>
      </c>
      <c r="P32" s="20"/>
    </row>
    <row r="33" spans="1:16" ht="15.5" x14ac:dyDescent="0.35">
      <c r="A33" s="33" t="s">
        <v>24</v>
      </c>
      <c r="B33" s="5">
        <v>17</v>
      </c>
      <c r="C33" s="28" t="s">
        <v>111</v>
      </c>
      <c r="D33" s="29" t="s">
        <v>112</v>
      </c>
      <c r="E33" s="29" t="s">
        <v>304</v>
      </c>
      <c r="F33" s="29" t="s">
        <v>305</v>
      </c>
      <c r="G33" s="29"/>
      <c r="H33" s="14" t="s">
        <v>553</v>
      </c>
      <c r="I33" s="7" t="s">
        <v>483</v>
      </c>
      <c r="J33" s="7" t="s">
        <v>484</v>
      </c>
      <c r="K33" s="7"/>
      <c r="L33" s="7" t="s">
        <v>484</v>
      </c>
      <c r="M33" s="14" t="str">
        <f t="shared" si="0"/>
        <v>1M_DDC38_DDC38_1M_DDC38_DDC38_Tank_Level_Switch_Low_B1 Mezzanine_DDC38_1M_17_Tank_Level_Switch_Low_Tank_Level_Switch_Low</v>
      </c>
      <c r="N33" s="7"/>
      <c r="O33" s="9" t="s">
        <v>29</v>
      </c>
      <c r="P33" s="20"/>
    </row>
    <row r="34" spans="1:16" ht="15.5" x14ac:dyDescent="0.35">
      <c r="A34" s="33" t="s">
        <v>24</v>
      </c>
      <c r="B34" s="73">
        <v>18</v>
      </c>
      <c r="C34" s="69" t="s">
        <v>115</v>
      </c>
      <c r="D34" s="18" t="s">
        <v>84</v>
      </c>
      <c r="E34" s="18" t="s">
        <v>302</v>
      </c>
      <c r="F34" s="18" t="s">
        <v>303</v>
      </c>
      <c r="G34" s="18"/>
      <c r="H34" s="14" t="s">
        <v>554</v>
      </c>
      <c r="I34" s="7" t="s">
        <v>483</v>
      </c>
      <c r="J34" s="7" t="s">
        <v>484</v>
      </c>
      <c r="K34" s="7"/>
      <c r="L34" s="7" t="s">
        <v>484</v>
      </c>
      <c r="M34" s="14" t="str">
        <f t="shared" si="0"/>
        <v>1M_DDC38_DDC38_1M_DDC38_DDC38_On_Off_Cmd_B1 Mezzanine_DDC38_1M_18_On_Off_Cmd_On_Off_Cmd</v>
      </c>
      <c r="N34" s="7"/>
      <c r="O34" s="9" t="s">
        <v>29</v>
      </c>
      <c r="P34" s="20"/>
    </row>
    <row r="35" spans="1:16" ht="15.5" x14ac:dyDescent="0.35">
      <c r="A35" s="33" t="s">
        <v>24</v>
      </c>
      <c r="B35" s="73"/>
      <c r="C35" s="71"/>
      <c r="D35" s="6" t="s">
        <v>31</v>
      </c>
      <c r="E35" s="6" t="s">
        <v>306</v>
      </c>
      <c r="F35" s="6" t="s">
        <v>313</v>
      </c>
      <c r="G35" s="6"/>
      <c r="H35" s="14" t="s">
        <v>545</v>
      </c>
      <c r="I35" s="7" t="s">
        <v>483</v>
      </c>
      <c r="J35" s="7" t="s">
        <v>484</v>
      </c>
      <c r="K35" s="7"/>
      <c r="L35" s="7" t="s">
        <v>484</v>
      </c>
      <c r="M35" s="14" t="str">
        <f t="shared" si="0"/>
        <v>1M_DDC38_DDC38_1M_DDC38_DDC38_On_Off_Status_B1 Mezzanine_DDC38_1M__On_Off_Status_On_Off_Status</v>
      </c>
      <c r="N35" s="7"/>
      <c r="O35" s="9" t="s">
        <v>29</v>
      </c>
      <c r="P35" s="20"/>
    </row>
    <row r="36" spans="1:16" ht="15.5" x14ac:dyDescent="0.35">
      <c r="A36" s="33" t="s">
        <v>24</v>
      </c>
      <c r="B36" s="5">
        <v>19</v>
      </c>
      <c r="C36" s="28" t="s">
        <v>119</v>
      </c>
      <c r="D36" s="6" t="s">
        <v>120</v>
      </c>
      <c r="E36" s="6" t="s">
        <v>307</v>
      </c>
      <c r="F36" s="6"/>
      <c r="G36" s="6"/>
      <c r="H36" s="14" t="s">
        <v>555</v>
      </c>
      <c r="I36" s="7" t="s">
        <v>483</v>
      </c>
      <c r="J36" s="7" t="s">
        <v>484</v>
      </c>
      <c r="K36" s="7"/>
      <c r="L36" s="7" t="s">
        <v>484</v>
      </c>
      <c r="M36" s="14" t="str">
        <f t="shared" si="0"/>
        <v>1M_DDC38_DDC38_1M_DDC38_DDC38_Air_Pressure_Sensor_B1 Mezzanine_DDC38_1M_19_Air_Pressure_Sensor_Air_Pressure_Sensor</v>
      </c>
      <c r="N36" s="7"/>
      <c r="O36" s="9" t="s">
        <v>29</v>
      </c>
      <c r="P36" s="20"/>
    </row>
    <row r="37" spans="1:16" ht="15.5" x14ac:dyDescent="0.35">
      <c r="A37" s="33" t="s">
        <v>24</v>
      </c>
      <c r="B37" s="5">
        <v>20</v>
      </c>
      <c r="C37" s="28" t="s">
        <v>123</v>
      </c>
      <c r="D37" s="6" t="s">
        <v>124</v>
      </c>
      <c r="E37" s="31" t="s">
        <v>308</v>
      </c>
      <c r="F37" s="6" t="s">
        <v>309</v>
      </c>
      <c r="G37" s="6"/>
      <c r="H37" s="14" t="s">
        <v>556</v>
      </c>
      <c r="I37" s="7" t="s">
        <v>483</v>
      </c>
      <c r="J37" s="7" t="s">
        <v>484</v>
      </c>
      <c r="K37" s="7"/>
      <c r="L37" s="7" t="s">
        <v>484</v>
      </c>
      <c r="M37" s="14" t="str">
        <f t="shared" si="0"/>
        <v>1M_DDC38_DDC38_1M_DDC38_DDC38_Opn_Cls_Ststus_B1 Mezzanine_DDC38_1M_20_Opn_Cls_Ststus_Opn_Cls_Ststus</v>
      </c>
      <c r="N37" s="7"/>
      <c r="O37" s="9" t="s">
        <v>29</v>
      </c>
      <c r="P37" s="20"/>
    </row>
    <row r="38" spans="1:16" ht="15.5" x14ac:dyDescent="0.35">
      <c r="A38" s="33" t="s">
        <v>24</v>
      </c>
      <c r="B38" s="5">
        <v>21</v>
      </c>
      <c r="C38" s="28" t="s">
        <v>127</v>
      </c>
      <c r="D38" s="6" t="s">
        <v>124</v>
      </c>
      <c r="E38" s="6" t="s">
        <v>310</v>
      </c>
      <c r="F38" s="6" t="s">
        <v>311</v>
      </c>
      <c r="G38" s="6"/>
      <c r="H38" s="14" t="s">
        <v>557</v>
      </c>
      <c r="I38" s="7" t="s">
        <v>483</v>
      </c>
      <c r="J38" s="7" t="s">
        <v>484</v>
      </c>
      <c r="K38" s="7"/>
      <c r="L38" s="7" t="s">
        <v>484</v>
      </c>
      <c r="M38" s="14" t="str">
        <f t="shared" si="0"/>
        <v>1M_DDC38_DDC38_1M_DDC38_DDC38_Opn_Cls_Ststus_B1 Mezzanine_DDC38_1M_21_Opn_Cls_Ststus_Opn_Cls_Ststus</v>
      </c>
      <c r="N38" s="7"/>
      <c r="O38" s="9" t="s">
        <v>29</v>
      </c>
      <c r="P38" s="20"/>
    </row>
    <row r="39" spans="1:16" x14ac:dyDescent="0.35">
      <c r="A39" s="39" t="s">
        <v>130</v>
      </c>
      <c r="B39" s="73">
        <v>22</v>
      </c>
      <c r="C39" s="69" t="s">
        <v>131</v>
      </c>
      <c r="D39" s="8" t="s">
        <v>132</v>
      </c>
      <c r="E39" s="8" t="s">
        <v>478</v>
      </c>
      <c r="F39" s="8" t="s">
        <v>479</v>
      </c>
      <c r="G39" s="8"/>
      <c r="H39" s="6" t="s">
        <v>558</v>
      </c>
      <c r="I39" s="7" t="s">
        <v>483</v>
      </c>
      <c r="J39" s="7" t="s">
        <v>484</v>
      </c>
      <c r="K39" s="7"/>
      <c r="L39" s="11"/>
      <c r="M39" s="6" t="str">
        <f t="shared" ref="M39:M70" si="1">I39&amp;"_"&amp;J39&amp;"_"&amp;H39&amp;"_"&amp;D39</f>
        <v>1M_DDC38_1M_DDC38_Alarm_B1 Mezzanine_1M_22_Alarm_Alarm</v>
      </c>
      <c r="N39" s="9" t="s">
        <v>29</v>
      </c>
      <c r="O39" s="9"/>
      <c r="P39" s="20"/>
    </row>
    <row r="40" spans="1:16" x14ac:dyDescent="0.35">
      <c r="A40" s="39" t="s">
        <v>130</v>
      </c>
      <c r="B40" s="73"/>
      <c r="C40" s="70"/>
      <c r="D40" s="6" t="s">
        <v>135</v>
      </c>
      <c r="E40" s="6" t="s">
        <v>312</v>
      </c>
      <c r="F40" s="6" t="s">
        <v>314</v>
      </c>
      <c r="G40" s="6"/>
      <c r="H40" s="6" t="s">
        <v>559</v>
      </c>
      <c r="I40" s="7" t="s">
        <v>483</v>
      </c>
      <c r="J40" s="7" t="s">
        <v>484</v>
      </c>
      <c r="K40" s="7"/>
      <c r="L40" s="11"/>
      <c r="M40" s="6" t="str">
        <f t="shared" si="1"/>
        <v>1M_DDC38_1M_DDC38_Fan_On_Off_Cmd_B1 Mezzanine_1M__Fan_On_Off_Cmd_Fan_On_Off_Cmd</v>
      </c>
      <c r="N40" s="9" t="s">
        <v>29</v>
      </c>
      <c r="O40" s="9"/>
      <c r="P40" s="20"/>
    </row>
    <row r="41" spans="1:16" x14ac:dyDescent="0.35">
      <c r="A41" s="39" t="s">
        <v>130</v>
      </c>
      <c r="B41" s="73"/>
      <c r="C41" s="70"/>
      <c r="D41" s="6" t="s">
        <v>137</v>
      </c>
      <c r="E41" s="6" t="s">
        <v>315</v>
      </c>
      <c r="F41" s="6" t="s">
        <v>316</v>
      </c>
      <c r="G41" s="6"/>
      <c r="H41" s="6" t="s">
        <v>560</v>
      </c>
      <c r="I41" s="7" t="s">
        <v>483</v>
      </c>
      <c r="J41" s="7" t="s">
        <v>484</v>
      </c>
      <c r="K41" s="7"/>
      <c r="L41" s="11"/>
      <c r="M41" s="6" t="str">
        <f t="shared" si="1"/>
        <v>1M_DDC38_1M_DDC38_Fan_On_Off_Status_B1 Mezzanine_1M__Fan_On_Off_Status_Fan_On_Off_Status</v>
      </c>
      <c r="N41" s="9" t="s">
        <v>29</v>
      </c>
      <c r="O41" s="9"/>
      <c r="P41" s="20"/>
    </row>
    <row r="42" spans="1:16" x14ac:dyDescent="0.35">
      <c r="A42" s="39" t="s">
        <v>130</v>
      </c>
      <c r="B42" s="73"/>
      <c r="C42" s="70"/>
      <c r="D42" s="8" t="s">
        <v>139</v>
      </c>
      <c r="E42" s="8" t="s">
        <v>317</v>
      </c>
      <c r="F42" s="8" t="s">
        <v>318</v>
      </c>
      <c r="G42" s="8" t="s">
        <v>319</v>
      </c>
      <c r="H42" s="6" t="s">
        <v>561</v>
      </c>
      <c r="I42" s="7" t="s">
        <v>483</v>
      </c>
      <c r="J42" s="7" t="s">
        <v>484</v>
      </c>
      <c r="K42" s="7"/>
      <c r="L42" s="11"/>
      <c r="M42" s="6" t="str">
        <f t="shared" si="1"/>
        <v>1M_DDC38_1M_DDC38_Fan_Speed_B1 Mezzanine_1M__Fan_Speed_Fan_Speed</v>
      </c>
      <c r="N42" s="9" t="s">
        <v>29</v>
      </c>
      <c r="O42" s="9"/>
      <c r="P42" s="20"/>
    </row>
    <row r="43" spans="1:16" x14ac:dyDescent="0.35">
      <c r="A43" s="39" t="s">
        <v>130</v>
      </c>
      <c r="B43" s="73"/>
      <c r="C43" s="71"/>
      <c r="D43" s="8" t="s">
        <v>141</v>
      </c>
      <c r="E43" s="8" t="s">
        <v>320</v>
      </c>
      <c r="F43" s="8" t="s">
        <v>321</v>
      </c>
      <c r="G43" s="8"/>
      <c r="H43" s="6" t="s">
        <v>562</v>
      </c>
      <c r="I43" s="7" t="s">
        <v>483</v>
      </c>
      <c r="J43" s="7" t="s">
        <v>484</v>
      </c>
      <c r="K43" s="7"/>
      <c r="L43" s="11"/>
      <c r="M43" s="6" t="str">
        <f t="shared" si="1"/>
        <v>1M_DDC38_1M_DDC38_Fan_Status_B1 Mezzanine_1M__Fan_Status_Fan_Status</v>
      </c>
      <c r="N43" s="9" t="s">
        <v>29</v>
      </c>
      <c r="O43" s="9"/>
      <c r="P43" s="20"/>
    </row>
    <row r="44" spans="1:16" x14ac:dyDescent="0.35">
      <c r="A44" s="39" t="s">
        <v>130</v>
      </c>
      <c r="B44" s="73">
        <v>23</v>
      </c>
      <c r="C44" s="69" t="s">
        <v>143</v>
      </c>
      <c r="D44" s="8" t="s">
        <v>132</v>
      </c>
      <c r="E44" s="8" t="s">
        <v>322</v>
      </c>
      <c r="F44" s="8" t="s">
        <v>323</v>
      </c>
      <c r="G44" s="8"/>
      <c r="H44" s="6" t="s">
        <v>563</v>
      </c>
      <c r="I44" s="7" t="s">
        <v>483</v>
      </c>
      <c r="J44" s="7" t="s">
        <v>484</v>
      </c>
      <c r="K44" s="7"/>
      <c r="L44" s="11"/>
      <c r="M44" s="6" t="str">
        <f t="shared" si="1"/>
        <v>1M_DDC38_1M_DDC38_Alarm_B1 Mezzanine_1M_23_Alarm_Alarm</v>
      </c>
      <c r="N44" s="9" t="s">
        <v>29</v>
      </c>
      <c r="O44" s="7"/>
      <c r="P44" s="7"/>
    </row>
    <row r="45" spans="1:16" x14ac:dyDescent="0.35">
      <c r="A45" s="39" t="s">
        <v>130</v>
      </c>
      <c r="B45" s="73"/>
      <c r="C45" s="70"/>
      <c r="D45" s="6" t="s">
        <v>135</v>
      </c>
      <c r="E45" s="6" t="s">
        <v>324</v>
      </c>
      <c r="F45" s="6" t="s">
        <v>325</v>
      </c>
      <c r="G45" s="6"/>
      <c r="H45" s="6" t="s">
        <v>559</v>
      </c>
      <c r="I45" s="7" t="s">
        <v>483</v>
      </c>
      <c r="J45" s="7" t="s">
        <v>484</v>
      </c>
      <c r="K45" s="7"/>
      <c r="L45" s="11"/>
      <c r="M45" s="6" t="str">
        <f t="shared" si="1"/>
        <v>1M_DDC38_1M_DDC38_Fan_On_Off_Cmd_B1 Mezzanine_1M__Fan_On_Off_Cmd_Fan_On_Off_Cmd</v>
      </c>
      <c r="N45" s="9" t="s">
        <v>29</v>
      </c>
      <c r="O45" s="7"/>
      <c r="P45" s="7"/>
    </row>
    <row r="46" spans="1:16" x14ac:dyDescent="0.35">
      <c r="A46" s="39" t="s">
        <v>130</v>
      </c>
      <c r="B46" s="73"/>
      <c r="C46" s="70"/>
      <c r="D46" s="6" t="s">
        <v>137</v>
      </c>
      <c r="E46" s="6" t="s">
        <v>326</v>
      </c>
      <c r="F46" s="6" t="s">
        <v>327</v>
      </c>
      <c r="G46" s="6"/>
      <c r="H46" s="6" t="s">
        <v>560</v>
      </c>
      <c r="I46" s="7" t="s">
        <v>483</v>
      </c>
      <c r="J46" s="7" t="s">
        <v>484</v>
      </c>
      <c r="K46" s="7"/>
      <c r="L46" s="11"/>
      <c r="M46" s="6" t="str">
        <f t="shared" si="1"/>
        <v>1M_DDC38_1M_DDC38_Fan_On_Off_Status_B1 Mezzanine_1M__Fan_On_Off_Status_Fan_On_Off_Status</v>
      </c>
      <c r="N46" s="9" t="s">
        <v>29</v>
      </c>
      <c r="O46" s="7"/>
      <c r="P46" s="7"/>
    </row>
    <row r="47" spans="1:16" x14ac:dyDescent="0.35">
      <c r="A47" s="39" t="s">
        <v>130</v>
      </c>
      <c r="B47" s="73"/>
      <c r="C47" s="70"/>
      <c r="D47" s="8" t="s">
        <v>139</v>
      </c>
      <c r="E47" s="8" t="s">
        <v>328</v>
      </c>
      <c r="F47" s="8" t="s">
        <v>329</v>
      </c>
      <c r="G47" s="8" t="s">
        <v>330</v>
      </c>
      <c r="H47" s="6" t="s">
        <v>561</v>
      </c>
      <c r="I47" s="7" t="s">
        <v>483</v>
      </c>
      <c r="J47" s="7" t="s">
        <v>484</v>
      </c>
      <c r="K47" s="7"/>
      <c r="L47" s="11"/>
      <c r="M47" s="6" t="str">
        <f t="shared" si="1"/>
        <v>1M_DDC38_1M_DDC38_Fan_Speed_B1 Mezzanine_1M__Fan_Speed_Fan_Speed</v>
      </c>
      <c r="N47" s="9" t="s">
        <v>29</v>
      </c>
      <c r="O47" s="7"/>
      <c r="P47" s="7"/>
    </row>
    <row r="48" spans="1:16" x14ac:dyDescent="0.35">
      <c r="A48" s="39" t="s">
        <v>130</v>
      </c>
      <c r="B48" s="73"/>
      <c r="C48" s="71"/>
      <c r="D48" s="8" t="s">
        <v>141</v>
      </c>
      <c r="E48" s="8" t="s">
        <v>331</v>
      </c>
      <c r="F48" s="8" t="s">
        <v>332</v>
      </c>
      <c r="G48" s="8"/>
      <c r="H48" s="6" t="s">
        <v>562</v>
      </c>
      <c r="I48" s="7" t="s">
        <v>483</v>
      </c>
      <c r="J48" s="7" t="s">
        <v>484</v>
      </c>
      <c r="K48" s="7"/>
      <c r="L48" s="11"/>
      <c r="M48" s="6" t="str">
        <f t="shared" si="1"/>
        <v>1M_DDC38_1M_DDC38_Fan_Status_B1 Mezzanine_1M__Fan_Status_Fan_Status</v>
      </c>
      <c r="N48" s="9" t="s">
        <v>29</v>
      </c>
      <c r="O48" s="7"/>
      <c r="P48" s="7"/>
    </row>
    <row r="49" spans="1:16" x14ac:dyDescent="0.35">
      <c r="A49" s="39" t="s">
        <v>130</v>
      </c>
      <c r="B49" s="64">
        <v>24</v>
      </c>
      <c r="C49" s="69" t="s">
        <v>150</v>
      </c>
      <c r="D49" s="8" t="s">
        <v>132</v>
      </c>
      <c r="E49" s="8" t="s">
        <v>333</v>
      </c>
      <c r="F49" s="8" t="s">
        <v>334</v>
      </c>
      <c r="G49" s="8"/>
      <c r="H49" s="6" t="s">
        <v>564</v>
      </c>
      <c r="I49" s="7" t="s">
        <v>483</v>
      </c>
      <c r="J49" s="7" t="s">
        <v>484</v>
      </c>
      <c r="K49" s="7"/>
      <c r="L49" s="11"/>
      <c r="M49" s="6" t="str">
        <f t="shared" si="1"/>
        <v>1M_DDC38_1M_DDC38_Alarm_B1 Mezzanine_1M_24_Alarm_Alarm</v>
      </c>
      <c r="N49" s="9" t="s">
        <v>29</v>
      </c>
      <c r="O49" s="7"/>
      <c r="P49" s="7"/>
    </row>
    <row r="50" spans="1:16" x14ac:dyDescent="0.35">
      <c r="A50" s="39" t="s">
        <v>130</v>
      </c>
      <c r="B50" s="68"/>
      <c r="C50" s="70"/>
      <c r="D50" s="6" t="s">
        <v>135</v>
      </c>
      <c r="E50" s="6" t="s">
        <v>335</v>
      </c>
      <c r="F50" s="6" t="s">
        <v>336</v>
      </c>
      <c r="G50" s="6"/>
      <c r="H50" s="6" t="s">
        <v>559</v>
      </c>
      <c r="I50" s="7" t="s">
        <v>483</v>
      </c>
      <c r="J50" s="7" t="s">
        <v>484</v>
      </c>
      <c r="K50" s="7"/>
      <c r="L50" s="11"/>
      <c r="M50" s="6" t="str">
        <f t="shared" si="1"/>
        <v>1M_DDC38_1M_DDC38_Fan_On_Off_Cmd_B1 Mezzanine_1M__Fan_On_Off_Cmd_Fan_On_Off_Cmd</v>
      </c>
      <c r="N50" s="9" t="s">
        <v>29</v>
      </c>
      <c r="O50" s="7"/>
      <c r="P50" s="7"/>
    </row>
    <row r="51" spans="1:16" x14ac:dyDescent="0.35">
      <c r="A51" s="39" t="s">
        <v>130</v>
      </c>
      <c r="B51" s="68"/>
      <c r="C51" s="70"/>
      <c r="D51" s="6" t="s">
        <v>137</v>
      </c>
      <c r="E51" s="6" t="s">
        <v>337</v>
      </c>
      <c r="F51" s="6" t="s">
        <v>338</v>
      </c>
      <c r="G51" s="6"/>
      <c r="H51" s="6" t="s">
        <v>560</v>
      </c>
      <c r="I51" s="7" t="s">
        <v>483</v>
      </c>
      <c r="J51" s="7" t="s">
        <v>484</v>
      </c>
      <c r="K51" s="7"/>
      <c r="L51" s="11"/>
      <c r="M51" s="6" t="str">
        <f t="shared" si="1"/>
        <v>1M_DDC38_1M_DDC38_Fan_On_Off_Status_B1 Mezzanine_1M__Fan_On_Off_Status_Fan_On_Off_Status</v>
      </c>
      <c r="N51" s="9" t="s">
        <v>29</v>
      </c>
      <c r="O51" s="7"/>
      <c r="P51" s="7"/>
    </row>
    <row r="52" spans="1:16" x14ac:dyDescent="0.35">
      <c r="A52" s="39" t="s">
        <v>130</v>
      </c>
      <c r="B52" s="68"/>
      <c r="C52" s="70"/>
      <c r="D52" s="8" t="s">
        <v>139</v>
      </c>
      <c r="E52" s="8" t="s">
        <v>339</v>
      </c>
      <c r="F52" s="8" t="s">
        <v>340</v>
      </c>
      <c r="G52" s="8" t="s">
        <v>341</v>
      </c>
      <c r="H52" s="6" t="s">
        <v>561</v>
      </c>
      <c r="I52" s="7" t="s">
        <v>483</v>
      </c>
      <c r="J52" s="7" t="s">
        <v>484</v>
      </c>
      <c r="K52" s="7"/>
      <c r="L52" s="11"/>
      <c r="M52" s="6" t="str">
        <f t="shared" si="1"/>
        <v>1M_DDC38_1M_DDC38_Fan_Speed_B1 Mezzanine_1M__Fan_Speed_Fan_Speed</v>
      </c>
      <c r="N52" s="9" t="s">
        <v>29</v>
      </c>
      <c r="O52" s="7"/>
      <c r="P52" s="7"/>
    </row>
    <row r="53" spans="1:16" x14ac:dyDescent="0.35">
      <c r="A53" s="39" t="s">
        <v>130</v>
      </c>
      <c r="B53" s="65"/>
      <c r="C53" s="71"/>
      <c r="D53" s="8" t="s">
        <v>141</v>
      </c>
      <c r="E53" s="8" t="s">
        <v>342</v>
      </c>
      <c r="F53" s="8" t="s">
        <v>343</v>
      </c>
      <c r="G53" s="8"/>
      <c r="H53" s="6" t="s">
        <v>562</v>
      </c>
      <c r="I53" s="7" t="s">
        <v>483</v>
      </c>
      <c r="J53" s="7" t="s">
        <v>484</v>
      </c>
      <c r="K53" s="7"/>
      <c r="L53" s="11"/>
      <c r="M53" s="6" t="str">
        <f t="shared" si="1"/>
        <v>1M_DDC38_1M_DDC38_Fan_Status_B1 Mezzanine_1M__Fan_Status_Fan_Status</v>
      </c>
      <c r="N53" s="9" t="s">
        <v>29</v>
      </c>
      <c r="O53" s="7"/>
      <c r="P53" s="7"/>
    </row>
    <row r="54" spans="1:16" x14ac:dyDescent="0.35">
      <c r="A54" s="39" t="s">
        <v>130</v>
      </c>
      <c r="B54" s="64">
        <v>25</v>
      </c>
      <c r="C54" s="69" t="s">
        <v>157</v>
      </c>
      <c r="D54" s="8" t="s">
        <v>132</v>
      </c>
      <c r="E54" s="8" t="s">
        <v>344</v>
      </c>
      <c r="F54" s="8" t="s">
        <v>345</v>
      </c>
      <c r="G54" s="8"/>
      <c r="H54" s="6" t="s">
        <v>565</v>
      </c>
      <c r="I54" s="7" t="s">
        <v>483</v>
      </c>
      <c r="J54" s="7" t="s">
        <v>484</v>
      </c>
      <c r="K54" s="7"/>
      <c r="L54" s="11"/>
      <c r="M54" s="6" t="str">
        <f t="shared" si="1"/>
        <v>1M_DDC38_1M_DDC38_Alarm_B1 Mezzanine_1M_25_Alarm_Alarm</v>
      </c>
      <c r="N54" s="9" t="s">
        <v>29</v>
      </c>
      <c r="O54" s="9"/>
      <c r="P54" s="9"/>
    </row>
    <row r="55" spans="1:16" x14ac:dyDescent="0.35">
      <c r="A55" s="39" t="s">
        <v>130</v>
      </c>
      <c r="B55" s="68"/>
      <c r="C55" s="70"/>
      <c r="D55" s="6" t="s">
        <v>135</v>
      </c>
      <c r="E55" s="6" t="s">
        <v>346</v>
      </c>
      <c r="F55" s="6" t="s">
        <v>347</v>
      </c>
      <c r="G55" s="6"/>
      <c r="H55" s="6" t="s">
        <v>559</v>
      </c>
      <c r="I55" s="7" t="s">
        <v>483</v>
      </c>
      <c r="J55" s="7" t="s">
        <v>484</v>
      </c>
      <c r="K55" s="7"/>
      <c r="L55" s="11"/>
      <c r="M55" s="6" t="str">
        <f t="shared" si="1"/>
        <v>1M_DDC38_1M_DDC38_Fan_On_Off_Cmd_B1 Mezzanine_1M__Fan_On_Off_Cmd_Fan_On_Off_Cmd</v>
      </c>
      <c r="N55" s="9" t="s">
        <v>29</v>
      </c>
      <c r="O55" s="9"/>
      <c r="P55" s="20"/>
    </row>
    <row r="56" spans="1:16" x14ac:dyDescent="0.35">
      <c r="A56" s="39" t="s">
        <v>130</v>
      </c>
      <c r="B56" s="68"/>
      <c r="C56" s="70"/>
      <c r="D56" s="6" t="s">
        <v>137</v>
      </c>
      <c r="E56" s="6" t="s">
        <v>348</v>
      </c>
      <c r="F56" s="6" t="s">
        <v>349</v>
      </c>
      <c r="G56" s="6"/>
      <c r="H56" s="6" t="s">
        <v>560</v>
      </c>
      <c r="I56" s="7" t="s">
        <v>483</v>
      </c>
      <c r="J56" s="7" t="s">
        <v>484</v>
      </c>
      <c r="K56" s="7"/>
      <c r="L56" s="11"/>
      <c r="M56" s="6" t="str">
        <f t="shared" si="1"/>
        <v>1M_DDC38_1M_DDC38_Fan_On_Off_Status_B1 Mezzanine_1M__Fan_On_Off_Status_Fan_On_Off_Status</v>
      </c>
      <c r="N56" s="9" t="s">
        <v>29</v>
      </c>
      <c r="O56" s="9"/>
      <c r="P56" s="20"/>
    </row>
    <row r="57" spans="1:16" x14ac:dyDescent="0.35">
      <c r="A57" s="39" t="s">
        <v>130</v>
      </c>
      <c r="B57" s="68"/>
      <c r="C57" s="70"/>
      <c r="D57" s="8" t="s">
        <v>139</v>
      </c>
      <c r="E57" s="8" t="s">
        <v>350</v>
      </c>
      <c r="F57" s="8" t="s">
        <v>351</v>
      </c>
      <c r="G57" s="8" t="s">
        <v>352</v>
      </c>
      <c r="H57" s="6" t="s">
        <v>561</v>
      </c>
      <c r="I57" s="7" t="s">
        <v>483</v>
      </c>
      <c r="J57" s="7" t="s">
        <v>484</v>
      </c>
      <c r="K57" s="7"/>
      <c r="L57" s="11"/>
      <c r="M57" s="6" t="str">
        <f t="shared" si="1"/>
        <v>1M_DDC38_1M_DDC38_Fan_Speed_B1 Mezzanine_1M__Fan_Speed_Fan_Speed</v>
      </c>
      <c r="N57" s="9" t="s">
        <v>29</v>
      </c>
      <c r="O57" s="9"/>
      <c r="P57" s="20"/>
    </row>
    <row r="58" spans="1:16" x14ac:dyDescent="0.35">
      <c r="A58" s="39" t="s">
        <v>130</v>
      </c>
      <c r="B58" s="65"/>
      <c r="C58" s="71"/>
      <c r="D58" s="8" t="s">
        <v>141</v>
      </c>
      <c r="E58" s="8" t="s">
        <v>353</v>
      </c>
      <c r="F58" s="8" t="s">
        <v>354</v>
      </c>
      <c r="G58" s="8"/>
      <c r="H58" s="6" t="s">
        <v>562</v>
      </c>
      <c r="I58" s="7" t="s">
        <v>483</v>
      </c>
      <c r="J58" s="7" t="s">
        <v>484</v>
      </c>
      <c r="K58" s="7"/>
      <c r="L58" s="11"/>
      <c r="M58" s="6" t="str">
        <f t="shared" si="1"/>
        <v>1M_DDC38_1M_DDC38_Fan_Status_B1 Mezzanine_1M__Fan_Status_Fan_Status</v>
      </c>
      <c r="N58" s="9" t="s">
        <v>29</v>
      </c>
      <c r="O58" s="9"/>
      <c r="P58" s="20"/>
    </row>
    <row r="59" spans="1:16" x14ac:dyDescent="0.35">
      <c r="A59" s="39" t="s">
        <v>130</v>
      </c>
      <c r="B59" s="64">
        <v>26</v>
      </c>
      <c r="C59" s="69" t="s">
        <v>164</v>
      </c>
      <c r="D59" s="8" t="s">
        <v>132</v>
      </c>
      <c r="E59" s="8" t="s">
        <v>355</v>
      </c>
      <c r="F59" s="8" t="s">
        <v>356</v>
      </c>
      <c r="G59" s="8"/>
      <c r="H59" s="6" t="s">
        <v>566</v>
      </c>
      <c r="I59" s="7" t="s">
        <v>483</v>
      </c>
      <c r="J59" s="7" t="s">
        <v>484</v>
      </c>
      <c r="K59" s="7"/>
      <c r="L59" s="11"/>
      <c r="M59" s="6" t="str">
        <f t="shared" si="1"/>
        <v>1M_DDC38_1M_DDC38_Alarm_B1 Mezzanine_1M_26_Alarm_Alarm</v>
      </c>
      <c r="N59" s="9" t="s">
        <v>29</v>
      </c>
      <c r="O59" s="9"/>
      <c r="P59" s="20"/>
    </row>
    <row r="60" spans="1:16" x14ac:dyDescent="0.35">
      <c r="A60" s="39" t="s">
        <v>130</v>
      </c>
      <c r="B60" s="68"/>
      <c r="C60" s="70"/>
      <c r="D60" s="6" t="s">
        <v>135</v>
      </c>
      <c r="E60" s="6" t="s">
        <v>357</v>
      </c>
      <c r="F60" s="6" t="s">
        <v>358</v>
      </c>
      <c r="G60" s="6"/>
      <c r="H60" s="6" t="s">
        <v>559</v>
      </c>
      <c r="I60" s="7" t="s">
        <v>483</v>
      </c>
      <c r="J60" s="7" t="s">
        <v>484</v>
      </c>
      <c r="K60" s="7"/>
      <c r="L60" s="11"/>
      <c r="M60" s="6" t="str">
        <f t="shared" si="1"/>
        <v>1M_DDC38_1M_DDC38_Fan_On_Off_Cmd_B1 Mezzanine_1M__Fan_On_Off_Cmd_Fan_On_Off_Cmd</v>
      </c>
      <c r="N60" s="9" t="s">
        <v>29</v>
      </c>
      <c r="O60" s="9"/>
      <c r="P60" s="20"/>
    </row>
    <row r="61" spans="1:16" x14ac:dyDescent="0.35">
      <c r="A61" s="39" t="s">
        <v>130</v>
      </c>
      <c r="B61" s="68"/>
      <c r="C61" s="70"/>
      <c r="D61" s="6" t="s">
        <v>137</v>
      </c>
      <c r="E61" s="6" t="s">
        <v>359</v>
      </c>
      <c r="F61" s="6" t="s">
        <v>360</v>
      </c>
      <c r="G61" s="6"/>
      <c r="H61" s="6" t="s">
        <v>560</v>
      </c>
      <c r="I61" s="7" t="s">
        <v>483</v>
      </c>
      <c r="J61" s="7" t="s">
        <v>484</v>
      </c>
      <c r="K61" s="7"/>
      <c r="L61" s="11"/>
      <c r="M61" s="6" t="str">
        <f t="shared" si="1"/>
        <v>1M_DDC38_1M_DDC38_Fan_On_Off_Status_B1 Mezzanine_1M__Fan_On_Off_Status_Fan_On_Off_Status</v>
      </c>
      <c r="N61" s="9" t="s">
        <v>29</v>
      </c>
      <c r="O61" s="9"/>
      <c r="P61" s="20"/>
    </row>
    <row r="62" spans="1:16" x14ac:dyDescent="0.35">
      <c r="A62" s="39" t="s">
        <v>130</v>
      </c>
      <c r="B62" s="68"/>
      <c r="C62" s="70"/>
      <c r="D62" s="8" t="s">
        <v>139</v>
      </c>
      <c r="E62" s="8" t="s">
        <v>361</v>
      </c>
      <c r="F62" s="8" t="s">
        <v>362</v>
      </c>
      <c r="G62" s="8" t="s">
        <v>363</v>
      </c>
      <c r="H62" s="6" t="s">
        <v>561</v>
      </c>
      <c r="I62" s="7" t="s">
        <v>483</v>
      </c>
      <c r="J62" s="7" t="s">
        <v>484</v>
      </c>
      <c r="K62" s="7"/>
      <c r="L62" s="11"/>
      <c r="M62" s="6" t="str">
        <f t="shared" si="1"/>
        <v>1M_DDC38_1M_DDC38_Fan_Speed_B1 Mezzanine_1M__Fan_Speed_Fan_Speed</v>
      </c>
      <c r="N62" s="9" t="s">
        <v>29</v>
      </c>
      <c r="O62" s="9"/>
      <c r="P62" s="20"/>
    </row>
    <row r="63" spans="1:16" x14ac:dyDescent="0.35">
      <c r="A63" s="39" t="s">
        <v>130</v>
      </c>
      <c r="B63" s="65"/>
      <c r="C63" s="71"/>
      <c r="D63" s="8" t="s">
        <v>141</v>
      </c>
      <c r="E63" s="8" t="s">
        <v>364</v>
      </c>
      <c r="F63" s="8" t="s">
        <v>365</v>
      </c>
      <c r="G63" s="8"/>
      <c r="H63" s="6" t="s">
        <v>562</v>
      </c>
      <c r="I63" s="7" t="s">
        <v>483</v>
      </c>
      <c r="J63" s="7" t="s">
        <v>484</v>
      </c>
      <c r="K63" s="7"/>
      <c r="L63" s="11"/>
      <c r="M63" s="6" t="str">
        <f t="shared" si="1"/>
        <v>1M_DDC38_1M_DDC38_Fan_Status_B1 Mezzanine_1M__Fan_Status_Fan_Status</v>
      </c>
      <c r="N63" s="9" t="s">
        <v>29</v>
      </c>
      <c r="O63" s="9"/>
      <c r="P63" s="20"/>
    </row>
    <row r="64" spans="1:16" x14ac:dyDescent="0.35">
      <c r="A64" s="39" t="s">
        <v>130</v>
      </c>
      <c r="B64" s="64">
        <v>27</v>
      </c>
      <c r="C64" s="69" t="s">
        <v>171</v>
      </c>
      <c r="D64" s="8" t="s">
        <v>132</v>
      </c>
      <c r="E64" s="8" t="s">
        <v>366</v>
      </c>
      <c r="F64" s="8" t="s">
        <v>367</v>
      </c>
      <c r="G64" s="8"/>
      <c r="H64" s="6" t="s">
        <v>567</v>
      </c>
      <c r="I64" s="7" t="s">
        <v>483</v>
      </c>
      <c r="J64" s="7" t="s">
        <v>484</v>
      </c>
      <c r="K64" s="7"/>
      <c r="L64" s="11"/>
      <c r="M64" s="6" t="str">
        <f t="shared" si="1"/>
        <v>1M_DDC38_1M_DDC38_Alarm_B1 Mezzanine_1M_27_Alarm_Alarm</v>
      </c>
      <c r="N64" s="9" t="s">
        <v>29</v>
      </c>
      <c r="O64" s="7"/>
      <c r="P64" s="7"/>
    </row>
    <row r="65" spans="1:16" x14ac:dyDescent="0.35">
      <c r="A65" s="39" t="s">
        <v>130</v>
      </c>
      <c r="B65" s="68"/>
      <c r="C65" s="70"/>
      <c r="D65" s="6" t="s">
        <v>135</v>
      </c>
      <c r="E65" s="6" t="s">
        <v>368</v>
      </c>
      <c r="F65" s="6" t="s">
        <v>369</v>
      </c>
      <c r="G65" s="6"/>
      <c r="H65" s="6" t="s">
        <v>559</v>
      </c>
      <c r="I65" s="7" t="s">
        <v>483</v>
      </c>
      <c r="J65" s="7" t="s">
        <v>484</v>
      </c>
      <c r="K65" s="7"/>
      <c r="L65" s="11"/>
      <c r="M65" s="6" t="str">
        <f t="shared" si="1"/>
        <v>1M_DDC38_1M_DDC38_Fan_On_Off_Cmd_B1 Mezzanine_1M__Fan_On_Off_Cmd_Fan_On_Off_Cmd</v>
      </c>
      <c r="N65" s="9" t="s">
        <v>29</v>
      </c>
      <c r="O65" s="7"/>
      <c r="P65" s="7"/>
    </row>
    <row r="66" spans="1:16" x14ac:dyDescent="0.35">
      <c r="A66" s="39" t="s">
        <v>130</v>
      </c>
      <c r="B66" s="68"/>
      <c r="C66" s="70"/>
      <c r="D66" s="6" t="s">
        <v>137</v>
      </c>
      <c r="E66" s="6" t="s">
        <v>370</v>
      </c>
      <c r="F66" s="6" t="s">
        <v>371</v>
      </c>
      <c r="G66" s="6"/>
      <c r="H66" s="6" t="s">
        <v>560</v>
      </c>
      <c r="I66" s="7" t="s">
        <v>483</v>
      </c>
      <c r="J66" s="7" t="s">
        <v>484</v>
      </c>
      <c r="K66" s="7"/>
      <c r="L66" s="11"/>
      <c r="M66" s="6" t="str">
        <f t="shared" si="1"/>
        <v>1M_DDC38_1M_DDC38_Fan_On_Off_Status_B1 Mezzanine_1M__Fan_On_Off_Status_Fan_On_Off_Status</v>
      </c>
      <c r="N66" s="9" t="s">
        <v>29</v>
      </c>
      <c r="O66" s="7"/>
      <c r="P66" s="7"/>
    </row>
    <row r="67" spans="1:16" x14ac:dyDescent="0.35">
      <c r="A67" s="39" t="s">
        <v>130</v>
      </c>
      <c r="B67" s="68"/>
      <c r="C67" s="70"/>
      <c r="D67" s="8" t="s">
        <v>139</v>
      </c>
      <c r="E67" s="8" t="s">
        <v>372</v>
      </c>
      <c r="F67" s="8" t="s">
        <v>373</v>
      </c>
      <c r="G67" s="8" t="s">
        <v>374</v>
      </c>
      <c r="H67" s="6" t="s">
        <v>561</v>
      </c>
      <c r="I67" s="7" t="s">
        <v>483</v>
      </c>
      <c r="J67" s="7" t="s">
        <v>484</v>
      </c>
      <c r="K67" s="7"/>
      <c r="L67" s="11"/>
      <c r="M67" s="6" t="str">
        <f t="shared" si="1"/>
        <v>1M_DDC38_1M_DDC38_Fan_Speed_B1 Mezzanine_1M__Fan_Speed_Fan_Speed</v>
      </c>
      <c r="N67" s="9" t="s">
        <v>29</v>
      </c>
      <c r="O67" s="7"/>
      <c r="P67" s="7"/>
    </row>
    <row r="68" spans="1:16" x14ac:dyDescent="0.35">
      <c r="A68" s="39" t="s">
        <v>130</v>
      </c>
      <c r="B68" s="65"/>
      <c r="C68" s="71"/>
      <c r="D68" s="8" t="s">
        <v>141</v>
      </c>
      <c r="E68" s="8" t="s">
        <v>375</v>
      </c>
      <c r="F68" s="8" t="s">
        <v>376</v>
      </c>
      <c r="G68" s="8"/>
      <c r="H68" s="6" t="s">
        <v>562</v>
      </c>
      <c r="I68" s="7" t="s">
        <v>483</v>
      </c>
      <c r="J68" s="7" t="s">
        <v>484</v>
      </c>
      <c r="K68" s="7"/>
      <c r="L68" s="11"/>
      <c r="M68" s="6" t="str">
        <f t="shared" si="1"/>
        <v>1M_DDC38_1M_DDC38_Fan_Status_B1 Mezzanine_1M__Fan_Status_Fan_Status</v>
      </c>
      <c r="N68" s="9" t="s">
        <v>29</v>
      </c>
      <c r="O68" s="7"/>
      <c r="P68" s="7"/>
    </row>
    <row r="69" spans="1:16" x14ac:dyDescent="0.35">
      <c r="A69" s="39" t="s">
        <v>130</v>
      </c>
      <c r="B69" s="64">
        <v>28</v>
      </c>
      <c r="C69" s="69" t="s">
        <v>178</v>
      </c>
      <c r="D69" s="8" t="s">
        <v>132</v>
      </c>
      <c r="E69" s="8" t="s">
        <v>377</v>
      </c>
      <c r="F69" s="8" t="s">
        <v>378</v>
      </c>
      <c r="G69" s="8"/>
      <c r="H69" s="6" t="s">
        <v>568</v>
      </c>
      <c r="I69" s="7" t="s">
        <v>483</v>
      </c>
      <c r="J69" s="7" t="s">
        <v>484</v>
      </c>
      <c r="K69" s="7"/>
      <c r="L69" s="11"/>
      <c r="M69" s="6" t="str">
        <f t="shared" si="1"/>
        <v>1M_DDC38_1M_DDC38_Alarm_B1 Mezzanine_1M_28_Alarm_Alarm</v>
      </c>
      <c r="N69" s="9" t="s">
        <v>29</v>
      </c>
      <c r="O69" s="7"/>
      <c r="P69" s="7"/>
    </row>
    <row r="70" spans="1:16" x14ac:dyDescent="0.35">
      <c r="A70" s="39" t="s">
        <v>130</v>
      </c>
      <c r="B70" s="68"/>
      <c r="C70" s="70"/>
      <c r="D70" s="6" t="s">
        <v>135</v>
      </c>
      <c r="E70" s="6" t="s">
        <v>379</v>
      </c>
      <c r="F70" s="6" t="s">
        <v>380</v>
      </c>
      <c r="G70" s="6"/>
      <c r="H70" s="6" t="s">
        <v>559</v>
      </c>
      <c r="I70" s="7" t="s">
        <v>483</v>
      </c>
      <c r="J70" s="7" t="s">
        <v>484</v>
      </c>
      <c r="K70" s="7"/>
      <c r="L70" s="11"/>
      <c r="M70" s="6" t="str">
        <f t="shared" si="1"/>
        <v>1M_DDC38_1M_DDC38_Fan_On_Off_Cmd_B1 Mezzanine_1M__Fan_On_Off_Cmd_Fan_On_Off_Cmd</v>
      </c>
      <c r="N70" s="9" t="s">
        <v>29</v>
      </c>
      <c r="O70" s="7"/>
      <c r="P70" s="7"/>
    </row>
    <row r="71" spans="1:16" x14ac:dyDescent="0.35">
      <c r="A71" s="39" t="s">
        <v>130</v>
      </c>
      <c r="B71" s="68"/>
      <c r="C71" s="70"/>
      <c r="D71" s="6" t="s">
        <v>137</v>
      </c>
      <c r="E71" s="6" t="s">
        <v>381</v>
      </c>
      <c r="F71" s="6" t="s">
        <v>382</v>
      </c>
      <c r="G71" s="6"/>
      <c r="H71" s="6" t="s">
        <v>560</v>
      </c>
      <c r="I71" s="7" t="s">
        <v>483</v>
      </c>
      <c r="J71" s="7" t="s">
        <v>484</v>
      </c>
      <c r="K71" s="7"/>
      <c r="L71" s="11"/>
      <c r="M71" s="6" t="str">
        <f t="shared" ref="M71:M106" si="2">I71&amp;"_"&amp;J71&amp;"_"&amp;H71&amp;"_"&amp;D71</f>
        <v>1M_DDC38_1M_DDC38_Fan_On_Off_Status_B1 Mezzanine_1M__Fan_On_Off_Status_Fan_On_Off_Status</v>
      </c>
      <c r="N71" s="9" t="s">
        <v>29</v>
      </c>
      <c r="O71" s="7"/>
      <c r="P71" s="7"/>
    </row>
    <row r="72" spans="1:16" x14ac:dyDescent="0.35">
      <c r="A72" s="39" t="s">
        <v>130</v>
      </c>
      <c r="B72" s="68"/>
      <c r="C72" s="70"/>
      <c r="D72" s="8" t="s">
        <v>139</v>
      </c>
      <c r="E72" s="8" t="s">
        <v>383</v>
      </c>
      <c r="F72" s="8" t="s">
        <v>384</v>
      </c>
      <c r="G72" s="8" t="s">
        <v>385</v>
      </c>
      <c r="H72" s="6" t="s">
        <v>561</v>
      </c>
      <c r="I72" s="7" t="s">
        <v>483</v>
      </c>
      <c r="J72" s="7" t="s">
        <v>484</v>
      </c>
      <c r="K72" s="7"/>
      <c r="L72" s="11"/>
      <c r="M72" s="6" t="str">
        <f t="shared" si="2"/>
        <v>1M_DDC38_1M_DDC38_Fan_Speed_B1 Mezzanine_1M__Fan_Speed_Fan_Speed</v>
      </c>
      <c r="N72" s="9" t="s">
        <v>29</v>
      </c>
      <c r="O72" s="7"/>
      <c r="P72" s="7"/>
    </row>
    <row r="73" spans="1:16" x14ac:dyDescent="0.35">
      <c r="A73" s="39" t="s">
        <v>130</v>
      </c>
      <c r="B73" s="65"/>
      <c r="C73" s="71"/>
      <c r="D73" s="8" t="s">
        <v>141</v>
      </c>
      <c r="E73" s="8" t="s">
        <v>386</v>
      </c>
      <c r="F73" s="8" t="s">
        <v>387</v>
      </c>
      <c r="G73" s="8"/>
      <c r="H73" s="6" t="s">
        <v>562</v>
      </c>
      <c r="I73" s="7" t="s">
        <v>483</v>
      </c>
      <c r="J73" s="7" t="s">
        <v>484</v>
      </c>
      <c r="K73" s="7"/>
      <c r="L73" s="11"/>
      <c r="M73" s="6" t="str">
        <f t="shared" si="2"/>
        <v>1M_DDC38_1M_DDC38_Fan_Status_B1 Mezzanine_1M__Fan_Status_Fan_Status</v>
      </c>
      <c r="N73" s="9" t="s">
        <v>29</v>
      </c>
      <c r="O73" s="7"/>
      <c r="P73" s="7"/>
    </row>
    <row r="74" spans="1:16" x14ac:dyDescent="0.35">
      <c r="A74" s="39" t="s">
        <v>130</v>
      </c>
      <c r="B74" s="64">
        <v>29</v>
      </c>
      <c r="C74" s="69" t="s">
        <v>185</v>
      </c>
      <c r="D74" s="8" t="s">
        <v>132</v>
      </c>
      <c r="E74" s="8" t="s">
        <v>388</v>
      </c>
      <c r="F74" s="8" t="s">
        <v>389</v>
      </c>
      <c r="G74" s="8"/>
      <c r="H74" s="6" t="s">
        <v>569</v>
      </c>
      <c r="I74" s="7" t="s">
        <v>483</v>
      </c>
      <c r="J74" s="7" t="s">
        <v>484</v>
      </c>
      <c r="K74" s="7"/>
      <c r="L74" s="11"/>
      <c r="M74" s="6" t="str">
        <f t="shared" si="2"/>
        <v>1M_DDC38_1M_DDC38_Alarm_B1 Mezzanine_1M_29_Alarm_Alarm</v>
      </c>
      <c r="N74" s="9" t="s">
        <v>29</v>
      </c>
      <c r="O74" s="7"/>
      <c r="P74" s="7"/>
    </row>
    <row r="75" spans="1:16" x14ac:dyDescent="0.35">
      <c r="A75" s="39" t="s">
        <v>130</v>
      </c>
      <c r="B75" s="68"/>
      <c r="C75" s="70"/>
      <c r="D75" s="6" t="s">
        <v>135</v>
      </c>
      <c r="E75" s="6" t="s">
        <v>390</v>
      </c>
      <c r="F75" s="6" t="s">
        <v>391</v>
      </c>
      <c r="G75" s="6"/>
      <c r="H75" s="6" t="s">
        <v>559</v>
      </c>
      <c r="I75" s="7" t="s">
        <v>483</v>
      </c>
      <c r="J75" s="7" t="s">
        <v>484</v>
      </c>
      <c r="K75" s="7"/>
      <c r="L75" s="11"/>
      <c r="M75" s="6" t="str">
        <f t="shared" si="2"/>
        <v>1M_DDC38_1M_DDC38_Fan_On_Off_Cmd_B1 Mezzanine_1M__Fan_On_Off_Cmd_Fan_On_Off_Cmd</v>
      </c>
      <c r="N75" s="9" t="s">
        <v>29</v>
      </c>
      <c r="O75" s="7"/>
      <c r="P75" s="7"/>
    </row>
    <row r="76" spans="1:16" x14ac:dyDescent="0.35">
      <c r="A76" s="39" t="s">
        <v>130</v>
      </c>
      <c r="B76" s="68"/>
      <c r="C76" s="70"/>
      <c r="D76" s="6" t="s">
        <v>137</v>
      </c>
      <c r="E76" s="6" t="s">
        <v>392</v>
      </c>
      <c r="F76" s="6" t="s">
        <v>393</v>
      </c>
      <c r="G76" s="6"/>
      <c r="H76" s="6" t="s">
        <v>560</v>
      </c>
      <c r="I76" s="7" t="s">
        <v>483</v>
      </c>
      <c r="J76" s="7" t="s">
        <v>484</v>
      </c>
      <c r="K76" s="7"/>
      <c r="L76" s="11"/>
      <c r="M76" s="6" t="str">
        <f t="shared" si="2"/>
        <v>1M_DDC38_1M_DDC38_Fan_On_Off_Status_B1 Mezzanine_1M__Fan_On_Off_Status_Fan_On_Off_Status</v>
      </c>
      <c r="N76" s="9" t="s">
        <v>29</v>
      </c>
      <c r="O76" s="7"/>
      <c r="P76" s="7"/>
    </row>
    <row r="77" spans="1:16" x14ac:dyDescent="0.35">
      <c r="A77" s="39" t="s">
        <v>130</v>
      </c>
      <c r="B77" s="68"/>
      <c r="C77" s="70"/>
      <c r="D77" s="8" t="s">
        <v>139</v>
      </c>
      <c r="E77" s="8" t="s">
        <v>394</v>
      </c>
      <c r="F77" s="8" t="s">
        <v>395</v>
      </c>
      <c r="G77" s="8" t="s">
        <v>396</v>
      </c>
      <c r="H77" s="6" t="s">
        <v>561</v>
      </c>
      <c r="I77" s="7" t="s">
        <v>483</v>
      </c>
      <c r="J77" s="7" t="s">
        <v>484</v>
      </c>
      <c r="K77" s="7"/>
      <c r="L77" s="11"/>
      <c r="M77" s="6" t="str">
        <f t="shared" si="2"/>
        <v>1M_DDC38_1M_DDC38_Fan_Speed_B1 Mezzanine_1M__Fan_Speed_Fan_Speed</v>
      </c>
      <c r="N77" s="9" t="s">
        <v>29</v>
      </c>
      <c r="O77" s="7"/>
      <c r="P77" s="7"/>
    </row>
    <row r="78" spans="1:16" x14ac:dyDescent="0.35">
      <c r="A78" s="39" t="s">
        <v>130</v>
      </c>
      <c r="B78" s="65"/>
      <c r="C78" s="71"/>
      <c r="D78" s="8" t="s">
        <v>141</v>
      </c>
      <c r="E78" s="8" t="s">
        <v>397</v>
      </c>
      <c r="F78" s="8" t="s">
        <v>398</v>
      </c>
      <c r="G78" s="8"/>
      <c r="H78" s="6" t="s">
        <v>562</v>
      </c>
      <c r="I78" s="7" t="s">
        <v>483</v>
      </c>
      <c r="J78" s="7" t="s">
        <v>484</v>
      </c>
      <c r="K78" s="7"/>
      <c r="L78" s="11"/>
      <c r="M78" s="6" t="str">
        <f t="shared" si="2"/>
        <v>1M_DDC38_1M_DDC38_Fan_Status_B1 Mezzanine_1M__Fan_Status_Fan_Status</v>
      </c>
      <c r="N78" s="9" t="s">
        <v>29</v>
      </c>
      <c r="O78" s="7"/>
      <c r="P78" s="7"/>
    </row>
    <row r="79" spans="1:16" x14ac:dyDescent="0.35">
      <c r="A79" s="39" t="s">
        <v>130</v>
      </c>
      <c r="B79" s="64">
        <v>30</v>
      </c>
      <c r="C79" s="69" t="s">
        <v>192</v>
      </c>
      <c r="D79" s="8" t="s">
        <v>132</v>
      </c>
      <c r="E79" s="8" t="s">
        <v>399</v>
      </c>
      <c r="F79" s="8" t="s">
        <v>400</v>
      </c>
      <c r="G79" s="8"/>
      <c r="H79" s="6" t="s">
        <v>570</v>
      </c>
      <c r="I79" s="7" t="s">
        <v>483</v>
      </c>
      <c r="J79" s="7" t="s">
        <v>484</v>
      </c>
      <c r="K79" s="7"/>
      <c r="L79" s="11"/>
      <c r="M79" s="6" t="str">
        <f t="shared" si="2"/>
        <v>1M_DDC38_1M_DDC38_Alarm_B1 Mezzanine_1M_30_Alarm_Alarm</v>
      </c>
      <c r="N79" s="9" t="s">
        <v>29</v>
      </c>
      <c r="O79" s="7"/>
      <c r="P79" s="7"/>
    </row>
    <row r="80" spans="1:16" x14ac:dyDescent="0.35">
      <c r="A80" s="39" t="s">
        <v>130</v>
      </c>
      <c r="B80" s="68"/>
      <c r="C80" s="70"/>
      <c r="D80" s="6" t="s">
        <v>135</v>
      </c>
      <c r="E80" s="6" t="s">
        <v>401</v>
      </c>
      <c r="F80" s="6" t="s">
        <v>402</v>
      </c>
      <c r="G80" s="6"/>
      <c r="H80" s="6" t="s">
        <v>559</v>
      </c>
      <c r="I80" s="7" t="s">
        <v>483</v>
      </c>
      <c r="J80" s="7" t="s">
        <v>484</v>
      </c>
      <c r="K80" s="7"/>
      <c r="L80" s="11"/>
      <c r="M80" s="6" t="str">
        <f t="shared" si="2"/>
        <v>1M_DDC38_1M_DDC38_Fan_On_Off_Cmd_B1 Mezzanine_1M__Fan_On_Off_Cmd_Fan_On_Off_Cmd</v>
      </c>
      <c r="N80" s="9" t="s">
        <v>29</v>
      </c>
      <c r="O80" s="7"/>
      <c r="P80" s="7"/>
    </row>
    <row r="81" spans="1:16" x14ac:dyDescent="0.35">
      <c r="A81" s="39" t="s">
        <v>130</v>
      </c>
      <c r="B81" s="68"/>
      <c r="C81" s="70"/>
      <c r="D81" s="6" t="s">
        <v>137</v>
      </c>
      <c r="E81" s="6" t="s">
        <v>403</v>
      </c>
      <c r="F81" s="6" t="s">
        <v>404</v>
      </c>
      <c r="G81" s="6"/>
      <c r="H81" s="6" t="s">
        <v>560</v>
      </c>
      <c r="I81" s="7" t="s">
        <v>483</v>
      </c>
      <c r="J81" s="7" t="s">
        <v>484</v>
      </c>
      <c r="K81" s="7"/>
      <c r="L81" s="11"/>
      <c r="M81" s="6" t="str">
        <f t="shared" si="2"/>
        <v>1M_DDC38_1M_DDC38_Fan_On_Off_Status_B1 Mezzanine_1M__Fan_On_Off_Status_Fan_On_Off_Status</v>
      </c>
      <c r="N81" s="9" t="s">
        <v>29</v>
      </c>
      <c r="O81" s="7"/>
      <c r="P81" s="7"/>
    </row>
    <row r="82" spans="1:16" x14ac:dyDescent="0.35">
      <c r="A82" s="39" t="s">
        <v>130</v>
      </c>
      <c r="B82" s="68"/>
      <c r="C82" s="70"/>
      <c r="D82" s="8" t="s">
        <v>139</v>
      </c>
      <c r="E82" s="8" t="s">
        <v>405</v>
      </c>
      <c r="F82" s="8" t="s">
        <v>406</v>
      </c>
      <c r="G82" s="8" t="s">
        <v>407</v>
      </c>
      <c r="H82" s="6" t="s">
        <v>561</v>
      </c>
      <c r="I82" s="7" t="s">
        <v>483</v>
      </c>
      <c r="J82" s="7" t="s">
        <v>484</v>
      </c>
      <c r="K82" s="7"/>
      <c r="L82" s="11"/>
      <c r="M82" s="6" t="str">
        <f t="shared" si="2"/>
        <v>1M_DDC38_1M_DDC38_Fan_Speed_B1 Mezzanine_1M__Fan_Speed_Fan_Speed</v>
      </c>
      <c r="N82" s="9" t="s">
        <v>29</v>
      </c>
      <c r="O82" s="7"/>
      <c r="P82" s="7"/>
    </row>
    <row r="83" spans="1:16" x14ac:dyDescent="0.35">
      <c r="A83" s="39" t="s">
        <v>130</v>
      </c>
      <c r="B83" s="65"/>
      <c r="C83" s="71"/>
      <c r="D83" s="8" t="s">
        <v>141</v>
      </c>
      <c r="E83" s="8" t="s">
        <v>408</v>
      </c>
      <c r="F83" s="8" t="s">
        <v>409</v>
      </c>
      <c r="G83" s="8"/>
      <c r="H83" s="6" t="s">
        <v>562</v>
      </c>
      <c r="I83" s="7" t="s">
        <v>483</v>
      </c>
      <c r="J83" s="7" t="s">
        <v>484</v>
      </c>
      <c r="K83" s="7"/>
      <c r="L83" s="11"/>
      <c r="M83" s="6" t="str">
        <f t="shared" si="2"/>
        <v>1M_DDC38_1M_DDC38_Fan_Status_B1 Mezzanine_1M__Fan_Status_Fan_Status</v>
      </c>
      <c r="N83" s="9" t="s">
        <v>29</v>
      </c>
      <c r="O83" s="7"/>
      <c r="P83" s="7"/>
    </row>
    <row r="84" spans="1:16" x14ac:dyDescent="0.35">
      <c r="A84" s="39" t="s">
        <v>130</v>
      </c>
      <c r="B84" s="64">
        <v>31</v>
      </c>
      <c r="C84" s="74" t="s">
        <v>199</v>
      </c>
      <c r="D84" s="8" t="s">
        <v>132</v>
      </c>
      <c r="E84" s="8" t="s">
        <v>410</v>
      </c>
      <c r="F84" s="8" t="s">
        <v>411</v>
      </c>
      <c r="G84" s="8"/>
      <c r="H84" s="6" t="s">
        <v>571</v>
      </c>
      <c r="I84" s="7" t="s">
        <v>483</v>
      </c>
      <c r="J84" s="7" t="s">
        <v>484</v>
      </c>
      <c r="K84" s="7"/>
      <c r="L84" s="11"/>
      <c r="M84" s="6" t="str">
        <f t="shared" si="2"/>
        <v>1M_DDC38_1M_DDC38_Alarm_B1 Mezzanine_1M_31_Alarm_Alarm</v>
      </c>
      <c r="N84" s="9" t="s">
        <v>29</v>
      </c>
      <c r="O84" s="7"/>
      <c r="P84" s="7"/>
    </row>
    <row r="85" spans="1:16" x14ac:dyDescent="0.35">
      <c r="A85" s="39" t="s">
        <v>130</v>
      </c>
      <c r="B85" s="68"/>
      <c r="C85" s="74"/>
      <c r="D85" s="6" t="s">
        <v>135</v>
      </c>
      <c r="E85" s="6" t="s">
        <v>412</v>
      </c>
      <c r="F85" s="6" t="s">
        <v>413</v>
      </c>
      <c r="G85" s="6"/>
      <c r="H85" s="6" t="s">
        <v>559</v>
      </c>
      <c r="I85" s="7" t="s">
        <v>483</v>
      </c>
      <c r="J85" s="7" t="s">
        <v>484</v>
      </c>
      <c r="K85" s="7"/>
      <c r="L85" s="11"/>
      <c r="M85" s="6" t="str">
        <f t="shared" si="2"/>
        <v>1M_DDC38_1M_DDC38_Fan_On_Off_Cmd_B1 Mezzanine_1M__Fan_On_Off_Cmd_Fan_On_Off_Cmd</v>
      </c>
      <c r="N85" s="9" t="s">
        <v>29</v>
      </c>
      <c r="O85" s="7"/>
      <c r="P85" s="7"/>
    </row>
    <row r="86" spans="1:16" x14ac:dyDescent="0.35">
      <c r="A86" s="39" t="s">
        <v>130</v>
      </c>
      <c r="B86" s="68"/>
      <c r="C86" s="74"/>
      <c r="D86" s="6" t="s">
        <v>137</v>
      </c>
      <c r="E86" s="6" t="s">
        <v>414</v>
      </c>
      <c r="F86" s="6" t="s">
        <v>415</v>
      </c>
      <c r="G86" s="6"/>
      <c r="H86" s="6" t="s">
        <v>560</v>
      </c>
      <c r="I86" s="7" t="s">
        <v>483</v>
      </c>
      <c r="J86" s="7" t="s">
        <v>484</v>
      </c>
      <c r="K86" s="7"/>
      <c r="L86" s="11"/>
      <c r="M86" s="6" t="str">
        <f t="shared" si="2"/>
        <v>1M_DDC38_1M_DDC38_Fan_On_Off_Status_B1 Mezzanine_1M__Fan_On_Off_Status_Fan_On_Off_Status</v>
      </c>
      <c r="N86" s="9" t="s">
        <v>29</v>
      </c>
      <c r="O86" s="7"/>
      <c r="P86" s="7"/>
    </row>
    <row r="87" spans="1:16" x14ac:dyDescent="0.35">
      <c r="A87" s="39" t="s">
        <v>130</v>
      </c>
      <c r="B87" s="68"/>
      <c r="C87" s="74"/>
      <c r="D87" s="8" t="s">
        <v>139</v>
      </c>
      <c r="E87" s="8" t="s">
        <v>416</v>
      </c>
      <c r="F87" s="8" t="s">
        <v>417</v>
      </c>
      <c r="G87" s="8" t="s">
        <v>418</v>
      </c>
      <c r="H87" s="6" t="s">
        <v>561</v>
      </c>
      <c r="I87" s="7" t="s">
        <v>483</v>
      </c>
      <c r="J87" s="7" t="s">
        <v>484</v>
      </c>
      <c r="K87" s="7"/>
      <c r="L87" s="11"/>
      <c r="M87" s="6" t="str">
        <f t="shared" si="2"/>
        <v>1M_DDC38_1M_DDC38_Fan_Speed_B1 Mezzanine_1M__Fan_Speed_Fan_Speed</v>
      </c>
      <c r="N87" s="9" t="s">
        <v>29</v>
      </c>
      <c r="O87" s="7"/>
      <c r="P87" s="7"/>
    </row>
    <row r="88" spans="1:16" x14ac:dyDescent="0.35">
      <c r="A88" s="39" t="s">
        <v>130</v>
      </c>
      <c r="B88" s="65"/>
      <c r="C88" s="74"/>
      <c r="D88" s="8" t="s">
        <v>141</v>
      </c>
      <c r="E88" s="8" t="s">
        <v>419</v>
      </c>
      <c r="F88" s="8" t="s">
        <v>420</v>
      </c>
      <c r="G88" s="8"/>
      <c r="H88" s="6" t="s">
        <v>562</v>
      </c>
      <c r="I88" s="7" t="s">
        <v>483</v>
      </c>
      <c r="J88" s="7" t="s">
        <v>484</v>
      </c>
      <c r="K88" s="7"/>
      <c r="L88" s="11"/>
      <c r="M88" s="6" t="str">
        <f t="shared" si="2"/>
        <v>1M_DDC38_1M_DDC38_Fan_Status_B1 Mezzanine_1M__Fan_Status_Fan_Status</v>
      </c>
      <c r="N88" s="9" t="s">
        <v>29</v>
      </c>
      <c r="O88" s="7"/>
      <c r="P88" s="7"/>
    </row>
    <row r="89" spans="1:16" x14ac:dyDescent="0.35">
      <c r="A89" s="39" t="s">
        <v>130</v>
      </c>
      <c r="B89" s="64">
        <v>32</v>
      </c>
      <c r="C89" s="74" t="s">
        <v>206</v>
      </c>
      <c r="D89" s="8" t="s">
        <v>132</v>
      </c>
      <c r="E89" s="8" t="s">
        <v>421</v>
      </c>
      <c r="F89" s="8" t="s">
        <v>422</v>
      </c>
      <c r="G89" s="8"/>
      <c r="H89" s="6" t="s">
        <v>572</v>
      </c>
      <c r="I89" s="7" t="s">
        <v>483</v>
      </c>
      <c r="J89" s="7" t="s">
        <v>484</v>
      </c>
      <c r="K89" s="7"/>
      <c r="L89" s="11"/>
      <c r="M89" s="6" t="str">
        <f t="shared" si="2"/>
        <v>1M_DDC38_1M_DDC38_Alarm_B1 Mezzanine_1M_32_Alarm_Alarm</v>
      </c>
      <c r="N89" s="9" t="s">
        <v>29</v>
      </c>
      <c r="O89" s="7"/>
      <c r="P89" s="7"/>
    </row>
    <row r="90" spans="1:16" x14ac:dyDescent="0.35">
      <c r="A90" s="39" t="s">
        <v>130</v>
      </c>
      <c r="B90" s="68"/>
      <c r="C90" s="74"/>
      <c r="D90" s="6" t="s">
        <v>135</v>
      </c>
      <c r="E90" s="6" t="s">
        <v>423</v>
      </c>
      <c r="F90" s="6" t="s">
        <v>424</v>
      </c>
      <c r="G90" s="6"/>
      <c r="H90" s="6" t="s">
        <v>559</v>
      </c>
      <c r="I90" s="7" t="s">
        <v>483</v>
      </c>
      <c r="J90" s="7" t="s">
        <v>484</v>
      </c>
      <c r="K90" s="7"/>
      <c r="L90" s="11"/>
      <c r="M90" s="6" t="str">
        <f t="shared" si="2"/>
        <v>1M_DDC38_1M_DDC38_Fan_On_Off_Cmd_B1 Mezzanine_1M__Fan_On_Off_Cmd_Fan_On_Off_Cmd</v>
      </c>
      <c r="N90" s="9" t="s">
        <v>29</v>
      </c>
      <c r="O90" s="7"/>
      <c r="P90" s="7"/>
    </row>
    <row r="91" spans="1:16" x14ac:dyDescent="0.35">
      <c r="A91" s="39" t="s">
        <v>130</v>
      </c>
      <c r="B91" s="68"/>
      <c r="C91" s="74"/>
      <c r="D91" s="6" t="s">
        <v>137</v>
      </c>
      <c r="E91" s="6" t="s">
        <v>425</v>
      </c>
      <c r="F91" s="6" t="s">
        <v>426</v>
      </c>
      <c r="G91" s="6"/>
      <c r="H91" s="6" t="s">
        <v>560</v>
      </c>
      <c r="I91" s="7" t="s">
        <v>483</v>
      </c>
      <c r="J91" s="7" t="s">
        <v>484</v>
      </c>
      <c r="K91" s="7"/>
      <c r="L91" s="11"/>
      <c r="M91" s="6" t="str">
        <f t="shared" si="2"/>
        <v>1M_DDC38_1M_DDC38_Fan_On_Off_Status_B1 Mezzanine_1M__Fan_On_Off_Status_Fan_On_Off_Status</v>
      </c>
      <c r="N91" s="9" t="s">
        <v>29</v>
      </c>
      <c r="O91" s="7"/>
      <c r="P91" s="7"/>
    </row>
    <row r="92" spans="1:16" x14ac:dyDescent="0.35">
      <c r="A92" s="39" t="s">
        <v>130</v>
      </c>
      <c r="B92" s="68"/>
      <c r="C92" s="74"/>
      <c r="D92" s="8" t="s">
        <v>139</v>
      </c>
      <c r="E92" s="8" t="s">
        <v>427</v>
      </c>
      <c r="F92" s="8" t="s">
        <v>428</v>
      </c>
      <c r="G92" s="8" t="s">
        <v>429</v>
      </c>
      <c r="H92" s="6" t="s">
        <v>561</v>
      </c>
      <c r="I92" s="7" t="s">
        <v>483</v>
      </c>
      <c r="J92" s="7" t="s">
        <v>484</v>
      </c>
      <c r="K92" s="7"/>
      <c r="L92" s="11"/>
      <c r="M92" s="6" t="str">
        <f t="shared" si="2"/>
        <v>1M_DDC38_1M_DDC38_Fan_Speed_B1 Mezzanine_1M__Fan_Speed_Fan_Speed</v>
      </c>
      <c r="N92" s="9" t="s">
        <v>29</v>
      </c>
      <c r="O92" s="7"/>
      <c r="P92" s="7"/>
    </row>
    <row r="93" spans="1:16" x14ac:dyDescent="0.35">
      <c r="A93" s="39" t="s">
        <v>130</v>
      </c>
      <c r="B93" s="65"/>
      <c r="C93" s="74"/>
      <c r="D93" s="8" t="s">
        <v>141</v>
      </c>
      <c r="E93" s="8" t="s">
        <v>430</v>
      </c>
      <c r="F93" s="8" t="s">
        <v>431</v>
      </c>
      <c r="G93" s="8"/>
      <c r="H93" s="6" t="s">
        <v>562</v>
      </c>
      <c r="I93" s="7" t="s">
        <v>483</v>
      </c>
      <c r="J93" s="7" t="s">
        <v>484</v>
      </c>
      <c r="K93" s="7"/>
      <c r="L93" s="11"/>
      <c r="M93" s="6" t="str">
        <f t="shared" si="2"/>
        <v>1M_DDC38_1M_DDC38_Fan_Status_B1 Mezzanine_1M__Fan_Status_Fan_Status</v>
      </c>
      <c r="N93" s="9" t="s">
        <v>29</v>
      </c>
      <c r="O93" s="7"/>
      <c r="P93" s="7"/>
    </row>
    <row r="94" spans="1:16" x14ac:dyDescent="0.35">
      <c r="A94" s="39" t="s">
        <v>130</v>
      </c>
      <c r="B94" s="64">
        <v>33</v>
      </c>
      <c r="C94" s="74" t="s">
        <v>213</v>
      </c>
      <c r="D94" s="8" t="s">
        <v>132</v>
      </c>
      <c r="E94" s="8" t="s">
        <v>432</v>
      </c>
      <c r="F94" s="8" t="s">
        <v>433</v>
      </c>
      <c r="G94" s="8"/>
      <c r="H94" s="6" t="s">
        <v>573</v>
      </c>
      <c r="I94" s="7" t="s">
        <v>483</v>
      </c>
      <c r="J94" s="7" t="s">
        <v>484</v>
      </c>
      <c r="K94" s="7"/>
      <c r="L94" s="11"/>
      <c r="M94" s="6" t="str">
        <f t="shared" si="2"/>
        <v>1M_DDC38_1M_DDC38_Alarm_B1 Mezzanine_1M_33_Alarm_Alarm</v>
      </c>
      <c r="N94" s="9" t="s">
        <v>29</v>
      </c>
      <c r="O94" s="7"/>
      <c r="P94" s="7"/>
    </row>
    <row r="95" spans="1:16" x14ac:dyDescent="0.35">
      <c r="A95" s="39" t="s">
        <v>130</v>
      </c>
      <c r="B95" s="68"/>
      <c r="C95" s="74"/>
      <c r="D95" s="6" t="s">
        <v>135</v>
      </c>
      <c r="E95" s="6" t="s">
        <v>434</v>
      </c>
      <c r="F95" s="6" t="s">
        <v>435</v>
      </c>
      <c r="G95" s="6"/>
      <c r="H95" s="6" t="s">
        <v>559</v>
      </c>
      <c r="I95" s="7" t="s">
        <v>483</v>
      </c>
      <c r="J95" s="7" t="s">
        <v>484</v>
      </c>
      <c r="K95" s="7"/>
      <c r="L95" s="11"/>
      <c r="M95" s="6" t="str">
        <f t="shared" si="2"/>
        <v>1M_DDC38_1M_DDC38_Fan_On_Off_Cmd_B1 Mezzanine_1M__Fan_On_Off_Cmd_Fan_On_Off_Cmd</v>
      </c>
      <c r="N95" s="9" t="s">
        <v>29</v>
      </c>
      <c r="O95" s="7"/>
      <c r="P95" s="7"/>
    </row>
    <row r="96" spans="1:16" x14ac:dyDescent="0.35">
      <c r="A96" s="39" t="s">
        <v>130</v>
      </c>
      <c r="B96" s="68"/>
      <c r="C96" s="74"/>
      <c r="D96" s="6" t="s">
        <v>137</v>
      </c>
      <c r="E96" s="6" t="s">
        <v>436</v>
      </c>
      <c r="F96" s="6" t="s">
        <v>437</v>
      </c>
      <c r="G96" s="6"/>
      <c r="H96" s="6" t="s">
        <v>560</v>
      </c>
      <c r="I96" s="7" t="s">
        <v>483</v>
      </c>
      <c r="J96" s="7" t="s">
        <v>484</v>
      </c>
      <c r="K96" s="7"/>
      <c r="L96" s="11"/>
      <c r="M96" s="6" t="str">
        <f t="shared" si="2"/>
        <v>1M_DDC38_1M_DDC38_Fan_On_Off_Status_B1 Mezzanine_1M__Fan_On_Off_Status_Fan_On_Off_Status</v>
      </c>
      <c r="N96" s="9" t="s">
        <v>29</v>
      </c>
      <c r="O96" s="7"/>
      <c r="P96" s="7"/>
    </row>
    <row r="97" spans="1:16" x14ac:dyDescent="0.35">
      <c r="A97" s="39" t="s">
        <v>130</v>
      </c>
      <c r="B97" s="68"/>
      <c r="C97" s="74"/>
      <c r="D97" s="8" t="s">
        <v>139</v>
      </c>
      <c r="E97" s="8" t="s">
        <v>438</v>
      </c>
      <c r="F97" s="8" t="s">
        <v>439</v>
      </c>
      <c r="G97" s="8" t="s">
        <v>440</v>
      </c>
      <c r="H97" s="6" t="s">
        <v>561</v>
      </c>
      <c r="I97" s="7" t="s">
        <v>483</v>
      </c>
      <c r="J97" s="7" t="s">
        <v>484</v>
      </c>
      <c r="K97" s="7"/>
      <c r="L97" s="11"/>
      <c r="M97" s="6" t="str">
        <f t="shared" si="2"/>
        <v>1M_DDC38_1M_DDC38_Fan_Speed_B1 Mezzanine_1M__Fan_Speed_Fan_Speed</v>
      </c>
      <c r="N97" s="9" t="s">
        <v>29</v>
      </c>
      <c r="O97" s="7"/>
      <c r="P97" s="7"/>
    </row>
    <row r="98" spans="1:16" x14ac:dyDescent="0.35">
      <c r="A98" s="39" t="s">
        <v>130</v>
      </c>
      <c r="B98" s="65"/>
      <c r="C98" s="74"/>
      <c r="D98" s="8" t="s">
        <v>141</v>
      </c>
      <c r="E98" s="8" t="s">
        <v>441</v>
      </c>
      <c r="F98" s="8" t="s">
        <v>442</v>
      </c>
      <c r="G98" s="8"/>
      <c r="H98" s="6" t="s">
        <v>562</v>
      </c>
      <c r="I98" s="7" t="s">
        <v>483</v>
      </c>
      <c r="J98" s="7" t="s">
        <v>484</v>
      </c>
      <c r="K98" s="7"/>
      <c r="L98" s="11"/>
      <c r="M98" s="6" t="str">
        <f t="shared" si="2"/>
        <v>1M_DDC38_1M_DDC38_Fan_Status_B1 Mezzanine_1M__Fan_Status_Fan_Status</v>
      </c>
      <c r="N98" s="9" t="s">
        <v>29</v>
      </c>
      <c r="O98" s="7"/>
      <c r="P98" s="7"/>
    </row>
    <row r="99" spans="1:16" hidden="1" x14ac:dyDescent="0.35">
      <c r="A99" s="40" t="s">
        <v>486</v>
      </c>
      <c r="B99" s="64">
        <v>34</v>
      </c>
      <c r="C99" s="66" t="s">
        <v>486</v>
      </c>
      <c r="D99" s="8" t="s">
        <v>84</v>
      </c>
      <c r="E99" s="8" t="s">
        <v>443</v>
      </c>
      <c r="F99" s="8" t="s">
        <v>444</v>
      </c>
      <c r="G99" s="8"/>
      <c r="H99" s="6" t="s">
        <v>574</v>
      </c>
      <c r="I99" s="7" t="s">
        <v>483</v>
      </c>
      <c r="J99" s="7" t="s">
        <v>484</v>
      </c>
      <c r="K99" s="7"/>
      <c r="L99" s="11"/>
      <c r="M99" s="6" t="str">
        <f t="shared" si="2"/>
        <v>1M_DDC38_1M_DDC38_On_Off_Cmd_B1 Mezzanine_1M_34_On_Off_Cmd_On_Off_Cmd</v>
      </c>
      <c r="N99" s="9" t="s">
        <v>29</v>
      </c>
      <c r="O99" s="11"/>
      <c r="P99" s="11"/>
    </row>
    <row r="100" spans="1:16" hidden="1" x14ac:dyDescent="0.35">
      <c r="A100" s="40" t="s">
        <v>486</v>
      </c>
      <c r="B100" s="68"/>
      <c r="C100" s="72"/>
      <c r="D100" s="8" t="s">
        <v>31</v>
      </c>
      <c r="E100" s="6" t="s">
        <v>445</v>
      </c>
      <c r="F100" s="6" t="s">
        <v>446</v>
      </c>
      <c r="G100" s="6"/>
      <c r="H100" s="6" t="s">
        <v>528</v>
      </c>
      <c r="I100" s="7" t="s">
        <v>483</v>
      </c>
      <c r="J100" s="7" t="s">
        <v>484</v>
      </c>
      <c r="K100" s="7"/>
      <c r="L100" s="11"/>
      <c r="M100" s="6" t="str">
        <f t="shared" si="2"/>
        <v>1M_DDC38_1M_DDC38_On_Off_Status_B1 Mezzanine_1M__On_Off_Status_On_Off_Status</v>
      </c>
      <c r="N100" s="9" t="s">
        <v>29</v>
      </c>
      <c r="O100" s="11"/>
      <c r="P100" s="11"/>
    </row>
    <row r="101" spans="1:16" hidden="1" x14ac:dyDescent="0.35">
      <c r="A101" s="40" t="s">
        <v>486</v>
      </c>
      <c r="B101" s="68"/>
      <c r="C101" s="72"/>
      <c r="D101" s="8" t="s">
        <v>34</v>
      </c>
      <c r="E101" s="8" t="s">
        <v>595</v>
      </c>
      <c r="F101" s="8" t="s">
        <v>596</v>
      </c>
      <c r="G101" s="6"/>
      <c r="H101" s="6" t="s">
        <v>529</v>
      </c>
      <c r="I101" s="7" t="s">
        <v>483</v>
      </c>
      <c r="J101" s="7" t="s">
        <v>484</v>
      </c>
      <c r="K101" s="7"/>
      <c r="L101" s="11"/>
      <c r="M101" s="6" t="str">
        <f t="shared" si="2"/>
        <v>1M_DDC38_1M_DDC38_Auto_Man_Status_B1 Mezzanine_1M__Auto_Man_Status_Auto_Man_Status</v>
      </c>
      <c r="N101" s="9" t="s">
        <v>29</v>
      </c>
      <c r="O101" s="11"/>
      <c r="P101" s="11"/>
    </row>
    <row r="102" spans="1:16" hidden="1" x14ac:dyDescent="0.35">
      <c r="A102" s="40" t="s">
        <v>486</v>
      </c>
      <c r="B102" s="68"/>
      <c r="C102" s="72"/>
      <c r="D102" s="41" t="s">
        <v>488</v>
      </c>
      <c r="E102" s="3" t="s">
        <v>597</v>
      </c>
      <c r="F102" s="3" t="s">
        <v>598</v>
      </c>
      <c r="G102" s="8"/>
      <c r="H102" s="6" t="s">
        <v>575</v>
      </c>
      <c r="I102" s="7" t="s">
        <v>483</v>
      </c>
      <c r="J102" s="7" t="s">
        <v>484</v>
      </c>
      <c r="K102" s="7"/>
      <c r="L102" s="11"/>
      <c r="M102" s="6" t="str">
        <f t="shared" si="2"/>
        <v>1M_DDC38_1M_DDC38_Fan_Trip_Status_B1 Mezzanine_1M__Fan_Trip_Status_Fan_Trip_Status</v>
      </c>
      <c r="N102" s="9" t="s">
        <v>29</v>
      </c>
      <c r="O102" s="11"/>
      <c r="P102" s="11"/>
    </row>
    <row r="103" spans="1:16" hidden="1" x14ac:dyDescent="0.35">
      <c r="A103" s="40" t="s">
        <v>486</v>
      </c>
      <c r="B103" s="68"/>
      <c r="C103" s="72"/>
      <c r="D103" s="41" t="s">
        <v>489</v>
      </c>
      <c r="E103" s="8" t="s">
        <v>599</v>
      </c>
      <c r="F103" s="8"/>
      <c r="G103" s="8"/>
      <c r="H103" s="6" t="s">
        <v>576</v>
      </c>
      <c r="I103" s="7" t="s">
        <v>483</v>
      </c>
      <c r="J103" s="7" t="s">
        <v>484</v>
      </c>
      <c r="K103" s="7"/>
      <c r="L103" s="11"/>
      <c r="M103" s="6" t="str">
        <f t="shared" si="2"/>
        <v>1M_DDC38_1M_DDC38_Room_Temp_B1 Mezzanine_1M__Room_Temp_Room_Temp</v>
      </c>
      <c r="N103" s="9" t="s">
        <v>29</v>
      </c>
      <c r="O103" s="11"/>
      <c r="P103" s="11"/>
    </row>
    <row r="104" spans="1:16" hidden="1" x14ac:dyDescent="0.35">
      <c r="A104" s="40" t="s">
        <v>486</v>
      </c>
      <c r="B104" s="68"/>
      <c r="C104" s="72"/>
      <c r="D104" s="8" t="s">
        <v>490</v>
      </c>
      <c r="E104" s="6" t="s">
        <v>600</v>
      </c>
      <c r="F104" s="6"/>
      <c r="G104" s="6"/>
      <c r="H104" s="6" t="s">
        <v>577</v>
      </c>
      <c r="I104" s="7" t="s">
        <v>483</v>
      </c>
      <c r="J104" s="7" t="s">
        <v>484</v>
      </c>
      <c r="K104" s="7"/>
      <c r="L104" s="11"/>
      <c r="M104" s="6" t="str">
        <f t="shared" si="2"/>
        <v>1M_DDC38_1M_DDC38_Error_Code_B1 Mezzanine_1M__Error_Code_Error_Code</v>
      </c>
      <c r="N104" s="9" t="s">
        <v>29</v>
      </c>
      <c r="O104" s="11"/>
      <c r="P104" s="11"/>
    </row>
    <row r="105" spans="1:16" hidden="1" x14ac:dyDescent="0.35">
      <c r="A105" s="40" t="s">
        <v>486</v>
      </c>
      <c r="B105" s="68"/>
      <c r="C105" s="72"/>
      <c r="D105" s="8" t="s">
        <v>491</v>
      </c>
      <c r="E105" s="6" t="s">
        <v>601</v>
      </c>
      <c r="F105" s="6"/>
      <c r="G105" s="6"/>
      <c r="H105" s="6" t="s">
        <v>578</v>
      </c>
      <c r="I105" s="7" t="s">
        <v>483</v>
      </c>
      <c r="J105" s="7" t="s">
        <v>484</v>
      </c>
      <c r="K105" s="7"/>
      <c r="L105" s="11"/>
      <c r="M105" s="6" t="str">
        <f t="shared" si="2"/>
        <v>1M_DDC38_1M_DDC38_AC_Mode_B1 Mezzanine_1M__AC_Mode_AC_Mode</v>
      </c>
      <c r="N105" s="9" t="s">
        <v>29</v>
      </c>
      <c r="O105" s="11"/>
      <c r="P105" s="11"/>
    </row>
    <row r="106" spans="1:16" hidden="1" x14ac:dyDescent="0.35">
      <c r="A106" s="40" t="s">
        <v>486</v>
      </c>
      <c r="B106" s="65"/>
      <c r="C106" s="67"/>
      <c r="D106" s="8" t="s">
        <v>492</v>
      </c>
      <c r="E106" s="6" t="s">
        <v>457</v>
      </c>
      <c r="F106" s="6"/>
      <c r="G106" s="6"/>
      <c r="H106" s="6" t="s">
        <v>579</v>
      </c>
      <c r="I106" s="7" t="s">
        <v>483</v>
      </c>
      <c r="J106" s="7" t="s">
        <v>484</v>
      </c>
      <c r="K106" s="7"/>
      <c r="L106" s="11"/>
      <c r="M106" s="6" t="str">
        <f t="shared" si="2"/>
        <v>1M_DDC38_1M_DDC38_Set_Point_B1 Mezzanine_1M__Set_Point_Set_Point</v>
      </c>
      <c r="N106" s="9" t="s">
        <v>29</v>
      </c>
      <c r="O106" s="11"/>
      <c r="P106" s="11"/>
    </row>
    <row r="107" spans="1:16" hidden="1" x14ac:dyDescent="0.35">
      <c r="A107" s="40" t="s">
        <v>486</v>
      </c>
      <c r="B107" s="5">
        <v>35</v>
      </c>
      <c r="C107" s="42" t="s">
        <v>493</v>
      </c>
      <c r="D107" s="29" t="s">
        <v>494</v>
      </c>
      <c r="E107" s="11" t="s">
        <v>602</v>
      </c>
      <c r="F107" s="11"/>
      <c r="G107" s="11"/>
      <c r="H107" s="14" t="s">
        <v>580</v>
      </c>
      <c r="I107" s="7" t="s">
        <v>483</v>
      </c>
      <c r="J107" s="7" t="s">
        <v>484</v>
      </c>
      <c r="K107" s="7"/>
      <c r="L107" s="7" t="s">
        <v>487</v>
      </c>
      <c r="M107" s="14" t="str">
        <f>I107&amp;"_"&amp;J107&amp;"_"&amp;L107&amp;"_"&amp;H107&amp;"_"&amp;D107</f>
        <v>1M_DDC38_DAC0021_1M_DDC38_DAC0021_Return_Temp_B1 Mezzanine_DDC38_1M_35_Return_Temp_Return_Temp</v>
      </c>
      <c r="N107" s="9" t="s">
        <v>29</v>
      </c>
      <c r="O107" s="11"/>
      <c r="P107" s="11"/>
    </row>
    <row r="108" spans="1:16" hidden="1" x14ac:dyDescent="0.35">
      <c r="A108" s="40" t="s">
        <v>486</v>
      </c>
      <c r="B108" s="5">
        <v>36</v>
      </c>
      <c r="C108" s="42" t="s">
        <v>495</v>
      </c>
      <c r="D108" s="6" t="s">
        <v>124</v>
      </c>
      <c r="E108" s="8" t="s">
        <v>603</v>
      </c>
      <c r="F108" s="8" t="s">
        <v>604</v>
      </c>
      <c r="G108" s="6"/>
      <c r="H108" s="14" t="s">
        <v>581</v>
      </c>
      <c r="I108" s="7" t="s">
        <v>483</v>
      </c>
      <c r="J108" s="7" t="s">
        <v>484</v>
      </c>
      <c r="K108" s="7"/>
      <c r="L108" s="7" t="s">
        <v>487</v>
      </c>
      <c r="M108" s="14" t="str">
        <f>I108&amp;"_"&amp;J108&amp;"_"&amp;L108&amp;"_"&amp;H108&amp;"_"&amp;D108</f>
        <v>1M_DDC38_DAC0021_1M_DDC38_DAC0021_Opn_Cls_Ststus_B1 Mezzanine_DDC38_1M_36_Opn_Cls_Ststus_Opn_Cls_Ststus</v>
      </c>
      <c r="N108" s="11"/>
      <c r="O108" s="9" t="s">
        <v>29</v>
      </c>
      <c r="P108" s="11"/>
    </row>
    <row r="109" spans="1:16" hidden="1" x14ac:dyDescent="0.35">
      <c r="A109" s="40" t="s">
        <v>496</v>
      </c>
      <c r="B109" s="64">
        <v>37</v>
      </c>
      <c r="C109" s="66" t="s">
        <v>496</v>
      </c>
      <c r="D109" s="8" t="s">
        <v>84</v>
      </c>
      <c r="E109" s="6" t="s">
        <v>605</v>
      </c>
      <c r="F109" s="6" t="s">
        <v>606</v>
      </c>
      <c r="G109" s="6"/>
      <c r="H109" s="6" t="s">
        <v>582</v>
      </c>
      <c r="I109" s="7" t="s">
        <v>483</v>
      </c>
      <c r="J109" s="7" t="s">
        <v>484</v>
      </c>
      <c r="K109" s="7"/>
      <c r="L109" s="11"/>
      <c r="M109" s="6" t="str">
        <f t="shared" ref="M109:M116" si="3">I109&amp;"_"&amp;J109&amp;"_"&amp;H109&amp;"_"&amp;D109</f>
        <v>1M_DDC38_1M_DDC38_On_Off_Cmd_B1 Mezzanine_1M_37_On_Off_Cmd_On_Off_Cmd</v>
      </c>
      <c r="N109" s="9" t="s">
        <v>29</v>
      </c>
      <c r="O109" s="11"/>
      <c r="P109" s="11"/>
    </row>
    <row r="110" spans="1:16" hidden="1" x14ac:dyDescent="0.35">
      <c r="A110" s="40" t="s">
        <v>496</v>
      </c>
      <c r="B110" s="68"/>
      <c r="C110" s="72"/>
      <c r="D110" s="8" t="s">
        <v>31</v>
      </c>
      <c r="E110" s="6" t="s">
        <v>464</v>
      </c>
      <c r="F110" s="6" t="s">
        <v>465</v>
      </c>
      <c r="G110" s="6"/>
      <c r="H110" s="6" t="s">
        <v>528</v>
      </c>
      <c r="I110" s="7" t="s">
        <v>483</v>
      </c>
      <c r="J110" s="7" t="s">
        <v>484</v>
      </c>
      <c r="K110" s="7"/>
      <c r="L110" s="11"/>
      <c r="M110" s="6" t="str">
        <f t="shared" si="3"/>
        <v>1M_DDC38_1M_DDC38_On_Off_Status_B1 Mezzanine_1M__On_Off_Status_On_Off_Status</v>
      </c>
      <c r="N110" s="9" t="s">
        <v>29</v>
      </c>
      <c r="O110" s="11"/>
      <c r="P110" s="11"/>
    </row>
    <row r="111" spans="1:16" hidden="1" x14ac:dyDescent="0.35">
      <c r="A111" s="40" t="s">
        <v>496</v>
      </c>
      <c r="B111" s="68"/>
      <c r="C111" s="72"/>
      <c r="D111" s="8" t="s">
        <v>34</v>
      </c>
      <c r="E111" s="6" t="s">
        <v>607</v>
      </c>
      <c r="F111" s="6" t="s">
        <v>608</v>
      </c>
      <c r="G111" s="6"/>
      <c r="H111" s="6" t="s">
        <v>529</v>
      </c>
      <c r="I111" s="7" t="s">
        <v>483</v>
      </c>
      <c r="J111" s="7" t="s">
        <v>484</v>
      </c>
      <c r="K111" s="7"/>
      <c r="L111" s="11"/>
      <c r="M111" s="6" t="str">
        <f t="shared" si="3"/>
        <v>1M_DDC38_1M_DDC38_Auto_Man_Status_B1 Mezzanine_1M__Auto_Man_Status_Auto_Man_Status</v>
      </c>
      <c r="N111" s="9" t="s">
        <v>29</v>
      </c>
      <c r="O111" s="11"/>
      <c r="P111" s="11"/>
    </row>
    <row r="112" spans="1:16" hidden="1" x14ac:dyDescent="0.35">
      <c r="A112" s="40" t="s">
        <v>496</v>
      </c>
      <c r="B112" s="68"/>
      <c r="C112" s="72"/>
      <c r="D112" s="41" t="s">
        <v>488</v>
      </c>
      <c r="E112" s="11"/>
      <c r="F112" s="11"/>
      <c r="G112" s="11"/>
      <c r="H112" s="6" t="s">
        <v>575</v>
      </c>
      <c r="I112" s="7" t="s">
        <v>483</v>
      </c>
      <c r="J112" s="7" t="s">
        <v>484</v>
      </c>
      <c r="K112" s="7"/>
      <c r="L112" s="11"/>
      <c r="M112" s="6" t="str">
        <f t="shared" si="3"/>
        <v>1M_DDC38_1M_DDC38_Fan_Trip_Status_B1 Mezzanine_1M__Fan_Trip_Status_Fan_Trip_Status</v>
      </c>
      <c r="N112" s="9" t="s">
        <v>29</v>
      </c>
      <c r="O112" s="11"/>
      <c r="P112" s="11"/>
    </row>
    <row r="113" spans="1:16" hidden="1" x14ac:dyDescent="0.35">
      <c r="A113" s="40" t="s">
        <v>496</v>
      </c>
      <c r="B113" s="68"/>
      <c r="C113" s="72"/>
      <c r="D113" s="41" t="s">
        <v>489</v>
      </c>
      <c r="E113" s="8"/>
      <c r="F113" s="8"/>
      <c r="G113" s="6"/>
      <c r="H113" s="6" t="s">
        <v>576</v>
      </c>
      <c r="I113" s="7" t="s">
        <v>483</v>
      </c>
      <c r="J113" s="7" t="s">
        <v>484</v>
      </c>
      <c r="K113" s="7"/>
      <c r="L113" s="11"/>
      <c r="M113" s="6" t="str">
        <f t="shared" si="3"/>
        <v>1M_DDC38_1M_DDC38_Room_Temp_B1 Mezzanine_1M__Room_Temp_Room_Temp</v>
      </c>
      <c r="N113" s="9" t="s">
        <v>29</v>
      </c>
      <c r="O113" s="11"/>
      <c r="P113" s="11"/>
    </row>
    <row r="114" spans="1:16" hidden="1" x14ac:dyDescent="0.35">
      <c r="A114" s="40" t="s">
        <v>496</v>
      </c>
      <c r="B114" s="68"/>
      <c r="C114" s="72"/>
      <c r="D114" s="8" t="s">
        <v>490</v>
      </c>
      <c r="E114" s="6"/>
      <c r="F114" s="6"/>
      <c r="G114" s="6"/>
      <c r="H114" s="6" t="s">
        <v>577</v>
      </c>
      <c r="I114" s="7" t="s">
        <v>483</v>
      </c>
      <c r="J114" s="7" t="s">
        <v>484</v>
      </c>
      <c r="K114" s="7"/>
      <c r="L114" s="11"/>
      <c r="M114" s="6" t="str">
        <f t="shared" si="3"/>
        <v>1M_DDC38_1M_DDC38_Error_Code_B1 Mezzanine_1M__Error_Code_Error_Code</v>
      </c>
      <c r="N114" s="9" t="s">
        <v>29</v>
      </c>
      <c r="O114" s="11"/>
      <c r="P114" s="11"/>
    </row>
    <row r="115" spans="1:16" hidden="1" x14ac:dyDescent="0.35">
      <c r="A115" s="40" t="s">
        <v>496</v>
      </c>
      <c r="B115" s="68"/>
      <c r="C115" s="72"/>
      <c r="D115" s="8" t="s">
        <v>491</v>
      </c>
      <c r="E115" s="6"/>
      <c r="F115" s="6"/>
      <c r="G115" s="6"/>
      <c r="H115" s="6" t="s">
        <v>578</v>
      </c>
      <c r="I115" s="7" t="s">
        <v>483</v>
      </c>
      <c r="J115" s="7" t="s">
        <v>484</v>
      </c>
      <c r="K115" s="7"/>
      <c r="L115" s="11"/>
      <c r="M115" s="6" t="str">
        <f t="shared" si="3"/>
        <v>1M_DDC38_1M_DDC38_AC_Mode_B1 Mezzanine_1M__AC_Mode_AC_Mode</v>
      </c>
      <c r="N115" s="9" t="s">
        <v>29</v>
      </c>
      <c r="O115" s="11"/>
      <c r="P115" s="11"/>
    </row>
    <row r="116" spans="1:16" hidden="1" x14ac:dyDescent="0.35">
      <c r="A116" s="40" t="s">
        <v>496</v>
      </c>
      <c r="B116" s="65"/>
      <c r="C116" s="67"/>
      <c r="D116" s="8" t="s">
        <v>492</v>
      </c>
      <c r="E116" s="6"/>
      <c r="F116" s="6"/>
      <c r="G116" s="6"/>
      <c r="H116" s="6" t="s">
        <v>579</v>
      </c>
      <c r="I116" s="7" t="s">
        <v>483</v>
      </c>
      <c r="J116" s="7" t="s">
        <v>484</v>
      </c>
      <c r="K116" s="7"/>
      <c r="L116" s="11"/>
      <c r="M116" s="6" t="str">
        <f t="shared" si="3"/>
        <v>1M_DDC38_1M_DDC38_Set_Point_B1 Mezzanine_1M__Set_Point_Set_Point</v>
      </c>
      <c r="N116" s="9" t="s">
        <v>29</v>
      </c>
      <c r="O116" s="11"/>
      <c r="P116" s="11"/>
    </row>
    <row r="117" spans="1:16" hidden="1" x14ac:dyDescent="0.35">
      <c r="A117" s="40" t="s">
        <v>496</v>
      </c>
      <c r="B117" s="5">
        <v>38</v>
      </c>
      <c r="C117" s="42" t="s">
        <v>493</v>
      </c>
      <c r="D117" s="29" t="s">
        <v>494</v>
      </c>
      <c r="E117" s="11"/>
      <c r="F117" s="11"/>
      <c r="G117" s="11"/>
      <c r="H117" s="14" t="s">
        <v>583</v>
      </c>
      <c r="I117" s="7" t="s">
        <v>483</v>
      </c>
      <c r="J117" s="7" t="s">
        <v>484</v>
      </c>
      <c r="K117" s="7"/>
      <c r="L117" s="34" t="s">
        <v>497</v>
      </c>
      <c r="M117" s="14" t="str">
        <f>I117&amp;"_"&amp;J117&amp;"_"&amp;L117&amp;"_"&amp;H117&amp;"_"&amp;D117</f>
        <v>1M_DDC38_DAC0022_1M_DDC38_DAC0022_Return_Temp_B1 Mezzanine_DDC38_1M_38_Return_Temp_Return_Temp</v>
      </c>
      <c r="N117" s="9" t="s">
        <v>29</v>
      </c>
      <c r="O117" s="11"/>
      <c r="P117" s="11"/>
    </row>
    <row r="118" spans="1:16" hidden="1" x14ac:dyDescent="0.35">
      <c r="A118" s="40" t="s">
        <v>496</v>
      </c>
      <c r="B118" s="5">
        <v>39</v>
      </c>
      <c r="C118" s="42" t="s">
        <v>495</v>
      </c>
      <c r="D118" s="6" t="s">
        <v>124</v>
      </c>
      <c r="E118" s="8"/>
      <c r="F118" s="8"/>
      <c r="G118" s="8"/>
      <c r="H118" s="14" t="s">
        <v>584</v>
      </c>
      <c r="I118" s="7" t="s">
        <v>483</v>
      </c>
      <c r="J118" s="7" t="s">
        <v>484</v>
      </c>
      <c r="K118" s="7"/>
      <c r="L118" s="34" t="s">
        <v>497</v>
      </c>
      <c r="M118" s="14" t="str">
        <f>I118&amp;"_"&amp;J118&amp;"_"&amp;L118&amp;"_"&amp;H118&amp;"_"&amp;D118</f>
        <v>1M_DDC38_DAC0022_1M_DDC38_DAC0022_Opn_Cls_Ststus_B1 Mezzanine_DDC38_1M_39_Opn_Cls_Ststus_Opn_Cls_Ststus</v>
      </c>
      <c r="N118" s="11"/>
      <c r="O118" s="9" t="s">
        <v>29</v>
      </c>
      <c r="P118" s="11"/>
    </row>
    <row r="119" spans="1:16" hidden="1" x14ac:dyDescent="0.35">
      <c r="A119" s="40" t="s">
        <v>498</v>
      </c>
      <c r="B119" s="73">
        <v>40</v>
      </c>
      <c r="C119" s="77" t="s">
        <v>498</v>
      </c>
      <c r="D119" s="6" t="s">
        <v>25</v>
      </c>
      <c r="E119" s="8"/>
      <c r="F119" s="8"/>
      <c r="G119" s="8"/>
      <c r="H119" s="6" t="s">
        <v>585</v>
      </c>
      <c r="I119" s="7" t="s">
        <v>483</v>
      </c>
      <c r="J119" s="7" t="s">
        <v>484</v>
      </c>
      <c r="K119" s="7"/>
      <c r="L119" s="11"/>
      <c r="M119" s="6" t="str">
        <f t="shared" ref="M119:M136" si="4">I119&amp;"_"&amp;J119&amp;"_"&amp;H119&amp;"_"&amp;D119</f>
        <v>1M_DDC38_1M_DDC38_Cmd_B1 Mezzanine_1M_40_Cmd_Cmd</v>
      </c>
      <c r="N119" s="11"/>
      <c r="O119" s="9" t="s">
        <v>29</v>
      </c>
      <c r="P119" s="11"/>
    </row>
    <row r="120" spans="1:16" hidden="1" x14ac:dyDescent="0.35">
      <c r="A120" s="40" t="s">
        <v>498</v>
      </c>
      <c r="B120" s="73"/>
      <c r="C120" s="77"/>
      <c r="D120" s="6" t="s">
        <v>31</v>
      </c>
      <c r="E120" s="8"/>
      <c r="F120" s="8"/>
      <c r="G120" s="8"/>
      <c r="H120" s="6" t="s">
        <v>528</v>
      </c>
      <c r="I120" s="7" t="s">
        <v>483</v>
      </c>
      <c r="J120" s="7" t="s">
        <v>484</v>
      </c>
      <c r="K120" s="7"/>
      <c r="L120" s="11"/>
      <c r="M120" s="6" t="str">
        <f t="shared" si="4"/>
        <v>1M_DDC38_1M_DDC38_On_Off_Status_B1 Mezzanine_1M__On_Off_Status_On_Off_Status</v>
      </c>
      <c r="N120" s="11"/>
      <c r="O120" s="9" t="s">
        <v>29</v>
      </c>
      <c r="P120" s="11"/>
    </row>
    <row r="121" spans="1:16" hidden="1" x14ac:dyDescent="0.35">
      <c r="A121" s="40" t="s">
        <v>498</v>
      </c>
      <c r="B121" s="73"/>
      <c r="C121" s="77"/>
      <c r="D121" s="6" t="s">
        <v>37</v>
      </c>
      <c r="E121" s="8"/>
      <c r="F121" s="8"/>
      <c r="G121" s="8"/>
      <c r="H121" s="6" t="s">
        <v>530</v>
      </c>
      <c r="I121" s="7" t="s">
        <v>483</v>
      </c>
      <c r="J121" s="7" t="s">
        <v>484</v>
      </c>
      <c r="K121" s="7"/>
      <c r="L121" s="11"/>
      <c r="M121" s="6" t="str">
        <f t="shared" si="4"/>
        <v>1M_DDC38_1M_DDC38_Trip_Status_B1 Mezzanine_1M__Trip_Status_Trip_Status</v>
      </c>
      <c r="N121" s="11"/>
      <c r="O121" s="9" t="s">
        <v>29</v>
      </c>
      <c r="P121" s="11"/>
    </row>
    <row r="122" spans="1:16" hidden="1" x14ac:dyDescent="0.35">
      <c r="A122" s="40" t="s">
        <v>498</v>
      </c>
      <c r="B122" s="73"/>
      <c r="C122" s="77"/>
      <c r="D122" s="8" t="s">
        <v>34</v>
      </c>
      <c r="E122" s="8"/>
      <c r="F122" s="8"/>
      <c r="G122" s="8"/>
      <c r="H122" s="6" t="s">
        <v>529</v>
      </c>
      <c r="I122" s="7" t="s">
        <v>483</v>
      </c>
      <c r="J122" s="7" t="s">
        <v>484</v>
      </c>
      <c r="K122" s="7"/>
      <c r="L122" s="11"/>
      <c r="M122" s="6" t="str">
        <f t="shared" si="4"/>
        <v>1M_DDC38_1M_DDC38_Auto_Man_Status_B1 Mezzanine_1M__Auto_Man_Status_Auto_Man_Status</v>
      </c>
      <c r="N122" s="11"/>
      <c r="O122" s="9" t="s">
        <v>29</v>
      </c>
      <c r="P122" s="11"/>
    </row>
    <row r="123" spans="1:16" hidden="1" x14ac:dyDescent="0.35">
      <c r="A123" s="40" t="s">
        <v>499</v>
      </c>
      <c r="B123" s="73">
        <v>41</v>
      </c>
      <c r="C123" s="77" t="s">
        <v>499</v>
      </c>
      <c r="D123" s="8" t="s">
        <v>84</v>
      </c>
      <c r="E123" s="8"/>
      <c r="F123" s="8"/>
      <c r="G123" s="8"/>
      <c r="H123" s="6" t="s">
        <v>586</v>
      </c>
      <c r="I123" s="7" t="s">
        <v>483</v>
      </c>
      <c r="J123" s="7" t="s">
        <v>484</v>
      </c>
      <c r="K123" s="7"/>
      <c r="L123" s="11"/>
      <c r="M123" s="6" t="str">
        <f t="shared" si="4"/>
        <v>1M_DDC38_1M_DDC38_On_Off_Cmd_B1 Mezzanine_1M_41_On_Off_Cmd_On_Off_Cmd</v>
      </c>
      <c r="N123" s="9" t="s">
        <v>29</v>
      </c>
      <c r="O123" s="11"/>
      <c r="P123" s="11"/>
    </row>
    <row r="124" spans="1:16" hidden="1" x14ac:dyDescent="0.35">
      <c r="A124" s="40" t="s">
        <v>499</v>
      </c>
      <c r="B124" s="73"/>
      <c r="C124" s="77"/>
      <c r="D124" s="8" t="s">
        <v>31</v>
      </c>
      <c r="E124" s="8"/>
      <c r="F124" s="8"/>
      <c r="G124" s="8"/>
      <c r="H124" s="6" t="s">
        <v>528</v>
      </c>
      <c r="I124" s="7" t="s">
        <v>483</v>
      </c>
      <c r="J124" s="7" t="s">
        <v>484</v>
      </c>
      <c r="K124" s="7"/>
      <c r="L124" s="11"/>
      <c r="M124" s="6" t="str">
        <f t="shared" si="4"/>
        <v>1M_DDC38_1M_DDC38_On_Off_Status_B1 Mezzanine_1M__On_Off_Status_On_Off_Status</v>
      </c>
      <c r="N124" s="9" t="s">
        <v>29</v>
      </c>
      <c r="O124" s="11"/>
      <c r="P124" s="11"/>
    </row>
    <row r="125" spans="1:16" hidden="1" x14ac:dyDescent="0.35">
      <c r="A125" s="40" t="s">
        <v>499</v>
      </c>
      <c r="B125" s="73"/>
      <c r="C125" s="77"/>
      <c r="D125" s="8" t="s">
        <v>34</v>
      </c>
      <c r="E125" s="8"/>
      <c r="F125" s="8"/>
      <c r="G125" s="8"/>
      <c r="H125" s="6" t="s">
        <v>529</v>
      </c>
      <c r="I125" s="7" t="s">
        <v>483</v>
      </c>
      <c r="J125" s="7" t="s">
        <v>484</v>
      </c>
      <c r="K125" s="7"/>
      <c r="L125" s="11"/>
      <c r="M125" s="6" t="str">
        <f t="shared" si="4"/>
        <v>1M_DDC38_1M_DDC38_Auto_Man_Status_B1 Mezzanine_1M__Auto_Man_Status_Auto_Man_Status</v>
      </c>
      <c r="N125" s="9" t="s">
        <v>29</v>
      </c>
      <c r="O125" s="11"/>
      <c r="P125" s="11"/>
    </row>
    <row r="126" spans="1:16" hidden="1" x14ac:dyDescent="0.35">
      <c r="A126" s="40" t="s">
        <v>499</v>
      </c>
      <c r="B126" s="73"/>
      <c r="C126" s="77"/>
      <c r="D126" s="8" t="s">
        <v>42</v>
      </c>
      <c r="E126" s="8"/>
      <c r="F126" s="8"/>
      <c r="G126" s="8"/>
      <c r="H126" s="6" t="s">
        <v>587</v>
      </c>
      <c r="I126" s="7" t="s">
        <v>483</v>
      </c>
      <c r="J126" s="7" t="s">
        <v>484</v>
      </c>
      <c r="K126" s="7"/>
      <c r="L126" s="11"/>
      <c r="M126" s="6" t="str">
        <f t="shared" si="4"/>
        <v>1M_DDC38_1M_DDC38_Temp_B1 Mezzanine_1M__Temp_Temp</v>
      </c>
      <c r="N126" s="9" t="s">
        <v>29</v>
      </c>
      <c r="O126" s="11"/>
      <c r="P126" s="11"/>
    </row>
    <row r="127" spans="1:16" hidden="1" x14ac:dyDescent="0.35">
      <c r="A127" s="40" t="s">
        <v>499</v>
      </c>
      <c r="B127" s="73"/>
      <c r="C127" s="77"/>
      <c r="D127" s="8" t="s">
        <v>494</v>
      </c>
      <c r="E127" s="8"/>
      <c r="F127" s="8"/>
      <c r="G127" s="8"/>
      <c r="H127" s="6" t="s">
        <v>588</v>
      </c>
      <c r="I127" s="7" t="s">
        <v>483</v>
      </c>
      <c r="J127" s="7" t="s">
        <v>484</v>
      </c>
      <c r="K127" s="7"/>
      <c r="L127" s="11"/>
      <c r="M127" s="6" t="str">
        <f t="shared" si="4"/>
        <v>1M_DDC38_1M_DDC38_Return_Temp_B1 Mezzanine_1M__Return_Temp_Return_Temp</v>
      </c>
      <c r="N127" s="9" t="s">
        <v>29</v>
      </c>
      <c r="O127" s="11"/>
      <c r="P127" s="11"/>
    </row>
    <row r="128" spans="1:16" hidden="1" x14ac:dyDescent="0.35">
      <c r="A128" s="40" t="s">
        <v>499</v>
      </c>
      <c r="B128" s="73"/>
      <c r="C128" s="77"/>
      <c r="D128" s="8" t="s">
        <v>490</v>
      </c>
      <c r="E128" s="8"/>
      <c r="F128" s="8"/>
      <c r="G128" s="8"/>
      <c r="H128" s="6" t="s">
        <v>577</v>
      </c>
      <c r="I128" s="7" t="s">
        <v>483</v>
      </c>
      <c r="J128" s="7" t="s">
        <v>484</v>
      </c>
      <c r="K128" s="7"/>
      <c r="L128" s="11"/>
      <c r="M128" s="6" t="str">
        <f t="shared" si="4"/>
        <v>1M_DDC38_1M_DDC38_Error_Code_B1 Mezzanine_1M__Error_Code_Error_Code</v>
      </c>
      <c r="N128" s="9" t="s">
        <v>29</v>
      </c>
      <c r="O128" s="11"/>
      <c r="P128" s="11"/>
    </row>
    <row r="129" spans="1:16" hidden="1" x14ac:dyDescent="0.35">
      <c r="A129" s="40" t="s">
        <v>499</v>
      </c>
      <c r="B129" s="73"/>
      <c r="C129" s="77"/>
      <c r="D129" s="8" t="s">
        <v>500</v>
      </c>
      <c r="E129" s="8"/>
      <c r="F129" s="8"/>
      <c r="G129" s="8"/>
      <c r="H129" s="6" t="s">
        <v>589</v>
      </c>
      <c r="I129" s="7" t="s">
        <v>483</v>
      </c>
      <c r="J129" s="7" t="s">
        <v>484</v>
      </c>
      <c r="K129" s="7"/>
      <c r="L129" s="11"/>
      <c r="M129" s="6" t="str">
        <f t="shared" si="4"/>
        <v>1M_DDC38_1M_DDC38_Filter_FBK_DP_Switch_B1 Mezzanine_1M__Filter_FBK_DP_Switch_Filter_FBK_DP_Switch</v>
      </c>
      <c r="N129" s="9" t="s">
        <v>29</v>
      </c>
      <c r="O129" s="11"/>
      <c r="P129" s="11"/>
    </row>
    <row r="130" spans="1:16" hidden="1" x14ac:dyDescent="0.35">
      <c r="A130" s="40" t="s">
        <v>499</v>
      </c>
      <c r="B130" s="73"/>
      <c r="C130" s="77"/>
      <c r="D130" s="8" t="s">
        <v>491</v>
      </c>
      <c r="E130" s="8"/>
      <c r="F130" s="8"/>
      <c r="G130" s="8"/>
      <c r="H130" s="6" t="s">
        <v>578</v>
      </c>
      <c r="I130" s="7" t="s">
        <v>483</v>
      </c>
      <c r="J130" s="7" t="s">
        <v>484</v>
      </c>
      <c r="K130" s="7"/>
      <c r="L130" s="11"/>
      <c r="M130" s="6" t="str">
        <f t="shared" si="4"/>
        <v>1M_DDC38_1M_DDC38_AC_Mode_B1 Mezzanine_1M__AC_Mode_AC_Mode</v>
      </c>
      <c r="N130" s="9" t="s">
        <v>29</v>
      </c>
      <c r="O130" s="11"/>
      <c r="P130" s="11"/>
    </row>
    <row r="131" spans="1:16" hidden="1" x14ac:dyDescent="0.35">
      <c r="A131" s="40" t="s">
        <v>499</v>
      </c>
      <c r="B131" s="73"/>
      <c r="C131" s="77"/>
      <c r="D131" s="8" t="s">
        <v>492</v>
      </c>
      <c r="E131" s="8"/>
      <c r="F131" s="8"/>
      <c r="G131" s="8"/>
      <c r="H131" s="6" t="s">
        <v>579</v>
      </c>
      <c r="I131" s="7" t="s">
        <v>483</v>
      </c>
      <c r="J131" s="7" t="s">
        <v>484</v>
      </c>
      <c r="K131" s="7"/>
      <c r="L131" s="11"/>
      <c r="M131" s="6" t="str">
        <f t="shared" si="4"/>
        <v>1M_DDC38_1M_DDC38_Set_Point_B1 Mezzanine_1M__Set_Point_Set_Point</v>
      </c>
      <c r="N131" s="9" t="s">
        <v>29</v>
      </c>
      <c r="O131" s="11"/>
      <c r="P131" s="11"/>
    </row>
    <row r="132" spans="1:16" hidden="1" x14ac:dyDescent="0.35">
      <c r="A132" s="40" t="s">
        <v>499</v>
      </c>
      <c r="B132" s="73"/>
      <c r="C132" s="77"/>
      <c r="D132" s="8" t="s">
        <v>501</v>
      </c>
      <c r="E132" s="8"/>
      <c r="F132" s="8"/>
      <c r="G132" s="8"/>
      <c r="H132" s="6" t="s">
        <v>590</v>
      </c>
      <c r="I132" s="7" t="s">
        <v>483</v>
      </c>
      <c r="J132" s="7" t="s">
        <v>484</v>
      </c>
      <c r="K132" s="7"/>
      <c r="L132" s="11"/>
      <c r="M132" s="6" t="str">
        <f t="shared" si="4"/>
        <v>1M_DDC38_1M_DDC38_Buffer_1_B1 Mezzanine_1M__Buffer_1_Buffer_1</v>
      </c>
      <c r="N132" s="9" t="s">
        <v>29</v>
      </c>
      <c r="O132" s="11"/>
      <c r="P132" s="11"/>
    </row>
    <row r="133" spans="1:16" hidden="1" x14ac:dyDescent="0.35">
      <c r="A133" s="40" t="s">
        <v>499</v>
      </c>
      <c r="B133" s="73"/>
      <c r="C133" s="77"/>
      <c r="D133" s="8" t="s">
        <v>502</v>
      </c>
      <c r="E133" s="8"/>
      <c r="F133" s="8"/>
      <c r="G133" s="8"/>
      <c r="H133" s="6" t="s">
        <v>591</v>
      </c>
      <c r="I133" s="7" t="s">
        <v>483</v>
      </c>
      <c r="J133" s="7" t="s">
        <v>484</v>
      </c>
      <c r="K133" s="7"/>
      <c r="L133" s="11"/>
      <c r="M133" s="6" t="str">
        <f t="shared" si="4"/>
        <v>1M_DDC38_1M_DDC38_Buffer_2_B1 Mezzanine_1M__Buffer_2_Buffer_2</v>
      </c>
      <c r="N133" s="9" t="s">
        <v>29</v>
      </c>
      <c r="O133" s="11"/>
      <c r="P133" s="11"/>
    </row>
    <row r="134" spans="1:16" hidden="1" x14ac:dyDescent="0.35">
      <c r="A134" s="40" t="s">
        <v>499</v>
      </c>
      <c r="B134" s="73"/>
      <c r="C134" s="77"/>
      <c r="D134" s="8" t="s">
        <v>503</v>
      </c>
      <c r="E134" s="8"/>
      <c r="F134" s="8"/>
      <c r="G134" s="8"/>
      <c r="H134" s="6" t="s">
        <v>592</v>
      </c>
      <c r="I134" s="7" t="s">
        <v>483</v>
      </c>
      <c r="J134" s="7" t="s">
        <v>484</v>
      </c>
      <c r="K134" s="7"/>
      <c r="L134" s="11"/>
      <c r="M134" s="6" t="str">
        <f t="shared" si="4"/>
        <v>1M_DDC38_1M_DDC38_Buffer_3_B1 Mezzanine_1M__Buffer_3_Buffer_3</v>
      </c>
      <c r="N134" s="9" t="s">
        <v>29</v>
      </c>
      <c r="O134" s="11"/>
      <c r="P134" s="11"/>
    </row>
    <row r="135" spans="1:16" hidden="1" x14ac:dyDescent="0.35">
      <c r="A135" s="40" t="s">
        <v>499</v>
      </c>
      <c r="B135" s="73"/>
      <c r="C135" s="77"/>
      <c r="D135" s="8" t="s">
        <v>504</v>
      </c>
      <c r="E135" s="8"/>
      <c r="F135" s="8"/>
      <c r="G135" s="8"/>
      <c r="H135" s="6" t="s">
        <v>593</v>
      </c>
      <c r="I135" s="7" t="s">
        <v>483</v>
      </c>
      <c r="J135" s="7" t="s">
        <v>484</v>
      </c>
      <c r="K135" s="7"/>
      <c r="L135" s="11"/>
      <c r="M135" s="6" t="str">
        <f t="shared" si="4"/>
        <v>1M_DDC38_1M_DDC38_Buffer_4_B1 Mezzanine_1M__Buffer_4_Buffer_4</v>
      </c>
      <c r="N135" s="9" t="s">
        <v>29</v>
      </c>
      <c r="O135" s="11"/>
      <c r="P135" s="11"/>
    </row>
    <row r="136" spans="1:16" hidden="1" x14ac:dyDescent="0.35">
      <c r="A136" s="40" t="s">
        <v>499</v>
      </c>
      <c r="B136" s="73"/>
      <c r="C136" s="77"/>
      <c r="D136" s="8" t="s">
        <v>505</v>
      </c>
      <c r="E136" s="8"/>
      <c r="F136" s="8"/>
      <c r="G136" s="8"/>
      <c r="H136" s="6" t="s">
        <v>594</v>
      </c>
      <c r="I136" s="7" t="s">
        <v>483</v>
      </c>
      <c r="J136" s="7" t="s">
        <v>484</v>
      </c>
      <c r="K136" s="7"/>
      <c r="L136" s="11"/>
      <c r="M136" s="6" t="str">
        <f t="shared" si="4"/>
        <v>1M_DDC38_1M_DDC38_Buffer_5_B1 Mezzanine_1M__Buffer_5_Buffer_5</v>
      </c>
      <c r="N136" s="9" t="s">
        <v>29</v>
      </c>
      <c r="O136" s="11"/>
      <c r="P136" s="11"/>
    </row>
  </sheetData>
  <mergeCells count="52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B119:B122"/>
    <mergeCell ref="C119:C122"/>
    <mergeCell ref="B123:B136"/>
    <mergeCell ref="C123:C136"/>
    <mergeCell ref="B94:B98"/>
    <mergeCell ref="C94:C98"/>
    <mergeCell ref="B99:B106"/>
    <mergeCell ref="C99:C106"/>
    <mergeCell ref="B109:B116"/>
    <mergeCell ref="C109:C1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2210-E011-49BC-8C59-DA4C021DBA16}">
  <dimension ref="A1:AF117"/>
  <sheetViews>
    <sheetView topLeftCell="I1" zoomScale="65" zoomScaleNormal="37" workbookViewId="0">
      <selection activeCell="K2" sqref="K2:K20"/>
    </sheetView>
  </sheetViews>
  <sheetFormatPr defaultColWidth="8.90625" defaultRowHeight="14.5" x14ac:dyDescent="0.35"/>
  <cols>
    <col min="1" max="1" width="42.08984375" style="3" bestFit="1" customWidth="1"/>
    <col min="2" max="2" width="18.08984375" style="3" bestFit="1" customWidth="1"/>
    <col min="3" max="3" width="52" style="3" bestFit="1" customWidth="1"/>
    <col min="4" max="4" width="25.54296875" style="3" bestFit="1" customWidth="1"/>
    <col min="5" max="5" width="33" style="3" hidden="1" customWidth="1"/>
    <col min="6" max="6" width="19.6328125" style="3" hidden="1" customWidth="1"/>
    <col min="7" max="7" width="19.08984375" style="3" hidden="1" customWidth="1"/>
    <col min="8" max="8" width="21.54296875" style="3" customWidth="1"/>
    <col min="9" max="9" width="18.90625" style="3" customWidth="1"/>
    <col min="10" max="10" width="15.1796875" style="3" customWidth="1"/>
    <col min="11" max="11" width="81" style="3" customWidth="1"/>
    <col min="12" max="12" width="27.54296875" style="3" bestFit="1" customWidth="1"/>
    <col min="13" max="13" width="59.08984375" style="3" hidden="1" customWidth="1"/>
    <col min="14" max="15" width="13.453125" style="3" bestFit="1" customWidth="1"/>
    <col min="16" max="16" width="16.08984375" style="3" bestFit="1" customWidth="1"/>
    <col min="17" max="17" width="8.6328125" style="3" hidden="1" customWidth="1"/>
    <col min="18" max="18" width="7.1796875" style="3" hidden="1" customWidth="1"/>
    <col min="19" max="19" width="8" style="3" hidden="1" customWidth="1"/>
    <col min="20" max="20" width="7.1796875" style="3" hidden="1" customWidth="1"/>
    <col min="21" max="21" width="8" style="3" hidden="1" customWidth="1"/>
    <col min="22" max="22" width="12.453125" style="3" hidden="1" customWidth="1"/>
    <col min="23" max="23" width="20.81640625" style="3" hidden="1" customWidth="1"/>
    <col min="24" max="24" width="20" style="3" hidden="1" customWidth="1"/>
    <col min="25" max="25" width="11.1796875" style="3" hidden="1" customWidth="1"/>
    <col min="26" max="26" width="15" style="3" hidden="1" customWidth="1"/>
    <col min="27" max="28" width="18.1796875" style="3" hidden="1" customWidth="1"/>
    <col min="29" max="29" width="13.81640625" style="3" bestFit="1" customWidth="1"/>
    <col min="30" max="30" width="39.7265625" style="3" customWidth="1"/>
    <col min="31" max="31" width="8.90625" style="3"/>
    <col min="32" max="32" width="35.1796875" style="3" bestFit="1" customWidth="1"/>
    <col min="33" max="16384" width="8.90625" style="3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2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4" t="s">
        <v>24</v>
      </c>
      <c r="B2" s="73">
        <v>1</v>
      </c>
      <c r="C2" s="78" t="s">
        <v>24</v>
      </c>
      <c r="D2" s="6" t="s">
        <v>25</v>
      </c>
      <c r="E2" s="7" t="s">
        <v>482</v>
      </c>
      <c r="F2" s="7" t="s">
        <v>483</v>
      </c>
      <c r="G2" s="7" t="s">
        <v>506</v>
      </c>
      <c r="H2" s="6" t="s">
        <v>253</v>
      </c>
      <c r="I2" s="6" t="s">
        <v>254</v>
      </c>
      <c r="J2" s="6"/>
      <c r="K2" s="6" t="s">
        <v>609</v>
      </c>
      <c r="L2" s="8"/>
      <c r="M2" s="6" t="str">
        <f>F2&amp;"_"&amp;G2&amp;"_"&amp;K2&amp;"_"&amp;D2</f>
        <v>1M_DDC39_1M_DDC39_Cmd_B1 Mezzanine_Label-1_OFF_1_Cmd_Cmd</v>
      </c>
      <c r="N2" s="9"/>
      <c r="O2" s="7"/>
      <c r="P2" s="9" t="s">
        <v>29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E2" s="10"/>
      <c r="AF2" s="11" t="s">
        <v>30</v>
      </c>
    </row>
    <row r="3" spans="1:32" ht="15.5" x14ac:dyDescent="0.35">
      <c r="A3" s="4" t="s">
        <v>24</v>
      </c>
      <c r="B3" s="73"/>
      <c r="C3" s="79"/>
      <c r="D3" s="6" t="s">
        <v>31</v>
      </c>
      <c r="E3" s="7" t="s">
        <v>482</v>
      </c>
      <c r="F3" s="7" t="s">
        <v>483</v>
      </c>
      <c r="G3" s="7" t="s">
        <v>506</v>
      </c>
      <c r="H3" s="6" t="s">
        <v>255</v>
      </c>
      <c r="I3" s="6" t="s">
        <v>258</v>
      </c>
      <c r="J3" s="6"/>
      <c r="K3" s="6" t="s">
        <v>610</v>
      </c>
      <c r="L3" s="8"/>
      <c r="M3" s="6" t="str">
        <f>F3&amp;"_"&amp;G3&amp;"_"&amp;K3&amp;"_"&amp;D3</f>
        <v>1M_DDC39_1M_DDC39_On_Off_Status_B1 Mezzanine_Label-2_OFF__On_Off_Status_On_Off_Status</v>
      </c>
      <c r="N3" s="9"/>
      <c r="O3" s="7"/>
      <c r="P3" s="9" t="s">
        <v>29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E3" s="12"/>
      <c r="AF3" s="11" t="s">
        <v>33</v>
      </c>
    </row>
    <row r="4" spans="1:32" ht="15.5" x14ac:dyDescent="0.35">
      <c r="A4" s="4" t="s">
        <v>24</v>
      </c>
      <c r="B4" s="73"/>
      <c r="C4" s="79"/>
      <c r="D4" s="6" t="s">
        <v>34</v>
      </c>
      <c r="E4" s="7" t="s">
        <v>482</v>
      </c>
      <c r="F4" s="7" t="s">
        <v>483</v>
      </c>
      <c r="G4" s="7" t="s">
        <v>506</v>
      </c>
      <c r="H4" s="6" t="s">
        <v>256</v>
      </c>
      <c r="I4" s="6" t="s">
        <v>257</v>
      </c>
      <c r="J4" s="6"/>
      <c r="K4" s="6" t="s">
        <v>611</v>
      </c>
      <c r="L4" s="8"/>
      <c r="M4" s="6" t="str">
        <f>F4&amp;"_"&amp;G4&amp;"_"&amp;K4&amp;"_"&amp;D4</f>
        <v>1M_DDC39_1M_DDC39_Auto_Man_Status_B1 Mezzanine_Label-3_Manual__Auto_Man_Status_Auto_Man_Status</v>
      </c>
      <c r="N4" s="9"/>
      <c r="O4" s="9" t="s">
        <v>29</v>
      </c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E4" s="13"/>
      <c r="AF4" s="11" t="s">
        <v>36</v>
      </c>
    </row>
    <row r="5" spans="1:32" ht="15.5" x14ac:dyDescent="0.35">
      <c r="A5" s="4" t="s">
        <v>24</v>
      </c>
      <c r="B5" s="73"/>
      <c r="C5" s="79"/>
      <c r="D5" s="6" t="s">
        <v>37</v>
      </c>
      <c r="E5" s="7" t="s">
        <v>482</v>
      </c>
      <c r="F5" s="7" t="s">
        <v>483</v>
      </c>
      <c r="G5" s="7" t="s">
        <v>506</v>
      </c>
      <c r="H5" s="6" t="s">
        <v>259</v>
      </c>
      <c r="I5" s="6" t="s">
        <v>260</v>
      </c>
      <c r="J5" s="6"/>
      <c r="K5" s="6" t="s">
        <v>612</v>
      </c>
      <c r="L5" s="8"/>
      <c r="M5" s="6" t="str">
        <f>F5&amp;"_"&amp;G5&amp;"_"&amp;K5&amp;"_"&amp;D5</f>
        <v>1M_DDC39_1M_DDC39_Trip_Status_B1 Mezzanine_Label-4_Normal__Trip_Status_Trip_Status</v>
      </c>
      <c r="N5" s="9" t="s">
        <v>29</v>
      </c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2" ht="15.5" x14ac:dyDescent="0.35">
      <c r="A6" s="4" t="s">
        <v>24</v>
      </c>
      <c r="B6" s="73"/>
      <c r="C6" s="80"/>
      <c r="D6" s="8" t="s">
        <v>39</v>
      </c>
      <c r="E6" s="7" t="s">
        <v>482</v>
      </c>
      <c r="F6" s="7" t="s">
        <v>483</v>
      </c>
      <c r="G6" s="7" t="s">
        <v>506</v>
      </c>
      <c r="H6" s="8" t="s">
        <v>261</v>
      </c>
      <c r="I6" s="8" t="s">
        <v>262</v>
      </c>
      <c r="J6" s="8"/>
      <c r="K6" s="6" t="s">
        <v>613</v>
      </c>
      <c r="L6" s="8"/>
      <c r="M6" s="6" t="str">
        <f>F6&amp;"_"&amp;G6&amp;"_"&amp;K6&amp;"_"&amp;D6</f>
        <v>1M_DDC39_1M_DDC39_Heat_Cool_Mode_B1 Mezzanine_Label-5_Cooling__Heat_Cool_Mode_Heat_Cool_Mode</v>
      </c>
      <c r="N6" s="9"/>
      <c r="O6" s="7"/>
      <c r="P6" s="9" t="s">
        <v>29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2" ht="15.5" x14ac:dyDescent="0.35">
      <c r="A7" s="4" t="s">
        <v>24</v>
      </c>
      <c r="B7" s="73">
        <v>2</v>
      </c>
      <c r="C7" s="66" t="s">
        <v>41</v>
      </c>
      <c r="D7" s="6" t="s">
        <v>42</v>
      </c>
      <c r="E7" s="7" t="s">
        <v>482</v>
      </c>
      <c r="F7" s="7" t="s">
        <v>483</v>
      </c>
      <c r="G7" s="7" t="s">
        <v>506</v>
      </c>
      <c r="H7" s="6" t="s">
        <v>263</v>
      </c>
      <c r="I7" s="6"/>
      <c r="J7" s="6"/>
      <c r="K7" s="14" t="s">
        <v>614</v>
      </c>
      <c r="L7" s="46" t="s">
        <v>507</v>
      </c>
      <c r="M7" s="14" t="str">
        <f t="shared" ref="M7:M38" si="0">F7&amp;"_"&amp;G7&amp;"_"&amp;L7&amp;"_"&amp;K7&amp;"_"&amp;D7</f>
        <v>1M_DDC39_ECU0022_1M_DDC39_ECU0022_Temp_B1 Mezzanine___2_Temp_Temp</v>
      </c>
      <c r="N7" s="9" t="s">
        <v>29</v>
      </c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2" ht="15.5" x14ac:dyDescent="0.35">
      <c r="A8" s="4" t="s">
        <v>24</v>
      </c>
      <c r="B8" s="73"/>
      <c r="C8" s="72"/>
      <c r="D8" s="6" t="s">
        <v>45</v>
      </c>
      <c r="E8" s="7" t="s">
        <v>482</v>
      </c>
      <c r="F8" s="7" t="s">
        <v>483</v>
      </c>
      <c r="G8" s="7" t="s">
        <v>506</v>
      </c>
      <c r="H8" s="6" t="s">
        <v>264</v>
      </c>
      <c r="I8" s="6"/>
      <c r="J8" s="6"/>
      <c r="K8" s="14" t="s">
        <v>615</v>
      </c>
      <c r="L8" s="46" t="s">
        <v>507</v>
      </c>
      <c r="M8" s="14" t="str">
        <f t="shared" si="0"/>
        <v>1M_DDC39_ECU0022_1M_DDC39_ECU0022_Humidity_B1 Mezzanine____Humidity_Humidity</v>
      </c>
      <c r="N8" s="9" t="s">
        <v>29</v>
      </c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2" ht="15.5" x14ac:dyDescent="0.35">
      <c r="A9" s="4" t="s">
        <v>24</v>
      </c>
      <c r="B9" s="73"/>
      <c r="C9" s="67"/>
      <c r="D9" s="6" t="s">
        <v>47</v>
      </c>
      <c r="E9" s="7" t="s">
        <v>482</v>
      </c>
      <c r="F9" s="7" t="s">
        <v>483</v>
      </c>
      <c r="G9" s="7" t="s">
        <v>506</v>
      </c>
      <c r="H9" s="6" t="s">
        <v>265</v>
      </c>
      <c r="I9" s="6"/>
      <c r="J9" s="6"/>
      <c r="K9" s="14" t="s">
        <v>616</v>
      </c>
      <c r="L9" s="46" t="s">
        <v>507</v>
      </c>
      <c r="M9" s="14" t="str">
        <f t="shared" si="0"/>
        <v>1M_DDC39_ECU0022_1M_DDC39_ECU0022_VOC_B1 Mezzanine____VOC_VOC</v>
      </c>
      <c r="N9" s="9" t="s">
        <v>29</v>
      </c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32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7" t="s">
        <v>482</v>
      </c>
      <c r="F10" s="7" t="s">
        <v>483</v>
      </c>
      <c r="G10" s="7" t="s">
        <v>506</v>
      </c>
      <c r="H10" s="6" t="s">
        <v>266</v>
      </c>
      <c r="I10" s="6" t="s">
        <v>267</v>
      </c>
      <c r="J10" s="6"/>
      <c r="K10" s="14" t="s">
        <v>617</v>
      </c>
      <c r="L10" s="46" t="s">
        <v>507</v>
      </c>
      <c r="M10" s="14" t="str">
        <f t="shared" si="0"/>
        <v>1M_DDC39_ECU0022_1M_DDC39_ECU0022_Opn_Cls_Status_B1 Mezzanine__Label-9_Close_3_Opn_Cls_Status_Opn_Cls_Status</v>
      </c>
      <c r="N10" s="9"/>
      <c r="O10" s="9" t="s">
        <v>29</v>
      </c>
      <c r="P10" s="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2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7" t="s">
        <v>482</v>
      </c>
      <c r="F11" s="7" t="s">
        <v>483</v>
      </c>
      <c r="G11" s="7" t="s">
        <v>506</v>
      </c>
      <c r="H11" s="6" t="s">
        <v>268</v>
      </c>
      <c r="I11" s="6" t="s">
        <v>269</v>
      </c>
      <c r="J11" s="6"/>
      <c r="K11" s="14" t="s">
        <v>618</v>
      </c>
      <c r="L11" s="46" t="s">
        <v>507</v>
      </c>
      <c r="M11" s="14" t="str">
        <f t="shared" si="0"/>
        <v>1M_DDC39_ECU0022_1M_DDC39_ECU0022_Fire_Status_B1 Mezzanine__Label-10_NoInterlock_4_Fire_Status_Fire_Status</v>
      </c>
      <c r="N11" s="9"/>
      <c r="O11" s="9" t="s">
        <v>29</v>
      </c>
      <c r="P11" s="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2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7" t="s">
        <v>482</v>
      </c>
      <c r="F12" s="7" t="s">
        <v>483</v>
      </c>
      <c r="G12" s="7" t="s">
        <v>506</v>
      </c>
      <c r="H12" s="6" t="s">
        <v>270</v>
      </c>
      <c r="I12" s="6"/>
      <c r="J12" s="6"/>
      <c r="K12" s="14" t="s">
        <v>619</v>
      </c>
      <c r="L12" s="46" t="s">
        <v>507</v>
      </c>
      <c r="M12" s="14" t="str">
        <f t="shared" si="0"/>
        <v>1M_DDC39_ECU0022_1M_DDC39_ECU0022_Supply_Temp_B1 Mezzanine___5_Supply_Temp_Supply_Temp</v>
      </c>
      <c r="N12" s="9"/>
      <c r="O12" s="9" t="s">
        <v>29</v>
      </c>
      <c r="P12" s="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2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7" t="s">
        <v>482</v>
      </c>
      <c r="F13" s="7" t="s">
        <v>483</v>
      </c>
      <c r="G13" s="7" t="s">
        <v>506</v>
      </c>
      <c r="H13" s="6" t="s">
        <v>271</v>
      </c>
      <c r="I13" s="6"/>
      <c r="J13" s="6"/>
      <c r="K13" s="14" t="s">
        <v>620</v>
      </c>
      <c r="L13" s="46" t="s">
        <v>507</v>
      </c>
      <c r="M13" s="14" t="str">
        <f t="shared" si="0"/>
        <v>1M_DDC39_ECU0022_1M_DDC39_ECU0022_Supply_Humidity_B1 Mezzanine___6_Supply_Humidity_Supply_Humidity</v>
      </c>
      <c r="N13" s="9"/>
      <c r="O13" s="9" t="s">
        <v>29</v>
      </c>
      <c r="P13" s="7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32" ht="15.5" x14ac:dyDescent="0.35">
      <c r="A14" s="4" t="s">
        <v>24</v>
      </c>
      <c r="B14" s="73">
        <v>7</v>
      </c>
      <c r="C14" s="66" t="s">
        <v>65</v>
      </c>
      <c r="D14" s="6" t="s">
        <v>25</v>
      </c>
      <c r="E14" s="7" t="s">
        <v>482</v>
      </c>
      <c r="F14" s="7" t="s">
        <v>483</v>
      </c>
      <c r="G14" s="7" t="s">
        <v>506</v>
      </c>
      <c r="H14" s="6" t="s">
        <v>272</v>
      </c>
      <c r="I14" s="6" t="s">
        <v>274</v>
      </c>
      <c r="J14" s="6"/>
      <c r="K14" s="14" t="s">
        <v>621</v>
      </c>
      <c r="L14" s="46" t="s">
        <v>507</v>
      </c>
      <c r="M14" s="14" t="str">
        <f t="shared" si="0"/>
        <v>1M_DDC39_ECU0022_1M_DDC39_ECU0022_Cmd_B1 Mezzanine__Label-13_OFF_7_Cmd_Cmd</v>
      </c>
      <c r="N14" s="9"/>
      <c r="O14" s="9" t="s">
        <v>29</v>
      </c>
      <c r="P14" s="7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32" ht="15.5" x14ac:dyDescent="0.35">
      <c r="A15" s="4" t="s">
        <v>24</v>
      </c>
      <c r="B15" s="73"/>
      <c r="C15" s="67"/>
      <c r="D15" s="6" t="s">
        <v>50</v>
      </c>
      <c r="E15" s="7" t="s">
        <v>482</v>
      </c>
      <c r="F15" s="7" t="s">
        <v>483</v>
      </c>
      <c r="G15" s="7" t="s">
        <v>506</v>
      </c>
      <c r="H15" s="6" t="s">
        <v>275</v>
      </c>
      <c r="I15" s="6" t="s">
        <v>273</v>
      </c>
      <c r="J15" s="6"/>
      <c r="K15" s="14" t="s">
        <v>622</v>
      </c>
      <c r="L15" s="46" t="s">
        <v>507</v>
      </c>
      <c r="M15" s="14" t="str">
        <f t="shared" si="0"/>
        <v>1M_DDC39_ECU0022_1M_DDC39_ECU0022_Opn_Cls_Status_B1 Mezzanine__Label-14_OFF__Opn_Cls_Status_Opn_Cls_Status</v>
      </c>
      <c r="N15" s="9"/>
      <c r="O15" s="9" t="s">
        <v>29</v>
      </c>
      <c r="P15" s="7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2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7" t="s">
        <v>482</v>
      </c>
      <c r="F16" s="7" t="s">
        <v>483</v>
      </c>
      <c r="G16" s="7" t="s">
        <v>506</v>
      </c>
      <c r="H16" s="8" t="s">
        <v>276</v>
      </c>
      <c r="I16" s="8"/>
      <c r="J16" s="8"/>
      <c r="K16" s="14" t="s">
        <v>623</v>
      </c>
      <c r="L16" s="46" t="s">
        <v>507</v>
      </c>
      <c r="M16" s="14" t="str">
        <f t="shared" si="0"/>
        <v>1M_DDC39_ECU0022_1M_DDC39_ECU0022_Outlet_Water_Temp_B1 Mezzanine___8_Outlet_Water_Temp_Outlet_Water_Temp</v>
      </c>
      <c r="N16" s="9"/>
      <c r="O16" s="9" t="s">
        <v>29</v>
      </c>
      <c r="P16" s="7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30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7" t="s">
        <v>482</v>
      </c>
      <c r="F17" s="7" t="s">
        <v>483</v>
      </c>
      <c r="G17" s="7" t="s">
        <v>506</v>
      </c>
      <c r="H17" s="8" t="s">
        <v>277</v>
      </c>
      <c r="I17" s="8"/>
      <c r="J17" s="8"/>
      <c r="K17" s="14" t="s">
        <v>624</v>
      </c>
      <c r="L17" s="46" t="s">
        <v>507</v>
      </c>
      <c r="M17" s="14" t="str">
        <f t="shared" si="0"/>
        <v>1M_DDC39_ECU0022_1M_DDC39_ECU0022_Inlet_Water_Temp_B1 Mezzanine___9_Inlet_Water_Temp_Inlet_Water_Temp</v>
      </c>
      <c r="N17" s="9"/>
      <c r="O17" s="9" t="s">
        <v>29</v>
      </c>
      <c r="P17" s="7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30" ht="15.5" x14ac:dyDescent="0.35">
      <c r="A18" s="4" t="s">
        <v>24</v>
      </c>
      <c r="B18" s="73">
        <v>10</v>
      </c>
      <c r="C18" s="66" t="s">
        <v>77</v>
      </c>
      <c r="D18" s="8" t="s">
        <v>78</v>
      </c>
      <c r="E18" s="7" t="s">
        <v>482</v>
      </c>
      <c r="F18" s="7" t="s">
        <v>483</v>
      </c>
      <c r="G18" s="7" t="s">
        <v>506</v>
      </c>
      <c r="H18" s="8" t="s">
        <v>278</v>
      </c>
      <c r="I18" s="8"/>
      <c r="J18" s="8"/>
      <c r="K18" s="14" t="s">
        <v>625</v>
      </c>
      <c r="L18" s="46" t="s">
        <v>507</v>
      </c>
      <c r="M18" s="14" t="str">
        <f t="shared" si="0"/>
        <v>1M_DDC39_ECU0022_1M_DDC39_ECU0022_Valve_Control_B1 Mezzanine___10_Valve_Control_Valve_Control</v>
      </c>
      <c r="N18" s="9"/>
      <c r="O18" s="9" t="s">
        <v>29</v>
      </c>
      <c r="P18" s="7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30" ht="15.5" x14ac:dyDescent="0.35">
      <c r="A19" s="4" t="s">
        <v>24</v>
      </c>
      <c r="B19" s="73"/>
      <c r="C19" s="67"/>
      <c r="D19" s="8" t="s">
        <v>81</v>
      </c>
      <c r="E19" s="7" t="s">
        <v>482</v>
      </c>
      <c r="F19" s="7" t="s">
        <v>483</v>
      </c>
      <c r="G19" s="7" t="s">
        <v>506</v>
      </c>
      <c r="H19" s="8" t="s">
        <v>279</v>
      </c>
      <c r="I19" s="8"/>
      <c r="J19" s="8"/>
      <c r="K19" s="14" t="s">
        <v>626</v>
      </c>
      <c r="L19" s="46" t="s">
        <v>507</v>
      </c>
      <c r="M19" s="14" t="str">
        <f t="shared" si="0"/>
        <v>1M_DDC39_ECU0022_1M_DDC39_ECU0022_Valve_Feedback_B1 Mezzanine____Valve_Feedback_Valve_Feedback</v>
      </c>
      <c r="N19" s="9"/>
      <c r="O19" s="9" t="s">
        <v>29</v>
      </c>
      <c r="P19" s="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30" ht="15.5" x14ac:dyDescent="0.35">
      <c r="A20" s="4" t="s">
        <v>24</v>
      </c>
      <c r="B20" s="73">
        <v>11</v>
      </c>
      <c r="C20" s="66" t="s">
        <v>83</v>
      </c>
      <c r="D20" s="18" t="s">
        <v>84</v>
      </c>
      <c r="E20" s="7" t="s">
        <v>482</v>
      </c>
      <c r="F20" s="7" t="s">
        <v>483</v>
      </c>
      <c r="G20" s="7" t="s">
        <v>506</v>
      </c>
      <c r="H20" s="18" t="s">
        <v>280</v>
      </c>
      <c r="I20" s="18" t="s">
        <v>281</v>
      </c>
      <c r="J20" s="18"/>
      <c r="K20" s="14" t="s">
        <v>627</v>
      </c>
      <c r="L20" s="46" t="s">
        <v>507</v>
      </c>
      <c r="M20" s="14" t="str">
        <f t="shared" si="0"/>
        <v>1M_DDC39_ECU0022_1M_DDC39_ECU0022_On_Off_Cmd_B1 Mezzanine__Label-19_OFF_11_On_Off_Cmd_On_Off_Cmd</v>
      </c>
      <c r="N20" s="9"/>
      <c r="O20" s="7"/>
      <c r="P20" s="9" t="s">
        <v>29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30" ht="15.5" x14ac:dyDescent="0.35">
      <c r="A21" s="4" t="s">
        <v>24</v>
      </c>
      <c r="B21" s="73"/>
      <c r="C21" s="67"/>
      <c r="D21" s="6" t="s">
        <v>31</v>
      </c>
      <c r="E21" s="7" t="s">
        <v>482</v>
      </c>
      <c r="F21" s="7" t="s">
        <v>483</v>
      </c>
      <c r="G21" s="7" t="s">
        <v>506</v>
      </c>
      <c r="H21" s="18" t="s">
        <v>282</v>
      </c>
      <c r="I21" s="18" t="s">
        <v>283</v>
      </c>
      <c r="J21" s="6"/>
      <c r="K21" s="14" t="s">
        <v>628</v>
      </c>
      <c r="L21" s="46" t="s">
        <v>507</v>
      </c>
      <c r="M21" s="14" t="str">
        <f t="shared" si="0"/>
        <v>1M_DDC39_ECU0022_1M_DDC39_ECU0022_On_Off_Status_B1 Mezzanine__Label-20_OFF__On_Off_Status_On_Off_Status</v>
      </c>
      <c r="N21" s="9"/>
      <c r="O21" s="7"/>
      <c r="P21" s="9" t="s">
        <v>29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30" ht="15.5" x14ac:dyDescent="0.35">
      <c r="A22" s="4" t="s">
        <v>24</v>
      </c>
      <c r="B22" s="73">
        <v>12</v>
      </c>
      <c r="C22" s="66" t="s">
        <v>88</v>
      </c>
      <c r="D22" s="6" t="s">
        <v>42</v>
      </c>
      <c r="E22" s="7" t="s">
        <v>482</v>
      </c>
      <c r="F22" s="7" t="s">
        <v>483</v>
      </c>
      <c r="G22" s="7" t="s">
        <v>506</v>
      </c>
      <c r="H22" s="31" t="s">
        <v>284</v>
      </c>
      <c r="I22" s="6"/>
      <c r="J22" s="6"/>
      <c r="K22" s="14" t="s">
        <v>629</v>
      </c>
      <c r="L22" s="46" t="s">
        <v>507</v>
      </c>
      <c r="M22" s="14" t="str">
        <f t="shared" si="0"/>
        <v>1M_DDC39_ECU0022_1M_DDC39_ECU0022_Temp_B1 Mezzanine___12_Temp_Temp</v>
      </c>
      <c r="N22" s="9"/>
      <c r="O22" s="9" t="s">
        <v>29</v>
      </c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30" ht="15.5" x14ac:dyDescent="0.35">
      <c r="A23" s="4" t="s">
        <v>24</v>
      </c>
      <c r="B23" s="73"/>
      <c r="C23" s="67"/>
      <c r="D23" s="6" t="s">
        <v>45</v>
      </c>
      <c r="E23" s="7" t="s">
        <v>482</v>
      </c>
      <c r="F23" s="7" t="s">
        <v>483</v>
      </c>
      <c r="G23" s="7" t="s">
        <v>506</v>
      </c>
      <c r="H23" s="6" t="s">
        <v>285</v>
      </c>
      <c r="I23" s="6"/>
      <c r="J23" s="6"/>
      <c r="K23" s="14" t="s">
        <v>615</v>
      </c>
      <c r="L23" s="46" t="s">
        <v>507</v>
      </c>
      <c r="M23" s="14" t="str">
        <f t="shared" si="0"/>
        <v>1M_DDC39_ECU0022_1M_DDC39_ECU0022_Humidity_B1 Mezzanine____Humidity_Humidity</v>
      </c>
      <c r="N23" s="9"/>
      <c r="O23" s="9" t="s">
        <v>29</v>
      </c>
      <c r="P23" s="1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30" ht="15.5" x14ac:dyDescent="0.35">
      <c r="A24" s="4" t="s">
        <v>24</v>
      </c>
      <c r="B24" s="73">
        <v>13</v>
      </c>
      <c r="C24" s="69" t="s">
        <v>92</v>
      </c>
      <c r="D24" s="18" t="s">
        <v>84</v>
      </c>
      <c r="E24" s="7" t="s">
        <v>482</v>
      </c>
      <c r="F24" s="7" t="s">
        <v>483</v>
      </c>
      <c r="G24" s="7" t="s">
        <v>506</v>
      </c>
      <c r="H24" s="18" t="s">
        <v>286</v>
      </c>
      <c r="I24" s="18" t="s">
        <v>287</v>
      </c>
      <c r="J24" s="18"/>
      <c r="K24" s="14" t="s">
        <v>630</v>
      </c>
      <c r="L24" s="46" t="s">
        <v>507</v>
      </c>
      <c r="M24" s="14" t="str">
        <f t="shared" si="0"/>
        <v>1M_DDC39_ECU0022_1M_DDC39_ECU0022_On_Off_Cmd_B1 Mezzanine__Label-23_OFF_13_On_Off_Cmd_On_Off_Cmd</v>
      </c>
      <c r="N24" s="7"/>
      <c r="O24" s="9" t="s">
        <v>29</v>
      </c>
      <c r="P24" s="2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30" ht="15.5" x14ac:dyDescent="0.35">
      <c r="A25" s="4" t="s">
        <v>24</v>
      </c>
      <c r="B25" s="73"/>
      <c r="C25" s="71"/>
      <c r="D25" s="6" t="s">
        <v>31</v>
      </c>
      <c r="E25" s="7" t="s">
        <v>482</v>
      </c>
      <c r="F25" s="7" t="s">
        <v>483</v>
      </c>
      <c r="G25" s="7" t="s">
        <v>506</v>
      </c>
      <c r="H25" s="18" t="s">
        <v>288</v>
      </c>
      <c r="I25" s="18" t="s">
        <v>289</v>
      </c>
      <c r="J25" s="6"/>
      <c r="K25" s="14" t="s">
        <v>631</v>
      </c>
      <c r="L25" s="46" t="s">
        <v>507</v>
      </c>
      <c r="M25" s="14" t="str">
        <f t="shared" si="0"/>
        <v>1M_DDC39_ECU0022_1M_DDC39_ECU0022_On_Off_Status_B1 Mezzanine__Label-24_OFF__On_Off_Status_On_Off_Status</v>
      </c>
      <c r="N25" s="7"/>
      <c r="O25" s="9" t="s">
        <v>29</v>
      </c>
      <c r="P25" s="20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30" ht="15.5" x14ac:dyDescent="0.35">
      <c r="A26" s="4" t="s">
        <v>24</v>
      </c>
      <c r="B26" s="73">
        <v>14</v>
      </c>
      <c r="C26" s="69" t="s">
        <v>96</v>
      </c>
      <c r="D26" s="18" t="s">
        <v>84</v>
      </c>
      <c r="E26" s="7" t="s">
        <v>482</v>
      </c>
      <c r="F26" s="7" t="s">
        <v>483</v>
      </c>
      <c r="G26" s="7" t="s">
        <v>506</v>
      </c>
      <c r="H26" s="18" t="s">
        <v>290</v>
      </c>
      <c r="I26" s="18" t="s">
        <v>291</v>
      </c>
      <c r="J26" s="18"/>
      <c r="K26" s="14" t="s">
        <v>632</v>
      </c>
      <c r="L26" s="46" t="s">
        <v>507</v>
      </c>
      <c r="M26" s="14" t="str">
        <f t="shared" si="0"/>
        <v>1M_DDC39_ECU0022_1M_DDC39_ECU0022_On_Off_Cmd_B1 Mezzanine__Label-25_OFF_14_On_Off_Cmd_On_Off_Cmd</v>
      </c>
      <c r="N26" s="7"/>
      <c r="O26" s="9"/>
      <c r="P26" s="9" t="s">
        <v>29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30" ht="15.5" x14ac:dyDescent="0.35">
      <c r="A27" s="4" t="s">
        <v>24</v>
      </c>
      <c r="B27" s="73"/>
      <c r="C27" s="70"/>
      <c r="D27" s="6" t="s">
        <v>31</v>
      </c>
      <c r="E27" s="7" t="s">
        <v>482</v>
      </c>
      <c r="F27" s="7" t="s">
        <v>483</v>
      </c>
      <c r="G27" s="7" t="s">
        <v>506</v>
      </c>
      <c r="H27" s="18" t="s">
        <v>292</v>
      </c>
      <c r="I27" s="18" t="s">
        <v>295</v>
      </c>
      <c r="J27" s="6"/>
      <c r="K27" s="14" t="s">
        <v>633</v>
      </c>
      <c r="L27" s="46" t="s">
        <v>507</v>
      </c>
      <c r="M27" s="14" t="str">
        <f t="shared" si="0"/>
        <v>1M_DDC39_ECU0022_1M_DDC39_ECU0022_On_Off_Status_B1 Mezzanine__Label-26_OFF__On_Off_Status_On_Off_Status</v>
      </c>
      <c r="N27" s="7"/>
      <c r="O27" s="9"/>
      <c r="P27" s="9" t="s">
        <v>29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30" ht="15.5" x14ac:dyDescent="0.35">
      <c r="A28" s="4" t="s">
        <v>24</v>
      </c>
      <c r="B28" s="73"/>
      <c r="C28" s="70"/>
      <c r="D28" s="6" t="s">
        <v>100</v>
      </c>
      <c r="E28" s="7" t="s">
        <v>482</v>
      </c>
      <c r="F28" s="7" t="s">
        <v>483</v>
      </c>
      <c r="G28" s="7" t="s">
        <v>506</v>
      </c>
      <c r="H28" s="18" t="s">
        <v>293</v>
      </c>
      <c r="I28" s="18" t="s">
        <v>296</v>
      </c>
      <c r="J28" s="6"/>
      <c r="K28" s="14" t="s">
        <v>634</v>
      </c>
      <c r="L28" s="46" t="s">
        <v>507</v>
      </c>
      <c r="M28" s="14" t="str">
        <f t="shared" si="0"/>
        <v>1M_DDC39_ECU0022_1M_DDC39_ECU0022_Damper_Cmd_B1 Mezzanine__Label-27_OFF__Damper_Cmd_Damper_Cmd</v>
      </c>
      <c r="N28" s="7"/>
      <c r="O28" s="9" t="s">
        <v>29</v>
      </c>
      <c r="P28" s="2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30" ht="15.5" x14ac:dyDescent="0.35">
      <c r="A29" s="4" t="s">
        <v>24</v>
      </c>
      <c r="B29" s="73"/>
      <c r="C29" s="71"/>
      <c r="D29" s="6" t="s">
        <v>102</v>
      </c>
      <c r="E29" s="7" t="s">
        <v>482</v>
      </c>
      <c r="F29" s="7" t="s">
        <v>483</v>
      </c>
      <c r="G29" s="7" t="s">
        <v>506</v>
      </c>
      <c r="H29" s="18" t="s">
        <v>294</v>
      </c>
      <c r="I29" s="18" t="s">
        <v>297</v>
      </c>
      <c r="J29" s="6"/>
      <c r="K29" s="14" t="s">
        <v>635</v>
      </c>
      <c r="L29" s="46" t="s">
        <v>507</v>
      </c>
      <c r="M29" s="14" t="str">
        <f t="shared" si="0"/>
        <v>1M_DDC39_ECU0022_1M_DDC39_ECU0022_Damper_Opn_Cls_Status_B1 Mezzanine__Label-28_OFF__Damper_Opn_Cls_Status_Damper_Opn_Cls_Status</v>
      </c>
      <c r="N29" s="7"/>
      <c r="O29" s="9" t="s">
        <v>29</v>
      </c>
      <c r="P29" s="2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30" s="27" customFormat="1" ht="58" x14ac:dyDescent="0.35">
      <c r="A30" s="21" t="s">
        <v>24</v>
      </c>
      <c r="B30" s="75">
        <v>15</v>
      </c>
      <c r="C30" s="81" t="s">
        <v>88</v>
      </c>
      <c r="D30" s="22" t="s">
        <v>42</v>
      </c>
      <c r="E30" s="23" t="s">
        <v>482</v>
      </c>
      <c r="F30" s="23" t="s">
        <v>483</v>
      </c>
      <c r="G30" s="23" t="s">
        <v>506</v>
      </c>
      <c r="H30" s="22" t="s">
        <v>298</v>
      </c>
      <c r="I30" s="22"/>
      <c r="J30" s="22"/>
      <c r="K30" s="22" t="s">
        <v>636</v>
      </c>
      <c r="L30" s="47" t="s">
        <v>507</v>
      </c>
      <c r="M30" s="22" t="str">
        <f t="shared" si="0"/>
        <v>1M_DDC39_ECU0022_1M_DDC39_ECU0022_Temp_B1 Mezzanine___15_Temp_Temp</v>
      </c>
      <c r="N30" s="23"/>
      <c r="O30" s="24" t="s">
        <v>29</v>
      </c>
      <c r="P30" s="25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48" t="s">
        <v>485</v>
      </c>
    </row>
    <row r="31" spans="1:30" s="27" customFormat="1" ht="15.5" x14ac:dyDescent="0.35">
      <c r="A31" s="21" t="s">
        <v>24</v>
      </c>
      <c r="B31" s="75"/>
      <c r="C31" s="82"/>
      <c r="D31" s="22" t="s">
        <v>45</v>
      </c>
      <c r="E31" s="23" t="s">
        <v>482</v>
      </c>
      <c r="F31" s="23" t="s">
        <v>483</v>
      </c>
      <c r="G31" s="23" t="s">
        <v>506</v>
      </c>
      <c r="H31" s="22" t="s">
        <v>299</v>
      </c>
      <c r="I31" s="22"/>
      <c r="J31" s="22"/>
      <c r="K31" s="22" t="s">
        <v>615</v>
      </c>
      <c r="L31" s="47" t="s">
        <v>507</v>
      </c>
      <c r="M31" s="22" t="str">
        <f t="shared" si="0"/>
        <v>1M_DDC39_ECU0022_1M_DDC39_ECU0022_Humidity_B1 Mezzanine____Humidity_Humidity</v>
      </c>
      <c r="N31" s="23"/>
      <c r="O31" s="24" t="s">
        <v>29</v>
      </c>
      <c r="P31" s="25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30" ht="15.5" x14ac:dyDescent="0.35">
      <c r="A32" s="4" t="s">
        <v>24</v>
      </c>
      <c r="B32" s="5">
        <v>16</v>
      </c>
      <c r="C32" s="28" t="s">
        <v>107</v>
      </c>
      <c r="D32" s="6" t="s">
        <v>108</v>
      </c>
      <c r="E32" s="7" t="s">
        <v>482</v>
      </c>
      <c r="F32" s="7" t="s">
        <v>483</v>
      </c>
      <c r="G32" s="7" t="s">
        <v>506</v>
      </c>
      <c r="H32" s="29" t="s">
        <v>300</v>
      </c>
      <c r="I32" s="29" t="s">
        <v>301</v>
      </c>
      <c r="J32" s="29"/>
      <c r="K32" s="14" t="s">
        <v>637</v>
      </c>
      <c r="L32" s="46" t="s">
        <v>507</v>
      </c>
      <c r="M32" s="14" t="str">
        <f t="shared" si="0"/>
        <v>1M_DDC39_ECU0022_1M_DDC39_ECU0022_Tank_Level_Switch_Hi_B1 Mezzanine__Label-31_OK_16_Tank_Level_Switch_Hi_Tank_Level_Switch_Hi</v>
      </c>
      <c r="N32" s="7"/>
      <c r="O32" s="9" t="s">
        <v>29</v>
      </c>
      <c r="P32" s="2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5" x14ac:dyDescent="0.35">
      <c r="A33" s="4" t="s">
        <v>24</v>
      </c>
      <c r="B33" s="5">
        <v>17</v>
      </c>
      <c r="C33" s="28" t="s">
        <v>111</v>
      </c>
      <c r="D33" s="6" t="s">
        <v>112</v>
      </c>
      <c r="E33" s="7" t="s">
        <v>482</v>
      </c>
      <c r="F33" s="7" t="s">
        <v>483</v>
      </c>
      <c r="G33" s="7" t="s">
        <v>506</v>
      </c>
      <c r="H33" s="29" t="s">
        <v>304</v>
      </c>
      <c r="I33" s="29" t="s">
        <v>305</v>
      </c>
      <c r="J33" s="29"/>
      <c r="K33" s="14" t="s">
        <v>638</v>
      </c>
      <c r="L33" s="46" t="s">
        <v>507</v>
      </c>
      <c r="M33" s="14" t="str">
        <f t="shared" si="0"/>
        <v>1M_DDC39_ECU0022_1M_DDC39_ECU0022_Tank_Level_Switch_Low_B1 Mezzanine__Label-32_OK_17_Tank_Level_Switch_Low_Tank_Level_Switch_Low</v>
      </c>
      <c r="N33" s="7"/>
      <c r="O33" s="9" t="s">
        <v>29</v>
      </c>
      <c r="P33" s="2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5" x14ac:dyDescent="0.35">
      <c r="A34" s="4" t="s">
        <v>24</v>
      </c>
      <c r="B34" s="73">
        <v>18</v>
      </c>
      <c r="C34" s="69" t="s">
        <v>115</v>
      </c>
      <c r="D34" s="18" t="s">
        <v>84</v>
      </c>
      <c r="E34" s="7" t="s">
        <v>482</v>
      </c>
      <c r="F34" s="7" t="s">
        <v>483</v>
      </c>
      <c r="G34" s="7" t="s">
        <v>506</v>
      </c>
      <c r="H34" s="18" t="s">
        <v>302</v>
      </c>
      <c r="I34" s="18" t="s">
        <v>303</v>
      </c>
      <c r="J34" s="18"/>
      <c r="K34" s="14" t="s">
        <v>639</v>
      </c>
      <c r="L34" s="46" t="s">
        <v>507</v>
      </c>
      <c r="M34" s="14" t="str">
        <f t="shared" si="0"/>
        <v>1M_DDC39_ECU0022_1M_DDC39_ECU0022_On_Off_Cmd_B1 Mezzanine__Label-33_OFF_18_On_Off_Cmd_On_Off_Cmd</v>
      </c>
      <c r="N34" s="7"/>
      <c r="O34" s="9" t="s">
        <v>29</v>
      </c>
      <c r="P34" s="20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5" x14ac:dyDescent="0.35">
      <c r="A35" s="4" t="s">
        <v>24</v>
      </c>
      <c r="B35" s="73"/>
      <c r="C35" s="71"/>
      <c r="D35" s="6" t="s">
        <v>31</v>
      </c>
      <c r="E35" s="7" t="s">
        <v>482</v>
      </c>
      <c r="F35" s="7" t="s">
        <v>483</v>
      </c>
      <c r="G35" s="7" t="s">
        <v>506</v>
      </c>
      <c r="H35" s="6" t="s">
        <v>306</v>
      </c>
      <c r="I35" s="6" t="s">
        <v>313</v>
      </c>
      <c r="J35" s="6"/>
      <c r="K35" s="14" t="s">
        <v>640</v>
      </c>
      <c r="L35" s="46" t="s">
        <v>507</v>
      </c>
      <c r="M35" s="14" t="str">
        <f t="shared" si="0"/>
        <v>1M_DDC39_ECU0022_1M_DDC39_ECU0022_On_Off_Status_B1 Mezzanine__Label-34_OFF__On_Off_Status_On_Off_Status</v>
      </c>
      <c r="N35" s="7"/>
      <c r="O35" s="9" t="s">
        <v>29</v>
      </c>
      <c r="P35" s="20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7" t="s">
        <v>482</v>
      </c>
      <c r="F36" s="7" t="s">
        <v>483</v>
      </c>
      <c r="G36" s="7" t="s">
        <v>506</v>
      </c>
      <c r="H36" s="6" t="s">
        <v>307</v>
      </c>
      <c r="I36" s="6"/>
      <c r="J36" s="6"/>
      <c r="K36" s="14" t="s">
        <v>641</v>
      </c>
      <c r="L36" s="46" t="s">
        <v>507</v>
      </c>
      <c r="M36" s="14" t="str">
        <f t="shared" si="0"/>
        <v>1M_DDC39_ECU0022_1M_DDC39_ECU0022_Air_Pressure_Sensor_B1 Mezzanine___19_Air_Pressure_Sensor_Air_Pressure_Sensor</v>
      </c>
      <c r="N36" s="7"/>
      <c r="O36" s="9" t="s">
        <v>29</v>
      </c>
      <c r="P36" s="20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7" t="s">
        <v>482</v>
      </c>
      <c r="F37" s="7" t="s">
        <v>483</v>
      </c>
      <c r="G37" s="7" t="s">
        <v>506</v>
      </c>
      <c r="H37" s="31" t="s">
        <v>308</v>
      </c>
      <c r="I37" s="6" t="s">
        <v>309</v>
      </c>
      <c r="J37" s="6"/>
      <c r="K37" s="14" t="s">
        <v>642</v>
      </c>
      <c r="L37" s="46" t="s">
        <v>507</v>
      </c>
      <c r="M37" s="14" t="str">
        <f t="shared" si="0"/>
        <v>1M_DDC39_ECU0022_1M_DDC39_ECU0022_Opn_Cls_Ststus_B1 Mezzanine__Label-36_Dirty_20_Opn_Cls_Ststus_Opn_Cls_Ststus</v>
      </c>
      <c r="N37" s="7"/>
      <c r="O37" s="9" t="s">
        <v>29</v>
      </c>
      <c r="P37" s="2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7" t="s">
        <v>482</v>
      </c>
      <c r="F38" s="7" t="s">
        <v>483</v>
      </c>
      <c r="G38" s="7" t="s">
        <v>506</v>
      </c>
      <c r="H38" s="6" t="s">
        <v>310</v>
      </c>
      <c r="I38" s="6" t="s">
        <v>311</v>
      </c>
      <c r="J38" s="6"/>
      <c r="K38" s="14" t="s">
        <v>643</v>
      </c>
      <c r="L38" s="46" t="s">
        <v>507</v>
      </c>
      <c r="M38" s="14" t="str">
        <f t="shared" si="0"/>
        <v>1M_DDC39_ECU0022_1M_DDC39_ECU0022_Opn_Cls_Ststus_B1 Mezzanine__Label-37_Dirty_21_Opn_Cls_Ststus_Opn_Cls_Ststus</v>
      </c>
      <c r="N38" s="7"/>
      <c r="O38" s="9" t="s">
        <v>29</v>
      </c>
      <c r="P38" s="20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35">
      <c r="A39" s="30" t="s">
        <v>130</v>
      </c>
      <c r="B39" s="73">
        <v>22</v>
      </c>
      <c r="C39" s="69" t="s">
        <v>131</v>
      </c>
      <c r="D39" s="8" t="s">
        <v>132</v>
      </c>
      <c r="E39" s="7" t="s">
        <v>482</v>
      </c>
      <c r="F39" s="7" t="s">
        <v>483</v>
      </c>
      <c r="G39" s="7" t="s">
        <v>506</v>
      </c>
      <c r="H39" s="8" t="s">
        <v>478</v>
      </c>
      <c r="I39" s="8" t="s">
        <v>479</v>
      </c>
      <c r="J39" s="8"/>
      <c r="K39" s="6" t="s">
        <v>644</v>
      </c>
      <c r="L39" s="8"/>
      <c r="M39" s="6" t="str">
        <f t="shared" ref="M39:M70" si="1">F39&amp;"_"&amp;G39&amp;"_"&amp;K39&amp;"_"&amp;D39</f>
        <v>1M_DDC39_1M_DDC39_Alarm_B1 Mezzanine_Label-38_OK_22_Alarm_Alarm</v>
      </c>
      <c r="N39" s="9" t="s">
        <v>29</v>
      </c>
      <c r="O39" s="9"/>
      <c r="P39" s="20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35">
      <c r="A40" s="30" t="s">
        <v>130</v>
      </c>
      <c r="B40" s="73"/>
      <c r="C40" s="70"/>
      <c r="D40" s="6" t="s">
        <v>135</v>
      </c>
      <c r="E40" s="7" t="s">
        <v>482</v>
      </c>
      <c r="F40" s="7" t="s">
        <v>483</v>
      </c>
      <c r="G40" s="7" t="s">
        <v>506</v>
      </c>
      <c r="H40" s="6" t="s">
        <v>312</v>
      </c>
      <c r="I40" s="6" t="s">
        <v>314</v>
      </c>
      <c r="J40" s="6"/>
      <c r="K40" s="6" t="s">
        <v>645</v>
      </c>
      <c r="L40" s="8"/>
      <c r="M40" s="6" t="str">
        <f t="shared" si="1"/>
        <v>1M_DDC39_1M_DDC39_Fan_On_Off_Cmd_B1 Mezzanine_Label-39_OFF__Fan_On_Off_Cmd_Fan_On_Off_Cmd</v>
      </c>
      <c r="N40" s="9" t="s">
        <v>29</v>
      </c>
      <c r="O40" s="9"/>
      <c r="P40" s="20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35">
      <c r="A41" s="30" t="s">
        <v>130</v>
      </c>
      <c r="B41" s="73"/>
      <c r="C41" s="70"/>
      <c r="D41" s="6" t="s">
        <v>137</v>
      </c>
      <c r="E41" s="7" t="s">
        <v>482</v>
      </c>
      <c r="F41" s="7" t="s">
        <v>483</v>
      </c>
      <c r="G41" s="7" t="s">
        <v>506</v>
      </c>
      <c r="H41" s="6" t="s">
        <v>315</v>
      </c>
      <c r="I41" s="6" t="s">
        <v>316</v>
      </c>
      <c r="J41" s="6"/>
      <c r="K41" s="6" t="s">
        <v>646</v>
      </c>
      <c r="L41" s="8"/>
      <c r="M41" s="6" t="str">
        <f t="shared" si="1"/>
        <v>1M_DDC39_1M_DDC39_Fan_On_Off_Status_B1 Mezzanine_Label-40_OFF__Fan_On_Off_Status_Fan_On_Off_Status</v>
      </c>
      <c r="N41" s="9" t="s">
        <v>29</v>
      </c>
      <c r="O41" s="9"/>
      <c r="P41" s="2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35">
      <c r="A42" s="30" t="s">
        <v>130</v>
      </c>
      <c r="B42" s="73"/>
      <c r="C42" s="70"/>
      <c r="D42" s="8" t="s">
        <v>139</v>
      </c>
      <c r="E42" s="7" t="s">
        <v>482</v>
      </c>
      <c r="F42" s="7" t="s">
        <v>483</v>
      </c>
      <c r="G42" s="7" t="s">
        <v>506</v>
      </c>
      <c r="H42" s="8" t="s">
        <v>317</v>
      </c>
      <c r="I42" s="8" t="s">
        <v>318</v>
      </c>
      <c r="J42" s="8" t="s">
        <v>319</v>
      </c>
      <c r="K42" s="6" t="s">
        <v>647</v>
      </c>
      <c r="L42" s="8"/>
      <c r="M42" s="6" t="str">
        <f t="shared" si="1"/>
        <v>1M_DDC39_1M_DDC39_Fan_Speed_B1 Mezzanine_Label-41_Medium__Fan_Speed_Fan_Speed</v>
      </c>
      <c r="N42" s="9" t="s">
        <v>29</v>
      </c>
      <c r="O42" s="9"/>
      <c r="P42" s="2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35">
      <c r="A43" s="30" t="s">
        <v>130</v>
      </c>
      <c r="B43" s="73"/>
      <c r="C43" s="71"/>
      <c r="D43" s="8" t="s">
        <v>141</v>
      </c>
      <c r="E43" s="7" t="s">
        <v>482</v>
      </c>
      <c r="F43" s="7" t="s">
        <v>483</v>
      </c>
      <c r="G43" s="7" t="s">
        <v>506</v>
      </c>
      <c r="H43" s="8" t="s">
        <v>320</v>
      </c>
      <c r="I43" s="8" t="s">
        <v>321</v>
      </c>
      <c r="J43" s="8"/>
      <c r="K43" s="6" t="s">
        <v>648</v>
      </c>
      <c r="L43" s="8"/>
      <c r="M43" s="6" t="str">
        <f t="shared" si="1"/>
        <v>1M_DDC39_1M_DDC39_Fan_Status_B1 Mezzanine_Label-42_Disable__Fan_Status_Fan_Status</v>
      </c>
      <c r="N43" s="9" t="s">
        <v>29</v>
      </c>
      <c r="O43" s="9"/>
      <c r="P43" s="2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35">
      <c r="A44" s="30" t="s">
        <v>130</v>
      </c>
      <c r="B44" s="73">
        <v>23</v>
      </c>
      <c r="C44" s="69" t="s">
        <v>143</v>
      </c>
      <c r="D44" s="8" t="s">
        <v>132</v>
      </c>
      <c r="E44" s="7" t="s">
        <v>482</v>
      </c>
      <c r="F44" s="7" t="s">
        <v>483</v>
      </c>
      <c r="G44" s="7" t="s">
        <v>506</v>
      </c>
      <c r="H44" s="8" t="s">
        <v>322</v>
      </c>
      <c r="I44" s="8" t="s">
        <v>323</v>
      </c>
      <c r="J44" s="8"/>
      <c r="K44" s="6" t="s">
        <v>649</v>
      </c>
      <c r="L44" s="8"/>
      <c r="M44" s="6" t="str">
        <f t="shared" si="1"/>
        <v>1M_DDC39_1M_DDC39_Alarm_B1 Mezzanine_Label-43_OK_23_Alarm_Alarm</v>
      </c>
      <c r="N44" s="9" t="s">
        <v>29</v>
      </c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35">
      <c r="A45" s="30" t="s">
        <v>130</v>
      </c>
      <c r="B45" s="73"/>
      <c r="C45" s="70"/>
      <c r="D45" s="6" t="s">
        <v>135</v>
      </c>
      <c r="E45" s="7" t="s">
        <v>482</v>
      </c>
      <c r="F45" s="7" t="s">
        <v>483</v>
      </c>
      <c r="G45" s="7" t="s">
        <v>506</v>
      </c>
      <c r="H45" s="6" t="s">
        <v>324</v>
      </c>
      <c r="I45" s="6" t="s">
        <v>325</v>
      </c>
      <c r="J45" s="6"/>
      <c r="K45" s="6" t="s">
        <v>650</v>
      </c>
      <c r="L45" s="8"/>
      <c r="M45" s="6" t="str">
        <f t="shared" si="1"/>
        <v>1M_DDC39_1M_DDC39_Fan_On_Off_Cmd_B1 Mezzanine_Label-44_OFF__Fan_On_Off_Cmd_Fan_On_Off_Cmd</v>
      </c>
      <c r="N45" s="9" t="s">
        <v>29</v>
      </c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5">
      <c r="A46" s="30" t="s">
        <v>130</v>
      </c>
      <c r="B46" s="73"/>
      <c r="C46" s="70"/>
      <c r="D46" s="6" t="s">
        <v>137</v>
      </c>
      <c r="E46" s="7" t="s">
        <v>482</v>
      </c>
      <c r="F46" s="7" t="s">
        <v>483</v>
      </c>
      <c r="G46" s="7" t="s">
        <v>506</v>
      </c>
      <c r="H46" s="6" t="s">
        <v>326</v>
      </c>
      <c r="I46" s="6" t="s">
        <v>327</v>
      </c>
      <c r="J46" s="6"/>
      <c r="K46" s="6" t="s">
        <v>651</v>
      </c>
      <c r="L46" s="8"/>
      <c r="M46" s="6" t="str">
        <f t="shared" si="1"/>
        <v>1M_DDC39_1M_DDC39_Fan_On_Off_Status_B1 Mezzanine_Label-45_OFF__Fan_On_Off_Status_Fan_On_Off_Status</v>
      </c>
      <c r="N46" s="9" t="s">
        <v>29</v>
      </c>
      <c r="O46" s="7"/>
      <c r="P46" s="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5">
      <c r="A47" s="30" t="s">
        <v>130</v>
      </c>
      <c r="B47" s="73"/>
      <c r="C47" s="70"/>
      <c r="D47" s="8" t="s">
        <v>139</v>
      </c>
      <c r="E47" s="7" t="s">
        <v>482</v>
      </c>
      <c r="F47" s="7" t="s">
        <v>483</v>
      </c>
      <c r="G47" s="7" t="s">
        <v>506</v>
      </c>
      <c r="H47" s="8" t="s">
        <v>328</v>
      </c>
      <c r="I47" s="8" t="s">
        <v>329</v>
      </c>
      <c r="J47" s="8" t="s">
        <v>330</v>
      </c>
      <c r="K47" s="6" t="s">
        <v>652</v>
      </c>
      <c r="L47" s="8"/>
      <c r="M47" s="6" t="str">
        <f t="shared" si="1"/>
        <v>1M_DDC39_1M_DDC39_Fan_Speed_B1 Mezzanine_Label-46_Medium__Fan_Speed_Fan_Speed</v>
      </c>
      <c r="N47" s="9" t="s">
        <v>29</v>
      </c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5">
      <c r="A48" s="30" t="s">
        <v>130</v>
      </c>
      <c r="B48" s="73"/>
      <c r="C48" s="71"/>
      <c r="D48" s="8" t="s">
        <v>141</v>
      </c>
      <c r="E48" s="7" t="s">
        <v>482</v>
      </c>
      <c r="F48" s="7" t="s">
        <v>483</v>
      </c>
      <c r="G48" s="7" t="s">
        <v>506</v>
      </c>
      <c r="H48" s="8" t="s">
        <v>331</v>
      </c>
      <c r="I48" s="8" t="s">
        <v>332</v>
      </c>
      <c r="J48" s="8"/>
      <c r="K48" s="6" t="s">
        <v>653</v>
      </c>
      <c r="L48" s="8"/>
      <c r="M48" s="6" t="str">
        <f t="shared" si="1"/>
        <v>1M_DDC39_1M_DDC39_Fan_Status_B1 Mezzanine_Label-47_Disable__Fan_Status_Fan_Status</v>
      </c>
      <c r="N48" s="9" t="s">
        <v>29</v>
      </c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7" t="s">
        <v>482</v>
      </c>
      <c r="F49" s="7" t="s">
        <v>483</v>
      </c>
      <c r="G49" s="7" t="s">
        <v>506</v>
      </c>
      <c r="H49" s="8" t="s">
        <v>333</v>
      </c>
      <c r="I49" s="8" t="s">
        <v>334</v>
      </c>
      <c r="J49" s="8"/>
      <c r="K49" s="6" t="s">
        <v>654</v>
      </c>
      <c r="L49" s="8"/>
      <c r="M49" s="6" t="str">
        <f t="shared" si="1"/>
        <v>1M_DDC39_1M_DDC39_Alarm_B1 Mezzanine_Label-48_OK_24_Alarm_Alarm</v>
      </c>
      <c r="N49" s="9" t="s">
        <v>29</v>
      </c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5">
      <c r="A50" s="30" t="s">
        <v>130</v>
      </c>
      <c r="B50" s="68"/>
      <c r="C50" s="70"/>
      <c r="D50" s="6" t="s">
        <v>135</v>
      </c>
      <c r="E50" s="7" t="s">
        <v>482</v>
      </c>
      <c r="F50" s="7" t="s">
        <v>483</v>
      </c>
      <c r="G50" s="7" t="s">
        <v>506</v>
      </c>
      <c r="H50" s="6" t="s">
        <v>335</v>
      </c>
      <c r="I50" s="6" t="s">
        <v>336</v>
      </c>
      <c r="J50" s="6"/>
      <c r="K50" s="6" t="s">
        <v>655</v>
      </c>
      <c r="L50" s="8"/>
      <c r="M50" s="6" t="str">
        <f t="shared" si="1"/>
        <v>1M_DDC39_1M_DDC39_Fan_On_Off_Cmd_B1 Mezzanine_Label-49_OFF__Fan_On_Off_Cmd_Fan_On_Off_Cmd</v>
      </c>
      <c r="N50" s="9" t="s">
        <v>29</v>
      </c>
      <c r="O50" s="7"/>
      <c r="P50" s="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5">
      <c r="A51" s="30" t="s">
        <v>130</v>
      </c>
      <c r="B51" s="68"/>
      <c r="C51" s="70"/>
      <c r="D51" s="6" t="s">
        <v>137</v>
      </c>
      <c r="E51" s="7" t="s">
        <v>482</v>
      </c>
      <c r="F51" s="7" t="s">
        <v>483</v>
      </c>
      <c r="G51" s="7" t="s">
        <v>506</v>
      </c>
      <c r="H51" s="6" t="s">
        <v>337</v>
      </c>
      <c r="I51" s="6" t="s">
        <v>338</v>
      </c>
      <c r="J51" s="6"/>
      <c r="K51" s="6" t="s">
        <v>656</v>
      </c>
      <c r="L51" s="8"/>
      <c r="M51" s="6" t="str">
        <f t="shared" si="1"/>
        <v>1M_DDC39_1M_DDC39_Fan_On_Off_Status_B1 Mezzanine_Label-50_OFF__Fan_On_Off_Status_Fan_On_Off_Status</v>
      </c>
      <c r="N51" s="9" t="s">
        <v>29</v>
      </c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5">
      <c r="A52" s="30" t="s">
        <v>130</v>
      </c>
      <c r="B52" s="68"/>
      <c r="C52" s="70"/>
      <c r="D52" s="8" t="s">
        <v>139</v>
      </c>
      <c r="E52" s="7" t="s">
        <v>482</v>
      </c>
      <c r="F52" s="7" t="s">
        <v>483</v>
      </c>
      <c r="G52" s="7" t="s">
        <v>506</v>
      </c>
      <c r="H52" s="8" t="s">
        <v>339</v>
      </c>
      <c r="I52" s="8" t="s">
        <v>340</v>
      </c>
      <c r="J52" s="8" t="s">
        <v>341</v>
      </c>
      <c r="K52" s="6" t="s">
        <v>657</v>
      </c>
      <c r="L52" s="8"/>
      <c r="M52" s="6" t="str">
        <f t="shared" si="1"/>
        <v>1M_DDC39_1M_DDC39_Fan_Speed_B1 Mezzanine_Label-51_Medium__Fan_Speed_Fan_Speed</v>
      </c>
      <c r="N52" s="9" t="s">
        <v>29</v>
      </c>
      <c r="O52" s="7"/>
      <c r="P52" s="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5">
      <c r="A53" s="30" t="s">
        <v>130</v>
      </c>
      <c r="B53" s="65"/>
      <c r="C53" s="71"/>
      <c r="D53" s="8" t="s">
        <v>141</v>
      </c>
      <c r="E53" s="7" t="s">
        <v>482</v>
      </c>
      <c r="F53" s="7" t="s">
        <v>483</v>
      </c>
      <c r="G53" s="7" t="s">
        <v>506</v>
      </c>
      <c r="H53" s="8" t="s">
        <v>342</v>
      </c>
      <c r="I53" s="8" t="s">
        <v>343</v>
      </c>
      <c r="J53" s="8"/>
      <c r="K53" s="6" t="s">
        <v>658</v>
      </c>
      <c r="L53" s="8"/>
      <c r="M53" s="6" t="str">
        <f t="shared" si="1"/>
        <v>1M_DDC39_1M_DDC39_Fan_Status_B1 Mezzanine_Label-52_Disable__Fan_Status_Fan_Status</v>
      </c>
      <c r="N53" s="9" t="s">
        <v>29</v>
      </c>
      <c r="O53" s="7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7" t="s">
        <v>482</v>
      </c>
      <c r="F54" s="7" t="s">
        <v>483</v>
      </c>
      <c r="G54" s="7" t="s">
        <v>506</v>
      </c>
      <c r="H54" s="8" t="s">
        <v>344</v>
      </c>
      <c r="I54" s="8" t="s">
        <v>345</v>
      </c>
      <c r="J54" s="8"/>
      <c r="K54" s="6" t="s">
        <v>659</v>
      </c>
      <c r="L54" s="8"/>
      <c r="M54" s="6" t="str">
        <f t="shared" si="1"/>
        <v>1M_DDC39_1M_DDC39_Alarm_B1 Mezzanine_Label-53_OK_25_Alarm_Alarm</v>
      </c>
      <c r="N54" s="9" t="s">
        <v>29</v>
      </c>
      <c r="O54" s="9"/>
      <c r="P54" s="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5">
      <c r="A55" s="30" t="s">
        <v>130</v>
      </c>
      <c r="B55" s="68"/>
      <c r="C55" s="70"/>
      <c r="D55" s="6" t="s">
        <v>135</v>
      </c>
      <c r="E55" s="7" t="s">
        <v>482</v>
      </c>
      <c r="F55" s="7" t="s">
        <v>483</v>
      </c>
      <c r="G55" s="7" t="s">
        <v>506</v>
      </c>
      <c r="H55" s="6" t="s">
        <v>346</v>
      </c>
      <c r="I55" s="6" t="s">
        <v>347</v>
      </c>
      <c r="J55" s="6"/>
      <c r="K55" s="6" t="s">
        <v>660</v>
      </c>
      <c r="L55" s="8"/>
      <c r="M55" s="6" t="str">
        <f t="shared" si="1"/>
        <v>1M_DDC39_1M_DDC39_Fan_On_Off_Cmd_B1 Mezzanine_Label-54_OFF__Fan_On_Off_Cmd_Fan_On_Off_Cmd</v>
      </c>
      <c r="N55" s="9" t="s">
        <v>29</v>
      </c>
      <c r="O55" s="9"/>
      <c r="P55" s="20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5">
      <c r="A56" s="30" t="s">
        <v>130</v>
      </c>
      <c r="B56" s="68"/>
      <c r="C56" s="70"/>
      <c r="D56" s="6" t="s">
        <v>137</v>
      </c>
      <c r="E56" s="7" t="s">
        <v>482</v>
      </c>
      <c r="F56" s="7" t="s">
        <v>483</v>
      </c>
      <c r="G56" s="7" t="s">
        <v>506</v>
      </c>
      <c r="H56" s="6" t="s">
        <v>348</v>
      </c>
      <c r="I56" s="6" t="s">
        <v>349</v>
      </c>
      <c r="J56" s="6"/>
      <c r="K56" s="6" t="s">
        <v>661</v>
      </c>
      <c r="L56" s="8"/>
      <c r="M56" s="6" t="str">
        <f t="shared" si="1"/>
        <v>1M_DDC39_1M_DDC39_Fan_On_Off_Status_B1 Mezzanine_Label-55_OFF__Fan_On_Off_Status_Fan_On_Off_Status</v>
      </c>
      <c r="N56" s="9" t="s">
        <v>29</v>
      </c>
      <c r="O56" s="9"/>
      <c r="P56" s="20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5">
      <c r="A57" s="30" t="s">
        <v>130</v>
      </c>
      <c r="B57" s="68"/>
      <c r="C57" s="70"/>
      <c r="D57" s="8" t="s">
        <v>139</v>
      </c>
      <c r="E57" s="7" t="s">
        <v>482</v>
      </c>
      <c r="F57" s="7" t="s">
        <v>483</v>
      </c>
      <c r="G57" s="7" t="s">
        <v>506</v>
      </c>
      <c r="H57" s="8" t="s">
        <v>350</v>
      </c>
      <c r="I57" s="8" t="s">
        <v>351</v>
      </c>
      <c r="J57" s="8" t="s">
        <v>352</v>
      </c>
      <c r="K57" s="6" t="s">
        <v>662</v>
      </c>
      <c r="L57" s="8"/>
      <c r="M57" s="6" t="str">
        <f t="shared" si="1"/>
        <v>1M_DDC39_1M_DDC39_Fan_Speed_B1 Mezzanine_Label-56_Medium__Fan_Speed_Fan_Speed</v>
      </c>
      <c r="N57" s="9" t="s">
        <v>29</v>
      </c>
      <c r="O57" s="9"/>
      <c r="P57" s="20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5">
      <c r="A58" s="30" t="s">
        <v>130</v>
      </c>
      <c r="B58" s="65"/>
      <c r="C58" s="71"/>
      <c r="D58" s="8" t="s">
        <v>141</v>
      </c>
      <c r="E58" s="7" t="s">
        <v>482</v>
      </c>
      <c r="F58" s="7" t="s">
        <v>483</v>
      </c>
      <c r="G58" s="7" t="s">
        <v>506</v>
      </c>
      <c r="H58" s="8" t="s">
        <v>353</v>
      </c>
      <c r="I58" s="8" t="s">
        <v>354</v>
      </c>
      <c r="J58" s="8"/>
      <c r="K58" s="6" t="s">
        <v>663</v>
      </c>
      <c r="L58" s="8"/>
      <c r="M58" s="6" t="str">
        <f t="shared" si="1"/>
        <v>1M_DDC39_1M_DDC39_Fan_Status_B1 Mezzanine_Label-57_Disable__Fan_Status_Fan_Status</v>
      </c>
      <c r="N58" s="9" t="s">
        <v>29</v>
      </c>
      <c r="O58" s="9"/>
      <c r="P58" s="20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7" t="s">
        <v>482</v>
      </c>
      <c r="F59" s="7" t="s">
        <v>483</v>
      </c>
      <c r="G59" s="7" t="s">
        <v>506</v>
      </c>
      <c r="H59" s="8" t="s">
        <v>355</v>
      </c>
      <c r="I59" s="8" t="s">
        <v>356</v>
      </c>
      <c r="J59" s="8"/>
      <c r="K59" s="6" t="s">
        <v>664</v>
      </c>
      <c r="L59" s="8"/>
      <c r="M59" s="6" t="str">
        <f t="shared" si="1"/>
        <v>1M_DDC39_1M_DDC39_Alarm_B1 Mezzanine_Label-58_OK_26_Alarm_Alarm</v>
      </c>
      <c r="N59" s="9" t="s">
        <v>29</v>
      </c>
      <c r="O59" s="9"/>
      <c r="P59" s="20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5">
      <c r="A60" s="30" t="s">
        <v>130</v>
      </c>
      <c r="B60" s="68"/>
      <c r="C60" s="70"/>
      <c r="D60" s="6" t="s">
        <v>135</v>
      </c>
      <c r="E60" s="7" t="s">
        <v>482</v>
      </c>
      <c r="F60" s="7" t="s">
        <v>483</v>
      </c>
      <c r="G60" s="7" t="s">
        <v>506</v>
      </c>
      <c r="H60" s="6" t="s">
        <v>357</v>
      </c>
      <c r="I60" s="6" t="s">
        <v>358</v>
      </c>
      <c r="J60" s="6"/>
      <c r="K60" s="6" t="s">
        <v>665</v>
      </c>
      <c r="L60" s="8"/>
      <c r="M60" s="6" t="str">
        <f t="shared" si="1"/>
        <v>1M_DDC39_1M_DDC39_Fan_On_Off_Cmd_B1 Mezzanine_Label-59_OFF__Fan_On_Off_Cmd_Fan_On_Off_Cmd</v>
      </c>
      <c r="N60" s="9" t="s">
        <v>29</v>
      </c>
      <c r="O60" s="9"/>
      <c r="P60" s="2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5">
      <c r="A61" s="30" t="s">
        <v>130</v>
      </c>
      <c r="B61" s="68"/>
      <c r="C61" s="70"/>
      <c r="D61" s="6" t="s">
        <v>137</v>
      </c>
      <c r="E61" s="7" t="s">
        <v>482</v>
      </c>
      <c r="F61" s="7" t="s">
        <v>483</v>
      </c>
      <c r="G61" s="7" t="s">
        <v>506</v>
      </c>
      <c r="H61" s="6" t="s">
        <v>359</v>
      </c>
      <c r="I61" s="6" t="s">
        <v>360</v>
      </c>
      <c r="J61" s="6"/>
      <c r="K61" s="6" t="s">
        <v>666</v>
      </c>
      <c r="L61" s="8"/>
      <c r="M61" s="6" t="str">
        <f t="shared" si="1"/>
        <v>1M_DDC39_1M_DDC39_Fan_On_Off_Status_B1 Mezzanine_Label-60_OFF__Fan_On_Off_Status_Fan_On_Off_Status</v>
      </c>
      <c r="N61" s="9" t="s">
        <v>29</v>
      </c>
      <c r="O61" s="9"/>
      <c r="P61" s="20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5">
      <c r="A62" s="30" t="s">
        <v>130</v>
      </c>
      <c r="B62" s="68"/>
      <c r="C62" s="70"/>
      <c r="D62" s="8" t="s">
        <v>139</v>
      </c>
      <c r="E62" s="7" t="s">
        <v>482</v>
      </c>
      <c r="F62" s="7" t="s">
        <v>483</v>
      </c>
      <c r="G62" s="7" t="s">
        <v>506</v>
      </c>
      <c r="H62" s="8" t="s">
        <v>361</v>
      </c>
      <c r="I62" s="8" t="s">
        <v>362</v>
      </c>
      <c r="J62" s="8" t="s">
        <v>363</v>
      </c>
      <c r="K62" s="6" t="s">
        <v>667</v>
      </c>
      <c r="L62" s="8"/>
      <c r="M62" s="6" t="str">
        <f t="shared" si="1"/>
        <v>1M_DDC39_1M_DDC39_Fan_Speed_B1 Mezzanine_Label-61_Medium__Fan_Speed_Fan_Speed</v>
      </c>
      <c r="N62" s="9" t="s">
        <v>29</v>
      </c>
      <c r="O62" s="9"/>
      <c r="P62" s="2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5">
      <c r="A63" s="30" t="s">
        <v>130</v>
      </c>
      <c r="B63" s="65"/>
      <c r="C63" s="71"/>
      <c r="D63" s="8" t="s">
        <v>141</v>
      </c>
      <c r="E63" s="7" t="s">
        <v>482</v>
      </c>
      <c r="F63" s="7" t="s">
        <v>483</v>
      </c>
      <c r="G63" s="7" t="s">
        <v>506</v>
      </c>
      <c r="H63" s="8" t="s">
        <v>364</v>
      </c>
      <c r="I63" s="8" t="s">
        <v>365</v>
      </c>
      <c r="J63" s="8"/>
      <c r="K63" s="6" t="s">
        <v>668</v>
      </c>
      <c r="L63" s="8"/>
      <c r="M63" s="6" t="str">
        <f t="shared" si="1"/>
        <v>1M_DDC39_1M_DDC39_Fan_Status_B1 Mezzanine_Label-62_Disable__Fan_Status_Fan_Status</v>
      </c>
      <c r="N63" s="9" t="s">
        <v>29</v>
      </c>
      <c r="O63" s="9"/>
      <c r="P63" s="2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7" t="s">
        <v>482</v>
      </c>
      <c r="F64" s="7" t="s">
        <v>483</v>
      </c>
      <c r="G64" s="7" t="s">
        <v>506</v>
      </c>
      <c r="H64" s="8" t="s">
        <v>366</v>
      </c>
      <c r="I64" s="8" t="s">
        <v>367</v>
      </c>
      <c r="J64" s="8"/>
      <c r="K64" s="6" t="s">
        <v>669</v>
      </c>
      <c r="L64" s="8"/>
      <c r="M64" s="6" t="str">
        <f t="shared" si="1"/>
        <v>1M_DDC39_1M_DDC39_Alarm_B1 Mezzanine_Label-63_OK_27_Alarm_Alarm</v>
      </c>
      <c r="N64" s="9" t="s">
        <v>29</v>
      </c>
      <c r="O64" s="7"/>
      <c r="P64" s="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5">
      <c r="A65" s="30" t="s">
        <v>130</v>
      </c>
      <c r="B65" s="68"/>
      <c r="C65" s="70"/>
      <c r="D65" s="6" t="s">
        <v>135</v>
      </c>
      <c r="E65" s="7" t="s">
        <v>482</v>
      </c>
      <c r="F65" s="7" t="s">
        <v>483</v>
      </c>
      <c r="G65" s="7" t="s">
        <v>506</v>
      </c>
      <c r="H65" s="6" t="s">
        <v>368</v>
      </c>
      <c r="I65" s="6" t="s">
        <v>369</v>
      </c>
      <c r="J65" s="6"/>
      <c r="K65" s="6" t="s">
        <v>670</v>
      </c>
      <c r="L65" s="8"/>
      <c r="M65" s="6" t="str">
        <f t="shared" si="1"/>
        <v>1M_DDC39_1M_DDC39_Fan_On_Off_Cmd_B1 Mezzanine_Label-64_OFF__Fan_On_Off_Cmd_Fan_On_Off_Cmd</v>
      </c>
      <c r="N65" s="9" t="s">
        <v>29</v>
      </c>
      <c r="O65" s="7"/>
      <c r="P65" s="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5">
      <c r="A66" s="30" t="s">
        <v>130</v>
      </c>
      <c r="B66" s="68"/>
      <c r="C66" s="70"/>
      <c r="D66" s="6" t="s">
        <v>137</v>
      </c>
      <c r="E66" s="7" t="s">
        <v>482</v>
      </c>
      <c r="F66" s="7" t="s">
        <v>483</v>
      </c>
      <c r="G66" s="7" t="s">
        <v>506</v>
      </c>
      <c r="H66" s="6" t="s">
        <v>370</v>
      </c>
      <c r="I66" s="6" t="s">
        <v>371</v>
      </c>
      <c r="J66" s="6"/>
      <c r="K66" s="6" t="s">
        <v>671</v>
      </c>
      <c r="L66" s="8"/>
      <c r="M66" s="6" t="str">
        <f t="shared" si="1"/>
        <v>1M_DDC39_1M_DDC39_Fan_On_Off_Status_B1 Mezzanine_Label-65_OFF__Fan_On_Off_Status_Fan_On_Off_Status</v>
      </c>
      <c r="N66" s="9" t="s">
        <v>29</v>
      </c>
      <c r="O66" s="7"/>
      <c r="P66" s="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5">
      <c r="A67" s="30" t="s">
        <v>130</v>
      </c>
      <c r="B67" s="68"/>
      <c r="C67" s="70"/>
      <c r="D67" s="8" t="s">
        <v>139</v>
      </c>
      <c r="E67" s="7" t="s">
        <v>482</v>
      </c>
      <c r="F67" s="7" t="s">
        <v>483</v>
      </c>
      <c r="G67" s="7" t="s">
        <v>506</v>
      </c>
      <c r="H67" s="8" t="s">
        <v>372</v>
      </c>
      <c r="I67" s="8" t="s">
        <v>373</v>
      </c>
      <c r="J67" s="8" t="s">
        <v>374</v>
      </c>
      <c r="K67" s="6" t="s">
        <v>672</v>
      </c>
      <c r="L67" s="8"/>
      <c r="M67" s="6" t="str">
        <f t="shared" si="1"/>
        <v>1M_DDC39_1M_DDC39_Fan_Speed_B1 Mezzanine_Label-66_Medium__Fan_Speed_Fan_Speed</v>
      </c>
      <c r="N67" s="9" t="s">
        <v>29</v>
      </c>
      <c r="O67" s="7"/>
      <c r="P67" s="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5">
      <c r="A68" s="30" t="s">
        <v>130</v>
      </c>
      <c r="B68" s="65"/>
      <c r="C68" s="71"/>
      <c r="D68" s="8" t="s">
        <v>141</v>
      </c>
      <c r="E68" s="7" t="s">
        <v>482</v>
      </c>
      <c r="F68" s="7" t="s">
        <v>483</v>
      </c>
      <c r="G68" s="7" t="s">
        <v>506</v>
      </c>
      <c r="H68" s="8" t="s">
        <v>375</v>
      </c>
      <c r="I68" s="8" t="s">
        <v>376</v>
      </c>
      <c r="J68" s="8"/>
      <c r="K68" s="6" t="s">
        <v>673</v>
      </c>
      <c r="L68" s="8"/>
      <c r="M68" s="6" t="str">
        <f t="shared" si="1"/>
        <v>1M_DDC39_1M_DDC39_Fan_Status_B1 Mezzanine_Label-67_Disable__Fan_Status_Fan_Status</v>
      </c>
      <c r="N68" s="9" t="s">
        <v>29</v>
      </c>
      <c r="O68" s="7"/>
      <c r="P68" s="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7" t="s">
        <v>482</v>
      </c>
      <c r="F69" s="7" t="s">
        <v>483</v>
      </c>
      <c r="G69" s="7" t="s">
        <v>506</v>
      </c>
      <c r="H69" s="8" t="s">
        <v>377</v>
      </c>
      <c r="I69" s="8" t="s">
        <v>378</v>
      </c>
      <c r="J69" s="8"/>
      <c r="K69" s="6" t="s">
        <v>674</v>
      </c>
      <c r="L69" s="8"/>
      <c r="M69" s="6" t="str">
        <f t="shared" si="1"/>
        <v>1M_DDC39_1M_DDC39_Alarm_B1 Mezzanine_Label-68_OK_28_Alarm_Alarm</v>
      </c>
      <c r="N69" s="9" t="s">
        <v>29</v>
      </c>
      <c r="O69" s="7"/>
      <c r="P69" s="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5">
      <c r="A70" s="30" t="s">
        <v>130</v>
      </c>
      <c r="B70" s="68"/>
      <c r="C70" s="70"/>
      <c r="D70" s="6" t="s">
        <v>135</v>
      </c>
      <c r="E70" s="7" t="s">
        <v>482</v>
      </c>
      <c r="F70" s="7" t="s">
        <v>483</v>
      </c>
      <c r="G70" s="7" t="s">
        <v>506</v>
      </c>
      <c r="H70" s="6" t="s">
        <v>379</v>
      </c>
      <c r="I70" s="6" t="s">
        <v>380</v>
      </c>
      <c r="J70" s="6"/>
      <c r="K70" s="6" t="s">
        <v>675</v>
      </c>
      <c r="L70" s="8"/>
      <c r="M70" s="6" t="str">
        <f t="shared" si="1"/>
        <v>1M_DDC39_1M_DDC39_Fan_On_Off_Cmd_B1 Mezzanine_Label-69_OFF__Fan_On_Off_Cmd_Fan_On_Off_Cmd</v>
      </c>
      <c r="N70" s="9" t="s">
        <v>29</v>
      </c>
      <c r="O70" s="7"/>
      <c r="P70" s="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5">
      <c r="A71" s="30" t="s">
        <v>130</v>
      </c>
      <c r="B71" s="68"/>
      <c r="C71" s="70"/>
      <c r="D71" s="6" t="s">
        <v>137</v>
      </c>
      <c r="E71" s="7" t="s">
        <v>482</v>
      </c>
      <c r="F71" s="7" t="s">
        <v>483</v>
      </c>
      <c r="G71" s="7" t="s">
        <v>506</v>
      </c>
      <c r="H71" s="6" t="s">
        <v>381</v>
      </c>
      <c r="I71" s="6" t="s">
        <v>382</v>
      </c>
      <c r="J71" s="6"/>
      <c r="K71" s="6" t="s">
        <v>676</v>
      </c>
      <c r="L71" s="8"/>
      <c r="M71" s="6" t="str">
        <f t="shared" ref="M71:M102" si="2">F71&amp;"_"&amp;G71&amp;"_"&amp;K71&amp;"_"&amp;D71</f>
        <v>1M_DDC39_1M_DDC39_Fan_On_Off_Status_B1 Mezzanine_Label-70_OFF__Fan_On_Off_Status_Fan_On_Off_Status</v>
      </c>
      <c r="N71" s="9" t="s">
        <v>29</v>
      </c>
      <c r="O71" s="7"/>
      <c r="P71" s="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5">
      <c r="A72" s="30" t="s">
        <v>130</v>
      </c>
      <c r="B72" s="68"/>
      <c r="C72" s="70"/>
      <c r="D72" s="8" t="s">
        <v>139</v>
      </c>
      <c r="E72" s="7" t="s">
        <v>482</v>
      </c>
      <c r="F72" s="7" t="s">
        <v>483</v>
      </c>
      <c r="G72" s="7" t="s">
        <v>506</v>
      </c>
      <c r="H72" s="8" t="s">
        <v>383</v>
      </c>
      <c r="I72" s="8" t="s">
        <v>384</v>
      </c>
      <c r="J72" s="8" t="s">
        <v>385</v>
      </c>
      <c r="K72" s="6" t="s">
        <v>677</v>
      </c>
      <c r="L72" s="8"/>
      <c r="M72" s="6" t="str">
        <f t="shared" si="2"/>
        <v>1M_DDC39_1M_DDC39_Fan_Speed_B1 Mezzanine_Label-71_Medium__Fan_Speed_Fan_Speed</v>
      </c>
      <c r="N72" s="9" t="s">
        <v>29</v>
      </c>
      <c r="O72" s="7"/>
      <c r="P72" s="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5">
      <c r="A73" s="30" t="s">
        <v>130</v>
      </c>
      <c r="B73" s="65"/>
      <c r="C73" s="71"/>
      <c r="D73" s="8" t="s">
        <v>141</v>
      </c>
      <c r="E73" s="7" t="s">
        <v>482</v>
      </c>
      <c r="F73" s="7" t="s">
        <v>483</v>
      </c>
      <c r="G73" s="7" t="s">
        <v>506</v>
      </c>
      <c r="H73" s="8" t="s">
        <v>386</v>
      </c>
      <c r="I73" s="8" t="s">
        <v>387</v>
      </c>
      <c r="J73" s="8"/>
      <c r="K73" s="6" t="s">
        <v>678</v>
      </c>
      <c r="L73" s="8"/>
      <c r="M73" s="6" t="str">
        <f t="shared" si="2"/>
        <v>1M_DDC39_1M_DDC39_Fan_Status_B1 Mezzanine_Label-72_Disable__Fan_Status_Fan_Status</v>
      </c>
      <c r="N73" s="9" t="s">
        <v>29</v>
      </c>
      <c r="O73" s="7"/>
      <c r="P73" s="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7" t="s">
        <v>482</v>
      </c>
      <c r="F74" s="7" t="s">
        <v>483</v>
      </c>
      <c r="G74" s="7" t="s">
        <v>506</v>
      </c>
      <c r="H74" s="8" t="s">
        <v>388</v>
      </c>
      <c r="I74" s="8" t="s">
        <v>389</v>
      </c>
      <c r="J74" s="8"/>
      <c r="K74" s="6" t="s">
        <v>679</v>
      </c>
      <c r="L74" s="8"/>
      <c r="M74" s="6" t="str">
        <f t="shared" si="2"/>
        <v>1M_DDC39_1M_DDC39_Alarm_B1 Mezzanine_Label-73_OK_29_Alarm_Alarm</v>
      </c>
      <c r="N74" s="9" t="s">
        <v>29</v>
      </c>
      <c r="O74" s="7"/>
      <c r="P74" s="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5">
      <c r="A75" s="30" t="s">
        <v>130</v>
      </c>
      <c r="B75" s="68"/>
      <c r="C75" s="70"/>
      <c r="D75" s="6" t="s">
        <v>135</v>
      </c>
      <c r="E75" s="7" t="s">
        <v>482</v>
      </c>
      <c r="F75" s="7" t="s">
        <v>483</v>
      </c>
      <c r="G75" s="7" t="s">
        <v>506</v>
      </c>
      <c r="H75" s="6" t="s">
        <v>390</v>
      </c>
      <c r="I75" s="6" t="s">
        <v>391</v>
      </c>
      <c r="J75" s="6"/>
      <c r="K75" s="6" t="s">
        <v>680</v>
      </c>
      <c r="L75" s="8"/>
      <c r="M75" s="6" t="str">
        <f t="shared" si="2"/>
        <v>1M_DDC39_1M_DDC39_Fan_On_Off_Cmd_B1 Mezzanine_Label-74_OFF__Fan_On_Off_Cmd_Fan_On_Off_Cmd</v>
      </c>
      <c r="N75" s="9" t="s">
        <v>29</v>
      </c>
      <c r="O75" s="7"/>
      <c r="P75" s="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35">
      <c r="A76" s="30" t="s">
        <v>130</v>
      </c>
      <c r="B76" s="68"/>
      <c r="C76" s="70"/>
      <c r="D76" s="6" t="s">
        <v>137</v>
      </c>
      <c r="E76" s="7" t="s">
        <v>482</v>
      </c>
      <c r="F76" s="7" t="s">
        <v>483</v>
      </c>
      <c r="G76" s="7" t="s">
        <v>506</v>
      </c>
      <c r="H76" s="6" t="s">
        <v>392</v>
      </c>
      <c r="I76" s="6" t="s">
        <v>393</v>
      </c>
      <c r="J76" s="6"/>
      <c r="K76" s="6" t="s">
        <v>681</v>
      </c>
      <c r="L76" s="8"/>
      <c r="M76" s="6" t="str">
        <f t="shared" si="2"/>
        <v>1M_DDC39_1M_DDC39_Fan_On_Off_Status_B1 Mezzanine_Label-75_OFF__Fan_On_Off_Status_Fan_On_Off_Status</v>
      </c>
      <c r="N76" s="9" t="s">
        <v>29</v>
      </c>
      <c r="O76" s="7"/>
      <c r="P76" s="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35">
      <c r="A77" s="30" t="s">
        <v>130</v>
      </c>
      <c r="B77" s="68"/>
      <c r="C77" s="70"/>
      <c r="D77" s="8" t="s">
        <v>139</v>
      </c>
      <c r="E77" s="7" t="s">
        <v>482</v>
      </c>
      <c r="F77" s="7" t="s">
        <v>483</v>
      </c>
      <c r="G77" s="7" t="s">
        <v>506</v>
      </c>
      <c r="H77" s="8" t="s">
        <v>394</v>
      </c>
      <c r="I77" s="8" t="s">
        <v>395</v>
      </c>
      <c r="J77" s="8" t="s">
        <v>396</v>
      </c>
      <c r="K77" s="6" t="s">
        <v>682</v>
      </c>
      <c r="L77" s="8"/>
      <c r="M77" s="6" t="str">
        <f t="shared" si="2"/>
        <v>1M_DDC39_1M_DDC39_Fan_Speed_B1 Mezzanine_Label-76_Medium__Fan_Speed_Fan_Speed</v>
      </c>
      <c r="N77" s="9" t="s">
        <v>29</v>
      </c>
      <c r="O77" s="7"/>
      <c r="P77" s="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35">
      <c r="A78" s="30" t="s">
        <v>130</v>
      </c>
      <c r="B78" s="65"/>
      <c r="C78" s="71"/>
      <c r="D78" s="8" t="s">
        <v>141</v>
      </c>
      <c r="E78" s="7" t="s">
        <v>482</v>
      </c>
      <c r="F78" s="7" t="s">
        <v>483</v>
      </c>
      <c r="G78" s="7" t="s">
        <v>506</v>
      </c>
      <c r="H78" s="8" t="s">
        <v>397</v>
      </c>
      <c r="I78" s="8" t="s">
        <v>398</v>
      </c>
      <c r="J78" s="8"/>
      <c r="K78" s="6" t="s">
        <v>683</v>
      </c>
      <c r="L78" s="8"/>
      <c r="M78" s="6" t="str">
        <f t="shared" si="2"/>
        <v>1M_DDC39_1M_DDC39_Fan_Status_B1 Mezzanine_Label-77_Disable__Fan_Status_Fan_Status</v>
      </c>
      <c r="N78" s="9" t="s">
        <v>29</v>
      </c>
      <c r="O78" s="7"/>
      <c r="P78" s="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7" t="s">
        <v>482</v>
      </c>
      <c r="F79" s="7" t="s">
        <v>483</v>
      </c>
      <c r="G79" s="7" t="s">
        <v>506</v>
      </c>
      <c r="H79" s="8" t="s">
        <v>399</v>
      </c>
      <c r="I79" s="8" t="s">
        <v>400</v>
      </c>
      <c r="J79" s="8"/>
      <c r="K79" s="6" t="s">
        <v>684</v>
      </c>
      <c r="L79" s="8"/>
      <c r="M79" s="6" t="str">
        <f t="shared" si="2"/>
        <v>1M_DDC39_1M_DDC39_Alarm_B1 Mezzanine_Label-78_OK_30_Alarm_Alarm</v>
      </c>
      <c r="N79" s="9" t="s">
        <v>29</v>
      </c>
      <c r="O79" s="7"/>
      <c r="P79" s="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35">
      <c r="A80" s="30" t="s">
        <v>130</v>
      </c>
      <c r="B80" s="68"/>
      <c r="C80" s="70"/>
      <c r="D80" s="6" t="s">
        <v>135</v>
      </c>
      <c r="E80" s="7" t="s">
        <v>482</v>
      </c>
      <c r="F80" s="7" t="s">
        <v>483</v>
      </c>
      <c r="G80" s="7" t="s">
        <v>506</v>
      </c>
      <c r="H80" s="6" t="s">
        <v>401</v>
      </c>
      <c r="I80" s="6" t="s">
        <v>402</v>
      </c>
      <c r="J80" s="6"/>
      <c r="K80" s="6" t="s">
        <v>685</v>
      </c>
      <c r="L80" s="8"/>
      <c r="M80" s="6" t="str">
        <f t="shared" si="2"/>
        <v>1M_DDC39_1M_DDC39_Fan_On_Off_Cmd_B1 Mezzanine_Label-79_OFF__Fan_On_Off_Cmd_Fan_On_Off_Cmd</v>
      </c>
      <c r="N80" s="9" t="s">
        <v>29</v>
      </c>
      <c r="O80" s="7"/>
      <c r="P80" s="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35">
      <c r="A81" s="30" t="s">
        <v>130</v>
      </c>
      <c r="B81" s="68"/>
      <c r="C81" s="70"/>
      <c r="D81" s="6" t="s">
        <v>137</v>
      </c>
      <c r="E81" s="7" t="s">
        <v>482</v>
      </c>
      <c r="F81" s="7" t="s">
        <v>483</v>
      </c>
      <c r="G81" s="7" t="s">
        <v>506</v>
      </c>
      <c r="H81" s="6" t="s">
        <v>403</v>
      </c>
      <c r="I81" s="6" t="s">
        <v>404</v>
      </c>
      <c r="J81" s="6"/>
      <c r="K81" s="6" t="s">
        <v>686</v>
      </c>
      <c r="L81" s="8"/>
      <c r="M81" s="6" t="str">
        <f t="shared" si="2"/>
        <v>1M_DDC39_1M_DDC39_Fan_On_Off_Status_B1 Mezzanine_Label-80_OFF__Fan_On_Off_Status_Fan_On_Off_Status</v>
      </c>
      <c r="N81" s="9" t="s">
        <v>29</v>
      </c>
      <c r="O81" s="7"/>
      <c r="P81" s="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35">
      <c r="A82" s="30" t="s">
        <v>130</v>
      </c>
      <c r="B82" s="68"/>
      <c r="C82" s="70"/>
      <c r="D82" s="8" t="s">
        <v>139</v>
      </c>
      <c r="E82" s="7" t="s">
        <v>482</v>
      </c>
      <c r="F82" s="7" t="s">
        <v>483</v>
      </c>
      <c r="G82" s="7" t="s">
        <v>506</v>
      </c>
      <c r="H82" s="8" t="s">
        <v>405</v>
      </c>
      <c r="I82" s="8" t="s">
        <v>406</v>
      </c>
      <c r="J82" s="8" t="s">
        <v>407</v>
      </c>
      <c r="K82" s="6" t="s">
        <v>687</v>
      </c>
      <c r="L82" s="8"/>
      <c r="M82" s="6" t="str">
        <f t="shared" si="2"/>
        <v>1M_DDC39_1M_DDC39_Fan_Speed_B1 Mezzanine_Label-81_Medium__Fan_Speed_Fan_Speed</v>
      </c>
      <c r="N82" s="9" t="s">
        <v>29</v>
      </c>
      <c r="O82" s="7"/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35">
      <c r="A83" s="30" t="s">
        <v>130</v>
      </c>
      <c r="B83" s="65"/>
      <c r="C83" s="71"/>
      <c r="D83" s="8" t="s">
        <v>141</v>
      </c>
      <c r="E83" s="7" t="s">
        <v>482</v>
      </c>
      <c r="F83" s="7" t="s">
        <v>483</v>
      </c>
      <c r="G83" s="7" t="s">
        <v>506</v>
      </c>
      <c r="H83" s="8" t="s">
        <v>408</v>
      </c>
      <c r="I83" s="8" t="s">
        <v>409</v>
      </c>
      <c r="J83" s="8"/>
      <c r="K83" s="6" t="s">
        <v>688</v>
      </c>
      <c r="L83" s="8"/>
      <c r="M83" s="6" t="str">
        <f t="shared" si="2"/>
        <v>1M_DDC39_1M_DDC39_Fan_Status_B1 Mezzanine_Label-82_Disable__Fan_Status_Fan_Status</v>
      </c>
      <c r="N83" s="9" t="s">
        <v>29</v>
      </c>
      <c r="O83" s="7"/>
      <c r="P83" s="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35">
      <c r="A84" s="30" t="s">
        <v>130</v>
      </c>
      <c r="B84" s="64">
        <v>31</v>
      </c>
      <c r="C84" s="74" t="s">
        <v>199</v>
      </c>
      <c r="D84" s="8" t="s">
        <v>132</v>
      </c>
      <c r="E84" s="7" t="s">
        <v>482</v>
      </c>
      <c r="F84" s="7" t="s">
        <v>483</v>
      </c>
      <c r="G84" s="7" t="s">
        <v>506</v>
      </c>
      <c r="H84" s="8" t="s">
        <v>410</v>
      </c>
      <c r="I84" s="8" t="s">
        <v>411</v>
      </c>
      <c r="J84" s="8"/>
      <c r="K84" s="6" t="s">
        <v>689</v>
      </c>
      <c r="L84" s="8"/>
      <c r="M84" s="6" t="str">
        <f t="shared" si="2"/>
        <v>1M_DDC39_1M_DDC39_Alarm_B1 Mezzanine_Label-83_OK_31_Alarm_Alarm</v>
      </c>
      <c r="N84" s="9" t="s">
        <v>29</v>
      </c>
      <c r="O84" s="7"/>
      <c r="P84" s="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35">
      <c r="A85" s="30" t="s">
        <v>130</v>
      </c>
      <c r="B85" s="68"/>
      <c r="C85" s="74"/>
      <c r="D85" s="6" t="s">
        <v>135</v>
      </c>
      <c r="E85" s="7" t="s">
        <v>482</v>
      </c>
      <c r="F85" s="7" t="s">
        <v>483</v>
      </c>
      <c r="G85" s="7" t="s">
        <v>506</v>
      </c>
      <c r="H85" s="6" t="s">
        <v>412</v>
      </c>
      <c r="I85" s="6" t="s">
        <v>413</v>
      </c>
      <c r="J85" s="6"/>
      <c r="K85" s="6" t="s">
        <v>690</v>
      </c>
      <c r="L85" s="8"/>
      <c r="M85" s="6" t="str">
        <f t="shared" si="2"/>
        <v>1M_DDC39_1M_DDC39_Fan_On_Off_Cmd_B1 Mezzanine_Label-84_OFF__Fan_On_Off_Cmd_Fan_On_Off_Cmd</v>
      </c>
      <c r="N85" s="9" t="s">
        <v>29</v>
      </c>
      <c r="O85" s="7"/>
      <c r="P85" s="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35">
      <c r="A86" s="30" t="s">
        <v>130</v>
      </c>
      <c r="B86" s="68"/>
      <c r="C86" s="74"/>
      <c r="D86" s="6" t="s">
        <v>137</v>
      </c>
      <c r="E86" s="7" t="s">
        <v>482</v>
      </c>
      <c r="F86" s="7" t="s">
        <v>483</v>
      </c>
      <c r="G86" s="7" t="s">
        <v>506</v>
      </c>
      <c r="H86" s="6" t="s">
        <v>414</v>
      </c>
      <c r="I86" s="6" t="s">
        <v>415</v>
      </c>
      <c r="J86" s="6"/>
      <c r="K86" s="6" t="s">
        <v>691</v>
      </c>
      <c r="L86" s="8"/>
      <c r="M86" s="6" t="str">
        <f t="shared" si="2"/>
        <v>1M_DDC39_1M_DDC39_Fan_On_Off_Status_B1 Mezzanine_Label-85_OFF__Fan_On_Off_Status_Fan_On_Off_Status</v>
      </c>
      <c r="N86" s="9" t="s">
        <v>29</v>
      </c>
      <c r="O86" s="7"/>
      <c r="P86" s="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35">
      <c r="A87" s="30" t="s">
        <v>130</v>
      </c>
      <c r="B87" s="68"/>
      <c r="C87" s="74"/>
      <c r="D87" s="8" t="s">
        <v>139</v>
      </c>
      <c r="E87" s="7" t="s">
        <v>482</v>
      </c>
      <c r="F87" s="7" t="s">
        <v>483</v>
      </c>
      <c r="G87" s="7" t="s">
        <v>506</v>
      </c>
      <c r="H87" s="8" t="s">
        <v>416</v>
      </c>
      <c r="I87" s="8" t="s">
        <v>417</v>
      </c>
      <c r="J87" s="8" t="s">
        <v>418</v>
      </c>
      <c r="K87" s="6" t="s">
        <v>692</v>
      </c>
      <c r="L87" s="8"/>
      <c r="M87" s="6" t="str">
        <f t="shared" si="2"/>
        <v>1M_DDC39_1M_DDC39_Fan_Speed_B1 Mezzanine_Label-86_Medium__Fan_Speed_Fan_Speed</v>
      </c>
      <c r="N87" s="9" t="s">
        <v>29</v>
      </c>
      <c r="O87" s="7"/>
      <c r="P87" s="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35">
      <c r="A88" s="30" t="s">
        <v>130</v>
      </c>
      <c r="B88" s="65"/>
      <c r="C88" s="74"/>
      <c r="D88" s="8" t="s">
        <v>141</v>
      </c>
      <c r="E88" s="7" t="s">
        <v>482</v>
      </c>
      <c r="F88" s="7" t="s">
        <v>483</v>
      </c>
      <c r="G88" s="7" t="s">
        <v>506</v>
      </c>
      <c r="H88" s="8" t="s">
        <v>419</v>
      </c>
      <c r="I88" s="8" t="s">
        <v>420</v>
      </c>
      <c r="J88" s="8"/>
      <c r="K88" s="6" t="s">
        <v>693</v>
      </c>
      <c r="L88" s="8"/>
      <c r="M88" s="6" t="str">
        <f t="shared" si="2"/>
        <v>1M_DDC39_1M_DDC39_Fan_Status_B1 Mezzanine_Label-87_Disable__Fan_Status_Fan_Status</v>
      </c>
      <c r="N88" s="9" t="s">
        <v>29</v>
      </c>
      <c r="O88" s="7"/>
      <c r="P88" s="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35">
      <c r="A89" s="30" t="s">
        <v>130</v>
      </c>
      <c r="B89" s="64">
        <v>32</v>
      </c>
      <c r="C89" s="74" t="s">
        <v>206</v>
      </c>
      <c r="D89" s="8" t="s">
        <v>132</v>
      </c>
      <c r="E89" s="7" t="s">
        <v>482</v>
      </c>
      <c r="F89" s="7" t="s">
        <v>483</v>
      </c>
      <c r="G89" s="7" t="s">
        <v>506</v>
      </c>
      <c r="H89" s="8" t="s">
        <v>421</v>
      </c>
      <c r="I89" s="8" t="s">
        <v>422</v>
      </c>
      <c r="J89" s="8"/>
      <c r="K89" s="6" t="s">
        <v>694</v>
      </c>
      <c r="L89" s="8"/>
      <c r="M89" s="6" t="str">
        <f t="shared" si="2"/>
        <v>1M_DDC39_1M_DDC39_Alarm_B1 Mezzanine_Label-88_OK_32_Alarm_Alarm</v>
      </c>
      <c r="N89" s="9" t="s">
        <v>29</v>
      </c>
      <c r="O89" s="7"/>
      <c r="P89" s="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35">
      <c r="A90" s="30" t="s">
        <v>130</v>
      </c>
      <c r="B90" s="68"/>
      <c r="C90" s="74"/>
      <c r="D90" s="6" t="s">
        <v>135</v>
      </c>
      <c r="E90" s="7" t="s">
        <v>482</v>
      </c>
      <c r="F90" s="7" t="s">
        <v>483</v>
      </c>
      <c r="G90" s="7" t="s">
        <v>506</v>
      </c>
      <c r="H90" s="6" t="s">
        <v>423</v>
      </c>
      <c r="I90" s="6" t="s">
        <v>424</v>
      </c>
      <c r="J90" s="6"/>
      <c r="K90" s="6" t="s">
        <v>695</v>
      </c>
      <c r="L90" s="8"/>
      <c r="M90" s="6" t="str">
        <f t="shared" si="2"/>
        <v>1M_DDC39_1M_DDC39_Fan_On_Off_Cmd_B1 Mezzanine_Label-89_OFF__Fan_On_Off_Cmd_Fan_On_Off_Cmd</v>
      </c>
      <c r="N90" s="9" t="s">
        <v>29</v>
      </c>
      <c r="O90" s="7"/>
      <c r="P90" s="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35">
      <c r="A91" s="30" t="s">
        <v>130</v>
      </c>
      <c r="B91" s="68"/>
      <c r="C91" s="74"/>
      <c r="D91" s="6" t="s">
        <v>137</v>
      </c>
      <c r="E91" s="7" t="s">
        <v>482</v>
      </c>
      <c r="F91" s="7" t="s">
        <v>483</v>
      </c>
      <c r="G91" s="7" t="s">
        <v>506</v>
      </c>
      <c r="H91" s="6" t="s">
        <v>425</v>
      </c>
      <c r="I91" s="6" t="s">
        <v>426</v>
      </c>
      <c r="J91" s="6"/>
      <c r="K91" s="6" t="s">
        <v>696</v>
      </c>
      <c r="L91" s="8"/>
      <c r="M91" s="6" t="str">
        <f t="shared" si="2"/>
        <v>1M_DDC39_1M_DDC39_Fan_On_Off_Status_B1 Mezzanine_Label-90_OFF__Fan_On_Off_Status_Fan_On_Off_Status</v>
      </c>
      <c r="N91" s="9" t="s">
        <v>29</v>
      </c>
      <c r="O91" s="7"/>
      <c r="P91" s="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35">
      <c r="A92" s="30" t="s">
        <v>130</v>
      </c>
      <c r="B92" s="68"/>
      <c r="C92" s="74"/>
      <c r="D92" s="8" t="s">
        <v>139</v>
      </c>
      <c r="E92" s="7" t="s">
        <v>482</v>
      </c>
      <c r="F92" s="7" t="s">
        <v>483</v>
      </c>
      <c r="G92" s="7" t="s">
        <v>506</v>
      </c>
      <c r="H92" s="8" t="s">
        <v>427</v>
      </c>
      <c r="I92" s="8" t="s">
        <v>428</v>
      </c>
      <c r="J92" s="8" t="s">
        <v>429</v>
      </c>
      <c r="K92" s="6" t="s">
        <v>697</v>
      </c>
      <c r="L92" s="8"/>
      <c r="M92" s="6" t="str">
        <f t="shared" si="2"/>
        <v>1M_DDC39_1M_DDC39_Fan_Speed_B1 Mezzanine_Label-91_Medium__Fan_Speed_Fan_Speed</v>
      </c>
      <c r="N92" s="9" t="s">
        <v>29</v>
      </c>
      <c r="O92" s="7"/>
      <c r="P92" s="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35">
      <c r="A93" s="30" t="s">
        <v>130</v>
      </c>
      <c r="B93" s="65"/>
      <c r="C93" s="74"/>
      <c r="D93" s="8" t="s">
        <v>141</v>
      </c>
      <c r="E93" s="7" t="s">
        <v>482</v>
      </c>
      <c r="F93" s="7" t="s">
        <v>483</v>
      </c>
      <c r="G93" s="7" t="s">
        <v>506</v>
      </c>
      <c r="H93" s="8" t="s">
        <v>430</v>
      </c>
      <c r="I93" s="8" t="s">
        <v>431</v>
      </c>
      <c r="J93" s="8"/>
      <c r="K93" s="6" t="s">
        <v>698</v>
      </c>
      <c r="L93" s="8"/>
      <c r="M93" s="6" t="str">
        <f t="shared" si="2"/>
        <v>1M_DDC39_1M_DDC39_Fan_Status_B1 Mezzanine_Label-92_Disable__Fan_Status_Fan_Status</v>
      </c>
      <c r="N93" s="9" t="s">
        <v>29</v>
      </c>
      <c r="O93" s="7"/>
      <c r="P93" s="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35">
      <c r="A94" s="30" t="s">
        <v>130</v>
      </c>
      <c r="B94" s="73">
        <v>33</v>
      </c>
      <c r="C94" s="74" t="s">
        <v>213</v>
      </c>
      <c r="D94" s="8" t="s">
        <v>132</v>
      </c>
      <c r="E94" s="7" t="s">
        <v>482</v>
      </c>
      <c r="F94" s="7" t="s">
        <v>483</v>
      </c>
      <c r="G94" s="7" t="s">
        <v>506</v>
      </c>
      <c r="H94" s="8" t="s">
        <v>432</v>
      </c>
      <c r="I94" s="8" t="s">
        <v>433</v>
      </c>
      <c r="J94" s="8"/>
      <c r="K94" s="6" t="s">
        <v>699</v>
      </c>
      <c r="L94" s="8"/>
      <c r="M94" s="6" t="str">
        <f t="shared" si="2"/>
        <v>1M_DDC39_1M_DDC39_Alarm_B1 Mezzanine_Label-93_OK_33_Alarm_Alarm</v>
      </c>
      <c r="N94" s="9" t="s">
        <v>29</v>
      </c>
      <c r="O94" s="7"/>
      <c r="P94" s="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35">
      <c r="A95" s="30" t="s">
        <v>130</v>
      </c>
      <c r="B95" s="73"/>
      <c r="C95" s="74"/>
      <c r="D95" s="6" t="s">
        <v>135</v>
      </c>
      <c r="E95" s="7" t="s">
        <v>482</v>
      </c>
      <c r="F95" s="7" t="s">
        <v>483</v>
      </c>
      <c r="G95" s="7" t="s">
        <v>506</v>
      </c>
      <c r="H95" s="6" t="s">
        <v>434</v>
      </c>
      <c r="I95" s="6" t="s">
        <v>435</v>
      </c>
      <c r="J95" s="6"/>
      <c r="K95" s="6" t="s">
        <v>700</v>
      </c>
      <c r="L95" s="8"/>
      <c r="M95" s="6" t="str">
        <f t="shared" si="2"/>
        <v>1M_DDC39_1M_DDC39_Fan_On_Off_Cmd_B1 Mezzanine_Label-94_OFF__Fan_On_Off_Cmd_Fan_On_Off_Cmd</v>
      </c>
      <c r="N95" s="9" t="s">
        <v>29</v>
      </c>
      <c r="O95" s="7"/>
      <c r="P95" s="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35">
      <c r="A96" s="30" t="s">
        <v>130</v>
      </c>
      <c r="B96" s="73"/>
      <c r="C96" s="74"/>
      <c r="D96" s="6" t="s">
        <v>137</v>
      </c>
      <c r="E96" s="7" t="s">
        <v>482</v>
      </c>
      <c r="F96" s="7" t="s">
        <v>483</v>
      </c>
      <c r="G96" s="7" t="s">
        <v>506</v>
      </c>
      <c r="H96" s="6" t="s">
        <v>436</v>
      </c>
      <c r="I96" s="6" t="s">
        <v>437</v>
      </c>
      <c r="J96" s="6"/>
      <c r="K96" s="6" t="s">
        <v>701</v>
      </c>
      <c r="L96" s="8"/>
      <c r="M96" s="6" t="str">
        <f t="shared" si="2"/>
        <v>1M_DDC39_1M_DDC39_Fan_On_Off_Status_B1 Mezzanine_Label-95_OFF__Fan_On_Off_Status_Fan_On_Off_Status</v>
      </c>
      <c r="N96" s="9" t="s">
        <v>29</v>
      </c>
      <c r="O96" s="7"/>
      <c r="P96" s="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35">
      <c r="A97" s="30" t="s">
        <v>130</v>
      </c>
      <c r="B97" s="73"/>
      <c r="C97" s="74"/>
      <c r="D97" s="8" t="s">
        <v>139</v>
      </c>
      <c r="E97" s="7" t="s">
        <v>482</v>
      </c>
      <c r="F97" s="7" t="s">
        <v>483</v>
      </c>
      <c r="G97" s="7" t="s">
        <v>506</v>
      </c>
      <c r="H97" s="8" t="s">
        <v>438</v>
      </c>
      <c r="I97" s="8" t="s">
        <v>439</v>
      </c>
      <c r="J97" s="8" t="s">
        <v>440</v>
      </c>
      <c r="K97" s="6" t="s">
        <v>702</v>
      </c>
      <c r="L97" s="8"/>
      <c r="M97" s="6" t="str">
        <f t="shared" si="2"/>
        <v>1M_DDC39_1M_DDC39_Fan_Speed_B1 Mezzanine_Label-96_Medium__Fan_Speed_Fan_Speed</v>
      </c>
      <c r="N97" s="9" t="s">
        <v>29</v>
      </c>
      <c r="O97" s="7"/>
      <c r="P97" s="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35">
      <c r="A98" s="30" t="s">
        <v>130</v>
      </c>
      <c r="B98" s="73"/>
      <c r="C98" s="74"/>
      <c r="D98" s="8" t="s">
        <v>141</v>
      </c>
      <c r="E98" s="7" t="s">
        <v>482</v>
      </c>
      <c r="F98" s="7" t="s">
        <v>483</v>
      </c>
      <c r="G98" s="7" t="s">
        <v>506</v>
      </c>
      <c r="H98" s="8" t="s">
        <v>441</v>
      </c>
      <c r="I98" s="8" t="s">
        <v>442</v>
      </c>
      <c r="J98" s="8"/>
      <c r="K98" s="6" t="s">
        <v>703</v>
      </c>
      <c r="L98" s="8"/>
      <c r="M98" s="6" t="str">
        <f t="shared" si="2"/>
        <v>1M_DDC39_1M_DDC39_Fan_Status_B1 Mezzanine_Label-97_Disable__Fan_Status_Fan_Status</v>
      </c>
      <c r="N98" s="9" t="s">
        <v>29</v>
      </c>
      <c r="O98" s="7"/>
      <c r="P98" s="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idden="1" x14ac:dyDescent="0.35">
      <c r="A99" s="18" t="s">
        <v>498</v>
      </c>
      <c r="B99" s="87">
        <v>34</v>
      </c>
      <c r="C99" s="83" t="s">
        <v>498</v>
      </c>
      <c r="D99" s="6" t="s">
        <v>25</v>
      </c>
      <c r="E99" s="7" t="s">
        <v>482</v>
      </c>
      <c r="F99" s="7" t="s">
        <v>483</v>
      </c>
      <c r="G99" s="7" t="s">
        <v>506</v>
      </c>
      <c r="H99" s="8" t="s">
        <v>443</v>
      </c>
      <c r="I99" s="8" t="s">
        <v>444</v>
      </c>
      <c r="J99" s="8"/>
      <c r="K99" s="6" t="s">
        <v>704</v>
      </c>
      <c r="L99" s="8"/>
      <c r="M99" s="6" t="str">
        <f t="shared" si="2"/>
        <v>1M_DDC39_1M_DDC39_Cmd_B1 Mezzanine_Lable-98_OFF_34_Cmd_Cmd</v>
      </c>
      <c r="N99" s="8"/>
      <c r="O99" s="9" t="s">
        <v>29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idden="1" x14ac:dyDescent="0.35">
      <c r="A100" s="18" t="s">
        <v>498</v>
      </c>
      <c r="B100" s="88"/>
      <c r="C100" s="84"/>
      <c r="D100" s="6" t="s">
        <v>31</v>
      </c>
      <c r="E100" s="7" t="s">
        <v>482</v>
      </c>
      <c r="F100" s="7" t="s">
        <v>483</v>
      </c>
      <c r="G100" s="7" t="s">
        <v>506</v>
      </c>
      <c r="H100" s="6" t="s">
        <v>445</v>
      </c>
      <c r="I100" s="6" t="s">
        <v>446</v>
      </c>
      <c r="J100" s="6"/>
      <c r="K100" s="6" t="s">
        <v>705</v>
      </c>
      <c r="L100" s="8"/>
      <c r="M100" s="6" t="str">
        <f t="shared" si="2"/>
        <v>1M_DDC39_1M_DDC39_On_Off_Status_B1 Mezzanine_Label-99_OFF__On_Off_Status_On_Off_Status</v>
      </c>
      <c r="N100" s="8"/>
      <c r="O100" s="9" t="s">
        <v>29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idden="1" x14ac:dyDescent="0.35">
      <c r="A101" s="18" t="s">
        <v>498</v>
      </c>
      <c r="B101" s="88"/>
      <c r="C101" s="84"/>
      <c r="D101" s="6" t="s">
        <v>37</v>
      </c>
      <c r="E101" s="7" t="s">
        <v>482</v>
      </c>
      <c r="F101" s="7" t="s">
        <v>483</v>
      </c>
      <c r="G101" s="7" t="s">
        <v>506</v>
      </c>
      <c r="H101" s="8" t="s">
        <v>595</v>
      </c>
      <c r="I101" s="8" t="s">
        <v>596</v>
      </c>
      <c r="J101" s="6"/>
      <c r="K101" s="6" t="s">
        <v>706</v>
      </c>
      <c r="L101" s="8"/>
      <c r="M101" s="6" t="str">
        <f t="shared" si="2"/>
        <v>1M_DDC39_1M_DDC39_Trip_Status_B1 Mezzanine_Label_100_Normal__Trip_Status_Trip_Status</v>
      </c>
      <c r="N101" s="8"/>
      <c r="O101" s="9" t="s">
        <v>29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idden="1" x14ac:dyDescent="0.35">
      <c r="A102" s="18" t="s">
        <v>498</v>
      </c>
      <c r="B102" s="89"/>
      <c r="C102" s="85"/>
      <c r="D102" s="8" t="s">
        <v>34</v>
      </c>
      <c r="E102" s="7" t="s">
        <v>482</v>
      </c>
      <c r="F102" s="7" t="s">
        <v>483</v>
      </c>
      <c r="G102" s="7" t="s">
        <v>506</v>
      </c>
      <c r="H102" s="3" t="s">
        <v>597</v>
      </c>
      <c r="I102" s="3" t="s">
        <v>598</v>
      </c>
      <c r="J102" s="8"/>
      <c r="K102" s="6" t="s">
        <v>707</v>
      </c>
      <c r="L102" s="8"/>
      <c r="M102" s="6" t="str">
        <f t="shared" si="2"/>
        <v>1M_DDC39_1M_DDC39_Auto_Man_Status_B1 Mezzanine_Label-101_Normal__Auto_Man_Status_Auto_Man_Status</v>
      </c>
      <c r="N102" s="8"/>
      <c r="O102" s="9" t="s">
        <v>29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idden="1" x14ac:dyDescent="0.35">
      <c r="A103" s="49" t="s">
        <v>508</v>
      </c>
      <c r="B103" s="5">
        <v>35</v>
      </c>
      <c r="C103" s="50" t="s">
        <v>508</v>
      </c>
      <c r="D103" s="29" t="s">
        <v>509</v>
      </c>
      <c r="E103" s="7" t="s">
        <v>482</v>
      </c>
      <c r="F103" s="7" t="s">
        <v>483</v>
      </c>
      <c r="G103" s="7" t="s">
        <v>506</v>
      </c>
      <c r="H103" s="8" t="s">
        <v>599</v>
      </c>
      <c r="I103" s="8"/>
      <c r="J103" s="8"/>
      <c r="K103" s="6" t="s">
        <v>708</v>
      </c>
      <c r="L103" s="8"/>
      <c r="M103" s="6" t="str">
        <f t="shared" ref="M103:M117" si="3">F103&amp;"_"&amp;G103&amp;"_"&amp;K103&amp;"_"&amp;D103</f>
        <v>1M_DDC39_1M_DDC39_Noise_Level_B1 Mezzanine__35_Noise_Level_Noise_Level</v>
      </c>
      <c r="N103" s="9" t="s">
        <v>29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idden="1" x14ac:dyDescent="0.35">
      <c r="A104" s="49" t="s">
        <v>510</v>
      </c>
      <c r="B104" s="5">
        <v>36</v>
      </c>
      <c r="C104" s="50" t="s">
        <v>511</v>
      </c>
      <c r="D104" s="29" t="s">
        <v>512</v>
      </c>
      <c r="E104" s="7" t="s">
        <v>482</v>
      </c>
      <c r="F104" s="7" t="s">
        <v>483</v>
      </c>
      <c r="G104" s="7" t="s">
        <v>506</v>
      </c>
      <c r="H104" s="6" t="s">
        <v>600</v>
      </c>
      <c r="I104" s="6"/>
      <c r="J104" s="6"/>
      <c r="K104" s="6" t="s">
        <v>709</v>
      </c>
      <c r="L104" s="8"/>
      <c r="M104" s="6" t="str">
        <f t="shared" si="3"/>
        <v>1M_DDC39_1M_DDC39_Oxygen_Level_B1 Mezzanine__36_Oxygen_Level_Oxygen_Level</v>
      </c>
      <c r="N104" s="9" t="s">
        <v>29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idden="1" x14ac:dyDescent="0.35">
      <c r="A105" s="49" t="s">
        <v>510</v>
      </c>
      <c r="B105" s="5">
        <v>37</v>
      </c>
      <c r="C105" s="50" t="s">
        <v>513</v>
      </c>
      <c r="D105" s="29" t="s">
        <v>512</v>
      </c>
      <c r="E105" s="7" t="s">
        <v>482</v>
      </c>
      <c r="F105" s="7" t="s">
        <v>483</v>
      </c>
      <c r="G105" s="7" t="s">
        <v>506</v>
      </c>
      <c r="H105" s="6" t="s">
        <v>601</v>
      </c>
      <c r="I105" s="6"/>
      <c r="J105" s="6"/>
      <c r="K105" s="6" t="s">
        <v>710</v>
      </c>
      <c r="L105" s="8"/>
      <c r="M105" s="6" t="str">
        <f t="shared" si="3"/>
        <v>1M_DDC39_1M_DDC39_Oxygen_Level_B1 Mezzanine__37_Oxygen_Level_Oxygen_Level</v>
      </c>
      <c r="N105" s="9" t="s">
        <v>29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idden="1" x14ac:dyDescent="0.35">
      <c r="A106" s="49" t="s">
        <v>510</v>
      </c>
      <c r="B106" s="5">
        <v>38</v>
      </c>
      <c r="C106" s="50" t="s">
        <v>514</v>
      </c>
      <c r="D106" s="29" t="s">
        <v>512</v>
      </c>
      <c r="E106" s="7" t="s">
        <v>482</v>
      </c>
      <c r="F106" s="7" t="s">
        <v>483</v>
      </c>
      <c r="G106" s="7" t="s">
        <v>506</v>
      </c>
      <c r="H106" s="6" t="s">
        <v>457</v>
      </c>
      <c r="I106" s="6"/>
      <c r="J106" s="6"/>
      <c r="K106" s="6" t="s">
        <v>711</v>
      </c>
      <c r="L106" s="8"/>
      <c r="M106" s="6" t="str">
        <f t="shared" si="3"/>
        <v>1M_DDC39_1M_DDC39_Oxygen_Level_B1 Mezzanine__38_Oxygen_Level_Oxygen_Level</v>
      </c>
      <c r="N106" s="9" t="s">
        <v>29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idden="1" x14ac:dyDescent="0.35">
      <c r="A107" s="49" t="s">
        <v>510</v>
      </c>
      <c r="B107" s="5">
        <v>39</v>
      </c>
      <c r="C107" s="50" t="s">
        <v>515</v>
      </c>
      <c r="D107" s="29" t="s">
        <v>512</v>
      </c>
      <c r="E107" s="7" t="s">
        <v>482</v>
      </c>
      <c r="F107" s="7" t="s">
        <v>483</v>
      </c>
      <c r="G107" s="7" t="s">
        <v>506</v>
      </c>
      <c r="H107" s="11" t="s">
        <v>602</v>
      </c>
      <c r="I107" s="11"/>
      <c r="J107" s="11"/>
      <c r="K107" s="6" t="s">
        <v>712</v>
      </c>
      <c r="L107" s="8"/>
      <c r="M107" s="6" t="str">
        <f t="shared" si="3"/>
        <v>1M_DDC39_1M_DDC39_Oxygen_Level_B1 Mezzanine__39_Oxygen_Level_Oxygen_Level</v>
      </c>
      <c r="N107" s="9" t="s">
        <v>29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idden="1" x14ac:dyDescent="0.35">
      <c r="A108" s="49" t="s">
        <v>510</v>
      </c>
      <c r="B108" s="5">
        <v>40</v>
      </c>
      <c r="C108" s="50" t="s">
        <v>516</v>
      </c>
      <c r="D108" s="29" t="s">
        <v>512</v>
      </c>
      <c r="E108" s="7" t="s">
        <v>482</v>
      </c>
      <c r="F108" s="7" t="s">
        <v>483</v>
      </c>
      <c r="G108" s="7" t="s">
        <v>506</v>
      </c>
      <c r="H108" s="8" t="s">
        <v>603</v>
      </c>
      <c r="I108" s="8" t="s">
        <v>604</v>
      </c>
      <c r="J108" s="6"/>
      <c r="K108" s="6" t="s">
        <v>713</v>
      </c>
      <c r="L108" s="8"/>
      <c r="M108" s="6" t="str">
        <f t="shared" si="3"/>
        <v>1M_DDC39_1M_DDC39_Oxygen_Level_B1 Mezzanine_Label-107_OFF_40_Oxygen_Level_Oxygen_Level</v>
      </c>
      <c r="N108" s="9" t="s">
        <v>29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idden="1" x14ac:dyDescent="0.35">
      <c r="A109" s="49" t="s">
        <v>517</v>
      </c>
      <c r="B109" s="5">
        <v>41</v>
      </c>
      <c r="C109" s="66" t="s">
        <v>518</v>
      </c>
      <c r="D109" s="29" t="s">
        <v>42</v>
      </c>
      <c r="E109" s="7" t="s">
        <v>482</v>
      </c>
      <c r="F109" s="7" t="s">
        <v>483</v>
      </c>
      <c r="G109" s="7" t="s">
        <v>506</v>
      </c>
      <c r="H109" s="6" t="s">
        <v>605</v>
      </c>
      <c r="I109" s="6" t="s">
        <v>606</v>
      </c>
      <c r="J109" s="6"/>
      <c r="K109" s="6" t="s">
        <v>714</v>
      </c>
      <c r="L109" s="8"/>
      <c r="M109" s="6" t="str">
        <f t="shared" si="3"/>
        <v>1M_DDC39_1M_DDC39_Temp_B1 Mezzanine_Label-108_OFF_41_Temp_Temp</v>
      </c>
      <c r="N109" s="9" t="s">
        <v>29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idden="1" x14ac:dyDescent="0.35">
      <c r="A110" s="49" t="s">
        <v>517</v>
      </c>
      <c r="B110" s="5"/>
      <c r="C110" s="67"/>
      <c r="D110" s="29" t="s">
        <v>45</v>
      </c>
      <c r="E110" s="7" t="s">
        <v>482</v>
      </c>
      <c r="F110" s="7" t="s">
        <v>483</v>
      </c>
      <c r="G110" s="7" t="s">
        <v>506</v>
      </c>
      <c r="H110" s="6" t="s">
        <v>464</v>
      </c>
      <c r="I110" s="6" t="s">
        <v>465</v>
      </c>
      <c r="J110" s="6"/>
      <c r="K110" s="6" t="s">
        <v>715</v>
      </c>
      <c r="L110" s="8"/>
      <c r="M110" s="6" t="str">
        <f t="shared" si="3"/>
        <v>1M_DDC39_1M_DDC39_Humidity_B1 Mezzanine_Label-109_OFF__Humidity_Humidity</v>
      </c>
      <c r="N110" s="9" t="s">
        <v>29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idden="1" x14ac:dyDescent="0.35">
      <c r="A111" s="49" t="s">
        <v>517</v>
      </c>
      <c r="B111" s="5">
        <v>42</v>
      </c>
      <c r="C111" s="66" t="s">
        <v>519</v>
      </c>
      <c r="D111" s="29" t="s">
        <v>42</v>
      </c>
      <c r="E111" s="7" t="s">
        <v>482</v>
      </c>
      <c r="F111" s="7" t="s">
        <v>483</v>
      </c>
      <c r="G111" s="7" t="s">
        <v>506</v>
      </c>
      <c r="H111" s="6" t="s">
        <v>607</v>
      </c>
      <c r="I111" s="6" t="s">
        <v>608</v>
      </c>
      <c r="J111" s="6"/>
      <c r="K111" s="6" t="s">
        <v>716</v>
      </c>
      <c r="L111" s="8"/>
      <c r="M111" s="6" t="str">
        <f t="shared" si="3"/>
        <v>1M_DDC39_1M_DDC39_Temp_B1 Mezzanine_Label-110_Manual_42_Temp_Temp</v>
      </c>
      <c r="N111" s="9" t="s">
        <v>29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idden="1" x14ac:dyDescent="0.35">
      <c r="A112" s="49" t="s">
        <v>517</v>
      </c>
      <c r="B112" s="5"/>
      <c r="C112" s="67"/>
      <c r="D112" s="29" t="s">
        <v>45</v>
      </c>
      <c r="E112" s="7" t="s">
        <v>482</v>
      </c>
      <c r="F112" s="7" t="s">
        <v>483</v>
      </c>
      <c r="G112" s="7" t="s">
        <v>506</v>
      </c>
      <c r="H112" s="11"/>
      <c r="I112" s="11"/>
      <c r="J112" s="11"/>
      <c r="K112" s="6" t="s">
        <v>717</v>
      </c>
      <c r="L112" s="8"/>
      <c r="M112" s="6" t="str">
        <f t="shared" si="3"/>
        <v>1M_DDC39_1M_DDC39_Humidity_B1 Mezzanine___Humidity_Humidity</v>
      </c>
      <c r="N112" s="9" t="s">
        <v>29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idden="1" x14ac:dyDescent="0.35">
      <c r="A113" s="49" t="s">
        <v>517</v>
      </c>
      <c r="B113" s="5">
        <v>43</v>
      </c>
      <c r="C113" s="66" t="s">
        <v>520</v>
      </c>
      <c r="D113" s="29" t="s">
        <v>42</v>
      </c>
      <c r="E113" s="7" t="s">
        <v>482</v>
      </c>
      <c r="F113" s="7" t="s">
        <v>483</v>
      </c>
      <c r="G113" s="7" t="s">
        <v>506</v>
      </c>
      <c r="H113" s="8"/>
      <c r="I113" s="8"/>
      <c r="J113" s="6"/>
      <c r="K113" s="6" t="s">
        <v>718</v>
      </c>
      <c r="L113" s="8"/>
      <c r="M113" s="6" t="str">
        <f t="shared" si="3"/>
        <v>1M_DDC39_1M_DDC39_Temp_B1 Mezzanine__43_Temp_Temp</v>
      </c>
      <c r="N113" s="9" t="s">
        <v>29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idden="1" x14ac:dyDescent="0.35">
      <c r="A114" s="49" t="s">
        <v>517</v>
      </c>
      <c r="B114" s="5"/>
      <c r="C114" s="67"/>
      <c r="D114" s="29" t="s">
        <v>45</v>
      </c>
      <c r="E114" s="7" t="s">
        <v>482</v>
      </c>
      <c r="F114" s="7" t="s">
        <v>483</v>
      </c>
      <c r="G114" s="7" t="s">
        <v>506</v>
      </c>
      <c r="H114" s="6"/>
      <c r="I114" s="6"/>
      <c r="J114" s="6"/>
      <c r="K114" s="6" t="s">
        <v>717</v>
      </c>
      <c r="L114" s="8"/>
      <c r="M114" s="6" t="str">
        <f t="shared" si="3"/>
        <v>1M_DDC39_1M_DDC39_Humidity_B1 Mezzanine___Humidity_Humidity</v>
      </c>
      <c r="N114" s="9" t="s">
        <v>29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idden="1" x14ac:dyDescent="0.35">
      <c r="A115" s="49" t="s">
        <v>517</v>
      </c>
      <c r="B115" s="5">
        <v>44</v>
      </c>
      <c r="C115" s="66" t="s">
        <v>521</v>
      </c>
      <c r="D115" s="29" t="s">
        <v>42</v>
      </c>
      <c r="E115" s="7" t="s">
        <v>482</v>
      </c>
      <c r="F115" s="7" t="s">
        <v>483</v>
      </c>
      <c r="G115" s="7" t="s">
        <v>506</v>
      </c>
      <c r="H115" s="6"/>
      <c r="I115" s="6"/>
      <c r="J115" s="6"/>
      <c r="K115" s="6" t="s">
        <v>719</v>
      </c>
      <c r="L115" s="8"/>
      <c r="M115" s="6" t="str">
        <f t="shared" si="3"/>
        <v>1M_DDC39_1M_DDC39_Temp_B1 Mezzanine__44_Temp_Temp</v>
      </c>
      <c r="N115" s="9" t="s">
        <v>29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idden="1" x14ac:dyDescent="0.35">
      <c r="A116" s="49" t="s">
        <v>517</v>
      </c>
      <c r="B116" s="5"/>
      <c r="C116" s="67"/>
      <c r="D116" s="29" t="s">
        <v>45</v>
      </c>
      <c r="E116" s="7" t="s">
        <v>482</v>
      </c>
      <c r="F116" s="7" t="s">
        <v>483</v>
      </c>
      <c r="G116" s="7" t="s">
        <v>506</v>
      </c>
      <c r="H116" s="6"/>
      <c r="I116" s="6"/>
      <c r="J116" s="6"/>
      <c r="K116" s="6" t="s">
        <v>717</v>
      </c>
      <c r="L116" s="8"/>
      <c r="M116" s="6" t="str">
        <f t="shared" si="3"/>
        <v>1M_DDC39_1M_DDC39_Humidity_B1 Mezzanine___Humidity_Humidity</v>
      </c>
      <c r="N116" s="9" t="s">
        <v>29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idden="1" x14ac:dyDescent="0.35">
      <c r="A117" s="49" t="s">
        <v>522</v>
      </c>
      <c r="B117" s="5">
        <v>45</v>
      </c>
      <c r="C117" s="50" t="s">
        <v>522</v>
      </c>
      <c r="D117" s="8" t="s">
        <v>120</v>
      </c>
      <c r="E117" s="7" t="s">
        <v>482</v>
      </c>
      <c r="F117" s="7" t="s">
        <v>483</v>
      </c>
      <c r="G117" s="7" t="s">
        <v>506</v>
      </c>
      <c r="H117" s="11"/>
      <c r="I117" s="11"/>
      <c r="J117" s="11"/>
      <c r="K117" s="6" t="s">
        <v>720</v>
      </c>
      <c r="L117" s="8"/>
      <c r="M117" s="6" t="str">
        <f t="shared" si="3"/>
        <v>1M_DDC39_1M_DDC39_Air_Pressure_Sensor_B1 Mezzanine__45_Air_Pressure_Sensor_Air_Pressure_Sensor</v>
      </c>
      <c r="N117" s="8"/>
      <c r="O117" s="9" t="s">
        <v>29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</sheetData>
  <mergeCells count="50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C113:C114"/>
    <mergeCell ref="C115:C116"/>
    <mergeCell ref="B94:B98"/>
    <mergeCell ref="C94:C98"/>
    <mergeCell ref="B99:B102"/>
    <mergeCell ref="C99:C102"/>
    <mergeCell ref="C109:C110"/>
    <mergeCell ref="C111:C1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0E8A-4E27-430D-BFFC-83C7E6AACD97}">
  <dimension ref="A1:AF163"/>
  <sheetViews>
    <sheetView zoomScale="51" zoomScaleNormal="40" workbookViewId="0">
      <selection activeCell="K2" sqref="K2:K30"/>
    </sheetView>
  </sheetViews>
  <sheetFormatPr defaultColWidth="8.90625" defaultRowHeight="14.5" x14ac:dyDescent="0.35"/>
  <cols>
    <col min="1" max="1" width="42.08984375" style="3" bestFit="1" customWidth="1"/>
    <col min="2" max="2" width="18.08984375" style="3" bestFit="1" customWidth="1"/>
    <col min="3" max="3" width="52" style="3" bestFit="1" customWidth="1"/>
    <col min="4" max="4" width="25.54296875" style="3" bestFit="1" customWidth="1"/>
    <col min="5" max="5" width="33" style="3" hidden="1" customWidth="1"/>
    <col min="6" max="6" width="19.6328125" style="3" hidden="1" customWidth="1"/>
    <col min="7" max="7" width="19.08984375" style="3" hidden="1" customWidth="1"/>
    <col min="8" max="8" width="27.26953125" style="3" customWidth="1"/>
    <col min="9" max="9" width="24.81640625" style="3" customWidth="1"/>
    <col min="10" max="10" width="23" style="3" customWidth="1"/>
    <col min="11" max="11" width="65.81640625" style="55" bestFit="1" customWidth="1"/>
    <col min="12" max="12" width="27.54296875" style="3" bestFit="1" customWidth="1"/>
    <col min="13" max="13" width="59.08984375" style="3" hidden="1" customWidth="1"/>
    <col min="14" max="15" width="13.453125" style="3" bestFit="1" customWidth="1"/>
    <col min="16" max="16" width="16.08984375" style="3" bestFit="1" customWidth="1"/>
    <col min="17" max="17" width="8.6328125" style="3" hidden="1" customWidth="1"/>
    <col min="18" max="18" width="7.1796875" style="3" hidden="1" customWidth="1"/>
    <col min="19" max="19" width="8" style="3" hidden="1" customWidth="1"/>
    <col min="20" max="20" width="7.1796875" style="3" hidden="1" customWidth="1"/>
    <col min="21" max="21" width="8" style="3" hidden="1" customWidth="1"/>
    <col min="22" max="22" width="12.453125" style="3" hidden="1" customWidth="1"/>
    <col min="23" max="23" width="20.81640625" style="3" hidden="1" customWidth="1"/>
    <col min="24" max="24" width="20" style="3" hidden="1" customWidth="1"/>
    <col min="25" max="25" width="11.1796875" style="3" hidden="1" customWidth="1"/>
    <col min="26" max="26" width="15" style="3" hidden="1" customWidth="1"/>
    <col min="27" max="28" width="18.1796875" style="3" hidden="1" customWidth="1"/>
    <col min="29" max="29" width="13.81640625" style="3" bestFit="1" customWidth="1"/>
    <col min="30" max="30" width="39.7265625" style="3" customWidth="1"/>
    <col min="31" max="31" width="8.90625" style="3"/>
    <col min="32" max="32" width="35.1796875" style="3" bestFit="1" customWidth="1"/>
    <col min="33" max="16384" width="8.90625" style="3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53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4" t="s">
        <v>24</v>
      </c>
      <c r="B2" s="73">
        <v>1</v>
      </c>
      <c r="C2" s="78" t="s">
        <v>24</v>
      </c>
      <c r="D2" s="6" t="s">
        <v>25</v>
      </c>
      <c r="E2" s="7" t="s">
        <v>482</v>
      </c>
      <c r="F2" s="7" t="s">
        <v>483</v>
      </c>
      <c r="G2" s="7" t="s">
        <v>506</v>
      </c>
      <c r="H2" s="6" t="s">
        <v>253</v>
      </c>
      <c r="I2" s="6" t="s">
        <v>254</v>
      </c>
      <c r="J2" s="6"/>
      <c r="K2" s="51" t="s">
        <v>721</v>
      </c>
      <c r="L2" s="8"/>
      <c r="M2" s="6" t="str">
        <f>F2&amp;"_"&amp;G2&amp;"_"&amp;K2&amp;"_"&amp;D2</f>
        <v>1M_DDC39_1C_DDC40_PMP0046_Cmd_Cmd</v>
      </c>
      <c r="N2" s="9"/>
      <c r="O2" s="7"/>
      <c r="P2" s="9" t="s">
        <v>29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E2" s="10"/>
      <c r="AF2" s="11" t="s">
        <v>30</v>
      </c>
    </row>
    <row r="3" spans="1:32" ht="15.5" x14ac:dyDescent="0.35">
      <c r="A3" s="4" t="s">
        <v>24</v>
      </c>
      <c r="B3" s="73"/>
      <c r="C3" s="79"/>
      <c r="D3" s="6" t="s">
        <v>31</v>
      </c>
      <c r="E3" s="7" t="s">
        <v>482</v>
      </c>
      <c r="F3" s="7" t="s">
        <v>483</v>
      </c>
      <c r="G3" s="7" t="s">
        <v>506</v>
      </c>
      <c r="H3" s="6" t="s">
        <v>255</v>
      </c>
      <c r="I3" s="6" t="s">
        <v>258</v>
      </c>
      <c r="J3" s="6"/>
      <c r="K3" s="51" t="s">
        <v>722</v>
      </c>
      <c r="L3" s="8"/>
      <c r="M3" s="6" t="str">
        <f>F3&amp;"_"&amp;G3&amp;"_"&amp;K3&amp;"_"&amp;D3</f>
        <v>1M_DDC39_1C_DDC40_PMP0046_On_Off_Status_On_Off_Status</v>
      </c>
      <c r="N3" s="9"/>
      <c r="O3" s="7"/>
      <c r="P3" s="9" t="s">
        <v>29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E3" s="12"/>
      <c r="AF3" s="11" t="s">
        <v>33</v>
      </c>
    </row>
    <row r="4" spans="1:32" ht="15.5" x14ac:dyDescent="0.35">
      <c r="A4" s="4" t="s">
        <v>24</v>
      </c>
      <c r="B4" s="73"/>
      <c r="C4" s="79"/>
      <c r="D4" s="6" t="s">
        <v>34</v>
      </c>
      <c r="E4" s="7" t="s">
        <v>482</v>
      </c>
      <c r="F4" s="7" t="s">
        <v>483</v>
      </c>
      <c r="G4" s="7" t="s">
        <v>506</v>
      </c>
      <c r="H4" s="6" t="s">
        <v>256</v>
      </c>
      <c r="I4" s="6" t="s">
        <v>257</v>
      </c>
      <c r="J4" s="6"/>
      <c r="K4" s="51" t="s">
        <v>723</v>
      </c>
      <c r="L4" s="8"/>
      <c r="M4" s="6" t="str">
        <f>F4&amp;"_"&amp;G4&amp;"_"&amp;K4&amp;"_"&amp;D4</f>
        <v>1M_DDC39_1C_DDC40_PMP0046_Auto_Man_Status_Auto_Man_Status</v>
      </c>
      <c r="N4" s="9"/>
      <c r="O4" s="9" t="s">
        <v>29</v>
      </c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E4" s="13"/>
      <c r="AF4" s="11" t="s">
        <v>36</v>
      </c>
    </row>
    <row r="5" spans="1:32" ht="15.5" x14ac:dyDescent="0.35">
      <c r="A5" s="4" t="s">
        <v>24</v>
      </c>
      <c r="B5" s="73"/>
      <c r="C5" s="79"/>
      <c r="D5" s="6" t="s">
        <v>37</v>
      </c>
      <c r="E5" s="7" t="s">
        <v>482</v>
      </c>
      <c r="F5" s="7" t="s">
        <v>483</v>
      </c>
      <c r="G5" s="7" t="s">
        <v>506</v>
      </c>
      <c r="H5" s="6" t="s">
        <v>259</v>
      </c>
      <c r="I5" s="6" t="s">
        <v>260</v>
      </c>
      <c r="J5" s="6"/>
      <c r="K5" s="51" t="s">
        <v>724</v>
      </c>
      <c r="L5" s="8"/>
      <c r="M5" s="6" t="str">
        <f>F5&amp;"_"&amp;G5&amp;"_"&amp;K5&amp;"_"&amp;D5</f>
        <v>1M_DDC39_1C_DDC40_PMP0046_Trip_Status_Trip_Status</v>
      </c>
      <c r="N5" s="9" t="s">
        <v>29</v>
      </c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2" ht="15.5" x14ac:dyDescent="0.35">
      <c r="A6" s="4" t="s">
        <v>24</v>
      </c>
      <c r="B6" s="73"/>
      <c r="C6" s="80"/>
      <c r="D6" s="8" t="s">
        <v>39</v>
      </c>
      <c r="E6" s="7" t="s">
        <v>482</v>
      </c>
      <c r="F6" s="7" t="s">
        <v>483</v>
      </c>
      <c r="G6" s="7" t="s">
        <v>506</v>
      </c>
      <c r="H6" s="8" t="s">
        <v>261</v>
      </c>
      <c r="I6" s="8" t="s">
        <v>262</v>
      </c>
      <c r="J6" s="8"/>
      <c r="K6" s="51" t="s">
        <v>725</v>
      </c>
      <c r="L6" s="8"/>
      <c r="M6" s="6" t="str">
        <f>F6&amp;"_"&amp;G6&amp;"_"&amp;K6&amp;"_"&amp;D6</f>
        <v>1M_DDC39_1C_DDC40_PMP0046_Run_Time_Heat_Cool_Mode</v>
      </c>
      <c r="N6" s="9"/>
      <c r="O6" s="7"/>
      <c r="P6" s="9" t="s">
        <v>29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2" ht="15.5" x14ac:dyDescent="0.35">
      <c r="A7" s="4" t="s">
        <v>24</v>
      </c>
      <c r="B7" s="73">
        <v>2</v>
      </c>
      <c r="C7" s="66" t="s">
        <v>41</v>
      </c>
      <c r="D7" s="6" t="s">
        <v>42</v>
      </c>
      <c r="E7" s="7" t="s">
        <v>482</v>
      </c>
      <c r="F7" s="7" t="s">
        <v>483</v>
      </c>
      <c r="G7" s="7" t="s">
        <v>506</v>
      </c>
      <c r="H7" s="6" t="s">
        <v>263</v>
      </c>
      <c r="I7" s="6"/>
      <c r="J7" s="6"/>
      <c r="K7" s="51" t="s">
        <v>726</v>
      </c>
      <c r="L7" s="46" t="s">
        <v>507</v>
      </c>
      <c r="M7" s="14" t="str">
        <f t="shared" ref="M7:M38" si="0">F7&amp;"_"&amp;G7&amp;"_"&amp;L7&amp;"_"&amp;K7&amp;"_"&amp;D7</f>
        <v>1M_DDC39_ECU0022_1C_DDC40_PMP0046_Pump_Freq_Temp</v>
      </c>
      <c r="N7" s="9" t="s">
        <v>29</v>
      </c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2" ht="15.5" x14ac:dyDescent="0.35">
      <c r="A8" s="4" t="s">
        <v>24</v>
      </c>
      <c r="B8" s="73"/>
      <c r="C8" s="72"/>
      <c r="D8" s="6" t="s">
        <v>45</v>
      </c>
      <c r="E8" s="7" t="s">
        <v>482</v>
      </c>
      <c r="F8" s="7" t="s">
        <v>483</v>
      </c>
      <c r="G8" s="7" t="s">
        <v>506</v>
      </c>
      <c r="H8" s="6" t="s">
        <v>264</v>
      </c>
      <c r="I8" s="6"/>
      <c r="J8" s="6"/>
      <c r="K8" s="51" t="s">
        <v>727</v>
      </c>
      <c r="L8" s="46" t="s">
        <v>507</v>
      </c>
      <c r="M8" s="14" t="str">
        <f t="shared" si="0"/>
        <v>1M_DDC39_ECU0022_1C_DDC40_PMP0046_Chiller_Enable_Humidity</v>
      </c>
      <c r="N8" s="9" t="s">
        <v>29</v>
      </c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2" ht="15.5" x14ac:dyDescent="0.35">
      <c r="A9" s="4" t="s">
        <v>24</v>
      </c>
      <c r="B9" s="73"/>
      <c r="C9" s="67"/>
      <c r="D9" s="6" t="s">
        <v>47</v>
      </c>
      <c r="E9" s="7" t="s">
        <v>482</v>
      </c>
      <c r="F9" s="7" t="s">
        <v>483</v>
      </c>
      <c r="G9" s="7" t="s">
        <v>506</v>
      </c>
      <c r="H9" s="6" t="s">
        <v>265</v>
      </c>
      <c r="I9" s="6"/>
      <c r="J9" s="6"/>
      <c r="K9" s="54" t="s">
        <v>728</v>
      </c>
      <c r="L9" s="46" t="s">
        <v>507</v>
      </c>
      <c r="M9" s="14" t="str">
        <f t="shared" si="0"/>
        <v>1M_DDC39_ECU0022_1C_DDC40_PMP0046_TSI0109_Inlet_Water_Temp_VOC</v>
      </c>
      <c r="N9" s="9" t="s">
        <v>29</v>
      </c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32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7" t="s">
        <v>482</v>
      </c>
      <c r="F10" s="7" t="s">
        <v>483</v>
      </c>
      <c r="G10" s="7" t="s">
        <v>506</v>
      </c>
      <c r="H10" s="6" t="s">
        <v>266</v>
      </c>
      <c r="I10" s="6" t="s">
        <v>267</v>
      </c>
      <c r="J10" s="6"/>
      <c r="K10" s="54" t="s">
        <v>729</v>
      </c>
      <c r="L10" s="46" t="s">
        <v>507</v>
      </c>
      <c r="M10" s="14" t="str">
        <f t="shared" si="0"/>
        <v>1M_DDC39_ECU0022_1C_DDC40_PMP0046_TSI0110_Outlet_Water_Temp_Opn_Cls_Status</v>
      </c>
      <c r="N10" s="9"/>
      <c r="O10" s="9" t="s">
        <v>29</v>
      </c>
      <c r="P10" s="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2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7" t="s">
        <v>482</v>
      </c>
      <c r="F11" s="7" t="s">
        <v>483</v>
      </c>
      <c r="G11" s="7" t="s">
        <v>506</v>
      </c>
      <c r="H11" s="6" t="s">
        <v>268</v>
      </c>
      <c r="I11" s="6" t="s">
        <v>269</v>
      </c>
      <c r="J11" s="6"/>
      <c r="K11" s="54" t="s">
        <v>730</v>
      </c>
      <c r="L11" s="46" t="s">
        <v>507</v>
      </c>
      <c r="M11" s="14" t="str">
        <f t="shared" si="0"/>
        <v>1M_DDC39_ECU0022_1C_DDC40_PMP0046_MTV0112_Valve_Cmd_Fire_Status</v>
      </c>
      <c r="N11" s="9"/>
      <c r="O11" s="9" t="s">
        <v>29</v>
      </c>
      <c r="P11" s="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2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7" t="s">
        <v>482</v>
      </c>
      <c r="F12" s="7" t="s">
        <v>483</v>
      </c>
      <c r="G12" s="7" t="s">
        <v>506</v>
      </c>
      <c r="H12" s="6" t="s">
        <v>270</v>
      </c>
      <c r="I12" s="6"/>
      <c r="J12" s="6"/>
      <c r="K12" s="54" t="s">
        <v>731</v>
      </c>
      <c r="L12" s="46" t="s">
        <v>507</v>
      </c>
      <c r="M12" s="14" t="str">
        <f t="shared" si="0"/>
        <v>1M_DDC39_ECU0022_1C_DDC40_PMP0046_MTV0112_Valve_Ststus_Supply_Temp</v>
      </c>
      <c r="N12" s="9"/>
      <c r="O12" s="9" t="s">
        <v>29</v>
      </c>
      <c r="P12" s="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2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7" t="s">
        <v>482</v>
      </c>
      <c r="F13" s="7" t="s">
        <v>483</v>
      </c>
      <c r="G13" s="7" t="s">
        <v>506</v>
      </c>
      <c r="H13" s="6" t="s">
        <v>271</v>
      </c>
      <c r="I13" s="6"/>
      <c r="J13" s="6"/>
      <c r="K13" s="54" t="s">
        <v>732</v>
      </c>
      <c r="L13" s="46" t="s">
        <v>507</v>
      </c>
      <c r="M13" s="14" t="str">
        <f t="shared" si="0"/>
        <v>1M_DDC39_ECU0022_1C_DDC40_PMP0046_MTV0113_Valve_Control_Supply_Humidity</v>
      </c>
      <c r="N13" s="9"/>
      <c r="O13" s="9" t="s">
        <v>29</v>
      </c>
      <c r="P13" s="7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32" ht="15.5" x14ac:dyDescent="0.35">
      <c r="A14" s="4" t="s">
        <v>24</v>
      </c>
      <c r="B14" s="73">
        <v>7</v>
      </c>
      <c r="C14" s="66" t="s">
        <v>65</v>
      </c>
      <c r="D14" s="6" t="s">
        <v>25</v>
      </c>
      <c r="E14" s="7" t="s">
        <v>482</v>
      </c>
      <c r="F14" s="7" t="s">
        <v>483</v>
      </c>
      <c r="G14" s="7" t="s">
        <v>506</v>
      </c>
      <c r="H14" s="6" t="s">
        <v>272</v>
      </c>
      <c r="I14" s="6" t="s">
        <v>274</v>
      </c>
      <c r="J14" s="6"/>
      <c r="K14" s="54" t="s">
        <v>733</v>
      </c>
      <c r="L14" s="46" t="s">
        <v>507</v>
      </c>
      <c r="M14" s="14" t="str">
        <f t="shared" si="0"/>
        <v>1M_DDC39_ECU0022_1C_DDC40_PMP0046_MTV0113_Valve_Feedback_Cmd</v>
      </c>
      <c r="N14" s="9"/>
      <c r="O14" s="9" t="s">
        <v>29</v>
      </c>
      <c r="P14" s="7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32" ht="15.5" x14ac:dyDescent="0.35">
      <c r="A15" s="4" t="s">
        <v>24</v>
      </c>
      <c r="B15" s="73"/>
      <c r="C15" s="67"/>
      <c r="D15" s="6" t="s">
        <v>50</v>
      </c>
      <c r="E15" s="7" t="s">
        <v>482</v>
      </c>
      <c r="F15" s="7" t="s">
        <v>483</v>
      </c>
      <c r="G15" s="7" t="s">
        <v>506</v>
      </c>
      <c r="H15" s="6" t="s">
        <v>275</v>
      </c>
      <c r="I15" s="6" t="s">
        <v>273</v>
      </c>
      <c r="J15" s="6"/>
      <c r="K15" s="54" t="s">
        <v>734</v>
      </c>
      <c r="L15" s="46" t="s">
        <v>507</v>
      </c>
      <c r="M15" s="14" t="str">
        <f t="shared" si="0"/>
        <v>1M_DDC39_ECU0022_1C_DDC40_PMP0046_MTV0114_Valve_Ststus_Opn_Cls_Status</v>
      </c>
      <c r="N15" s="9"/>
      <c r="O15" s="9" t="s">
        <v>29</v>
      </c>
      <c r="P15" s="7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2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7" t="s">
        <v>482</v>
      </c>
      <c r="F16" s="7" t="s">
        <v>483</v>
      </c>
      <c r="G16" s="7" t="s">
        <v>506</v>
      </c>
      <c r="H16" s="8" t="s">
        <v>276</v>
      </c>
      <c r="I16" s="8"/>
      <c r="J16" s="8"/>
      <c r="K16" s="54" t="s">
        <v>735</v>
      </c>
      <c r="L16" s="46" t="s">
        <v>507</v>
      </c>
      <c r="M16" s="14" t="str">
        <f t="shared" si="0"/>
        <v>1M_DDC39_ECU0022_1C_DDC40_PMP0046_MTV0114_Heat_Cool_Mode_Outlet_Water_Temp</v>
      </c>
      <c r="N16" s="9"/>
      <c r="O16" s="9" t="s">
        <v>29</v>
      </c>
      <c r="P16" s="7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30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7" t="s">
        <v>482</v>
      </c>
      <c r="F17" s="7" t="s">
        <v>483</v>
      </c>
      <c r="G17" s="7" t="s">
        <v>506</v>
      </c>
      <c r="H17" s="8" t="s">
        <v>277</v>
      </c>
      <c r="I17" s="8"/>
      <c r="J17" s="8"/>
      <c r="K17" s="54" t="s">
        <v>736</v>
      </c>
      <c r="L17" s="46" t="s">
        <v>507</v>
      </c>
      <c r="M17" s="14" t="str">
        <f t="shared" si="0"/>
        <v>1M_DDC39_ECU0022_1C_DDC40_PMP0046_MTV0118_Valve_Control_Inlet_Water_Temp</v>
      </c>
      <c r="N17" s="9"/>
      <c r="O17" s="9" t="s">
        <v>29</v>
      </c>
      <c r="P17" s="7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30" ht="15.5" x14ac:dyDescent="0.35">
      <c r="A18" s="4" t="s">
        <v>24</v>
      </c>
      <c r="B18" s="73">
        <v>10</v>
      </c>
      <c r="C18" s="66" t="s">
        <v>77</v>
      </c>
      <c r="D18" s="8" t="s">
        <v>78</v>
      </c>
      <c r="E18" s="7" t="s">
        <v>482</v>
      </c>
      <c r="F18" s="7" t="s">
        <v>483</v>
      </c>
      <c r="G18" s="7" t="s">
        <v>506</v>
      </c>
      <c r="H18" s="8" t="s">
        <v>278</v>
      </c>
      <c r="I18" s="8"/>
      <c r="J18" s="8"/>
      <c r="K18" s="54" t="s">
        <v>737</v>
      </c>
      <c r="L18" s="46" t="s">
        <v>507</v>
      </c>
      <c r="M18" s="14" t="str">
        <f t="shared" si="0"/>
        <v>1M_DDC39_ECU0022_1C_DDC40_PMP0046_MTV0118_Valve_Feedback_Valve_Control</v>
      </c>
      <c r="N18" s="9"/>
      <c r="O18" s="9" t="s">
        <v>29</v>
      </c>
      <c r="P18" s="7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30" ht="15.5" x14ac:dyDescent="0.35">
      <c r="A19" s="4" t="s">
        <v>24</v>
      </c>
      <c r="B19" s="73"/>
      <c r="C19" s="67"/>
      <c r="D19" s="8" t="s">
        <v>81</v>
      </c>
      <c r="E19" s="7" t="s">
        <v>482</v>
      </c>
      <c r="F19" s="7" t="s">
        <v>483</v>
      </c>
      <c r="G19" s="7" t="s">
        <v>506</v>
      </c>
      <c r="H19" s="8" t="s">
        <v>279</v>
      </c>
      <c r="I19" s="8"/>
      <c r="J19" s="8"/>
      <c r="K19" s="54" t="s">
        <v>738</v>
      </c>
      <c r="L19" s="46" t="s">
        <v>507</v>
      </c>
      <c r="M19" s="14" t="str">
        <f t="shared" si="0"/>
        <v>1M_DDC39_ECU0022_1C_DDC40_PMP0046_WFM0038_Flowrate_Valve_Feedback</v>
      </c>
      <c r="N19" s="9"/>
      <c r="O19" s="9" t="s">
        <v>29</v>
      </c>
      <c r="P19" s="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30" ht="15.5" x14ac:dyDescent="0.35">
      <c r="A20" s="4" t="s">
        <v>24</v>
      </c>
      <c r="B20" s="73">
        <v>11</v>
      </c>
      <c r="C20" s="66" t="s">
        <v>83</v>
      </c>
      <c r="D20" s="18" t="s">
        <v>84</v>
      </c>
      <c r="E20" s="7" t="s">
        <v>482</v>
      </c>
      <c r="F20" s="7" t="s">
        <v>483</v>
      </c>
      <c r="G20" s="7" t="s">
        <v>506</v>
      </c>
      <c r="H20" s="18" t="s">
        <v>280</v>
      </c>
      <c r="I20" s="18" t="s">
        <v>281</v>
      </c>
      <c r="J20" s="18"/>
      <c r="K20" s="54" t="s">
        <v>739</v>
      </c>
      <c r="L20" s="46" t="s">
        <v>507</v>
      </c>
      <c r="M20" s="14" t="str">
        <f t="shared" si="0"/>
        <v>1M_DDC39_ECU0022_1C_DDC40_PMP0046_WFM0038_Consumption_On_Off_Cmd</v>
      </c>
      <c r="N20" s="9"/>
      <c r="O20" s="7"/>
      <c r="P20" s="9" t="s">
        <v>29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30" ht="15.5" x14ac:dyDescent="0.35">
      <c r="A21" s="4" t="s">
        <v>24</v>
      </c>
      <c r="B21" s="73"/>
      <c r="C21" s="67"/>
      <c r="D21" s="6" t="s">
        <v>31</v>
      </c>
      <c r="E21" s="7" t="s">
        <v>482</v>
      </c>
      <c r="F21" s="7" t="s">
        <v>483</v>
      </c>
      <c r="G21" s="7" t="s">
        <v>506</v>
      </c>
      <c r="H21" s="18" t="s">
        <v>282</v>
      </c>
      <c r="I21" s="18" t="s">
        <v>283</v>
      </c>
      <c r="J21" s="6"/>
      <c r="K21" s="54" t="s">
        <v>740</v>
      </c>
      <c r="L21" s="46" t="s">
        <v>507</v>
      </c>
      <c r="M21" s="14" t="str">
        <f t="shared" si="0"/>
        <v>1M_DDC39_ECU0022_1C_DDC40_PMP0046_WFM0038_Spare_1_On_Off_Status</v>
      </c>
      <c r="N21" s="9"/>
      <c r="O21" s="7"/>
      <c r="P21" s="9" t="s">
        <v>29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30" ht="15.5" x14ac:dyDescent="0.35">
      <c r="A22" s="4" t="s">
        <v>24</v>
      </c>
      <c r="B22" s="73">
        <v>12</v>
      </c>
      <c r="C22" s="66" t="s">
        <v>88</v>
      </c>
      <c r="D22" s="6" t="s">
        <v>42</v>
      </c>
      <c r="E22" s="7" t="s">
        <v>482</v>
      </c>
      <c r="F22" s="7" t="s">
        <v>483</v>
      </c>
      <c r="G22" s="7" t="s">
        <v>506</v>
      </c>
      <c r="H22" s="31" t="s">
        <v>284</v>
      </c>
      <c r="I22" s="6"/>
      <c r="J22" s="6"/>
      <c r="K22" s="54" t="s">
        <v>741</v>
      </c>
      <c r="L22" s="46" t="s">
        <v>507</v>
      </c>
      <c r="M22" s="14" t="str">
        <f t="shared" si="0"/>
        <v>1M_DDC39_ECU0022_1C_DDC40_PMP0046_WFM0038_Spare_2_Temp</v>
      </c>
      <c r="N22" s="9"/>
      <c r="O22" s="9" t="s">
        <v>29</v>
      </c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30" ht="15.5" x14ac:dyDescent="0.35">
      <c r="A23" s="4" t="s">
        <v>24</v>
      </c>
      <c r="B23" s="73"/>
      <c r="C23" s="67"/>
      <c r="D23" s="6" t="s">
        <v>45</v>
      </c>
      <c r="E23" s="7" t="s">
        <v>482</v>
      </c>
      <c r="F23" s="7" t="s">
        <v>483</v>
      </c>
      <c r="G23" s="7" t="s">
        <v>506</v>
      </c>
      <c r="H23" s="6" t="s">
        <v>285</v>
      </c>
      <c r="I23" s="6"/>
      <c r="J23" s="6"/>
      <c r="K23" s="51" t="s">
        <v>742</v>
      </c>
      <c r="L23" s="46" t="s">
        <v>507</v>
      </c>
      <c r="M23" s="14" t="str">
        <f t="shared" si="0"/>
        <v>1M_DDC39_ECU0022_1C_DDC40_PMP0047_Cmd_Humidity</v>
      </c>
      <c r="N23" s="9"/>
      <c r="O23" s="9" t="s">
        <v>29</v>
      </c>
      <c r="P23" s="1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30" ht="15.5" x14ac:dyDescent="0.35">
      <c r="A24" s="4" t="s">
        <v>24</v>
      </c>
      <c r="B24" s="73">
        <v>13</v>
      </c>
      <c r="C24" s="69" t="s">
        <v>92</v>
      </c>
      <c r="D24" s="18" t="s">
        <v>84</v>
      </c>
      <c r="E24" s="7" t="s">
        <v>482</v>
      </c>
      <c r="F24" s="7" t="s">
        <v>483</v>
      </c>
      <c r="G24" s="7" t="s">
        <v>506</v>
      </c>
      <c r="H24" s="18" t="s">
        <v>286</v>
      </c>
      <c r="I24" s="18" t="s">
        <v>287</v>
      </c>
      <c r="J24" s="18"/>
      <c r="K24" s="51" t="s">
        <v>743</v>
      </c>
      <c r="L24" s="46" t="s">
        <v>507</v>
      </c>
      <c r="M24" s="14" t="str">
        <f t="shared" si="0"/>
        <v>1M_DDC39_ECU0022_1C_DDC40_PMP0047_On_Off_Status_On_Off_Cmd</v>
      </c>
      <c r="N24" s="7"/>
      <c r="O24" s="9" t="s">
        <v>29</v>
      </c>
      <c r="P24" s="2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30" ht="15.5" x14ac:dyDescent="0.35">
      <c r="A25" s="4" t="s">
        <v>24</v>
      </c>
      <c r="B25" s="73"/>
      <c r="C25" s="71"/>
      <c r="D25" s="6" t="s">
        <v>31</v>
      </c>
      <c r="E25" s="7" t="s">
        <v>482</v>
      </c>
      <c r="F25" s="7" t="s">
        <v>483</v>
      </c>
      <c r="G25" s="7" t="s">
        <v>506</v>
      </c>
      <c r="H25" s="18" t="s">
        <v>288</v>
      </c>
      <c r="I25" s="18" t="s">
        <v>289</v>
      </c>
      <c r="J25" s="6"/>
      <c r="K25" s="51" t="s">
        <v>744</v>
      </c>
      <c r="L25" s="46" t="s">
        <v>507</v>
      </c>
      <c r="M25" s="14" t="str">
        <f t="shared" si="0"/>
        <v>1M_DDC39_ECU0022_1C_DDC40_PMP0047_Auto_Man_Status_On_Off_Status</v>
      </c>
      <c r="N25" s="7"/>
      <c r="O25" s="9" t="s">
        <v>29</v>
      </c>
      <c r="P25" s="20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30" ht="15.5" x14ac:dyDescent="0.35">
      <c r="A26" s="4" t="s">
        <v>24</v>
      </c>
      <c r="B26" s="73">
        <v>14</v>
      </c>
      <c r="C26" s="69" t="s">
        <v>96</v>
      </c>
      <c r="D26" s="18" t="s">
        <v>84</v>
      </c>
      <c r="E26" s="7" t="s">
        <v>482</v>
      </c>
      <c r="F26" s="7" t="s">
        <v>483</v>
      </c>
      <c r="G26" s="7" t="s">
        <v>506</v>
      </c>
      <c r="H26" s="18" t="s">
        <v>290</v>
      </c>
      <c r="I26" s="18" t="s">
        <v>291</v>
      </c>
      <c r="J26" s="18"/>
      <c r="K26" s="51" t="s">
        <v>745</v>
      </c>
      <c r="L26" s="46" t="s">
        <v>507</v>
      </c>
      <c r="M26" s="14" t="str">
        <f t="shared" si="0"/>
        <v>1M_DDC39_ECU0022_1C_DDC40_PMP0047_Trip_Status_On_Off_Cmd</v>
      </c>
      <c r="N26" s="7"/>
      <c r="O26" s="9"/>
      <c r="P26" s="9" t="s">
        <v>29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30" ht="15.5" x14ac:dyDescent="0.35">
      <c r="A27" s="4" t="s">
        <v>24</v>
      </c>
      <c r="B27" s="73"/>
      <c r="C27" s="70"/>
      <c r="D27" s="6" t="s">
        <v>31</v>
      </c>
      <c r="E27" s="7" t="s">
        <v>482</v>
      </c>
      <c r="F27" s="7" t="s">
        <v>483</v>
      </c>
      <c r="G27" s="7" t="s">
        <v>506</v>
      </c>
      <c r="H27" s="18" t="s">
        <v>292</v>
      </c>
      <c r="I27" s="18" t="s">
        <v>295</v>
      </c>
      <c r="J27" s="6"/>
      <c r="K27" s="51" t="s">
        <v>746</v>
      </c>
      <c r="L27" s="46" t="s">
        <v>507</v>
      </c>
      <c r="M27" s="14" t="str">
        <f t="shared" si="0"/>
        <v>1M_DDC39_ECU0022_1C_DDC40_PMP0047_Run_Time_On_Off_Status</v>
      </c>
      <c r="N27" s="7"/>
      <c r="O27" s="9"/>
      <c r="P27" s="9" t="s">
        <v>29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30" ht="15.5" x14ac:dyDescent="0.35">
      <c r="A28" s="4" t="s">
        <v>24</v>
      </c>
      <c r="B28" s="73"/>
      <c r="C28" s="70"/>
      <c r="D28" s="6" t="s">
        <v>100</v>
      </c>
      <c r="E28" s="7" t="s">
        <v>482</v>
      </c>
      <c r="F28" s="7" t="s">
        <v>483</v>
      </c>
      <c r="G28" s="7" t="s">
        <v>506</v>
      </c>
      <c r="H28" s="18" t="s">
        <v>293</v>
      </c>
      <c r="I28" s="18" t="s">
        <v>296</v>
      </c>
      <c r="J28" s="6"/>
      <c r="K28" s="51" t="s">
        <v>747</v>
      </c>
      <c r="L28" s="46" t="s">
        <v>507</v>
      </c>
      <c r="M28" s="14" t="str">
        <f t="shared" si="0"/>
        <v>1M_DDC39_ECU0022_1C_DDC40_PMP0047_Pump_Freq_Damper_Cmd</v>
      </c>
      <c r="N28" s="7"/>
      <c r="O28" s="9" t="s">
        <v>29</v>
      </c>
      <c r="P28" s="2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30" ht="15.5" x14ac:dyDescent="0.35">
      <c r="A29" s="4" t="s">
        <v>24</v>
      </c>
      <c r="B29" s="73"/>
      <c r="C29" s="71"/>
      <c r="D29" s="6" t="s">
        <v>102</v>
      </c>
      <c r="E29" s="7" t="s">
        <v>482</v>
      </c>
      <c r="F29" s="7" t="s">
        <v>483</v>
      </c>
      <c r="G29" s="7" t="s">
        <v>506</v>
      </c>
      <c r="H29" s="18" t="s">
        <v>294</v>
      </c>
      <c r="I29" s="18" t="s">
        <v>297</v>
      </c>
      <c r="J29" s="6"/>
      <c r="K29" s="51" t="s">
        <v>748</v>
      </c>
      <c r="L29" s="46" t="s">
        <v>507</v>
      </c>
      <c r="M29" s="14" t="str">
        <f t="shared" si="0"/>
        <v>1M_DDC39_ECU0022_1C_DDC40_PMP0047_Chiller_Enable_Damper_Opn_Cls_Status</v>
      </c>
      <c r="N29" s="7"/>
      <c r="O29" s="9" t="s">
        <v>29</v>
      </c>
      <c r="P29" s="2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30" s="27" customFormat="1" ht="58" x14ac:dyDescent="0.35">
      <c r="A30" s="21" t="s">
        <v>24</v>
      </c>
      <c r="B30" s="75">
        <v>15</v>
      </c>
      <c r="C30" s="81" t="s">
        <v>88</v>
      </c>
      <c r="D30" s="22" t="s">
        <v>42</v>
      </c>
      <c r="E30" s="23" t="s">
        <v>482</v>
      </c>
      <c r="F30" s="23" t="s">
        <v>483</v>
      </c>
      <c r="G30" s="23" t="s">
        <v>506</v>
      </c>
      <c r="H30" s="22" t="s">
        <v>298</v>
      </c>
      <c r="I30" s="22"/>
      <c r="J30" s="22"/>
      <c r="K30" s="54" t="s">
        <v>749</v>
      </c>
      <c r="L30" s="47" t="s">
        <v>507</v>
      </c>
      <c r="M30" s="22" t="str">
        <f t="shared" si="0"/>
        <v>1M_DDC39_ECU0022_1C_DDC40_PMP0047_TSI0112_Inlet_Water_Temp_Temp</v>
      </c>
      <c r="N30" s="23"/>
      <c r="O30" s="24" t="s">
        <v>29</v>
      </c>
      <c r="P30" s="25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48" t="s">
        <v>485</v>
      </c>
    </row>
    <row r="31" spans="1:30" s="27" customFormat="1" ht="15.5" x14ac:dyDescent="0.35">
      <c r="A31" s="21" t="s">
        <v>24</v>
      </c>
      <c r="B31" s="75"/>
      <c r="C31" s="82"/>
      <c r="D31" s="22" t="s">
        <v>45</v>
      </c>
      <c r="E31" s="23" t="s">
        <v>482</v>
      </c>
      <c r="F31" s="23" t="s">
        <v>483</v>
      </c>
      <c r="G31" s="23" t="s">
        <v>506</v>
      </c>
      <c r="H31" s="22" t="s">
        <v>299</v>
      </c>
      <c r="I31" s="22"/>
      <c r="J31" s="22"/>
      <c r="K31" s="54" t="s">
        <v>750</v>
      </c>
      <c r="L31" s="47" t="s">
        <v>507</v>
      </c>
      <c r="M31" s="22" t="str">
        <f t="shared" si="0"/>
        <v>1M_DDC39_ECU0022_1C_DDC40_PMP0047_TSI0113_Outlet_Water_Temp_Humidity</v>
      </c>
      <c r="N31" s="23"/>
      <c r="O31" s="24" t="s">
        <v>29</v>
      </c>
      <c r="P31" s="25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30" ht="15.5" x14ac:dyDescent="0.35">
      <c r="A32" s="4" t="s">
        <v>24</v>
      </c>
      <c r="B32" s="5">
        <v>16</v>
      </c>
      <c r="C32" s="28" t="s">
        <v>107</v>
      </c>
      <c r="D32" s="6" t="s">
        <v>108</v>
      </c>
      <c r="E32" s="7" t="s">
        <v>482</v>
      </c>
      <c r="F32" s="7" t="s">
        <v>483</v>
      </c>
      <c r="G32" s="7" t="s">
        <v>506</v>
      </c>
      <c r="H32" s="29" t="s">
        <v>300</v>
      </c>
      <c r="I32" s="29" t="s">
        <v>301</v>
      </c>
      <c r="J32" s="29"/>
      <c r="K32" s="54" t="s">
        <v>751</v>
      </c>
      <c r="L32" s="46" t="s">
        <v>507</v>
      </c>
      <c r="M32" s="14" t="str">
        <f t="shared" si="0"/>
        <v>1M_DDC39_ECU0022_1C_DDC40_PMP0047_MTV0115_Valve_Cmd_Tank_Level_Switch_Hi</v>
      </c>
      <c r="N32" s="7"/>
      <c r="O32" s="9" t="s">
        <v>29</v>
      </c>
      <c r="P32" s="2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5" x14ac:dyDescent="0.35">
      <c r="A33" s="4" t="s">
        <v>24</v>
      </c>
      <c r="B33" s="5">
        <v>17</v>
      </c>
      <c r="C33" s="28" t="s">
        <v>111</v>
      </c>
      <c r="D33" s="6" t="s">
        <v>112</v>
      </c>
      <c r="E33" s="7" t="s">
        <v>482</v>
      </c>
      <c r="F33" s="7" t="s">
        <v>483</v>
      </c>
      <c r="G33" s="7" t="s">
        <v>506</v>
      </c>
      <c r="H33" s="29" t="s">
        <v>304</v>
      </c>
      <c r="I33" s="29" t="s">
        <v>305</v>
      </c>
      <c r="J33" s="29"/>
      <c r="K33" s="54" t="s">
        <v>752</v>
      </c>
      <c r="L33" s="46" t="s">
        <v>507</v>
      </c>
      <c r="M33" s="14" t="str">
        <f t="shared" si="0"/>
        <v>1M_DDC39_ECU0022_1C_DDC40_PMP0047_MTV0115_Valve_Ststus_Tank_Level_Switch_Low</v>
      </c>
      <c r="N33" s="7"/>
      <c r="O33" s="9" t="s">
        <v>29</v>
      </c>
      <c r="P33" s="2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5" x14ac:dyDescent="0.35">
      <c r="A34" s="4" t="s">
        <v>24</v>
      </c>
      <c r="B34" s="73">
        <v>18</v>
      </c>
      <c r="C34" s="69" t="s">
        <v>115</v>
      </c>
      <c r="D34" s="18" t="s">
        <v>84</v>
      </c>
      <c r="E34" s="7" t="s">
        <v>482</v>
      </c>
      <c r="F34" s="7" t="s">
        <v>483</v>
      </c>
      <c r="G34" s="7" t="s">
        <v>506</v>
      </c>
      <c r="H34" s="18" t="s">
        <v>302</v>
      </c>
      <c r="I34" s="18" t="s">
        <v>303</v>
      </c>
      <c r="J34" s="18"/>
      <c r="K34" s="54" t="s">
        <v>753</v>
      </c>
      <c r="L34" s="46" t="s">
        <v>507</v>
      </c>
      <c r="M34" s="14" t="str">
        <f t="shared" si="0"/>
        <v>1M_DDC39_ECU0022_1C_DDC40_PMP0047_MTV0116_Valve_Control_On_Off_Cmd</v>
      </c>
      <c r="N34" s="7"/>
      <c r="O34" s="9" t="s">
        <v>29</v>
      </c>
      <c r="P34" s="20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5" x14ac:dyDescent="0.35">
      <c r="A35" s="4" t="s">
        <v>24</v>
      </c>
      <c r="B35" s="73"/>
      <c r="C35" s="71"/>
      <c r="D35" s="6" t="s">
        <v>31</v>
      </c>
      <c r="E35" s="7" t="s">
        <v>482</v>
      </c>
      <c r="F35" s="7" t="s">
        <v>483</v>
      </c>
      <c r="G35" s="7" t="s">
        <v>506</v>
      </c>
      <c r="H35" s="6" t="s">
        <v>306</v>
      </c>
      <c r="I35" s="6" t="s">
        <v>313</v>
      </c>
      <c r="J35" s="6"/>
      <c r="K35" s="54" t="s">
        <v>754</v>
      </c>
      <c r="L35" s="46" t="s">
        <v>507</v>
      </c>
      <c r="M35" s="14" t="str">
        <f t="shared" si="0"/>
        <v>1M_DDC39_ECU0022_1C_DDC40_PMP0047_MTV0116_Valve_Feedback_On_Off_Status</v>
      </c>
      <c r="N35" s="7"/>
      <c r="O35" s="9" t="s">
        <v>29</v>
      </c>
      <c r="P35" s="20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7" t="s">
        <v>482</v>
      </c>
      <c r="F36" s="7" t="s">
        <v>483</v>
      </c>
      <c r="G36" s="7" t="s">
        <v>506</v>
      </c>
      <c r="H36" s="6" t="s">
        <v>307</v>
      </c>
      <c r="I36" s="6"/>
      <c r="J36" s="6"/>
      <c r="K36" s="54" t="s">
        <v>755</v>
      </c>
      <c r="L36" s="46" t="s">
        <v>507</v>
      </c>
      <c r="M36" s="14" t="str">
        <f t="shared" si="0"/>
        <v>1M_DDC39_ECU0022_1C_DDC40_PMP0047_MTV0117_Valve_Ststus_Air_Pressure_Sensor</v>
      </c>
      <c r="N36" s="7"/>
      <c r="O36" s="9" t="s">
        <v>29</v>
      </c>
      <c r="P36" s="20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7" t="s">
        <v>482</v>
      </c>
      <c r="F37" s="7" t="s">
        <v>483</v>
      </c>
      <c r="G37" s="7" t="s">
        <v>506</v>
      </c>
      <c r="H37" s="31" t="s">
        <v>308</v>
      </c>
      <c r="I37" s="6" t="s">
        <v>309</v>
      </c>
      <c r="J37" s="6"/>
      <c r="K37" s="54" t="s">
        <v>756</v>
      </c>
      <c r="L37" s="46" t="s">
        <v>507</v>
      </c>
      <c r="M37" s="14" t="str">
        <f t="shared" si="0"/>
        <v>1M_DDC39_ECU0022_1C_DDC40_PMP0047_MTV0117_Heat_Cool_Mode_Opn_Cls_Ststus</v>
      </c>
      <c r="N37" s="7"/>
      <c r="O37" s="9" t="s">
        <v>29</v>
      </c>
      <c r="P37" s="2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7" t="s">
        <v>482</v>
      </c>
      <c r="F38" s="7" t="s">
        <v>483</v>
      </c>
      <c r="G38" s="7" t="s">
        <v>506</v>
      </c>
      <c r="H38" s="6" t="s">
        <v>310</v>
      </c>
      <c r="I38" s="6" t="s">
        <v>311</v>
      </c>
      <c r="J38" s="6"/>
      <c r="K38" s="54" t="s">
        <v>757</v>
      </c>
      <c r="L38" s="46" t="s">
        <v>507</v>
      </c>
      <c r="M38" s="14" t="str">
        <f t="shared" si="0"/>
        <v>1M_DDC39_ECU0022_1C_DDC40_PMP0047_MTV0119_Valve_Control_Opn_Cls_Ststus</v>
      </c>
      <c r="N38" s="7"/>
      <c r="O38" s="9" t="s">
        <v>29</v>
      </c>
      <c r="P38" s="20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35">
      <c r="A39" s="30" t="s">
        <v>130</v>
      </c>
      <c r="B39" s="73">
        <v>22</v>
      </c>
      <c r="C39" s="69" t="s">
        <v>131</v>
      </c>
      <c r="D39" s="8" t="s">
        <v>132</v>
      </c>
      <c r="E39" s="7" t="s">
        <v>482</v>
      </c>
      <c r="F39" s="7" t="s">
        <v>483</v>
      </c>
      <c r="G39" s="7" t="s">
        <v>506</v>
      </c>
      <c r="H39" s="8" t="s">
        <v>478</v>
      </c>
      <c r="I39" s="8" t="s">
        <v>479</v>
      </c>
      <c r="J39" s="8"/>
      <c r="K39" s="54" t="s">
        <v>758</v>
      </c>
      <c r="L39" s="8"/>
      <c r="M39" s="6" t="str">
        <f t="shared" ref="M39:M70" si="1">F39&amp;"_"&amp;G39&amp;"_"&amp;K39&amp;"_"&amp;D39</f>
        <v>1M_DDC39_1C_DDC40_PMP0047_MTV0119_Valve_Feedback_Alarm</v>
      </c>
      <c r="N39" s="9" t="s">
        <v>29</v>
      </c>
      <c r="O39" s="9"/>
      <c r="P39" s="20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35">
      <c r="A40" s="30" t="s">
        <v>130</v>
      </c>
      <c r="B40" s="73"/>
      <c r="C40" s="70"/>
      <c r="D40" s="6" t="s">
        <v>135</v>
      </c>
      <c r="E40" s="7" t="s">
        <v>482</v>
      </c>
      <c r="F40" s="7" t="s">
        <v>483</v>
      </c>
      <c r="G40" s="7" t="s">
        <v>506</v>
      </c>
      <c r="H40" s="6" t="s">
        <v>312</v>
      </c>
      <c r="I40" s="6" t="s">
        <v>314</v>
      </c>
      <c r="J40" s="6"/>
      <c r="K40" s="54" t="s">
        <v>759</v>
      </c>
      <c r="L40" s="8"/>
      <c r="M40" s="6" t="str">
        <f t="shared" si="1"/>
        <v>1M_DDC39_1C_DDC40_PMP0047_WFM0039_Flowrate_Fan_On_Off_Cmd</v>
      </c>
      <c r="N40" s="9" t="s">
        <v>29</v>
      </c>
      <c r="O40" s="9"/>
      <c r="P40" s="20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35">
      <c r="A41" s="30" t="s">
        <v>130</v>
      </c>
      <c r="B41" s="73"/>
      <c r="C41" s="70"/>
      <c r="D41" s="6" t="s">
        <v>137</v>
      </c>
      <c r="E41" s="7" t="s">
        <v>482</v>
      </c>
      <c r="F41" s="7" t="s">
        <v>483</v>
      </c>
      <c r="G41" s="7" t="s">
        <v>506</v>
      </c>
      <c r="H41" s="6" t="s">
        <v>315</v>
      </c>
      <c r="I41" s="6" t="s">
        <v>316</v>
      </c>
      <c r="J41" s="6"/>
      <c r="K41" s="54" t="s">
        <v>760</v>
      </c>
      <c r="L41" s="8"/>
      <c r="M41" s="6" t="str">
        <f t="shared" si="1"/>
        <v>1M_DDC39_1C_DDC40_PMP0047_WFM0039_Consumption_Fan_On_Off_Status</v>
      </c>
      <c r="N41" s="9" t="s">
        <v>29</v>
      </c>
      <c r="O41" s="9"/>
      <c r="P41" s="2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35">
      <c r="A42" s="30" t="s">
        <v>130</v>
      </c>
      <c r="B42" s="73"/>
      <c r="C42" s="70"/>
      <c r="D42" s="8" t="s">
        <v>139</v>
      </c>
      <c r="E42" s="7" t="s">
        <v>482</v>
      </c>
      <c r="F42" s="7" t="s">
        <v>483</v>
      </c>
      <c r="G42" s="7" t="s">
        <v>506</v>
      </c>
      <c r="H42" s="8" t="s">
        <v>317</v>
      </c>
      <c r="I42" s="8" t="s">
        <v>318</v>
      </c>
      <c r="J42" s="8" t="s">
        <v>319</v>
      </c>
      <c r="K42" s="54" t="s">
        <v>761</v>
      </c>
      <c r="L42" s="8"/>
      <c r="M42" s="6" t="str">
        <f t="shared" si="1"/>
        <v>1M_DDC39_1C_DDC40_PMP0047_WFM0039_Spare_1_Fan_Speed</v>
      </c>
      <c r="N42" s="9" t="s">
        <v>29</v>
      </c>
      <c r="O42" s="9"/>
      <c r="P42" s="2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35">
      <c r="A43" s="30" t="s">
        <v>130</v>
      </c>
      <c r="B43" s="73"/>
      <c r="C43" s="71"/>
      <c r="D43" s="8" t="s">
        <v>141</v>
      </c>
      <c r="E43" s="7" t="s">
        <v>482</v>
      </c>
      <c r="F43" s="7" t="s">
        <v>483</v>
      </c>
      <c r="G43" s="7" t="s">
        <v>506</v>
      </c>
      <c r="H43" s="8" t="s">
        <v>320</v>
      </c>
      <c r="I43" s="8" t="s">
        <v>321</v>
      </c>
      <c r="J43" s="8"/>
      <c r="K43" s="54" t="s">
        <v>762</v>
      </c>
      <c r="L43" s="8"/>
      <c r="M43" s="6" t="str">
        <f t="shared" si="1"/>
        <v>1M_DDC39_1C_DDC40_PMP0047_WFM0039_Spare_2_Fan_Status</v>
      </c>
      <c r="N43" s="9" t="s">
        <v>29</v>
      </c>
      <c r="O43" s="9"/>
      <c r="P43" s="2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35">
      <c r="A44" s="30" t="s">
        <v>130</v>
      </c>
      <c r="B44" s="73">
        <v>23</v>
      </c>
      <c r="C44" s="69" t="s">
        <v>143</v>
      </c>
      <c r="D44" s="8" t="s">
        <v>132</v>
      </c>
      <c r="E44" s="7" t="s">
        <v>482</v>
      </c>
      <c r="F44" s="7" t="s">
        <v>483</v>
      </c>
      <c r="G44" s="7" t="s">
        <v>506</v>
      </c>
      <c r="H44" s="8" t="s">
        <v>322</v>
      </c>
      <c r="I44" s="8" t="s">
        <v>323</v>
      </c>
      <c r="J44" s="8"/>
      <c r="K44" s="54" t="s">
        <v>763</v>
      </c>
      <c r="L44" s="8"/>
      <c r="M44" s="6" t="str">
        <f t="shared" si="1"/>
        <v>1M_DDC39_1C_DDC40_PMP0046_PMP0047_DTW0037_DP_Sensor_Alarm</v>
      </c>
      <c r="N44" s="9" t="s">
        <v>29</v>
      </c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35">
      <c r="A45" s="30" t="s">
        <v>130</v>
      </c>
      <c r="B45" s="73"/>
      <c r="C45" s="70"/>
      <c r="D45" s="6" t="s">
        <v>135</v>
      </c>
      <c r="E45" s="7" t="s">
        <v>482</v>
      </c>
      <c r="F45" s="7" t="s">
        <v>483</v>
      </c>
      <c r="G45" s="7" t="s">
        <v>506</v>
      </c>
      <c r="H45" s="6" t="s">
        <v>324</v>
      </c>
      <c r="I45" s="6" t="s">
        <v>325</v>
      </c>
      <c r="J45" s="6"/>
      <c r="K45" s="54" t="s">
        <v>764</v>
      </c>
      <c r="L45" s="8"/>
      <c r="M45" s="6" t="str">
        <f t="shared" si="1"/>
        <v>1M_DDC39_1C_DDC40_PMP0046_PMP0047_DTW0038_DP_Sensor_Fan_On_Off_Cmd</v>
      </c>
      <c r="N45" s="9" t="s">
        <v>29</v>
      </c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5">
      <c r="A46" s="30" t="s">
        <v>130</v>
      </c>
      <c r="B46" s="73"/>
      <c r="C46" s="70"/>
      <c r="D46" s="6" t="s">
        <v>137</v>
      </c>
      <c r="E46" s="7" t="s">
        <v>482</v>
      </c>
      <c r="F46" s="7" t="s">
        <v>483</v>
      </c>
      <c r="G46" s="7" t="s">
        <v>506</v>
      </c>
      <c r="H46" s="6" t="s">
        <v>326</v>
      </c>
      <c r="I46" s="6" t="s">
        <v>327</v>
      </c>
      <c r="J46" s="6"/>
      <c r="K46" s="54" t="s">
        <v>765</v>
      </c>
      <c r="L46" s="8"/>
      <c r="M46" s="6" t="str">
        <f t="shared" si="1"/>
        <v>1M_DDC39_1C_DDC40_PMP0046_PMP0047_TSI0111_Valve_Ststus_Fan_On_Off_Status</v>
      </c>
      <c r="N46" s="9" t="s">
        <v>29</v>
      </c>
      <c r="O46" s="7"/>
      <c r="P46" s="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5">
      <c r="A47" s="30" t="s">
        <v>130</v>
      </c>
      <c r="B47" s="73"/>
      <c r="C47" s="70"/>
      <c r="D47" s="8" t="s">
        <v>139</v>
      </c>
      <c r="E47" s="7" t="s">
        <v>482</v>
      </c>
      <c r="F47" s="7" t="s">
        <v>483</v>
      </c>
      <c r="G47" s="7" t="s">
        <v>506</v>
      </c>
      <c r="H47" s="8" t="s">
        <v>328</v>
      </c>
      <c r="I47" s="8" t="s">
        <v>329</v>
      </c>
      <c r="J47" s="8" t="s">
        <v>330</v>
      </c>
      <c r="K47" s="54" t="s">
        <v>766</v>
      </c>
      <c r="L47" s="8"/>
      <c r="M47" s="6" t="str">
        <f t="shared" si="1"/>
        <v>1M_DDC39_1C_DDC40_PMP0046_PMP0047_DTW0039_DP_Sensor_Fan_Speed</v>
      </c>
      <c r="N47" s="9" t="s">
        <v>29</v>
      </c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5">
      <c r="A48" s="30" t="s">
        <v>130</v>
      </c>
      <c r="B48" s="73"/>
      <c r="C48" s="71"/>
      <c r="D48" s="8" t="s">
        <v>141</v>
      </c>
      <c r="E48" s="7" t="s">
        <v>482</v>
      </c>
      <c r="F48" s="7" t="s">
        <v>483</v>
      </c>
      <c r="G48" s="7" t="s">
        <v>506</v>
      </c>
      <c r="H48" s="8" t="s">
        <v>331</v>
      </c>
      <c r="I48" s="8" t="s">
        <v>332</v>
      </c>
      <c r="J48" s="8"/>
      <c r="K48" s="54" t="s">
        <v>767</v>
      </c>
      <c r="L48" s="8"/>
      <c r="M48" s="6" t="str">
        <f t="shared" si="1"/>
        <v>1M_DDC39_1C_DDC40_PMP0046_PMP0047_DSP0059_Air_Pressure_Sensor_Fan_Status</v>
      </c>
      <c r="N48" s="9" t="s">
        <v>29</v>
      </c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7" t="s">
        <v>482</v>
      </c>
      <c r="F49" s="7" t="s">
        <v>483</v>
      </c>
      <c r="G49" s="7" t="s">
        <v>506</v>
      </c>
      <c r="H49" s="8" t="s">
        <v>333</v>
      </c>
      <c r="I49" s="8" t="s">
        <v>334</v>
      </c>
      <c r="J49" s="8"/>
      <c r="K49" s="51" t="s">
        <v>768</v>
      </c>
      <c r="L49" s="8"/>
      <c r="M49" s="6" t="str">
        <f t="shared" si="1"/>
        <v>1M_DDC39_1C_DDC40_ACU0019_Suction_Pressure_1_Alarm</v>
      </c>
      <c r="N49" s="9" t="s">
        <v>29</v>
      </c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5">
      <c r="A50" s="30" t="s">
        <v>130</v>
      </c>
      <c r="B50" s="68"/>
      <c r="C50" s="70"/>
      <c r="D50" s="6" t="s">
        <v>135</v>
      </c>
      <c r="E50" s="7" t="s">
        <v>482</v>
      </c>
      <c r="F50" s="7" t="s">
        <v>483</v>
      </c>
      <c r="G50" s="7" t="s">
        <v>506</v>
      </c>
      <c r="H50" s="6" t="s">
        <v>335</v>
      </c>
      <c r="I50" s="6" t="s">
        <v>336</v>
      </c>
      <c r="J50" s="6"/>
      <c r="K50" s="51" t="s">
        <v>769</v>
      </c>
      <c r="L50" s="8"/>
      <c r="M50" s="6" t="str">
        <f t="shared" si="1"/>
        <v>1M_DDC39_1C_DDC40_ACU0019_Suction_Pressure_2_Fan_On_Off_Cmd</v>
      </c>
      <c r="N50" s="9" t="s">
        <v>29</v>
      </c>
      <c r="O50" s="7"/>
      <c r="P50" s="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5">
      <c r="A51" s="30" t="s">
        <v>130</v>
      </c>
      <c r="B51" s="68"/>
      <c r="C51" s="70"/>
      <c r="D51" s="6" t="s">
        <v>137</v>
      </c>
      <c r="E51" s="7" t="s">
        <v>482</v>
      </c>
      <c r="F51" s="7" t="s">
        <v>483</v>
      </c>
      <c r="G51" s="7" t="s">
        <v>506</v>
      </c>
      <c r="H51" s="6" t="s">
        <v>337</v>
      </c>
      <c r="I51" s="6" t="s">
        <v>338</v>
      </c>
      <c r="J51" s="6"/>
      <c r="K51" s="51" t="s">
        <v>770</v>
      </c>
      <c r="L51" s="8"/>
      <c r="M51" s="6" t="str">
        <f t="shared" si="1"/>
        <v>1M_DDC39_1C_DDC40_ACU0019_Discharge_Pressure_1_Fan_On_Off_Status</v>
      </c>
      <c r="N51" s="9" t="s">
        <v>29</v>
      </c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5">
      <c r="A52" s="30" t="s">
        <v>130</v>
      </c>
      <c r="B52" s="68"/>
      <c r="C52" s="70"/>
      <c r="D52" s="8" t="s">
        <v>139</v>
      </c>
      <c r="E52" s="7" t="s">
        <v>482</v>
      </c>
      <c r="F52" s="7" t="s">
        <v>483</v>
      </c>
      <c r="G52" s="7" t="s">
        <v>506</v>
      </c>
      <c r="H52" s="8" t="s">
        <v>339</v>
      </c>
      <c r="I52" s="8" t="s">
        <v>340</v>
      </c>
      <c r="J52" s="8" t="s">
        <v>341</v>
      </c>
      <c r="K52" s="51" t="s">
        <v>771</v>
      </c>
      <c r="L52" s="8"/>
      <c r="M52" s="6" t="str">
        <f t="shared" si="1"/>
        <v>1M_DDC39_1C_DDC40_ACU0019_Discharge_Pressure_2_Fan_Speed</v>
      </c>
      <c r="N52" s="9" t="s">
        <v>29</v>
      </c>
      <c r="O52" s="7"/>
      <c r="P52" s="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5">
      <c r="A53" s="30" t="s">
        <v>130</v>
      </c>
      <c r="B53" s="65"/>
      <c r="C53" s="71"/>
      <c r="D53" s="8" t="s">
        <v>141</v>
      </c>
      <c r="E53" s="7" t="s">
        <v>482</v>
      </c>
      <c r="F53" s="7" t="s">
        <v>483</v>
      </c>
      <c r="G53" s="7" t="s">
        <v>506</v>
      </c>
      <c r="H53" s="8" t="s">
        <v>342</v>
      </c>
      <c r="I53" s="8" t="s">
        <v>343</v>
      </c>
      <c r="J53" s="8"/>
      <c r="K53" s="51" t="s">
        <v>772</v>
      </c>
      <c r="L53" s="8"/>
      <c r="M53" s="6" t="str">
        <f t="shared" si="1"/>
        <v>1M_DDC39_1C_DDC40_ACU0019_Run_Time_Fan_Status</v>
      </c>
      <c r="N53" s="9" t="s">
        <v>29</v>
      </c>
      <c r="O53" s="7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7" t="s">
        <v>482</v>
      </c>
      <c r="F54" s="7" t="s">
        <v>483</v>
      </c>
      <c r="G54" s="7" t="s">
        <v>506</v>
      </c>
      <c r="H54" s="8" t="s">
        <v>344</v>
      </c>
      <c r="I54" s="8" t="s">
        <v>345</v>
      </c>
      <c r="J54" s="8"/>
      <c r="K54" s="51" t="s">
        <v>773</v>
      </c>
      <c r="L54" s="8"/>
      <c r="M54" s="6" t="str">
        <f t="shared" si="1"/>
        <v>1M_DDC39_1C_DDC40_ACU0019_Loading_Unloading_Status_Alarm</v>
      </c>
      <c r="N54" s="9" t="s">
        <v>29</v>
      </c>
      <c r="O54" s="9"/>
      <c r="P54" s="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5">
      <c r="A55" s="30" t="s">
        <v>130</v>
      </c>
      <c r="B55" s="68"/>
      <c r="C55" s="70"/>
      <c r="D55" s="6" t="s">
        <v>135</v>
      </c>
      <c r="E55" s="7" t="s">
        <v>482</v>
      </c>
      <c r="F55" s="7" t="s">
        <v>483</v>
      </c>
      <c r="G55" s="7" t="s">
        <v>506</v>
      </c>
      <c r="H55" s="6" t="s">
        <v>346</v>
      </c>
      <c r="I55" s="6" t="s">
        <v>347</v>
      </c>
      <c r="J55" s="6"/>
      <c r="K55" s="51" t="s">
        <v>774</v>
      </c>
      <c r="L55" s="8"/>
      <c r="M55" s="6" t="str">
        <f t="shared" si="1"/>
        <v>1M_DDC39_1C_DDC40_ACU0020_Suction_Pressure_1_Fan_On_Off_Cmd</v>
      </c>
      <c r="N55" s="9" t="s">
        <v>29</v>
      </c>
      <c r="O55" s="9"/>
      <c r="P55" s="20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5">
      <c r="A56" s="30" t="s">
        <v>130</v>
      </c>
      <c r="B56" s="68"/>
      <c r="C56" s="70"/>
      <c r="D56" s="6" t="s">
        <v>137</v>
      </c>
      <c r="E56" s="7" t="s">
        <v>482</v>
      </c>
      <c r="F56" s="7" t="s">
        <v>483</v>
      </c>
      <c r="G56" s="7" t="s">
        <v>506</v>
      </c>
      <c r="H56" s="6" t="s">
        <v>348</v>
      </c>
      <c r="I56" s="6" t="s">
        <v>349</v>
      </c>
      <c r="J56" s="6"/>
      <c r="K56" s="51" t="s">
        <v>775</v>
      </c>
      <c r="L56" s="8"/>
      <c r="M56" s="6" t="str">
        <f t="shared" si="1"/>
        <v>1M_DDC39_1C_DDC40_ACU0020_Suction_Pressure_2_Fan_On_Off_Status</v>
      </c>
      <c r="N56" s="9" t="s">
        <v>29</v>
      </c>
      <c r="O56" s="9"/>
      <c r="P56" s="20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5">
      <c r="A57" s="30" t="s">
        <v>130</v>
      </c>
      <c r="B57" s="68"/>
      <c r="C57" s="70"/>
      <c r="D57" s="8" t="s">
        <v>139</v>
      </c>
      <c r="E57" s="7" t="s">
        <v>482</v>
      </c>
      <c r="F57" s="7" t="s">
        <v>483</v>
      </c>
      <c r="G57" s="7" t="s">
        <v>506</v>
      </c>
      <c r="H57" s="8" t="s">
        <v>350</v>
      </c>
      <c r="I57" s="8" t="s">
        <v>351</v>
      </c>
      <c r="J57" s="8" t="s">
        <v>352</v>
      </c>
      <c r="K57" s="51" t="s">
        <v>776</v>
      </c>
      <c r="L57" s="8"/>
      <c r="M57" s="6" t="str">
        <f t="shared" si="1"/>
        <v>1M_DDC39_1C_DDC40_ACU0020_Discharge_Pressure_1_Fan_Speed</v>
      </c>
      <c r="N57" s="9" t="s">
        <v>29</v>
      </c>
      <c r="O57" s="9"/>
      <c r="P57" s="20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5">
      <c r="A58" s="30" t="s">
        <v>130</v>
      </c>
      <c r="B58" s="65"/>
      <c r="C58" s="71"/>
      <c r="D58" s="8" t="s">
        <v>141</v>
      </c>
      <c r="E58" s="7" t="s">
        <v>482</v>
      </c>
      <c r="F58" s="7" t="s">
        <v>483</v>
      </c>
      <c r="G58" s="7" t="s">
        <v>506</v>
      </c>
      <c r="H58" s="8" t="s">
        <v>353</v>
      </c>
      <c r="I58" s="8" t="s">
        <v>354</v>
      </c>
      <c r="J58" s="8"/>
      <c r="K58" s="51" t="s">
        <v>777</v>
      </c>
      <c r="L58" s="8"/>
      <c r="M58" s="6" t="str">
        <f t="shared" si="1"/>
        <v>1M_DDC39_1C_DDC40_ACU0020_Discharge_Pressure_2_Fan_Status</v>
      </c>
      <c r="N58" s="9" t="s">
        <v>29</v>
      </c>
      <c r="O58" s="9"/>
      <c r="P58" s="20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7" t="s">
        <v>482</v>
      </c>
      <c r="F59" s="7" t="s">
        <v>483</v>
      </c>
      <c r="G59" s="7" t="s">
        <v>506</v>
      </c>
      <c r="H59" s="8" t="s">
        <v>355</v>
      </c>
      <c r="I59" s="8" t="s">
        <v>356</v>
      </c>
      <c r="J59" s="8"/>
      <c r="K59" s="51" t="s">
        <v>778</v>
      </c>
      <c r="L59" s="8"/>
      <c r="M59" s="6" t="str">
        <f t="shared" si="1"/>
        <v>1M_DDC39_1C_DDC40_ACU0020_Run_Time_Alarm</v>
      </c>
      <c r="N59" s="9" t="s">
        <v>29</v>
      </c>
      <c r="O59" s="9"/>
      <c r="P59" s="20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5">
      <c r="A60" s="30" t="s">
        <v>130</v>
      </c>
      <c r="B60" s="68"/>
      <c r="C60" s="70"/>
      <c r="D60" s="6" t="s">
        <v>135</v>
      </c>
      <c r="E60" s="7" t="s">
        <v>482</v>
      </c>
      <c r="F60" s="7" t="s">
        <v>483</v>
      </c>
      <c r="G60" s="7" t="s">
        <v>506</v>
      </c>
      <c r="H60" s="6" t="s">
        <v>357</v>
      </c>
      <c r="I60" s="6" t="s">
        <v>358</v>
      </c>
      <c r="J60" s="6"/>
      <c r="K60" s="51" t="s">
        <v>779</v>
      </c>
      <c r="L60" s="8"/>
      <c r="M60" s="6" t="str">
        <f t="shared" si="1"/>
        <v>1M_DDC39_1C_DDC40_ACU0020_Loading_Unloading_Status_Fan_On_Off_Cmd</v>
      </c>
      <c r="N60" s="9" t="s">
        <v>29</v>
      </c>
      <c r="O60" s="9"/>
      <c r="P60" s="2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5">
      <c r="A61" s="30" t="s">
        <v>130</v>
      </c>
      <c r="B61" s="68"/>
      <c r="C61" s="70"/>
      <c r="D61" s="6" t="s">
        <v>137</v>
      </c>
      <c r="E61" s="7" t="s">
        <v>482</v>
      </c>
      <c r="F61" s="7" t="s">
        <v>483</v>
      </c>
      <c r="G61" s="7" t="s">
        <v>506</v>
      </c>
      <c r="H61" s="6" t="s">
        <v>359</v>
      </c>
      <c r="I61" s="6" t="s">
        <v>360</v>
      </c>
      <c r="J61" s="6"/>
      <c r="K61" s="51" t="s">
        <v>780</v>
      </c>
      <c r="L61" s="8"/>
      <c r="M61" s="6" t="str">
        <f t="shared" si="1"/>
        <v>1M_DDC39_1C_DDC40_CON0001_Trip_Status_1_Fan_On_Off_Status</v>
      </c>
      <c r="N61" s="9" t="s">
        <v>29</v>
      </c>
      <c r="O61" s="9"/>
      <c r="P61" s="20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5">
      <c r="A62" s="30" t="s">
        <v>130</v>
      </c>
      <c r="B62" s="68"/>
      <c r="C62" s="70"/>
      <c r="D62" s="8" t="s">
        <v>139</v>
      </c>
      <c r="E62" s="7" t="s">
        <v>482</v>
      </c>
      <c r="F62" s="7" t="s">
        <v>483</v>
      </c>
      <c r="G62" s="7" t="s">
        <v>506</v>
      </c>
      <c r="H62" s="8" t="s">
        <v>361</v>
      </c>
      <c r="I62" s="8" t="s">
        <v>362</v>
      </c>
      <c r="J62" s="8" t="s">
        <v>363</v>
      </c>
      <c r="K62" s="51" t="s">
        <v>781</v>
      </c>
      <c r="L62" s="8"/>
      <c r="M62" s="6" t="str">
        <f t="shared" si="1"/>
        <v>1M_DDC39_1C_DDC40_CON0001_Trip_Status_2_Fan_Speed</v>
      </c>
      <c r="N62" s="9" t="s">
        <v>29</v>
      </c>
      <c r="O62" s="9"/>
      <c r="P62" s="2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5">
      <c r="A63" s="30" t="s">
        <v>130</v>
      </c>
      <c r="B63" s="65"/>
      <c r="C63" s="71"/>
      <c r="D63" s="8" t="s">
        <v>141</v>
      </c>
      <c r="E63" s="7" t="s">
        <v>482</v>
      </c>
      <c r="F63" s="7" t="s">
        <v>483</v>
      </c>
      <c r="G63" s="7" t="s">
        <v>506</v>
      </c>
      <c r="H63" s="8" t="s">
        <v>364</v>
      </c>
      <c r="I63" s="8" t="s">
        <v>365</v>
      </c>
      <c r="J63" s="8"/>
      <c r="K63" s="51" t="s">
        <v>782</v>
      </c>
      <c r="L63" s="8"/>
      <c r="M63" s="6" t="str">
        <f t="shared" si="1"/>
        <v>1M_DDC39_1C_DDC40_CON0001_Trip_Status_3_Fan_Status</v>
      </c>
      <c r="N63" s="9" t="s">
        <v>29</v>
      </c>
      <c r="O63" s="9"/>
      <c r="P63" s="2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7" t="s">
        <v>482</v>
      </c>
      <c r="F64" s="7" t="s">
        <v>483</v>
      </c>
      <c r="G64" s="7" t="s">
        <v>506</v>
      </c>
      <c r="H64" s="8" t="s">
        <v>366</v>
      </c>
      <c r="I64" s="8" t="s">
        <v>367</v>
      </c>
      <c r="J64" s="8"/>
      <c r="K64" s="51" t="s">
        <v>783</v>
      </c>
      <c r="L64" s="8"/>
      <c r="M64" s="6" t="str">
        <f t="shared" si="1"/>
        <v>1M_DDC39_1C_DDC40_CON0001_Trip_Status_4_Alarm</v>
      </c>
      <c r="N64" s="9" t="s">
        <v>29</v>
      </c>
      <c r="O64" s="7"/>
      <c r="P64" s="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5">
      <c r="A65" s="30" t="s">
        <v>130</v>
      </c>
      <c r="B65" s="68"/>
      <c r="C65" s="70"/>
      <c r="D65" s="6" t="s">
        <v>135</v>
      </c>
      <c r="E65" s="7" t="s">
        <v>482</v>
      </c>
      <c r="F65" s="7" t="s">
        <v>483</v>
      </c>
      <c r="G65" s="7" t="s">
        <v>506</v>
      </c>
      <c r="H65" s="6" t="s">
        <v>368</v>
      </c>
      <c r="I65" s="6" t="s">
        <v>369</v>
      </c>
      <c r="J65" s="6"/>
      <c r="K65" s="51" t="s">
        <v>784</v>
      </c>
      <c r="L65" s="8"/>
      <c r="M65" s="6" t="str">
        <f t="shared" si="1"/>
        <v>1M_DDC39_1C_DDC40_CON0001_Trip_Status_5_Fan_On_Off_Cmd</v>
      </c>
      <c r="N65" s="9" t="s">
        <v>29</v>
      </c>
      <c r="O65" s="7"/>
      <c r="P65" s="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5">
      <c r="A66" s="30" t="s">
        <v>130</v>
      </c>
      <c r="B66" s="68"/>
      <c r="C66" s="70"/>
      <c r="D66" s="6" t="s">
        <v>137</v>
      </c>
      <c r="E66" s="7" t="s">
        <v>482</v>
      </c>
      <c r="F66" s="7" t="s">
        <v>483</v>
      </c>
      <c r="G66" s="7" t="s">
        <v>506</v>
      </c>
      <c r="H66" s="6" t="s">
        <v>370</v>
      </c>
      <c r="I66" s="6" t="s">
        <v>371</v>
      </c>
      <c r="J66" s="6"/>
      <c r="K66" s="51" t="s">
        <v>785</v>
      </c>
      <c r="L66" s="8"/>
      <c r="M66" s="6" t="str">
        <f t="shared" si="1"/>
        <v>1M_DDC39_1C_DDC40_CON0001_Trip_Status_6_Fan_On_Off_Status</v>
      </c>
      <c r="N66" s="9" t="s">
        <v>29</v>
      </c>
      <c r="O66" s="7"/>
      <c r="P66" s="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5">
      <c r="A67" s="30" t="s">
        <v>130</v>
      </c>
      <c r="B67" s="68"/>
      <c r="C67" s="70"/>
      <c r="D67" s="8" t="s">
        <v>139</v>
      </c>
      <c r="E67" s="7" t="s">
        <v>482</v>
      </c>
      <c r="F67" s="7" t="s">
        <v>483</v>
      </c>
      <c r="G67" s="7" t="s">
        <v>506</v>
      </c>
      <c r="H67" s="8" t="s">
        <v>372</v>
      </c>
      <c r="I67" s="8" t="s">
        <v>373</v>
      </c>
      <c r="J67" s="8" t="s">
        <v>374</v>
      </c>
      <c r="K67" s="51" t="s">
        <v>786</v>
      </c>
      <c r="L67" s="8"/>
      <c r="M67" s="6" t="str">
        <f t="shared" si="1"/>
        <v>1M_DDC39_1C_DDC40_CON0001_Inlet_Water_Temp_Fan_Speed</v>
      </c>
      <c r="N67" s="9" t="s">
        <v>29</v>
      </c>
      <c r="O67" s="7"/>
      <c r="P67" s="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5">
      <c r="A68" s="30" t="s">
        <v>130</v>
      </c>
      <c r="B68" s="65"/>
      <c r="C68" s="71"/>
      <c r="D68" s="8" t="s">
        <v>141</v>
      </c>
      <c r="E68" s="7" t="s">
        <v>482</v>
      </c>
      <c r="F68" s="7" t="s">
        <v>483</v>
      </c>
      <c r="G68" s="7" t="s">
        <v>506</v>
      </c>
      <c r="H68" s="8" t="s">
        <v>375</v>
      </c>
      <c r="I68" s="8" t="s">
        <v>376</v>
      </c>
      <c r="J68" s="8"/>
      <c r="K68" s="51" t="s">
        <v>787</v>
      </c>
      <c r="L68" s="8"/>
      <c r="M68" s="6" t="str">
        <f t="shared" si="1"/>
        <v>1M_DDC39_1C_DDC40_CON0001_Outlet_Water_Temp_Fan_Status</v>
      </c>
      <c r="N68" s="9" t="s">
        <v>29</v>
      </c>
      <c r="O68" s="7"/>
      <c r="P68" s="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7" t="s">
        <v>482</v>
      </c>
      <c r="F69" s="7" t="s">
        <v>483</v>
      </c>
      <c r="G69" s="7" t="s">
        <v>506</v>
      </c>
      <c r="H69" s="8" t="s">
        <v>377</v>
      </c>
      <c r="I69" s="8" t="s">
        <v>378</v>
      </c>
      <c r="J69" s="8"/>
      <c r="K69" s="51" t="s">
        <v>788</v>
      </c>
      <c r="L69" s="8"/>
      <c r="M69" s="6" t="str">
        <f t="shared" si="1"/>
        <v>1M_DDC39_1C_DDC40_CON0002_Trip_Status_1_Alarm</v>
      </c>
      <c r="N69" s="9" t="s">
        <v>29</v>
      </c>
      <c r="O69" s="7"/>
      <c r="P69" s="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5">
      <c r="A70" s="30" t="s">
        <v>130</v>
      </c>
      <c r="B70" s="68"/>
      <c r="C70" s="70"/>
      <c r="D70" s="6" t="s">
        <v>135</v>
      </c>
      <c r="E70" s="7" t="s">
        <v>482</v>
      </c>
      <c r="F70" s="7" t="s">
        <v>483</v>
      </c>
      <c r="G70" s="7" t="s">
        <v>506</v>
      </c>
      <c r="H70" s="6" t="s">
        <v>379</v>
      </c>
      <c r="I70" s="6" t="s">
        <v>380</v>
      </c>
      <c r="J70" s="6"/>
      <c r="K70" s="51" t="s">
        <v>789</v>
      </c>
      <c r="L70" s="8"/>
      <c r="M70" s="6" t="str">
        <f t="shared" si="1"/>
        <v>1M_DDC39_1C_DDC40_CON0002_Trip_Status_2_Fan_On_Off_Cmd</v>
      </c>
      <c r="N70" s="9" t="s">
        <v>29</v>
      </c>
      <c r="O70" s="7"/>
      <c r="P70" s="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5">
      <c r="A71" s="30" t="s">
        <v>130</v>
      </c>
      <c r="B71" s="68"/>
      <c r="C71" s="70"/>
      <c r="D71" s="6" t="s">
        <v>137</v>
      </c>
      <c r="E71" s="7" t="s">
        <v>482</v>
      </c>
      <c r="F71" s="7" t="s">
        <v>483</v>
      </c>
      <c r="G71" s="7" t="s">
        <v>506</v>
      </c>
      <c r="H71" s="6" t="s">
        <v>381</v>
      </c>
      <c r="I71" s="6" t="s">
        <v>382</v>
      </c>
      <c r="J71" s="6"/>
      <c r="K71" s="51" t="s">
        <v>790</v>
      </c>
      <c r="L71" s="8"/>
      <c r="M71" s="6" t="str">
        <f t="shared" ref="M71:M102" si="2">F71&amp;"_"&amp;G71&amp;"_"&amp;K71&amp;"_"&amp;D71</f>
        <v>1M_DDC39_1C_DDC40_CON0002_Trip_Status_3_Fan_On_Off_Status</v>
      </c>
      <c r="N71" s="9" t="s">
        <v>29</v>
      </c>
      <c r="O71" s="7"/>
      <c r="P71" s="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5">
      <c r="A72" s="30" t="s">
        <v>130</v>
      </c>
      <c r="B72" s="68"/>
      <c r="C72" s="70"/>
      <c r="D72" s="8" t="s">
        <v>139</v>
      </c>
      <c r="E72" s="7" t="s">
        <v>482</v>
      </c>
      <c r="F72" s="7" t="s">
        <v>483</v>
      </c>
      <c r="G72" s="7" t="s">
        <v>506</v>
      </c>
      <c r="H72" s="8" t="s">
        <v>383</v>
      </c>
      <c r="I72" s="8" t="s">
        <v>384</v>
      </c>
      <c r="J72" s="8" t="s">
        <v>385</v>
      </c>
      <c r="K72" s="51" t="s">
        <v>791</v>
      </c>
      <c r="L72" s="8"/>
      <c r="M72" s="6" t="str">
        <f t="shared" si="2"/>
        <v>1M_DDC39_1C_DDC40_CON0002_Trip_Status_4_Fan_Speed</v>
      </c>
      <c r="N72" s="9" t="s">
        <v>29</v>
      </c>
      <c r="O72" s="7"/>
      <c r="P72" s="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5">
      <c r="A73" s="30" t="s">
        <v>130</v>
      </c>
      <c r="B73" s="65"/>
      <c r="C73" s="71"/>
      <c r="D73" s="8" t="s">
        <v>141</v>
      </c>
      <c r="E73" s="7" t="s">
        <v>482</v>
      </c>
      <c r="F73" s="7" t="s">
        <v>483</v>
      </c>
      <c r="G73" s="7" t="s">
        <v>506</v>
      </c>
      <c r="H73" s="8" t="s">
        <v>386</v>
      </c>
      <c r="I73" s="8" t="s">
        <v>387</v>
      </c>
      <c r="J73" s="8"/>
      <c r="K73" s="51" t="s">
        <v>792</v>
      </c>
      <c r="L73" s="8"/>
      <c r="M73" s="6" t="str">
        <f t="shared" si="2"/>
        <v>1M_DDC39_1C_DDC40_CON0002_Trip_Status_5_Fan_Status</v>
      </c>
      <c r="N73" s="9" t="s">
        <v>29</v>
      </c>
      <c r="O73" s="7"/>
      <c r="P73" s="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7" t="s">
        <v>482</v>
      </c>
      <c r="F74" s="7" t="s">
        <v>483</v>
      </c>
      <c r="G74" s="7" t="s">
        <v>506</v>
      </c>
      <c r="H74" s="8" t="s">
        <v>388</v>
      </c>
      <c r="I74" s="8" t="s">
        <v>389</v>
      </c>
      <c r="J74" s="8"/>
      <c r="K74" s="51" t="s">
        <v>793</v>
      </c>
      <c r="L74" s="8"/>
      <c r="M74" s="6" t="str">
        <f t="shared" si="2"/>
        <v>1M_DDC39_1C_DDC40_CON0002_Trip_Status_6_Alarm</v>
      </c>
      <c r="N74" s="9" t="s">
        <v>29</v>
      </c>
      <c r="O74" s="7"/>
      <c r="P74" s="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5">
      <c r="A75" s="30" t="s">
        <v>130</v>
      </c>
      <c r="B75" s="68"/>
      <c r="C75" s="70"/>
      <c r="D75" s="6" t="s">
        <v>135</v>
      </c>
      <c r="E75" s="7" t="s">
        <v>482</v>
      </c>
      <c r="F75" s="7" t="s">
        <v>483</v>
      </c>
      <c r="G75" s="7" t="s">
        <v>506</v>
      </c>
      <c r="H75" s="6" t="s">
        <v>390</v>
      </c>
      <c r="I75" s="6" t="s">
        <v>391</v>
      </c>
      <c r="J75" s="6"/>
      <c r="K75" s="51" t="s">
        <v>794</v>
      </c>
      <c r="L75" s="8"/>
      <c r="M75" s="6" t="str">
        <f t="shared" si="2"/>
        <v>1M_DDC39_1C_DDC40_CON0002_Inlet_Water_Temp_Fan_On_Off_Cmd</v>
      </c>
      <c r="N75" s="9" t="s">
        <v>29</v>
      </c>
      <c r="O75" s="7"/>
      <c r="P75" s="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35">
      <c r="A76" s="30" t="s">
        <v>130</v>
      </c>
      <c r="B76" s="68"/>
      <c r="C76" s="70"/>
      <c r="D76" s="6" t="s">
        <v>137</v>
      </c>
      <c r="E76" s="7" t="s">
        <v>482</v>
      </c>
      <c r="F76" s="7" t="s">
        <v>483</v>
      </c>
      <c r="G76" s="7" t="s">
        <v>506</v>
      </c>
      <c r="H76" s="6" t="s">
        <v>392</v>
      </c>
      <c r="I76" s="6" t="s">
        <v>393</v>
      </c>
      <c r="J76" s="6"/>
      <c r="K76" s="51" t="s">
        <v>795</v>
      </c>
      <c r="L76" s="8"/>
      <c r="M76" s="6" t="str">
        <f t="shared" si="2"/>
        <v>1M_DDC39_1C_DDC40_CON0002_Outlet_Water_Temp_Fan_On_Off_Status</v>
      </c>
      <c r="N76" s="9" t="s">
        <v>29</v>
      </c>
      <c r="O76" s="7"/>
      <c r="P76" s="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35">
      <c r="A77" s="30" t="s">
        <v>130</v>
      </c>
      <c r="B77" s="68"/>
      <c r="C77" s="70"/>
      <c r="D77" s="8" t="s">
        <v>139</v>
      </c>
      <c r="E77" s="7" t="s">
        <v>482</v>
      </c>
      <c r="F77" s="7" t="s">
        <v>483</v>
      </c>
      <c r="G77" s="7" t="s">
        <v>506</v>
      </c>
      <c r="H77" s="8" t="s">
        <v>394</v>
      </c>
      <c r="I77" s="8" t="s">
        <v>395</v>
      </c>
      <c r="J77" s="8" t="s">
        <v>396</v>
      </c>
      <c r="K77" s="51" t="s">
        <v>796</v>
      </c>
      <c r="L77" s="8"/>
      <c r="M77" s="6" t="str">
        <f t="shared" si="2"/>
        <v>1M_DDC39_1C_DDC40_PMP0048_On_Off_Cmd_Fan_Speed</v>
      </c>
      <c r="N77" s="9" t="s">
        <v>29</v>
      </c>
      <c r="O77" s="7"/>
      <c r="P77" s="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35">
      <c r="A78" s="30" t="s">
        <v>130</v>
      </c>
      <c r="B78" s="65"/>
      <c r="C78" s="71"/>
      <c r="D78" s="8" t="s">
        <v>141</v>
      </c>
      <c r="E78" s="7" t="s">
        <v>482</v>
      </c>
      <c r="F78" s="7" t="s">
        <v>483</v>
      </c>
      <c r="G78" s="7" t="s">
        <v>506</v>
      </c>
      <c r="H78" s="8" t="s">
        <v>397</v>
      </c>
      <c r="I78" s="8" t="s">
        <v>398</v>
      </c>
      <c r="J78" s="8"/>
      <c r="K78" s="51" t="s">
        <v>797</v>
      </c>
      <c r="L78" s="8"/>
      <c r="M78" s="6" t="str">
        <f t="shared" si="2"/>
        <v>1M_DDC39_1C_DDC40_PMP0048_On_Off_Status_Fan_Status</v>
      </c>
      <c r="N78" s="9" t="s">
        <v>29</v>
      </c>
      <c r="O78" s="7"/>
      <c r="P78" s="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7" t="s">
        <v>482</v>
      </c>
      <c r="F79" s="7" t="s">
        <v>483</v>
      </c>
      <c r="G79" s="7" t="s">
        <v>506</v>
      </c>
      <c r="H79" s="8" t="s">
        <v>399</v>
      </c>
      <c r="I79" s="8" t="s">
        <v>400</v>
      </c>
      <c r="J79" s="8"/>
      <c r="K79" s="51" t="s">
        <v>798</v>
      </c>
      <c r="L79" s="8"/>
      <c r="M79" s="6" t="str">
        <f t="shared" si="2"/>
        <v>1M_DDC39_1C_DDC40_PMP0048_Auto_Man_Status_Alarm</v>
      </c>
      <c r="N79" s="9" t="s">
        <v>29</v>
      </c>
      <c r="O79" s="7"/>
      <c r="P79" s="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35">
      <c r="A80" s="30" t="s">
        <v>130</v>
      </c>
      <c r="B80" s="68"/>
      <c r="C80" s="70"/>
      <c r="D80" s="6" t="s">
        <v>135</v>
      </c>
      <c r="E80" s="7" t="s">
        <v>482</v>
      </c>
      <c r="F80" s="7" t="s">
        <v>483</v>
      </c>
      <c r="G80" s="7" t="s">
        <v>506</v>
      </c>
      <c r="H80" s="6" t="s">
        <v>401</v>
      </c>
      <c r="I80" s="6" t="s">
        <v>402</v>
      </c>
      <c r="J80" s="6"/>
      <c r="K80" s="51" t="s">
        <v>799</v>
      </c>
      <c r="L80" s="8"/>
      <c r="M80" s="6" t="str">
        <f t="shared" si="2"/>
        <v>1M_DDC39_1C_DDC40_PMP0048_Trip_Status_Fan_On_Off_Cmd</v>
      </c>
      <c r="N80" s="9" t="s">
        <v>29</v>
      </c>
      <c r="O80" s="7"/>
      <c r="P80" s="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35">
      <c r="A81" s="30" t="s">
        <v>130</v>
      </c>
      <c r="B81" s="68"/>
      <c r="C81" s="70"/>
      <c r="D81" s="6" t="s">
        <v>137</v>
      </c>
      <c r="E81" s="7" t="s">
        <v>482</v>
      </c>
      <c r="F81" s="7" t="s">
        <v>483</v>
      </c>
      <c r="G81" s="7" t="s">
        <v>506</v>
      </c>
      <c r="H81" s="6" t="s">
        <v>403</v>
      </c>
      <c r="I81" s="6" t="s">
        <v>404</v>
      </c>
      <c r="J81" s="6"/>
      <c r="K81" s="51" t="s">
        <v>800</v>
      </c>
      <c r="L81" s="8"/>
      <c r="M81" s="6" t="str">
        <f t="shared" si="2"/>
        <v>1M_DDC39_1C_DDC40_PMP0048_Speed_Feedback_Fan_On_Off_Status</v>
      </c>
      <c r="N81" s="9" t="s">
        <v>29</v>
      </c>
      <c r="O81" s="7"/>
      <c r="P81" s="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35">
      <c r="A82" s="30" t="s">
        <v>130</v>
      </c>
      <c r="B82" s="68"/>
      <c r="C82" s="70"/>
      <c r="D82" s="8" t="s">
        <v>139</v>
      </c>
      <c r="E82" s="7" t="s">
        <v>482</v>
      </c>
      <c r="F82" s="7" t="s">
        <v>483</v>
      </c>
      <c r="G82" s="7" t="s">
        <v>506</v>
      </c>
      <c r="H82" s="8" t="s">
        <v>405</v>
      </c>
      <c r="I82" s="8" t="s">
        <v>406</v>
      </c>
      <c r="J82" s="8" t="s">
        <v>407</v>
      </c>
      <c r="K82" s="51" t="s">
        <v>801</v>
      </c>
      <c r="L82" s="8"/>
      <c r="M82" s="6" t="str">
        <f t="shared" si="2"/>
        <v>1M_DDC39_1C_DDC40_PMP0048_Run_Time_Fan_Speed</v>
      </c>
      <c r="N82" s="9" t="s">
        <v>29</v>
      </c>
      <c r="O82" s="7"/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35">
      <c r="A83" s="30" t="s">
        <v>130</v>
      </c>
      <c r="B83" s="65"/>
      <c r="C83" s="71"/>
      <c r="D83" s="8" t="s">
        <v>141</v>
      </c>
      <c r="E83" s="7" t="s">
        <v>482</v>
      </c>
      <c r="F83" s="7" t="s">
        <v>483</v>
      </c>
      <c r="G83" s="7" t="s">
        <v>506</v>
      </c>
      <c r="H83" s="8" t="s">
        <v>408</v>
      </c>
      <c r="I83" s="8" t="s">
        <v>409</v>
      </c>
      <c r="J83" s="8"/>
      <c r="K83" s="51" t="s">
        <v>802</v>
      </c>
      <c r="L83" s="8"/>
      <c r="M83" s="6" t="str">
        <f t="shared" si="2"/>
        <v>1M_DDC39_1C_DDC40_PMP0048_Pump_Freq_Fan_Status</v>
      </c>
      <c r="N83" s="9" t="s">
        <v>29</v>
      </c>
      <c r="O83" s="7"/>
      <c r="P83" s="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35">
      <c r="A84" s="30" t="s">
        <v>130</v>
      </c>
      <c r="B84" s="64">
        <v>31</v>
      </c>
      <c r="C84" s="74" t="s">
        <v>199</v>
      </c>
      <c r="D84" s="8" t="s">
        <v>132</v>
      </c>
      <c r="E84" s="7" t="s">
        <v>482</v>
      </c>
      <c r="F84" s="7" t="s">
        <v>483</v>
      </c>
      <c r="G84" s="7" t="s">
        <v>506</v>
      </c>
      <c r="H84" s="8" t="s">
        <v>410</v>
      </c>
      <c r="I84" s="8" t="s">
        <v>411</v>
      </c>
      <c r="J84" s="8"/>
      <c r="K84" s="51" t="s">
        <v>803</v>
      </c>
      <c r="L84" s="8"/>
      <c r="M84" s="6" t="str">
        <f t="shared" si="2"/>
        <v>1M_DDC39_1C_DDC40_PMP0048_VFD_Ststus_Alarm</v>
      </c>
      <c r="N84" s="9" t="s">
        <v>29</v>
      </c>
      <c r="O84" s="7"/>
      <c r="P84" s="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35">
      <c r="A85" s="30" t="s">
        <v>130</v>
      </c>
      <c r="B85" s="68"/>
      <c r="C85" s="74"/>
      <c r="D85" s="6" t="s">
        <v>135</v>
      </c>
      <c r="E85" s="7" t="s">
        <v>482</v>
      </c>
      <c r="F85" s="7" t="s">
        <v>483</v>
      </c>
      <c r="G85" s="7" t="s">
        <v>506</v>
      </c>
      <c r="H85" s="6" t="s">
        <v>412</v>
      </c>
      <c r="I85" s="6" t="s">
        <v>413</v>
      </c>
      <c r="J85" s="6"/>
      <c r="K85" s="51" t="s">
        <v>804</v>
      </c>
      <c r="L85" s="8"/>
      <c r="M85" s="6" t="str">
        <f t="shared" si="2"/>
        <v>1M_DDC39_1C_DDC40_PMP0048_VFD_Enable_Fan_On_Off_Cmd</v>
      </c>
      <c r="N85" s="9" t="s">
        <v>29</v>
      </c>
      <c r="O85" s="7"/>
      <c r="P85" s="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35">
      <c r="A86" s="30" t="s">
        <v>130</v>
      </c>
      <c r="B86" s="68"/>
      <c r="C86" s="74"/>
      <c r="D86" s="6" t="s">
        <v>137</v>
      </c>
      <c r="E86" s="7" t="s">
        <v>482</v>
      </c>
      <c r="F86" s="7" t="s">
        <v>483</v>
      </c>
      <c r="G86" s="7" t="s">
        <v>506</v>
      </c>
      <c r="H86" s="6" t="s">
        <v>414</v>
      </c>
      <c r="I86" s="6" t="s">
        <v>415</v>
      </c>
      <c r="J86" s="6"/>
      <c r="K86" s="51" t="s">
        <v>805</v>
      </c>
      <c r="L86" s="8"/>
      <c r="M86" s="6" t="str">
        <f t="shared" si="2"/>
        <v>1M_DDC39_1C_DDC40_PMP0049_On_Off_Cmd_Fan_On_Off_Status</v>
      </c>
      <c r="N86" s="9" t="s">
        <v>29</v>
      </c>
      <c r="O86" s="7"/>
      <c r="P86" s="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35">
      <c r="A87" s="30" t="s">
        <v>130</v>
      </c>
      <c r="B87" s="68"/>
      <c r="C87" s="74"/>
      <c r="D87" s="8" t="s">
        <v>139</v>
      </c>
      <c r="E87" s="7" t="s">
        <v>482</v>
      </c>
      <c r="F87" s="7" t="s">
        <v>483</v>
      </c>
      <c r="G87" s="7" t="s">
        <v>506</v>
      </c>
      <c r="H87" s="8" t="s">
        <v>416</v>
      </c>
      <c r="I87" s="8" t="s">
        <v>417</v>
      </c>
      <c r="J87" s="8" t="s">
        <v>418</v>
      </c>
      <c r="K87" s="51" t="s">
        <v>806</v>
      </c>
      <c r="L87" s="8"/>
      <c r="M87" s="6" t="str">
        <f t="shared" si="2"/>
        <v>1M_DDC39_1C_DDC40_PMP0049_On_Off_Status_Fan_Speed</v>
      </c>
      <c r="N87" s="9" t="s">
        <v>29</v>
      </c>
      <c r="O87" s="7"/>
      <c r="P87" s="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35">
      <c r="A88" s="30" t="s">
        <v>130</v>
      </c>
      <c r="B88" s="65"/>
      <c r="C88" s="74"/>
      <c r="D88" s="8" t="s">
        <v>141</v>
      </c>
      <c r="E88" s="7" t="s">
        <v>482</v>
      </c>
      <c r="F88" s="7" t="s">
        <v>483</v>
      </c>
      <c r="G88" s="7" t="s">
        <v>506</v>
      </c>
      <c r="H88" s="8" t="s">
        <v>419</v>
      </c>
      <c r="I88" s="8" t="s">
        <v>420</v>
      </c>
      <c r="J88" s="8"/>
      <c r="K88" s="51" t="s">
        <v>807</v>
      </c>
      <c r="L88" s="8"/>
      <c r="M88" s="6" t="str">
        <f t="shared" si="2"/>
        <v>1M_DDC39_1C_DDC40_PMP0049_Auto_Man_Status_Fan_Status</v>
      </c>
      <c r="N88" s="9" t="s">
        <v>29</v>
      </c>
      <c r="O88" s="7"/>
      <c r="P88" s="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35">
      <c r="A89" s="30" t="s">
        <v>130</v>
      </c>
      <c r="B89" s="64">
        <v>32</v>
      </c>
      <c r="C89" s="74" t="s">
        <v>206</v>
      </c>
      <c r="D89" s="8" t="s">
        <v>132</v>
      </c>
      <c r="E89" s="7" t="s">
        <v>482</v>
      </c>
      <c r="F89" s="7" t="s">
        <v>483</v>
      </c>
      <c r="G89" s="7" t="s">
        <v>506</v>
      </c>
      <c r="H89" s="8" t="s">
        <v>421</v>
      </c>
      <c r="I89" s="8" t="s">
        <v>422</v>
      </c>
      <c r="J89" s="8"/>
      <c r="K89" s="51" t="s">
        <v>808</v>
      </c>
      <c r="L89" s="8"/>
      <c r="M89" s="6" t="str">
        <f t="shared" si="2"/>
        <v>1M_DDC39_1C_DDC40_PMP0049_Trip_Status_Alarm</v>
      </c>
      <c r="N89" s="9" t="s">
        <v>29</v>
      </c>
      <c r="O89" s="7"/>
      <c r="P89" s="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35">
      <c r="A90" s="30" t="s">
        <v>130</v>
      </c>
      <c r="B90" s="68"/>
      <c r="C90" s="74"/>
      <c r="D90" s="6" t="s">
        <v>135</v>
      </c>
      <c r="E90" s="7" t="s">
        <v>482</v>
      </c>
      <c r="F90" s="7" t="s">
        <v>483</v>
      </c>
      <c r="G90" s="7" t="s">
        <v>506</v>
      </c>
      <c r="H90" s="6" t="s">
        <v>423</v>
      </c>
      <c r="I90" s="6" t="s">
        <v>424</v>
      </c>
      <c r="J90" s="6"/>
      <c r="K90" s="51" t="s">
        <v>809</v>
      </c>
      <c r="L90" s="8"/>
      <c r="M90" s="6" t="str">
        <f t="shared" si="2"/>
        <v>1M_DDC39_1C_DDC40_PMP0049_Speed_Feedback_Fan_On_Off_Cmd</v>
      </c>
      <c r="N90" s="9" t="s">
        <v>29</v>
      </c>
      <c r="O90" s="7"/>
      <c r="P90" s="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35">
      <c r="A91" s="30" t="s">
        <v>130</v>
      </c>
      <c r="B91" s="68"/>
      <c r="C91" s="74"/>
      <c r="D91" s="6" t="s">
        <v>137</v>
      </c>
      <c r="E91" s="7" t="s">
        <v>482</v>
      </c>
      <c r="F91" s="7" t="s">
        <v>483</v>
      </c>
      <c r="G91" s="7" t="s">
        <v>506</v>
      </c>
      <c r="H91" s="6" t="s">
        <v>425</v>
      </c>
      <c r="I91" s="6" t="s">
        <v>426</v>
      </c>
      <c r="J91" s="6"/>
      <c r="K91" s="51" t="s">
        <v>810</v>
      </c>
      <c r="L91" s="8"/>
      <c r="M91" s="6" t="str">
        <f t="shared" si="2"/>
        <v>1M_DDC39_1C_DDC40_PMP0049_Run_Time_Fan_On_Off_Status</v>
      </c>
      <c r="N91" s="9" t="s">
        <v>29</v>
      </c>
      <c r="O91" s="7"/>
      <c r="P91" s="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35">
      <c r="A92" s="30" t="s">
        <v>130</v>
      </c>
      <c r="B92" s="68"/>
      <c r="C92" s="74"/>
      <c r="D92" s="8" t="s">
        <v>139</v>
      </c>
      <c r="E92" s="7" t="s">
        <v>482</v>
      </c>
      <c r="F92" s="7" t="s">
        <v>483</v>
      </c>
      <c r="G92" s="7" t="s">
        <v>506</v>
      </c>
      <c r="H92" s="8" t="s">
        <v>427</v>
      </c>
      <c r="I92" s="8" t="s">
        <v>428</v>
      </c>
      <c r="J92" s="8" t="s">
        <v>429</v>
      </c>
      <c r="K92" s="51" t="s">
        <v>811</v>
      </c>
      <c r="L92" s="8"/>
      <c r="M92" s="6" t="str">
        <f t="shared" si="2"/>
        <v>1M_DDC39_1C_DDC40_PMP0049_Pump_Freq_Fan_Speed</v>
      </c>
      <c r="N92" s="9" t="s">
        <v>29</v>
      </c>
      <c r="O92" s="7"/>
      <c r="P92" s="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35">
      <c r="A93" s="30" t="s">
        <v>130</v>
      </c>
      <c r="B93" s="65"/>
      <c r="C93" s="74"/>
      <c r="D93" s="8" t="s">
        <v>141</v>
      </c>
      <c r="E93" s="7" t="s">
        <v>482</v>
      </c>
      <c r="F93" s="7" t="s">
        <v>483</v>
      </c>
      <c r="G93" s="7" t="s">
        <v>506</v>
      </c>
      <c r="H93" s="8" t="s">
        <v>430</v>
      </c>
      <c r="I93" s="8" t="s">
        <v>431</v>
      </c>
      <c r="J93" s="8"/>
      <c r="K93" s="51" t="s">
        <v>812</v>
      </c>
      <c r="L93" s="8"/>
      <c r="M93" s="6" t="str">
        <f t="shared" si="2"/>
        <v>1M_DDC39_1C_DDC40_PMP0049_VFD_Ststus_Fan_Status</v>
      </c>
      <c r="N93" s="9" t="s">
        <v>29</v>
      </c>
      <c r="O93" s="7"/>
      <c r="P93" s="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35">
      <c r="A94" s="30" t="s">
        <v>130</v>
      </c>
      <c r="B94" s="73">
        <v>33</v>
      </c>
      <c r="C94" s="74" t="s">
        <v>213</v>
      </c>
      <c r="D94" s="8" t="s">
        <v>132</v>
      </c>
      <c r="E94" s="7" t="s">
        <v>482</v>
      </c>
      <c r="F94" s="7" t="s">
        <v>483</v>
      </c>
      <c r="G94" s="7" t="s">
        <v>506</v>
      </c>
      <c r="H94" s="8" t="s">
        <v>432</v>
      </c>
      <c r="I94" s="8" t="s">
        <v>433</v>
      </c>
      <c r="J94" s="8"/>
      <c r="K94" s="51" t="s">
        <v>813</v>
      </c>
      <c r="L94" s="8"/>
      <c r="M94" s="6" t="str">
        <f t="shared" si="2"/>
        <v>1M_DDC39_1C_DDC40_PMP0049_VFD_Enable_Alarm</v>
      </c>
      <c r="N94" s="9" t="s">
        <v>29</v>
      </c>
      <c r="O94" s="7"/>
      <c r="P94" s="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35">
      <c r="A95" s="30" t="s">
        <v>130</v>
      </c>
      <c r="B95" s="73"/>
      <c r="C95" s="74"/>
      <c r="D95" s="6" t="s">
        <v>135</v>
      </c>
      <c r="E95" s="7" t="s">
        <v>482</v>
      </c>
      <c r="F95" s="7" t="s">
        <v>483</v>
      </c>
      <c r="G95" s="7" t="s">
        <v>506</v>
      </c>
      <c r="H95" s="6" t="s">
        <v>434</v>
      </c>
      <c r="I95" s="6" t="s">
        <v>435</v>
      </c>
      <c r="J95" s="6"/>
      <c r="K95" s="51" t="s">
        <v>814</v>
      </c>
      <c r="L95" s="8"/>
      <c r="M95" s="6" t="str">
        <f t="shared" si="2"/>
        <v>1M_DDC39_1C_DDC40_PMP0050_On_Off_Cmd_Fan_On_Off_Cmd</v>
      </c>
      <c r="N95" s="9" t="s">
        <v>29</v>
      </c>
      <c r="O95" s="7"/>
      <c r="P95" s="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35">
      <c r="A96" s="30" t="s">
        <v>130</v>
      </c>
      <c r="B96" s="73"/>
      <c r="C96" s="74"/>
      <c r="D96" s="6" t="s">
        <v>137</v>
      </c>
      <c r="E96" s="7" t="s">
        <v>482</v>
      </c>
      <c r="F96" s="7" t="s">
        <v>483</v>
      </c>
      <c r="G96" s="7" t="s">
        <v>506</v>
      </c>
      <c r="H96" s="6" t="s">
        <v>436</v>
      </c>
      <c r="I96" s="6" t="s">
        <v>437</v>
      </c>
      <c r="J96" s="6"/>
      <c r="K96" s="51" t="s">
        <v>815</v>
      </c>
      <c r="L96" s="8"/>
      <c r="M96" s="6" t="str">
        <f t="shared" si="2"/>
        <v>1M_DDC39_1C_DDC40_PMP0050_On_Off_Status_Fan_On_Off_Status</v>
      </c>
      <c r="N96" s="9" t="s">
        <v>29</v>
      </c>
      <c r="O96" s="7"/>
      <c r="P96" s="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35">
      <c r="A97" s="30" t="s">
        <v>130</v>
      </c>
      <c r="B97" s="73"/>
      <c r="C97" s="74"/>
      <c r="D97" s="8" t="s">
        <v>139</v>
      </c>
      <c r="E97" s="7" t="s">
        <v>482</v>
      </c>
      <c r="F97" s="7" t="s">
        <v>483</v>
      </c>
      <c r="G97" s="7" t="s">
        <v>506</v>
      </c>
      <c r="H97" s="8" t="s">
        <v>438</v>
      </c>
      <c r="I97" s="8" t="s">
        <v>439</v>
      </c>
      <c r="J97" s="8" t="s">
        <v>440</v>
      </c>
      <c r="K97" s="51" t="s">
        <v>816</v>
      </c>
      <c r="L97" s="8"/>
      <c r="M97" s="6" t="str">
        <f t="shared" si="2"/>
        <v>1M_DDC39_1C_DDC40_PMP0050_Auto_Man_Status_Fan_Speed</v>
      </c>
      <c r="N97" s="9" t="s">
        <v>29</v>
      </c>
      <c r="O97" s="7"/>
      <c r="P97" s="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35">
      <c r="A98" s="30" t="s">
        <v>130</v>
      </c>
      <c r="B98" s="73"/>
      <c r="C98" s="74"/>
      <c r="D98" s="8" t="s">
        <v>141</v>
      </c>
      <c r="E98" s="7" t="s">
        <v>482</v>
      </c>
      <c r="F98" s="7" t="s">
        <v>483</v>
      </c>
      <c r="G98" s="7" t="s">
        <v>506</v>
      </c>
      <c r="H98" s="8" t="s">
        <v>441</v>
      </c>
      <c r="I98" s="8" t="s">
        <v>442</v>
      </c>
      <c r="J98" s="8"/>
      <c r="K98" s="51" t="s">
        <v>817</v>
      </c>
      <c r="L98" s="8"/>
      <c r="M98" s="6" t="str">
        <f t="shared" si="2"/>
        <v>1M_DDC39_1C_DDC40_PMP0050_Trip_Status_Fan_Status</v>
      </c>
      <c r="N98" s="9" t="s">
        <v>29</v>
      </c>
      <c r="O98" s="7"/>
      <c r="P98" s="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idden="1" x14ac:dyDescent="0.35">
      <c r="A99" s="18" t="s">
        <v>498</v>
      </c>
      <c r="B99" s="87">
        <v>34</v>
      </c>
      <c r="C99" s="83" t="s">
        <v>498</v>
      </c>
      <c r="D99" s="6" t="s">
        <v>25</v>
      </c>
      <c r="E99" s="7" t="s">
        <v>482</v>
      </c>
      <c r="F99" s="7" t="s">
        <v>483</v>
      </c>
      <c r="G99" s="7" t="s">
        <v>506</v>
      </c>
      <c r="H99" s="8" t="s">
        <v>443</v>
      </c>
      <c r="I99" s="8" t="s">
        <v>444</v>
      </c>
      <c r="J99" s="8"/>
      <c r="K99" s="51" t="s">
        <v>818</v>
      </c>
      <c r="L99" s="8"/>
      <c r="M99" s="6" t="str">
        <f t="shared" si="2"/>
        <v>1M_DDC39_1C_DDC40_PMP0050_Speed_Feedback_Cmd</v>
      </c>
      <c r="N99" s="8"/>
      <c r="O99" s="9" t="s">
        <v>29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idden="1" x14ac:dyDescent="0.35">
      <c r="A100" s="18" t="s">
        <v>498</v>
      </c>
      <c r="B100" s="88"/>
      <c r="C100" s="84"/>
      <c r="D100" s="6" t="s">
        <v>31</v>
      </c>
      <c r="E100" s="7" t="s">
        <v>482</v>
      </c>
      <c r="F100" s="7" t="s">
        <v>483</v>
      </c>
      <c r="G100" s="7" t="s">
        <v>506</v>
      </c>
      <c r="H100" s="6" t="s">
        <v>445</v>
      </c>
      <c r="I100" s="6" t="s">
        <v>446</v>
      </c>
      <c r="J100" s="6"/>
      <c r="K100" s="51" t="s">
        <v>819</v>
      </c>
      <c r="L100" s="8"/>
      <c r="M100" s="6" t="str">
        <f t="shared" si="2"/>
        <v>1M_DDC39_1C_DDC40_PMP0050_Run_Time_On_Off_Status</v>
      </c>
      <c r="N100" s="8"/>
      <c r="O100" s="9" t="s">
        <v>29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idden="1" x14ac:dyDescent="0.35">
      <c r="A101" s="18" t="s">
        <v>498</v>
      </c>
      <c r="B101" s="88"/>
      <c r="C101" s="84"/>
      <c r="D101" s="6" t="s">
        <v>37</v>
      </c>
      <c r="E101" s="7" t="s">
        <v>482</v>
      </c>
      <c r="F101" s="7" t="s">
        <v>483</v>
      </c>
      <c r="G101" s="7" t="s">
        <v>506</v>
      </c>
      <c r="H101" s="8" t="s">
        <v>595</v>
      </c>
      <c r="I101" s="8" t="s">
        <v>596</v>
      </c>
      <c r="J101" s="6"/>
      <c r="K101" s="51" t="s">
        <v>820</v>
      </c>
      <c r="L101" s="8"/>
      <c r="M101" s="6" t="str">
        <f t="shared" si="2"/>
        <v>1M_DDC39_1C_DDC40_PMP0050_Pump_Freq_Trip_Status</v>
      </c>
      <c r="N101" s="8"/>
      <c r="O101" s="9" t="s">
        <v>29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idden="1" x14ac:dyDescent="0.35">
      <c r="A102" s="18" t="s">
        <v>498</v>
      </c>
      <c r="B102" s="89"/>
      <c r="C102" s="85"/>
      <c r="D102" s="8" t="s">
        <v>34</v>
      </c>
      <c r="E102" s="7" t="s">
        <v>482</v>
      </c>
      <c r="F102" s="7" t="s">
        <v>483</v>
      </c>
      <c r="G102" s="7" t="s">
        <v>506</v>
      </c>
      <c r="H102" s="3" t="s">
        <v>597</v>
      </c>
      <c r="I102" s="3" t="s">
        <v>598</v>
      </c>
      <c r="J102" s="8"/>
      <c r="K102" s="51" t="s">
        <v>821</v>
      </c>
      <c r="L102" s="8"/>
      <c r="M102" s="6" t="str">
        <f t="shared" si="2"/>
        <v>1M_DDC39_1C_DDC40_PMP0050_VFD_Ststus_Auto_Man_Status</v>
      </c>
      <c r="N102" s="8"/>
      <c r="O102" s="9" t="s">
        <v>29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idden="1" x14ac:dyDescent="0.35">
      <c r="A103" s="49" t="s">
        <v>508</v>
      </c>
      <c r="B103" s="5">
        <v>35</v>
      </c>
      <c r="C103" s="50" t="s">
        <v>508</v>
      </c>
      <c r="D103" s="29" t="s">
        <v>509</v>
      </c>
      <c r="E103" s="7" t="s">
        <v>482</v>
      </c>
      <c r="F103" s="7" t="s">
        <v>483</v>
      </c>
      <c r="G103" s="7" t="s">
        <v>506</v>
      </c>
      <c r="H103" s="8" t="s">
        <v>599</v>
      </c>
      <c r="I103" s="8"/>
      <c r="J103" s="8"/>
      <c r="K103" s="51" t="s">
        <v>822</v>
      </c>
      <c r="L103" s="8"/>
      <c r="M103" s="6" t="str">
        <f t="shared" ref="M103:M117" si="3">F103&amp;"_"&amp;G103&amp;"_"&amp;K103&amp;"_"&amp;D103</f>
        <v>1M_DDC39_1C_DDC40_PMP0050_VFD_Enable_Noise_Level</v>
      </c>
      <c r="N103" s="9" t="s">
        <v>29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idden="1" x14ac:dyDescent="0.35">
      <c r="A104" s="49" t="s">
        <v>510</v>
      </c>
      <c r="B104" s="5">
        <v>36</v>
      </c>
      <c r="C104" s="50" t="s">
        <v>511</v>
      </c>
      <c r="D104" s="29" t="s">
        <v>512</v>
      </c>
      <c r="E104" s="7" t="s">
        <v>482</v>
      </c>
      <c r="F104" s="7" t="s">
        <v>483</v>
      </c>
      <c r="G104" s="7" t="s">
        <v>506</v>
      </c>
      <c r="H104" s="6" t="s">
        <v>600</v>
      </c>
      <c r="I104" s="6"/>
      <c r="J104" s="6"/>
      <c r="K104" s="51" t="s">
        <v>823</v>
      </c>
      <c r="L104" s="8"/>
      <c r="M104" s="6" t="str">
        <f t="shared" si="3"/>
        <v>1M_DDC39_1C_DDC40_PMP0051_On_Off_Cmd_Oxygen_Level</v>
      </c>
      <c r="N104" s="9" t="s">
        <v>29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idden="1" x14ac:dyDescent="0.35">
      <c r="A105" s="49" t="s">
        <v>510</v>
      </c>
      <c r="B105" s="5">
        <v>37</v>
      </c>
      <c r="C105" s="50" t="s">
        <v>513</v>
      </c>
      <c r="D105" s="29" t="s">
        <v>512</v>
      </c>
      <c r="E105" s="7" t="s">
        <v>482</v>
      </c>
      <c r="F105" s="7" t="s">
        <v>483</v>
      </c>
      <c r="G105" s="7" t="s">
        <v>506</v>
      </c>
      <c r="H105" s="6" t="s">
        <v>601</v>
      </c>
      <c r="I105" s="6"/>
      <c r="J105" s="6"/>
      <c r="K105" s="51" t="s">
        <v>824</v>
      </c>
      <c r="L105" s="8"/>
      <c r="M105" s="6" t="str">
        <f t="shared" si="3"/>
        <v>1M_DDC39_1C_DDC40_PMP0051_On_Off_Status_Oxygen_Level</v>
      </c>
      <c r="N105" s="9" t="s">
        <v>29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idden="1" x14ac:dyDescent="0.35">
      <c r="A106" s="49" t="s">
        <v>510</v>
      </c>
      <c r="B106" s="5">
        <v>38</v>
      </c>
      <c r="C106" s="50" t="s">
        <v>514</v>
      </c>
      <c r="D106" s="29" t="s">
        <v>512</v>
      </c>
      <c r="E106" s="7" t="s">
        <v>482</v>
      </c>
      <c r="F106" s="7" t="s">
        <v>483</v>
      </c>
      <c r="G106" s="7" t="s">
        <v>506</v>
      </c>
      <c r="H106" s="6" t="s">
        <v>457</v>
      </c>
      <c r="I106" s="6"/>
      <c r="J106" s="6"/>
      <c r="K106" s="51" t="s">
        <v>825</v>
      </c>
      <c r="L106" s="8"/>
      <c r="M106" s="6" t="str">
        <f t="shared" si="3"/>
        <v>1M_DDC39_1C_DDC40_PMP0051_Auto_Man_Status_Oxygen_Level</v>
      </c>
      <c r="N106" s="9" t="s">
        <v>29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idden="1" x14ac:dyDescent="0.35">
      <c r="A107" s="49" t="s">
        <v>510</v>
      </c>
      <c r="B107" s="5">
        <v>39</v>
      </c>
      <c r="C107" s="50" t="s">
        <v>515</v>
      </c>
      <c r="D107" s="29" t="s">
        <v>512</v>
      </c>
      <c r="E107" s="7" t="s">
        <v>482</v>
      </c>
      <c r="F107" s="7" t="s">
        <v>483</v>
      </c>
      <c r="G107" s="7" t="s">
        <v>506</v>
      </c>
      <c r="H107" s="11" t="s">
        <v>602</v>
      </c>
      <c r="I107" s="11"/>
      <c r="J107" s="11"/>
      <c r="K107" s="51" t="s">
        <v>826</v>
      </c>
      <c r="L107" s="8"/>
      <c r="M107" s="6" t="str">
        <f t="shared" si="3"/>
        <v>1M_DDC39_1C_DDC40_PMP0051_Trip_Status_Oxygen_Level</v>
      </c>
      <c r="N107" s="9" t="s">
        <v>29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idden="1" x14ac:dyDescent="0.35">
      <c r="A108" s="49" t="s">
        <v>510</v>
      </c>
      <c r="B108" s="5">
        <v>40</v>
      </c>
      <c r="C108" s="50" t="s">
        <v>516</v>
      </c>
      <c r="D108" s="29" t="s">
        <v>512</v>
      </c>
      <c r="E108" s="7" t="s">
        <v>482</v>
      </c>
      <c r="F108" s="7" t="s">
        <v>483</v>
      </c>
      <c r="G108" s="7" t="s">
        <v>506</v>
      </c>
      <c r="H108" s="8" t="s">
        <v>603</v>
      </c>
      <c r="I108" s="8" t="s">
        <v>604</v>
      </c>
      <c r="J108" s="6"/>
      <c r="K108" s="51" t="s">
        <v>827</v>
      </c>
      <c r="L108" s="8"/>
      <c r="M108" s="6" t="str">
        <f t="shared" si="3"/>
        <v>1M_DDC39_1C_DDC40_PMP0051_Speed_Feedback_Oxygen_Level</v>
      </c>
      <c r="N108" s="9" t="s">
        <v>29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idden="1" x14ac:dyDescent="0.35">
      <c r="A109" s="49" t="s">
        <v>517</v>
      </c>
      <c r="B109" s="5">
        <v>41</v>
      </c>
      <c r="C109" s="66" t="s">
        <v>518</v>
      </c>
      <c r="D109" s="29" t="s">
        <v>42</v>
      </c>
      <c r="E109" s="7" t="s">
        <v>482</v>
      </c>
      <c r="F109" s="7" t="s">
        <v>483</v>
      </c>
      <c r="G109" s="7" t="s">
        <v>506</v>
      </c>
      <c r="H109" s="6" t="s">
        <v>605</v>
      </c>
      <c r="I109" s="6" t="s">
        <v>606</v>
      </c>
      <c r="J109" s="6"/>
      <c r="K109" s="51" t="s">
        <v>828</v>
      </c>
      <c r="L109" s="8"/>
      <c r="M109" s="6" t="str">
        <f t="shared" si="3"/>
        <v>1M_DDC39_1C_DDC40_PMP0051_Run_Time_Temp</v>
      </c>
      <c r="N109" s="9" t="s">
        <v>29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idden="1" x14ac:dyDescent="0.35">
      <c r="A110" s="49" t="s">
        <v>517</v>
      </c>
      <c r="B110" s="5"/>
      <c r="C110" s="67"/>
      <c r="D110" s="29" t="s">
        <v>45</v>
      </c>
      <c r="E110" s="7" t="s">
        <v>482</v>
      </c>
      <c r="F110" s="7" t="s">
        <v>483</v>
      </c>
      <c r="G110" s="7" t="s">
        <v>506</v>
      </c>
      <c r="H110" s="6" t="s">
        <v>464</v>
      </c>
      <c r="I110" s="6" t="s">
        <v>465</v>
      </c>
      <c r="J110" s="6"/>
      <c r="K110" s="51" t="s">
        <v>829</v>
      </c>
      <c r="L110" s="8"/>
      <c r="M110" s="6" t="str">
        <f t="shared" si="3"/>
        <v>1M_DDC39_1C_DDC40_PMP0051_Pump_Freq_Humidity</v>
      </c>
      <c r="N110" s="9" t="s">
        <v>29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idden="1" x14ac:dyDescent="0.35">
      <c r="A111" s="49" t="s">
        <v>517</v>
      </c>
      <c r="B111" s="5">
        <v>42</v>
      </c>
      <c r="C111" s="66" t="s">
        <v>519</v>
      </c>
      <c r="D111" s="29" t="s">
        <v>42</v>
      </c>
      <c r="E111" s="7" t="s">
        <v>482</v>
      </c>
      <c r="F111" s="7" t="s">
        <v>483</v>
      </c>
      <c r="G111" s="7" t="s">
        <v>506</v>
      </c>
      <c r="H111" s="6" t="s">
        <v>607</v>
      </c>
      <c r="I111" s="6" t="s">
        <v>608</v>
      </c>
      <c r="J111" s="6"/>
      <c r="K111" s="51" t="s">
        <v>830</v>
      </c>
      <c r="L111" s="8"/>
      <c r="M111" s="6" t="str">
        <f t="shared" si="3"/>
        <v>1M_DDC39_1C_DDC40_PMP0051_VFD_Ststus_Temp</v>
      </c>
      <c r="N111" s="9" t="s">
        <v>29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idden="1" x14ac:dyDescent="0.35">
      <c r="A112" s="49" t="s">
        <v>517</v>
      </c>
      <c r="B112" s="5"/>
      <c r="C112" s="67"/>
      <c r="D112" s="29" t="s">
        <v>45</v>
      </c>
      <c r="E112" s="7" t="s">
        <v>482</v>
      </c>
      <c r="F112" s="7" t="s">
        <v>483</v>
      </c>
      <c r="G112" s="7" t="s">
        <v>506</v>
      </c>
      <c r="H112" s="11"/>
      <c r="I112" s="11"/>
      <c r="J112" s="11"/>
      <c r="K112" s="51" t="s">
        <v>831</v>
      </c>
      <c r="L112" s="8"/>
      <c r="M112" s="6" t="str">
        <f t="shared" si="3"/>
        <v>1M_DDC39_1C_DDC40_PMP0051_VFD_Enable_Humidity</v>
      </c>
      <c r="N112" s="9" t="s">
        <v>29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idden="1" x14ac:dyDescent="0.35">
      <c r="A113" s="49" t="s">
        <v>517</v>
      </c>
      <c r="B113" s="5">
        <v>43</v>
      </c>
      <c r="C113" s="66" t="s">
        <v>520</v>
      </c>
      <c r="D113" s="29" t="s">
        <v>42</v>
      </c>
      <c r="E113" s="7" t="s">
        <v>482</v>
      </c>
      <c r="F113" s="7" t="s">
        <v>483</v>
      </c>
      <c r="G113" s="7" t="s">
        <v>506</v>
      </c>
      <c r="H113" s="8"/>
      <c r="I113" s="8"/>
      <c r="J113" s="6"/>
      <c r="K113" s="51" t="s">
        <v>832</v>
      </c>
      <c r="L113" s="8"/>
      <c r="M113" s="6" t="str">
        <f t="shared" si="3"/>
        <v>1M_DDC39_1C_DDC40_PMP0052_On_Off_Cmd_Temp</v>
      </c>
      <c r="N113" s="9" t="s">
        <v>29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idden="1" x14ac:dyDescent="0.35">
      <c r="A114" s="49" t="s">
        <v>517</v>
      </c>
      <c r="B114" s="5"/>
      <c r="C114" s="67"/>
      <c r="D114" s="29" t="s">
        <v>45</v>
      </c>
      <c r="E114" s="7" t="s">
        <v>482</v>
      </c>
      <c r="F114" s="7" t="s">
        <v>483</v>
      </c>
      <c r="G114" s="7" t="s">
        <v>506</v>
      </c>
      <c r="H114" s="6"/>
      <c r="I114" s="6"/>
      <c r="J114" s="6"/>
      <c r="K114" s="51" t="s">
        <v>833</v>
      </c>
      <c r="L114" s="8"/>
      <c r="M114" s="6" t="str">
        <f t="shared" si="3"/>
        <v>1M_DDC39_1C_DDC40_PMP0052_On_Off_Status_Humidity</v>
      </c>
      <c r="N114" s="9" t="s">
        <v>29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idden="1" x14ac:dyDescent="0.35">
      <c r="A115" s="49" t="s">
        <v>517</v>
      </c>
      <c r="B115" s="5">
        <v>44</v>
      </c>
      <c r="C115" s="66" t="s">
        <v>521</v>
      </c>
      <c r="D115" s="29" t="s">
        <v>42</v>
      </c>
      <c r="E115" s="7" t="s">
        <v>482</v>
      </c>
      <c r="F115" s="7" t="s">
        <v>483</v>
      </c>
      <c r="G115" s="7" t="s">
        <v>506</v>
      </c>
      <c r="H115" s="6"/>
      <c r="I115" s="6"/>
      <c r="J115" s="6"/>
      <c r="K115" s="51" t="s">
        <v>834</v>
      </c>
      <c r="L115" s="8"/>
      <c r="M115" s="6" t="str">
        <f t="shared" si="3"/>
        <v>1M_DDC39_1C_DDC40_PMP0052_Auto_Man_Status_Temp</v>
      </c>
      <c r="N115" s="9" t="s">
        <v>29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idden="1" x14ac:dyDescent="0.35">
      <c r="A116" s="49" t="s">
        <v>517</v>
      </c>
      <c r="B116" s="5"/>
      <c r="C116" s="67"/>
      <c r="D116" s="29" t="s">
        <v>45</v>
      </c>
      <c r="E116" s="7" t="s">
        <v>482</v>
      </c>
      <c r="F116" s="7" t="s">
        <v>483</v>
      </c>
      <c r="G116" s="7" t="s">
        <v>506</v>
      </c>
      <c r="H116" s="6"/>
      <c r="I116" s="6"/>
      <c r="J116" s="6"/>
      <c r="K116" s="51" t="s">
        <v>835</v>
      </c>
      <c r="L116" s="8"/>
      <c r="M116" s="6" t="str">
        <f t="shared" si="3"/>
        <v>1M_DDC39_1C_DDC40_PMP0052_Trip_Status_Humidity</v>
      </c>
      <c r="N116" s="9" t="s">
        <v>29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idden="1" x14ac:dyDescent="0.35">
      <c r="A117" s="49" t="s">
        <v>522</v>
      </c>
      <c r="B117" s="5">
        <v>45</v>
      </c>
      <c r="C117" s="50" t="s">
        <v>522</v>
      </c>
      <c r="D117" s="8" t="s">
        <v>120</v>
      </c>
      <c r="E117" s="7" t="s">
        <v>482</v>
      </c>
      <c r="F117" s="7" t="s">
        <v>483</v>
      </c>
      <c r="G117" s="7" t="s">
        <v>506</v>
      </c>
      <c r="H117" s="11"/>
      <c r="I117" s="11"/>
      <c r="J117" s="11"/>
      <c r="K117" s="51" t="s">
        <v>836</v>
      </c>
      <c r="L117" s="8"/>
      <c r="M117" s="6" t="str">
        <f t="shared" si="3"/>
        <v>1M_DDC39_1C_DDC40_PMP0052_Speed_Feedback_Air_Pressure_Sensor</v>
      </c>
      <c r="N117" s="8"/>
      <c r="O117" s="9" t="s">
        <v>29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idden="1" x14ac:dyDescent="0.35">
      <c r="H118" s="8"/>
      <c r="I118" s="8"/>
      <c r="J118" s="8"/>
      <c r="K118" s="51" t="s">
        <v>837</v>
      </c>
    </row>
    <row r="119" spans="1:29" hidden="1" x14ac:dyDescent="0.35">
      <c r="H119" s="8"/>
      <c r="I119" s="8"/>
      <c r="J119" s="8"/>
      <c r="K119" s="51" t="s">
        <v>838</v>
      </c>
    </row>
    <row r="120" spans="1:29" hidden="1" x14ac:dyDescent="0.35">
      <c r="H120" s="8"/>
      <c r="I120" s="8"/>
      <c r="J120" s="8"/>
      <c r="K120" s="51" t="s">
        <v>839</v>
      </c>
    </row>
    <row r="121" spans="1:29" hidden="1" x14ac:dyDescent="0.35">
      <c r="H121" s="8"/>
      <c r="I121" s="8"/>
      <c r="J121" s="8"/>
      <c r="K121" s="51" t="s">
        <v>840</v>
      </c>
    </row>
    <row r="122" spans="1:29" hidden="1" x14ac:dyDescent="0.35">
      <c r="H122" s="8"/>
      <c r="I122" s="8"/>
      <c r="J122" s="8"/>
      <c r="K122" s="51" t="s">
        <v>841</v>
      </c>
    </row>
    <row r="123" spans="1:29" hidden="1" x14ac:dyDescent="0.35">
      <c r="H123" s="8"/>
      <c r="I123" s="8"/>
      <c r="J123" s="8"/>
      <c r="K123" s="51" t="s">
        <v>842</v>
      </c>
    </row>
    <row r="124" spans="1:29" hidden="1" x14ac:dyDescent="0.35">
      <c r="H124" s="8"/>
      <c r="I124" s="8"/>
      <c r="J124" s="8"/>
      <c r="K124" s="51" t="s">
        <v>843</v>
      </c>
    </row>
    <row r="125" spans="1:29" hidden="1" x14ac:dyDescent="0.35">
      <c r="H125" s="8"/>
      <c r="I125" s="8"/>
      <c r="J125" s="8"/>
      <c r="K125" s="51" t="s">
        <v>844</v>
      </c>
    </row>
    <row r="126" spans="1:29" hidden="1" x14ac:dyDescent="0.35">
      <c r="H126" s="8"/>
      <c r="I126" s="8"/>
      <c r="J126" s="8"/>
      <c r="K126" s="51" t="s">
        <v>845</v>
      </c>
    </row>
    <row r="127" spans="1:29" hidden="1" x14ac:dyDescent="0.35">
      <c r="H127" s="8"/>
      <c r="I127" s="8"/>
      <c r="J127" s="8"/>
      <c r="K127" s="51" t="s">
        <v>846</v>
      </c>
    </row>
    <row r="128" spans="1:29" hidden="1" x14ac:dyDescent="0.35">
      <c r="H128" s="8"/>
      <c r="I128" s="8"/>
      <c r="J128" s="8"/>
      <c r="K128" s="51" t="s">
        <v>847</v>
      </c>
    </row>
    <row r="129" spans="8:11" hidden="1" x14ac:dyDescent="0.35">
      <c r="H129" s="8"/>
      <c r="I129" s="8"/>
      <c r="J129" s="8"/>
      <c r="K129" s="51" t="s">
        <v>848</v>
      </c>
    </row>
    <row r="130" spans="8:11" hidden="1" x14ac:dyDescent="0.35">
      <c r="H130" s="8"/>
      <c r="I130" s="8"/>
      <c r="J130" s="8"/>
      <c r="K130" s="51" t="s">
        <v>849</v>
      </c>
    </row>
    <row r="131" spans="8:11" hidden="1" x14ac:dyDescent="0.35">
      <c r="H131" s="8"/>
      <c r="I131" s="8"/>
      <c r="J131" s="8"/>
      <c r="K131" s="51" t="s">
        <v>850</v>
      </c>
    </row>
    <row r="132" spans="8:11" hidden="1" x14ac:dyDescent="0.35">
      <c r="H132" s="8"/>
      <c r="I132" s="8"/>
      <c r="J132" s="8"/>
      <c r="K132" s="51" t="s">
        <v>851</v>
      </c>
    </row>
    <row r="133" spans="8:11" hidden="1" x14ac:dyDescent="0.35">
      <c r="H133" s="8"/>
      <c r="I133" s="8"/>
      <c r="J133" s="8"/>
      <c r="K133" s="51" t="s">
        <v>852</v>
      </c>
    </row>
    <row r="134" spans="8:11" hidden="1" x14ac:dyDescent="0.35">
      <c r="H134" s="8"/>
      <c r="I134" s="8"/>
      <c r="J134" s="8"/>
      <c r="K134" s="51" t="s">
        <v>853</v>
      </c>
    </row>
    <row r="135" spans="8:11" hidden="1" x14ac:dyDescent="0.35">
      <c r="H135" s="8"/>
      <c r="I135" s="8"/>
      <c r="J135" s="8"/>
      <c r="K135" s="51" t="s">
        <v>854</v>
      </c>
    </row>
    <row r="136" spans="8:11" hidden="1" x14ac:dyDescent="0.35">
      <c r="H136" s="8"/>
      <c r="I136" s="8"/>
      <c r="J136" s="8"/>
      <c r="K136" s="51" t="s">
        <v>855</v>
      </c>
    </row>
    <row r="137" spans="8:11" hidden="1" x14ac:dyDescent="0.35">
      <c r="K137" s="51" t="s">
        <v>856</v>
      </c>
    </row>
    <row r="138" spans="8:11" hidden="1" x14ac:dyDescent="0.35">
      <c r="K138" s="51" t="s">
        <v>857</v>
      </c>
    </row>
    <row r="139" spans="8:11" hidden="1" x14ac:dyDescent="0.35">
      <c r="K139" s="54" t="s">
        <v>858</v>
      </c>
    </row>
    <row r="140" spans="8:11" hidden="1" x14ac:dyDescent="0.35">
      <c r="K140" s="51" t="s">
        <v>859</v>
      </c>
    </row>
    <row r="141" spans="8:11" hidden="1" x14ac:dyDescent="0.35">
      <c r="K141" s="51" t="s">
        <v>860</v>
      </c>
    </row>
    <row r="142" spans="8:11" hidden="1" x14ac:dyDescent="0.35">
      <c r="K142" s="51" t="s">
        <v>861</v>
      </c>
    </row>
    <row r="143" spans="8:11" hidden="1" x14ac:dyDescent="0.35">
      <c r="K143" s="51" t="s">
        <v>862</v>
      </c>
    </row>
    <row r="144" spans="8:11" hidden="1" x14ac:dyDescent="0.35">
      <c r="K144" s="51" t="s">
        <v>863</v>
      </c>
    </row>
    <row r="145" spans="11:11" hidden="1" x14ac:dyDescent="0.35">
      <c r="K145" s="51" t="s">
        <v>864</v>
      </c>
    </row>
    <row r="146" spans="11:11" hidden="1" x14ac:dyDescent="0.35">
      <c r="K146" s="51" t="s">
        <v>865</v>
      </c>
    </row>
    <row r="147" spans="11:11" hidden="1" x14ac:dyDescent="0.35">
      <c r="K147" s="51" t="s">
        <v>866</v>
      </c>
    </row>
    <row r="148" spans="11:11" hidden="1" x14ac:dyDescent="0.35">
      <c r="K148" s="54" t="s">
        <v>867</v>
      </c>
    </row>
    <row r="149" spans="11:11" hidden="1" x14ac:dyDescent="0.35">
      <c r="K149" s="51" t="s">
        <v>868</v>
      </c>
    </row>
    <row r="150" spans="11:11" hidden="1" x14ac:dyDescent="0.35">
      <c r="K150" s="51" t="s">
        <v>869</v>
      </c>
    </row>
    <row r="151" spans="11:11" hidden="1" x14ac:dyDescent="0.35">
      <c r="K151" s="51" t="s">
        <v>870</v>
      </c>
    </row>
    <row r="152" spans="11:11" hidden="1" x14ac:dyDescent="0.35">
      <c r="K152" s="51" t="s">
        <v>871</v>
      </c>
    </row>
    <row r="153" spans="11:11" hidden="1" x14ac:dyDescent="0.35">
      <c r="K153" s="51" t="s">
        <v>872</v>
      </c>
    </row>
    <row r="154" spans="11:11" hidden="1" x14ac:dyDescent="0.35">
      <c r="K154" s="51" t="s">
        <v>873</v>
      </c>
    </row>
    <row r="155" spans="11:11" hidden="1" x14ac:dyDescent="0.35">
      <c r="K155" s="51" t="s">
        <v>874</v>
      </c>
    </row>
    <row r="156" spans="11:11" hidden="1" x14ac:dyDescent="0.35">
      <c r="K156" s="51" t="s">
        <v>875</v>
      </c>
    </row>
    <row r="157" spans="11:11" hidden="1" x14ac:dyDescent="0.35">
      <c r="K157" s="51" t="s">
        <v>876</v>
      </c>
    </row>
    <row r="158" spans="11:11" hidden="1" x14ac:dyDescent="0.35">
      <c r="K158" s="51" t="s">
        <v>877</v>
      </c>
    </row>
    <row r="159" spans="11:11" hidden="1" x14ac:dyDescent="0.35">
      <c r="K159" s="51" t="s">
        <v>878</v>
      </c>
    </row>
    <row r="160" spans="11:11" hidden="1" x14ac:dyDescent="0.35">
      <c r="K160" s="51" t="s">
        <v>879</v>
      </c>
    </row>
    <row r="161" spans="11:11" hidden="1" x14ac:dyDescent="0.35">
      <c r="K161" s="51" t="s">
        <v>880</v>
      </c>
    </row>
    <row r="162" spans="11:11" hidden="1" x14ac:dyDescent="0.35">
      <c r="K162" s="51" t="s">
        <v>881</v>
      </c>
    </row>
    <row r="163" spans="11:11" hidden="1" x14ac:dyDescent="0.35"/>
  </sheetData>
  <mergeCells count="50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C113:C114"/>
    <mergeCell ref="C115:C116"/>
    <mergeCell ref="B94:B98"/>
    <mergeCell ref="C94:C98"/>
    <mergeCell ref="B99:B102"/>
    <mergeCell ref="C99:C102"/>
    <mergeCell ref="C109:C110"/>
    <mergeCell ref="C111:C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DDC1</vt:lpstr>
      <vt:lpstr>DDC4</vt:lpstr>
      <vt:lpstr>DDC5</vt:lpstr>
      <vt:lpstr>DDC6</vt:lpstr>
      <vt:lpstr>DDC7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Ambica, Kesanakurthy</dc:creator>
  <cp:lastModifiedBy>Ambica, Kesanakurthy</cp:lastModifiedBy>
  <dcterms:created xsi:type="dcterms:W3CDTF">2025-06-09T17:06:02Z</dcterms:created>
  <dcterms:modified xsi:type="dcterms:W3CDTF">2025-06-11T05:20:33Z</dcterms:modified>
</cp:coreProperties>
</file>