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<sst xmlns="http://schemas.openxmlformats.org/spreadsheetml/2006/main" count="33" uniqueCount="28">
  <si>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Trainable</t>
  </si>
  <si>
    <t xml:space="preserve">Im=</t>
  </si>
  <si>
    <t xml:space="preserve">Kernel = </t>
  </si>
  <si>
    <t xml:space="preserve">w1</t>
  </si>
  <si>
    <t xml:space="preserve">w2</t>
  </si>
  <si>
    <t xml:space="preserve">w3</t>
  </si>
  <si>
    <t xml:space="preserve">w4</t>
  </si>
  <si>
    <t xml:space="preserve">n+1-w_k</t>
  </si>
  <si>
    <t xml:space="preserve">m+1-h_k</t>
  </si>
  <si>
    <t xml:space="preserve">1x</t>
  </si>
  <si>
    <t xml:space="preserve">0x</t>
  </si>
  <si>
    <t xml:space="preserve">+</t>
  </si>
  <si>
    <t xml:space="preserve">=</t>
  </si>
  <si>
    <t xml:space="preserve">-1x</t>
  </si>
  <si>
    <t xml:space="preserve">2x</t>
  </si>
  <si>
    <t xml:space="preserve">(n+1-w_k, m+1-h_k)</t>
  </si>
  <si>
    <t xml:space="preserve">(w_k-1)/2</t>
  </si>
  <si>
    <t xml:space="preserve">Left-right</t>
  </si>
  <si>
    <t xml:space="preserve">(h_k-1)/2</t>
  </si>
  <si>
    <t xml:space="preserve">Top-bottom</t>
  </si>
  <si>
    <t xml:space="preserve">MaxPooling2D</t>
  </si>
  <si>
    <t xml:space="preserve">Add Layer</t>
  </si>
  <si>
    <t xml:space="preserve">pool_size = (2,2)</t>
  </si>
  <si>
    <t xml:space="preserve">Strides = (1,1)</t>
  </si>
  <si>
    <t xml:space="preserve">Strides = pool_size</t>
  </si>
  <si>
    <t xml:space="preserve">there are two types of pooling</t>
  </si>
  <si>
    <t xml:space="preserve">1. MaxPooling</t>
  </si>
  <si>
    <t xml:space="preserve">2. AveragePooling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</si>
</sst>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  <fill>
      <patternFill patternType="solid">
        <fgColor rgb="FFFF972F"/>
        <bgColor rgb="FFFF8000"/>
      </patternFill>
    </fill>
    <fill>
      <patternFill patternType="solid">
        <fgColor rgb="FFFFAA95"/>
        <bgColor rgb="FFFFCC99"/>
      </patternFill>
    </fill>
    <fill>
      <patternFill patternType="solid">
        <fgColor rgb="FFFF8000"/>
        <bgColor rgb="FFFF972F"/>
      </patternFill>
    </fill>
    <fill>
      <patternFill patternType="solid">
        <fgColor rgb="FF999999"/>
        <bgColor rgb="FF808080"/>
      </patternFill>
    </fill>
    <fill>
      <patternFill patternType="solid">
        <fgColor rgb="FF158466"/>
        <bgColor rgb="FF008080"/>
      </patternFill>
    </fill>
    <fill>
      <patternFill patternType="solid">
        <fgColor rgb="FFFF4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72F"/>
      <rgbColor rgb="FFFF80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16" activeCellId="0" sqref="P16"/>
    </sheetView>
  </sheetViews>
  <sheetFormatPr defaultColWidth="11.53515625" defaultRowHeight="12.8" zeroHeight="false" outlineLevelRow="0" outlineLevelCol="0"/>
  <cols>
    <col collapsed="false" customWidth="true" hidden="false" outlineLevel="0" max="11" min="1" style="1" width="5.19"/>
    <col collapsed="false" customWidth="true" hidden="false" outlineLevel="0" max="12" min="12" style="1" width="4.02"/>
    <col collapsed="false" customWidth="true" hidden="false" outlineLevel="0" max="13" min="13" style="1" width="5.17"/>
    <col collapsed="false" customWidth="true" hidden="false" outlineLevel="0" max="15" min="15" style="1" width="4.87"/>
    <col collapsed="false" customWidth="true" hidden="false" outlineLevel="0" max="16" min="16" style="1" width="4.17"/>
    <col collapsed="false" customWidth="true" hidden="false" outlineLevel="0" max="17" min="17" style="1" width="4.79"/>
    <col collapsed="false" customWidth="true" hidden="false" outlineLevel="0" max="18" min="18" style="1" width="5.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9"/>
    <col collapsed="false" customWidth="true" hidden="false" outlineLevel="0" max="20" min="2" style="1" width="5.19"/>
  </cols>
  <sheetData>
    <row r="1" customFormat="false" ht="12.8" hidden="false" customHeight="false" outlineLevel="0" collapsed="false">
      <c r="N1" s="2" t="s">
        <v>0</v>
      </c>
      <c r="O1" s="2"/>
      <c r="P1" s="2"/>
      <c r="Q1" s="2"/>
      <c r="R1" s="2"/>
    </row>
    <row r="2" customFormat="false" ht="12.8" hidden="false" customHeight="false" outlineLevel="0" collapsed="false">
      <c r="A2" s="3" t="s">
        <v>1</v>
      </c>
      <c r="B2" s="1" t="n">
        <v>0.1</v>
      </c>
      <c r="C2" s="1" t="n">
        <v>0.2</v>
      </c>
      <c r="D2" s="1" t="n">
        <v>0.1</v>
      </c>
      <c r="E2" s="1" t="n">
        <v>0.09</v>
      </c>
      <c r="L2" s="3" t="s">
        <v>2</v>
      </c>
      <c r="M2" s="3"/>
      <c r="N2" s="4" t="n">
        <v>1</v>
      </c>
      <c r="O2" s="4" t="n">
        <v>0</v>
      </c>
      <c r="Q2" s="5" t="s">
        <v>3</v>
      </c>
      <c r="R2" s="5" t="s">
        <v>4</v>
      </c>
    </row>
    <row r="3" customFormat="false" ht="12.8" hidden="false" customHeight="false" outlineLevel="0" collapsed="false">
      <c r="A3" s="3"/>
      <c r="B3" s="1" t="n">
        <v>0.09</v>
      </c>
      <c r="C3" s="1" t="n">
        <v>1.09</v>
      </c>
      <c r="D3" s="1" t="n">
        <v>2.09</v>
      </c>
      <c r="E3" s="1" t="n">
        <v>3.09</v>
      </c>
      <c r="L3" s="3"/>
      <c r="M3" s="3"/>
      <c r="N3" s="4" t="n">
        <v>-1</v>
      </c>
      <c r="O3" s="4" t="n">
        <v>2</v>
      </c>
      <c r="Q3" s="5" t="s">
        <v>5</v>
      </c>
      <c r="R3" s="5" t="s">
        <v>6</v>
      </c>
    </row>
    <row r="4" customFormat="false" ht="12.8" hidden="false" customHeight="false" outlineLevel="0" collapsed="false">
      <c r="A4" s="3"/>
      <c r="B4" s="1" t="n">
        <v>0.08</v>
      </c>
      <c r="C4" s="1" t="n">
        <v>1.98</v>
      </c>
      <c r="D4" s="1" t="n">
        <v>4.08</v>
      </c>
      <c r="E4" s="1" t="n">
        <v>6.09</v>
      </c>
    </row>
    <row r="5" customFormat="false" ht="12.8" hidden="false" customHeight="false" outlineLevel="0" collapsed="false">
      <c r="A5" s="3"/>
      <c r="B5" s="1" t="n">
        <v>0.07</v>
      </c>
      <c r="C5" s="1" t="n">
        <v>2.87</v>
      </c>
      <c r="D5" s="1" t="n">
        <v>6.07</v>
      </c>
      <c r="E5" s="1" t="n">
        <v>9.09</v>
      </c>
    </row>
    <row r="6" customFormat="false" ht="12.8" hidden="false" customHeight="false" outlineLevel="0" collapsed="false">
      <c r="K6" s="1" t="s">
        <v>7</v>
      </c>
    </row>
    <row r="7" customFormat="false" ht="12.8" hidden="false" customHeight="false" outlineLevel="0" collapsed="false">
      <c r="B7" s="6" t="n">
        <f aca="false">B2*N2+C2*O2+B3*N3+C3*O3</f>
        <v>2.19</v>
      </c>
      <c r="C7" s="6" t="n">
        <f aca="false">C2*N2+D2*O2+C3*N3+D3*O3</f>
        <v>3.29</v>
      </c>
      <c r="D7" s="6" t="n">
        <f aca="false">D2*N2+E2*O2+D3*N3+E3*O3</f>
        <v>4.19</v>
      </c>
      <c r="E7" s="7" t="n">
        <v>0</v>
      </c>
      <c r="K7" s="1" t="s">
        <v>8</v>
      </c>
    </row>
    <row r="8" customFormat="false" ht="12.8" hidden="false" customHeight="false" outlineLevel="0" collapsed="false">
      <c r="B8" s="6" t="n">
        <f aca="false">B3*N2+C3*O2+B4*N3+C4*O3</f>
        <v>3.97</v>
      </c>
      <c r="C8" s="6" t="n">
        <f aca="false">C3*N2+D3*O2+C4*N3+D4*O3</f>
        <v>7.27</v>
      </c>
      <c r="D8" s="6" t="n">
        <f aca="false">D3*N2+E3*O2+D4*N3+E4*O3</f>
        <v>10.19</v>
      </c>
      <c r="E8" s="7" t="n">
        <v>0</v>
      </c>
    </row>
    <row r="9" customFormat="false" ht="12.8" hidden="false" customHeight="false" outlineLevel="0" collapsed="false">
      <c r="B9" s="6" t="n">
        <f aca="false">B4*N2+C4*O2+B5*N3+C5*O3</f>
        <v>5.75</v>
      </c>
      <c r="C9" s="6" t="n">
        <f aca="false">C4*N2+D4*O2+C5*N3+D5*O3</f>
        <v>11.25</v>
      </c>
      <c r="D9" s="6" t="n">
        <f aca="false">D4*N2+E4*O2+D5*N3+E5*O3</f>
        <v>16.19</v>
      </c>
      <c r="E9" s="7" t="n">
        <v>0</v>
      </c>
    </row>
    <row r="10" customFormat="false" ht="12.8" hidden="false" customHeight="false" outlineLevel="0" collapsed="false">
      <c r="B10" s="7" t="n">
        <v>0</v>
      </c>
      <c r="C10" s="7" t="n">
        <v>0</v>
      </c>
      <c r="D10" s="7" t="n">
        <v>0</v>
      </c>
      <c r="E10" s="7" t="n">
        <v>0</v>
      </c>
    </row>
    <row r="14" customFormat="false" ht="12.8" hidden="false" customHeight="false" outlineLevel="0" collapsed="false">
      <c r="B14" s="8" t="n">
        <v>0.1</v>
      </c>
      <c r="C14" s="8" t="n">
        <v>0.2</v>
      </c>
      <c r="D14" s="8" t="n">
        <v>0.1</v>
      </c>
      <c r="G14" s="9" t="n">
        <v>0.2</v>
      </c>
      <c r="H14" s="9" t="n">
        <v>0.1</v>
      </c>
      <c r="I14" s="9" t="n">
        <v>0.09</v>
      </c>
      <c r="L14" s="8" t="n">
        <v>0.1</v>
      </c>
      <c r="M14" s="8" t="n">
        <v>0.2</v>
      </c>
      <c r="N14" s="8" t="n">
        <v>0.1</v>
      </c>
      <c r="P14" s="9" t="n">
        <v>0</v>
      </c>
      <c r="Q14" s="9" t="n">
        <v>0</v>
      </c>
      <c r="R14" s="9" t="n">
        <v>0</v>
      </c>
    </row>
    <row r="15" customFormat="false" ht="12.8" hidden="false" customHeight="false" outlineLevel="0" collapsed="false">
      <c r="A15" s="1" t="s">
        <v>9</v>
      </c>
      <c r="B15" s="8" t="n">
        <v>0.09</v>
      </c>
      <c r="C15" s="8" t="n">
        <v>1.09</v>
      </c>
      <c r="D15" s="8" t="n">
        <v>2.09</v>
      </c>
      <c r="F15" s="1" t="s">
        <v>10</v>
      </c>
      <c r="G15" s="9" t="n">
        <v>1.09</v>
      </c>
      <c r="H15" s="9" t="n">
        <v>2.09</v>
      </c>
      <c r="I15" s="9" t="n">
        <v>3.09</v>
      </c>
      <c r="L15" s="8" t="n">
        <v>0.09</v>
      </c>
      <c r="M15" s="8" t="n">
        <v>1.09</v>
      </c>
      <c r="N15" s="8" t="n">
        <v>2.09</v>
      </c>
      <c r="O15" s="10" t="s">
        <v>11</v>
      </c>
      <c r="P15" s="9" t="n">
        <v>0</v>
      </c>
      <c r="Q15" s="9" t="n">
        <v>0</v>
      </c>
      <c r="R15" s="9" t="n">
        <v>0</v>
      </c>
    </row>
    <row r="16" customFormat="false" ht="12.8" hidden="false" customHeight="false" outlineLevel="0" collapsed="false">
      <c r="B16" s="8" t="n">
        <v>0.08</v>
      </c>
      <c r="C16" s="8" t="n">
        <v>1.98</v>
      </c>
      <c r="D16" s="8" t="n">
        <v>4.08</v>
      </c>
      <c r="G16" s="9" t="n">
        <v>1.98</v>
      </c>
      <c r="H16" s="9" t="n">
        <v>4.08</v>
      </c>
      <c r="I16" s="9" t="n">
        <v>6.09</v>
      </c>
      <c r="L16" s="8" t="n">
        <v>0.08</v>
      </c>
      <c r="M16" s="8" t="n">
        <v>1.98</v>
      </c>
      <c r="N16" s="8" t="n">
        <v>4.08</v>
      </c>
      <c r="P16" s="9" t="n">
        <v>0</v>
      </c>
      <c r="Q16" s="9" t="n">
        <v>0</v>
      </c>
      <c r="R16" s="9" t="n">
        <v>0</v>
      </c>
    </row>
    <row r="17" customFormat="false" ht="12.8" hidden="false" customHeight="false" outlineLevel="0" collapsed="false">
      <c r="K17" s="1" t="s">
        <v>12</v>
      </c>
      <c r="M17" s="10" t="s">
        <v>11</v>
      </c>
      <c r="Q17" s="10" t="s">
        <v>11</v>
      </c>
    </row>
    <row r="18" customFormat="false" ht="12.8" hidden="false" customHeight="false" outlineLevel="0" collapsed="false">
      <c r="B18" s="11" t="n">
        <v>0.09</v>
      </c>
      <c r="C18" s="11" t="n">
        <v>1.09</v>
      </c>
      <c r="D18" s="11" t="n">
        <v>2.09</v>
      </c>
      <c r="G18" s="12" t="n">
        <v>1.09</v>
      </c>
      <c r="H18" s="12" t="n">
        <v>2.09</v>
      </c>
      <c r="I18" s="12" t="n">
        <v>3.09</v>
      </c>
      <c r="L18" s="13" t="n">
        <f aca="false">B18*N3</f>
        <v>-0.09</v>
      </c>
      <c r="M18" s="13" t="n">
        <f aca="false">C18*N3</f>
        <v>-1.09</v>
      </c>
      <c r="N18" s="13" t="n">
        <f aca="false">D18*N3</f>
        <v>-2.09</v>
      </c>
      <c r="P18" s="14" t="n">
        <f aca="false">G18*O3</f>
        <v>2.18</v>
      </c>
      <c r="Q18" s="14" t="n">
        <f aca="false">H18*O3</f>
        <v>4.18</v>
      </c>
      <c r="R18" s="14" t="n">
        <f aca="false">I18*O3</f>
        <v>6.18</v>
      </c>
    </row>
    <row r="19" customFormat="false" ht="12.8" hidden="false" customHeight="false" outlineLevel="0" collapsed="false">
      <c r="A19" s="1" t="s">
        <v>13</v>
      </c>
      <c r="B19" s="11" t="n">
        <v>0.08</v>
      </c>
      <c r="C19" s="11" t="n">
        <v>1.98</v>
      </c>
      <c r="D19" s="11" t="n">
        <v>4.08</v>
      </c>
      <c r="F19" s="1" t="s">
        <v>14</v>
      </c>
      <c r="G19" s="12" t="n">
        <v>1.98</v>
      </c>
      <c r="H19" s="12" t="n">
        <v>4.08</v>
      </c>
      <c r="I19" s="12" t="n">
        <v>6.09</v>
      </c>
      <c r="L19" s="13" t="n">
        <f aca="false">B19*N3</f>
        <v>-0.08</v>
      </c>
      <c r="M19" s="13" t="n">
        <f aca="false">C19*N3</f>
        <v>-1.98</v>
      </c>
      <c r="N19" s="13" t="n">
        <f aca="false">D19*N3</f>
        <v>-4.08</v>
      </c>
      <c r="O19" s="10" t="s">
        <v>11</v>
      </c>
      <c r="P19" s="14" t="n">
        <f aca="false">G19*O3</f>
        <v>3.96</v>
      </c>
      <c r="Q19" s="14" t="n">
        <f aca="false">H19*O3</f>
        <v>8.16</v>
      </c>
      <c r="R19" s="14" t="n">
        <f aca="false">I19*O3</f>
        <v>12.18</v>
      </c>
    </row>
    <row r="20" customFormat="false" ht="12.8" hidden="false" customHeight="false" outlineLevel="0" collapsed="false">
      <c r="B20" s="11" t="n">
        <v>0.07</v>
      </c>
      <c r="C20" s="11" t="n">
        <v>2.87</v>
      </c>
      <c r="D20" s="11" t="n">
        <v>6.07</v>
      </c>
      <c r="G20" s="12" t="n">
        <v>2.87</v>
      </c>
      <c r="H20" s="12" t="n">
        <v>6.07</v>
      </c>
      <c r="I20" s="12" t="n">
        <v>9.09</v>
      </c>
      <c r="L20" s="13" t="n">
        <f aca="false">B20*N3</f>
        <v>-0.07</v>
      </c>
      <c r="M20" s="13" t="n">
        <f aca="false">C20*N3</f>
        <v>-2.87</v>
      </c>
      <c r="N20" s="13" t="n">
        <f aca="false">D20*N3</f>
        <v>-6.07</v>
      </c>
      <c r="P20" s="14" t="n">
        <f aca="false">G20*O3</f>
        <v>5.74</v>
      </c>
      <c r="Q20" s="14" t="n">
        <f aca="false">H20*O3</f>
        <v>12.14</v>
      </c>
      <c r="R20" s="14" t="n">
        <f aca="false">I20*O3</f>
        <v>18.18</v>
      </c>
    </row>
    <row r="24" customFormat="false" ht="12.8" hidden="false" customHeight="false" outlineLevel="0" collapsed="false">
      <c r="L24" s="6" t="n">
        <f aca="false">L14+P14+L18+P18</f>
        <v>2.19</v>
      </c>
      <c r="M24" s="6" t="n">
        <f aca="false">M14+Q14+M18+Q18</f>
        <v>3.29</v>
      </c>
      <c r="N24" s="6" t="n">
        <f aca="false">N14+R14+N18+R18</f>
        <v>4.19</v>
      </c>
      <c r="O24" s="7" t="n">
        <v>0</v>
      </c>
    </row>
    <row r="25" customFormat="false" ht="12.8" hidden="false" customHeight="false" outlineLevel="0" collapsed="false">
      <c r="K25" s="1" t="s">
        <v>12</v>
      </c>
      <c r="L25" s="6" t="n">
        <f aca="false">L15+P15+L19+P19</f>
        <v>3.97</v>
      </c>
      <c r="M25" s="6" t="n">
        <f aca="false">M15+Q15+M19+Q19</f>
        <v>7.27</v>
      </c>
      <c r="N25" s="6" t="n">
        <f aca="false">N15+R15+N19+R19</f>
        <v>10.19</v>
      </c>
      <c r="O25" s="7" t="n">
        <v>0</v>
      </c>
    </row>
    <row r="26" customFormat="false" ht="12.8" hidden="false" customHeight="false" outlineLevel="0" collapsed="false">
      <c r="L26" s="6" t="n">
        <f aca="false">L16+P16+L20+P20</f>
        <v>5.75</v>
      </c>
      <c r="M26" s="6" t="n">
        <f aca="false">M16+Q16+M20+Q20</f>
        <v>11.25</v>
      </c>
      <c r="N26" s="6" t="n">
        <f aca="false">N16+R16+N20+R20</f>
        <v>16.19</v>
      </c>
      <c r="O26" s="7" t="n">
        <v>0</v>
      </c>
    </row>
    <row r="27" customFormat="false" ht="12.8" hidden="false" customHeight="false" outlineLevel="0" collapsed="false">
      <c r="L27" s="7" t="n">
        <v>0</v>
      </c>
      <c r="M27" s="7" t="n">
        <v>0</v>
      </c>
      <c r="N27" s="7" t="n">
        <v>0</v>
      </c>
      <c r="O27" s="7" t="n">
        <v>0</v>
      </c>
    </row>
    <row r="30" customFormat="false" ht="12.8" hidden="false" customHeight="false" outlineLevel="0" collapsed="false">
      <c r="N30" s="1" t="s">
        <v>15</v>
      </c>
      <c r="R30" s="1" t="s">
        <v>16</v>
      </c>
      <c r="T30" s="1" t="s">
        <v>17</v>
      </c>
    </row>
    <row r="31" customFormat="false" ht="12.8" hidden="false" customHeight="false" outlineLevel="0" collapsed="false">
      <c r="R31" s="1" t="s">
        <v>18</v>
      </c>
      <c r="T31" s="1" t="s">
        <v>19</v>
      </c>
    </row>
  </sheetData>
  <mergeCells count="3">
    <mergeCell ref="N1:R1"/>
    <mergeCell ref="A2:A5"/>
    <mergeCell ref="L2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18"/>
  <sheetViews>
    <sheetView showFormulas="false" showGridLines="true" showRowColHeaders="true" showZeros="true" rightToLeft="false" tabSelected="true" showOutlineSymbols="true" defaultGridColor="true" view="normal" topLeftCell="C1" colorId="64" zoomScale="180" zoomScaleNormal="180" zoomScalePageLayoutView="100" workbookViewId="0">
      <selection pane="topLeft" activeCell="R17" activeCellId="0" sqref="R17"/>
    </sheetView>
  </sheetViews>
  <sheetFormatPr defaultColWidth="11.53515625" defaultRowHeight="12.8" zeroHeight="false" outlineLevelRow="0" outlineLevelCol="0"/>
  <cols>
    <col collapsed="false" customWidth="true" hidden="false" outlineLevel="0" max="8" min="2" style="0" width="5.19"/>
    <col collapsed="false" customWidth="true" hidden="false" outlineLevel="0" max="22" min="10" style="0" width="5.19"/>
  </cols>
  <sheetData>
    <row r="1" customFormat="false" ht="12.8" hidden="false" customHeight="false" outlineLevel="0" collapsed="false">
      <c r="B1" s="15" t="s">
        <v>20</v>
      </c>
      <c r="C1" s="15"/>
      <c r="D1" s="15"/>
      <c r="E1" s="15"/>
      <c r="F1" s="15"/>
      <c r="G1" s="15"/>
      <c r="H1" s="15"/>
      <c r="I1" s="15"/>
      <c r="J1" s="15"/>
      <c r="L1" s="16" t="s">
        <v>21</v>
      </c>
      <c r="M1" s="16"/>
      <c r="N1" s="16"/>
      <c r="O1" s="16"/>
      <c r="P1" s="16"/>
      <c r="Q1" s="16"/>
      <c r="R1" s="16"/>
      <c r="S1" s="16"/>
      <c r="T1" s="16"/>
    </row>
    <row r="2" customFormat="false" ht="12.8" hidden="false" customHeight="false" outlineLevel="0" collapsed="false">
      <c r="B2" s="8" t="n">
        <v>0.1</v>
      </c>
      <c r="C2" s="8" t="n">
        <v>0.2</v>
      </c>
      <c r="D2" s="17" t="n">
        <v>0.1</v>
      </c>
      <c r="E2" s="17" t="n">
        <v>0.09</v>
      </c>
      <c r="L2" s="18" t="n">
        <v>0.1</v>
      </c>
      <c r="M2" s="18" t="n">
        <v>0.2</v>
      </c>
      <c r="N2" s="18" t="n">
        <v>0.1</v>
      </c>
      <c r="O2" s="18" t="n">
        <v>0.09</v>
      </c>
      <c r="Q2" s="18" t="n">
        <v>0.2</v>
      </c>
      <c r="R2" s="18" t="n">
        <v>0.1</v>
      </c>
      <c r="S2" s="18" t="n">
        <v>0.81</v>
      </c>
      <c r="T2" s="18" t="n">
        <v>0.05</v>
      </c>
    </row>
    <row r="3" customFormat="false" ht="12.8" hidden="false" customHeight="false" outlineLevel="0" collapsed="false">
      <c r="B3" s="8" t="n">
        <v>0.09</v>
      </c>
      <c r="C3" s="8" t="n">
        <v>1.09</v>
      </c>
      <c r="D3" s="17" t="n">
        <v>2.09</v>
      </c>
      <c r="E3" s="17" t="n">
        <v>3.09</v>
      </c>
      <c r="L3" s="18" t="n">
        <v>0.09</v>
      </c>
      <c r="M3" s="18" t="n">
        <v>1.09</v>
      </c>
      <c r="N3" s="18" t="n">
        <v>2.09</v>
      </c>
      <c r="O3" s="18" t="n">
        <v>3.09</v>
      </c>
      <c r="Q3" s="18" t="n">
        <v>0.01</v>
      </c>
      <c r="R3" s="18" t="n">
        <v>1</v>
      </c>
      <c r="S3" s="18" t="n">
        <v>2</v>
      </c>
      <c r="T3" s="18" t="n">
        <v>0.025</v>
      </c>
    </row>
    <row r="4" customFormat="false" ht="12.8" hidden="false" customHeight="false" outlineLevel="0" collapsed="false">
      <c r="B4" s="19" t="n">
        <v>0.08</v>
      </c>
      <c r="C4" s="19" t="n">
        <v>1.98</v>
      </c>
      <c r="D4" s="20" t="n">
        <v>4.08</v>
      </c>
      <c r="E4" s="20" t="n">
        <v>6.09</v>
      </c>
      <c r="L4" s="18" t="n">
        <v>0.08</v>
      </c>
      <c r="M4" s="18" t="n">
        <v>1.98</v>
      </c>
      <c r="N4" s="18" t="n">
        <v>4.08</v>
      </c>
      <c r="O4" s="18" t="n">
        <v>6.09</v>
      </c>
      <c r="Q4" s="18" t="n">
        <v>0.18</v>
      </c>
      <c r="R4" s="18" t="n">
        <v>1.9</v>
      </c>
      <c r="S4" s="18" t="n">
        <v>3.19</v>
      </c>
      <c r="T4" s="18" t="n">
        <v>0</v>
      </c>
    </row>
    <row r="5" customFormat="false" ht="12.8" hidden="false" customHeight="false" outlineLevel="0" collapsed="false">
      <c r="B5" s="19" t="n">
        <v>0.07</v>
      </c>
      <c r="C5" s="19" t="n">
        <v>2.87</v>
      </c>
      <c r="D5" s="20" t="n">
        <v>6.07</v>
      </c>
      <c r="E5" s="20" t="n">
        <v>9.09</v>
      </c>
      <c r="L5" s="18" t="n">
        <v>0.07</v>
      </c>
      <c r="M5" s="18" t="n">
        <v>2.87</v>
      </c>
      <c r="N5" s="18" t="n">
        <v>6.07</v>
      </c>
      <c r="O5" s="18" t="n">
        <v>9.09</v>
      </c>
      <c r="Q5" s="18" t="n">
        <v>0.37</v>
      </c>
      <c r="R5" s="18" t="n">
        <v>2.8</v>
      </c>
      <c r="S5" s="18" t="n">
        <v>4.38</v>
      </c>
      <c r="T5" s="18" t="n">
        <v>0.025</v>
      </c>
    </row>
    <row r="7" customFormat="false" ht="12.8" hidden="false" customHeight="false" outlineLevel="0" collapsed="false">
      <c r="B7" s="0" t="n">
        <f aca="false">MAX(B2:C3)</f>
        <v>1.09</v>
      </c>
      <c r="C7" s="0" t="n">
        <f aca="false">MAX(C2:D3)</f>
        <v>2.09</v>
      </c>
      <c r="D7" s="0" t="n">
        <f aca="false">MAX(D2:E3)</f>
        <v>3.09</v>
      </c>
      <c r="F7" s="0" t="s">
        <v>22</v>
      </c>
    </row>
    <row r="8" customFormat="false" ht="12.8" hidden="false" customHeight="false" outlineLevel="0" collapsed="false">
      <c r="B8" s="0" t="n">
        <f aca="false">MAX(B3:C4)</f>
        <v>1.98</v>
      </c>
      <c r="C8" s="0" t="n">
        <f aca="false">MAX(C3:D4)</f>
        <v>4.08</v>
      </c>
      <c r="D8" s="0" t="n">
        <f aca="false">MAX(D3:E4)</f>
        <v>6.09</v>
      </c>
      <c r="F8" s="0" t="s">
        <v>23</v>
      </c>
      <c r="N8" s="21" t="n">
        <f aca="false">L2+Q2</f>
        <v>0.3</v>
      </c>
      <c r="O8" s="21" t="n">
        <f aca="false">M2+R2</f>
        <v>0.3</v>
      </c>
      <c r="P8" s="21" t="n">
        <f aca="false">N2+S2</f>
        <v>0.91</v>
      </c>
      <c r="Q8" s="21" t="n">
        <f aca="false">O2+T2</f>
        <v>0.14</v>
      </c>
    </row>
    <row r="9" customFormat="false" ht="12.8" hidden="false" customHeight="false" outlineLevel="0" collapsed="false">
      <c r="B9" s="0" t="n">
        <f aca="false">MAX(B4:C5)</f>
        <v>2.87</v>
      </c>
      <c r="C9" s="0" t="n">
        <f aca="false">MAX(C4:D5)</f>
        <v>6.07</v>
      </c>
      <c r="D9" s="0" t="n">
        <f aca="false">MAX(D4:E5)</f>
        <v>9.09</v>
      </c>
      <c r="N9" s="21" t="n">
        <f aca="false">L3+Q3</f>
        <v>0.1</v>
      </c>
      <c r="O9" s="21" t="n">
        <f aca="false">M3+R3</f>
        <v>2.09</v>
      </c>
      <c r="P9" s="21" t="n">
        <f aca="false">N3+S3</f>
        <v>4.09</v>
      </c>
      <c r="Q9" s="21" t="n">
        <f aca="false">O3+T3</f>
        <v>3.115</v>
      </c>
    </row>
    <row r="10" customFormat="false" ht="12.8" hidden="false" customHeight="false" outlineLevel="0" collapsed="false">
      <c r="N10" s="21" t="n">
        <f aca="false">L4+Q4</f>
        <v>0.26</v>
      </c>
      <c r="O10" s="21" t="n">
        <f aca="false">M4+R4</f>
        <v>3.88</v>
      </c>
      <c r="P10" s="21" t="n">
        <f aca="false">N4+S4</f>
        <v>7.27</v>
      </c>
      <c r="Q10" s="21" t="n">
        <f aca="false">O4+T4</f>
        <v>6.09</v>
      </c>
    </row>
    <row r="11" customFormat="false" ht="12.8" hidden="false" customHeight="false" outlineLevel="0" collapsed="false">
      <c r="N11" s="21" t="n">
        <f aca="false">L5+Q5</f>
        <v>0.44</v>
      </c>
      <c r="O11" s="21" t="n">
        <f aca="false">M5+R5</f>
        <v>5.67</v>
      </c>
      <c r="P11" s="21" t="n">
        <f aca="false">N5+S5</f>
        <v>10.45</v>
      </c>
      <c r="Q11" s="21" t="n">
        <f aca="false">O5+T5</f>
        <v>9.115</v>
      </c>
    </row>
    <row r="13" customFormat="false" ht="12.8" hidden="false" customHeight="false" outlineLevel="0" collapsed="false">
      <c r="B13" s="22" t="n">
        <f aca="false">MAX(B2:C3)</f>
        <v>1.09</v>
      </c>
      <c r="C13" s="23" t="n">
        <f aca="false">MAX(D2:E3)</f>
        <v>3.09</v>
      </c>
      <c r="E13" s="0" t="s">
        <v>22</v>
      </c>
    </row>
    <row r="14" customFormat="false" ht="12.8" hidden="false" customHeight="false" outlineLevel="0" collapsed="false">
      <c r="B14" s="24" t="n">
        <f aca="false">MAX(B4:C5)</f>
        <v>2.87</v>
      </c>
      <c r="C14" s="25" t="n">
        <f aca="false">MAX(D4:E5)</f>
        <v>9.09</v>
      </c>
      <c r="E14" s="0" t="s">
        <v>24</v>
      </c>
    </row>
    <row r="16" customFormat="false" ht="12.8" hidden="false" customHeight="false" outlineLevel="0" collapsed="false">
      <c r="B16" s="0" t="s">
        <v>25</v>
      </c>
    </row>
    <row r="17" customFormat="false" ht="12.8" hidden="false" customHeight="false" outlineLevel="0" collapsed="false">
      <c r="B17" s="0" t="s">
        <v>26</v>
      </c>
    </row>
    <row r="18" customFormat="false" ht="12.8" hidden="false" customHeight="false" outlineLevel="0" collapsed="false">
      <c r="B18" s="0" t="s">
        <v>27</v>
      </c>
    </row>
  </sheetData>
  <mergeCells count="2">
    <mergeCell ref="B1:J1"/>
    <mergeCell ref="L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bbsOfficeDev/24.2.0.0.alpha0$Linux_X86_64 LibreOffice_project/7f79b0caf194ff9d7dfa2f85379a5c752c905476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2025-06-03T08:36:42Z</dcterms:created>
  <dc:creator/>
  <dc:description/>
  <dc:language>en-US</dc:language>
  <cp:lastModifiedBy/>
  <dcterms:modified xsi:type="dcterms:W3CDTF">2025-06-06T22:41:41Z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