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eshav bansal\Desktop\Excel\"/>
    </mc:Choice>
  </mc:AlternateContent>
  <bookViews>
    <workbookView xWindow="0" yWindow="0" windowWidth="20490" windowHeight="71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I3" i="1"/>
  <c r="H4" i="1"/>
  <c r="I4" i="1"/>
  <c r="H5" i="1"/>
  <c r="I5" i="1"/>
  <c r="H6" i="1"/>
  <c r="I6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H15" i="1"/>
  <c r="I15" i="1"/>
  <c r="H16" i="1"/>
  <c r="I16" i="1"/>
  <c r="H17" i="1"/>
  <c r="I17" i="1"/>
  <c r="H18" i="1"/>
  <c r="I18" i="1"/>
  <c r="H19" i="1"/>
  <c r="I19" i="1"/>
  <c r="H20" i="1"/>
  <c r="I20" i="1"/>
  <c r="H21" i="1"/>
  <c r="I21" i="1"/>
  <c r="H22" i="1"/>
  <c r="I22" i="1"/>
  <c r="H23" i="1"/>
  <c r="I23" i="1"/>
  <c r="H24" i="1"/>
  <c r="I24" i="1"/>
  <c r="H25" i="1"/>
  <c r="I25" i="1"/>
  <c r="H26" i="1"/>
  <c r="I26" i="1"/>
  <c r="H27" i="1"/>
  <c r="I27" i="1"/>
  <c r="H28" i="1"/>
  <c r="I28" i="1"/>
  <c r="H29" i="1"/>
  <c r="I29" i="1"/>
  <c r="H30" i="1"/>
  <c r="I30" i="1"/>
  <c r="H31" i="1"/>
  <c r="I31" i="1"/>
  <c r="H32" i="1"/>
  <c r="I32" i="1"/>
  <c r="H33" i="1"/>
  <c r="I33" i="1"/>
  <c r="H34" i="1"/>
  <c r="I34" i="1"/>
  <c r="H35" i="1"/>
  <c r="I35" i="1"/>
  <c r="H36" i="1"/>
  <c r="I36" i="1"/>
  <c r="H37" i="1"/>
  <c r="I37" i="1"/>
  <c r="H38" i="1"/>
  <c r="I38" i="1"/>
  <c r="H39" i="1"/>
  <c r="I39" i="1"/>
  <c r="H40" i="1"/>
  <c r="I40" i="1"/>
  <c r="H41" i="1"/>
  <c r="I41" i="1"/>
  <c r="H42" i="1"/>
  <c r="I42" i="1"/>
  <c r="H43" i="1"/>
  <c r="I43" i="1"/>
  <c r="H44" i="1"/>
  <c r="I44" i="1"/>
  <c r="H45" i="1"/>
  <c r="I45" i="1"/>
  <c r="H46" i="1"/>
  <c r="I46" i="1"/>
  <c r="H47" i="1"/>
  <c r="I47" i="1"/>
  <c r="H48" i="1"/>
  <c r="I48" i="1"/>
  <c r="H49" i="1"/>
  <c r="I49" i="1"/>
  <c r="H50" i="1"/>
  <c r="I50" i="1"/>
  <c r="H51" i="1"/>
  <c r="I51" i="1"/>
  <c r="H52" i="1"/>
  <c r="I52" i="1"/>
  <c r="H53" i="1"/>
  <c r="I53" i="1"/>
  <c r="H54" i="1"/>
  <c r="I54" i="1"/>
  <c r="H55" i="1"/>
  <c r="I55" i="1"/>
  <c r="H56" i="1"/>
  <c r="I56" i="1"/>
  <c r="H57" i="1"/>
  <c r="I57" i="1"/>
  <c r="H58" i="1"/>
  <c r="I58" i="1"/>
  <c r="H59" i="1"/>
  <c r="I59" i="1"/>
  <c r="H60" i="1"/>
  <c r="I60" i="1"/>
  <c r="H61" i="1"/>
  <c r="I61" i="1"/>
  <c r="H62" i="1"/>
  <c r="I62" i="1"/>
  <c r="H63" i="1"/>
  <c r="I63" i="1"/>
  <c r="H64" i="1"/>
  <c r="I64" i="1"/>
  <c r="H65" i="1"/>
  <c r="I65" i="1"/>
  <c r="H66" i="1"/>
  <c r="I66" i="1"/>
  <c r="H67" i="1"/>
  <c r="I67" i="1"/>
  <c r="H68" i="1"/>
  <c r="I68" i="1"/>
  <c r="H69" i="1"/>
  <c r="I69" i="1"/>
  <c r="H70" i="1"/>
  <c r="I70" i="1"/>
  <c r="H71" i="1"/>
  <c r="I71" i="1"/>
  <c r="H72" i="1"/>
  <c r="I72" i="1"/>
  <c r="H73" i="1"/>
  <c r="I73" i="1"/>
  <c r="H74" i="1"/>
  <c r="I74" i="1"/>
  <c r="H75" i="1"/>
  <c r="I75" i="1"/>
  <c r="H76" i="1"/>
  <c r="I76" i="1"/>
  <c r="H77" i="1"/>
  <c r="I77" i="1"/>
  <c r="H78" i="1"/>
  <c r="I78" i="1"/>
  <c r="H79" i="1"/>
  <c r="I79" i="1"/>
  <c r="H80" i="1"/>
  <c r="I80" i="1"/>
  <c r="H81" i="1"/>
  <c r="I81" i="1"/>
  <c r="H82" i="1"/>
  <c r="I82" i="1"/>
  <c r="H83" i="1"/>
  <c r="I83" i="1"/>
  <c r="H84" i="1"/>
  <c r="I84" i="1"/>
  <c r="H85" i="1"/>
  <c r="I85" i="1"/>
  <c r="H86" i="1"/>
  <c r="I86" i="1"/>
  <c r="H87" i="1"/>
  <c r="I87" i="1"/>
  <c r="H88" i="1"/>
  <c r="I88" i="1"/>
  <c r="H89" i="1"/>
  <c r="I89" i="1"/>
  <c r="H90" i="1"/>
  <c r="I90" i="1"/>
  <c r="H91" i="1"/>
  <c r="I91" i="1"/>
  <c r="H92" i="1"/>
  <c r="I92" i="1"/>
  <c r="H93" i="1"/>
  <c r="I93" i="1"/>
  <c r="H94" i="1"/>
  <c r="I94" i="1"/>
  <c r="H95" i="1"/>
  <c r="I95" i="1"/>
  <c r="H96" i="1"/>
  <c r="I96" i="1"/>
  <c r="H97" i="1"/>
  <c r="I97" i="1"/>
  <c r="H98" i="1"/>
  <c r="I98" i="1"/>
  <c r="H99" i="1"/>
  <c r="I99" i="1"/>
  <c r="H100" i="1"/>
  <c r="I100" i="1"/>
  <c r="H101" i="1"/>
  <c r="I101" i="1"/>
  <c r="H102" i="1"/>
  <c r="I102" i="1"/>
  <c r="H103" i="1"/>
  <c r="I103" i="1"/>
  <c r="H104" i="1"/>
  <c r="I104" i="1"/>
  <c r="H105" i="1"/>
  <c r="I105" i="1"/>
  <c r="H106" i="1"/>
  <c r="I106" i="1"/>
  <c r="H107" i="1"/>
  <c r="I107" i="1"/>
  <c r="H108" i="1"/>
  <c r="I108" i="1"/>
  <c r="H109" i="1"/>
  <c r="I109" i="1"/>
  <c r="H110" i="1"/>
  <c r="I110" i="1"/>
  <c r="H111" i="1"/>
  <c r="I111" i="1"/>
  <c r="H112" i="1"/>
  <c r="I112" i="1"/>
  <c r="H113" i="1"/>
  <c r="I113" i="1"/>
  <c r="H114" i="1"/>
  <c r="I114" i="1"/>
  <c r="H115" i="1"/>
  <c r="I115" i="1"/>
  <c r="H116" i="1"/>
  <c r="I116" i="1"/>
  <c r="H117" i="1"/>
  <c r="I117" i="1"/>
  <c r="H118" i="1"/>
  <c r="I118" i="1"/>
  <c r="H119" i="1"/>
  <c r="I119" i="1"/>
  <c r="H120" i="1"/>
  <c r="I120" i="1"/>
  <c r="H121" i="1"/>
  <c r="I121" i="1"/>
  <c r="H122" i="1"/>
  <c r="I122" i="1"/>
  <c r="H123" i="1"/>
  <c r="I123" i="1"/>
  <c r="H124" i="1"/>
  <c r="I124" i="1"/>
  <c r="H125" i="1"/>
  <c r="I125" i="1"/>
  <c r="H126" i="1"/>
  <c r="I126" i="1"/>
  <c r="H127" i="1"/>
  <c r="I127" i="1"/>
  <c r="H128" i="1"/>
  <c r="I128" i="1"/>
  <c r="H129" i="1"/>
  <c r="I129" i="1"/>
  <c r="H130" i="1"/>
  <c r="I130" i="1"/>
  <c r="H131" i="1"/>
  <c r="I131" i="1"/>
  <c r="H132" i="1"/>
  <c r="I132" i="1"/>
  <c r="H133" i="1"/>
  <c r="I133" i="1"/>
  <c r="H134" i="1"/>
  <c r="I134" i="1"/>
  <c r="H135" i="1"/>
  <c r="I135" i="1"/>
  <c r="H136" i="1"/>
  <c r="I136" i="1"/>
  <c r="H137" i="1"/>
  <c r="I137" i="1"/>
  <c r="H138" i="1"/>
  <c r="I138" i="1"/>
  <c r="H139" i="1"/>
  <c r="I139" i="1"/>
  <c r="H140" i="1"/>
  <c r="I140" i="1"/>
  <c r="H141" i="1"/>
  <c r="I141" i="1"/>
  <c r="H142" i="1"/>
  <c r="I142" i="1"/>
  <c r="H143" i="1"/>
  <c r="I143" i="1"/>
  <c r="H144" i="1"/>
  <c r="I144" i="1"/>
  <c r="H145" i="1"/>
  <c r="I145" i="1"/>
  <c r="H146" i="1"/>
  <c r="I146" i="1"/>
  <c r="H147" i="1"/>
  <c r="I147" i="1"/>
  <c r="H148" i="1"/>
  <c r="I148" i="1"/>
  <c r="H149" i="1"/>
  <c r="I149" i="1"/>
  <c r="H150" i="1"/>
  <c r="I150" i="1"/>
  <c r="H151" i="1"/>
  <c r="I151" i="1"/>
  <c r="H152" i="1"/>
  <c r="I152" i="1"/>
  <c r="H153" i="1"/>
  <c r="I153" i="1"/>
  <c r="H154" i="1"/>
  <c r="I154" i="1"/>
  <c r="H155" i="1"/>
  <c r="I155" i="1"/>
  <c r="H156" i="1"/>
  <c r="I156" i="1"/>
  <c r="H157" i="1"/>
  <c r="I157" i="1"/>
  <c r="H158" i="1"/>
  <c r="I158" i="1"/>
  <c r="H159" i="1"/>
  <c r="I159" i="1"/>
  <c r="H160" i="1"/>
  <c r="I160" i="1"/>
  <c r="H161" i="1"/>
  <c r="I161" i="1"/>
  <c r="H162" i="1"/>
  <c r="I162" i="1"/>
  <c r="H163" i="1"/>
  <c r="I163" i="1"/>
  <c r="H164" i="1"/>
  <c r="I164" i="1"/>
  <c r="H165" i="1"/>
  <c r="I165" i="1"/>
  <c r="H166" i="1"/>
  <c r="I166" i="1"/>
  <c r="H167" i="1"/>
  <c r="I167" i="1"/>
  <c r="H168" i="1"/>
  <c r="I168" i="1"/>
  <c r="H169" i="1"/>
  <c r="I169" i="1"/>
  <c r="H170" i="1"/>
  <c r="I170" i="1"/>
  <c r="H171" i="1"/>
  <c r="I171" i="1"/>
  <c r="H172" i="1"/>
  <c r="I172" i="1"/>
  <c r="H173" i="1"/>
  <c r="I173" i="1"/>
  <c r="H174" i="1"/>
  <c r="I174" i="1"/>
  <c r="H175" i="1"/>
  <c r="I175" i="1"/>
  <c r="H176" i="1"/>
  <c r="I176" i="1"/>
  <c r="H177" i="1"/>
  <c r="I177" i="1"/>
  <c r="H178" i="1"/>
  <c r="I178" i="1"/>
  <c r="H179" i="1"/>
  <c r="I179" i="1"/>
  <c r="H180" i="1"/>
  <c r="I180" i="1"/>
  <c r="H181" i="1"/>
  <c r="I181" i="1"/>
  <c r="H182" i="1"/>
  <c r="I182" i="1"/>
  <c r="H183" i="1"/>
  <c r="I183" i="1"/>
  <c r="H184" i="1"/>
  <c r="I184" i="1"/>
  <c r="H185" i="1"/>
  <c r="I185" i="1"/>
  <c r="H186" i="1"/>
  <c r="I186" i="1"/>
  <c r="H187" i="1"/>
  <c r="I187" i="1"/>
  <c r="H188" i="1"/>
  <c r="I188" i="1"/>
  <c r="H189" i="1"/>
  <c r="I189" i="1"/>
  <c r="H190" i="1"/>
  <c r="I190" i="1"/>
  <c r="H191" i="1"/>
  <c r="I191" i="1"/>
  <c r="H192" i="1"/>
  <c r="I192" i="1"/>
  <c r="H193" i="1"/>
  <c r="I193" i="1"/>
  <c r="H194" i="1"/>
  <c r="I194" i="1"/>
  <c r="H195" i="1"/>
  <c r="I195" i="1"/>
  <c r="H196" i="1"/>
  <c r="I196" i="1"/>
  <c r="H197" i="1"/>
  <c r="I197" i="1"/>
  <c r="H198" i="1"/>
  <c r="I198" i="1"/>
  <c r="H199" i="1"/>
  <c r="I199" i="1"/>
  <c r="H200" i="1"/>
  <c r="I200" i="1"/>
  <c r="H201" i="1"/>
  <c r="I201" i="1"/>
  <c r="H202" i="1"/>
  <c r="I202" i="1"/>
  <c r="H203" i="1"/>
  <c r="I203" i="1"/>
  <c r="H204" i="1"/>
  <c r="I204" i="1"/>
  <c r="H205" i="1"/>
  <c r="I205" i="1"/>
  <c r="H206" i="1"/>
  <c r="I206" i="1"/>
  <c r="H207" i="1"/>
  <c r="I207" i="1"/>
  <c r="H208" i="1"/>
  <c r="I208" i="1"/>
  <c r="H209" i="1"/>
  <c r="I209" i="1"/>
  <c r="H210" i="1"/>
  <c r="I210" i="1"/>
  <c r="H211" i="1"/>
  <c r="I211" i="1"/>
  <c r="H212" i="1"/>
  <c r="I212" i="1"/>
  <c r="H213" i="1"/>
  <c r="I213" i="1"/>
  <c r="H214" i="1"/>
  <c r="I214" i="1"/>
  <c r="H215" i="1"/>
  <c r="I215" i="1"/>
  <c r="H216" i="1"/>
  <c r="I216" i="1"/>
  <c r="H217" i="1"/>
  <c r="I217" i="1"/>
  <c r="H218" i="1"/>
  <c r="I218" i="1"/>
  <c r="H219" i="1"/>
  <c r="I219" i="1"/>
  <c r="H220" i="1"/>
  <c r="I220" i="1"/>
  <c r="H221" i="1"/>
  <c r="I221" i="1"/>
  <c r="H222" i="1"/>
  <c r="I222" i="1"/>
  <c r="H223" i="1"/>
  <c r="I223" i="1"/>
  <c r="H224" i="1"/>
  <c r="I224" i="1"/>
  <c r="H225" i="1"/>
  <c r="I225" i="1"/>
  <c r="H226" i="1"/>
  <c r="I226" i="1"/>
  <c r="H227" i="1"/>
  <c r="I227" i="1"/>
  <c r="H228" i="1"/>
  <c r="I228" i="1"/>
  <c r="H229" i="1"/>
  <c r="I229" i="1"/>
  <c r="H230" i="1"/>
  <c r="I230" i="1"/>
  <c r="H231" i="1"/>
  <c r="I231" i="1"/>
  <c r="H232" i="1"/>
  <c r="I232" i="1"/>
  <c r="H233" i="1"/>
  <c r="I233" i="1"/>
  <c r="H234" i="1"/>
  <c r="I234" i="1"/>
  <c r="H235" i="1"/>
  <c r="I235" i="1"/>
  <c r="H236" i="1"/>
  <c r="I236" i="1"/>
  <c r="H237" i="1"/>
  <c r="I237" i="1"/>
  <c r="H238" i="1"/>
  <c r="I238" i="1"/>
  <c r="H239" i="1"/>
  <c r="I239" i="1"/>
  <c r="H240" i="1"/>
  <c r="I240" i="1"/>
  <c r="H241" i="1"/>
  <c r="I241" i="1"/>
  <c r="H242" i="1"/>
  <c r="I242" i="1"/>
  <c r="H243" i="1"/>
  <c r="I243" i="1"/>
  <c r="H244" i="1"/>
  <c r="I244" i="1"/>
  <c r="H245" i="1"/>
  <c r="I245" i="1"/>
  <c r="H246" i="1"/>
  <c r="I246" i="1"/>
  <c r="H247" i="1"/>
  <c r="I247" i="1"/>
  <c r="H248" i="1"/>
  <c r="I248" i="1"/>
  <c r="H249" i="1"/>
  <c r="I249" i="1"/>
  <c r="H250" i="1"/>
  <c r="I250" i="1"/>
  <c r="H251" i="1"/>
  <c r="I251" i="1"/>
  <c r="H252" i="1"/>
  <c r="I252" i="1"/>
  <c r="H253" i="1"/>
  <c r="I253" i="1"/>
  <c r="H254" i="1"/>
  <c r="I254" i="1"/>
  <c r="H255" i="1"/>
  <c r="I255" i="1"/>
  <c r="H256" i="1"/>
  <c r="I256" i="1"/>
  <c r="H257" i="1"/>
  <c r="I257" i="1"/>
  <c r="H258" i="1"/>
  <c r="I258" i="1"/>
  <c r="H259" i="1"/>
  <c r="I259" i="1"/>
  <c r="H260" i="1"/>
  <c r="I260" i="1"/>
  <c r="H261" i="1"/>
  <c r="I261" i="1"/>
  <c r="H262" i="1"/>
  <c r="I262" i="1"/>
  <c r="H263" i="1"/>
  <c r="I263" i="1"/>
  <c r="H264" i="1"/>
  <c r="I264" i="1"/>
  <c r="H265" i="1"/>
  <c r="I265" i="1"/>
  <c r="H266" i="1"/>
  <c r="I266" i="1"/>
  <c r="H267" i="1"/>
  <c r="I267" i="1"/>
  <c r="H268" i="1"/>
  <c r="I268" i="1"/>
  <c r="H269" i="1"/>
  <c r="I269" i="1"/>
  <c r="H270" i="1"/>
  <c r="I270" i="1"/>
  <c r="H271" i="1"/>
  <c r="I271" i="1"/>
  <c r="H272" i="1"/>
  <c r="I272" i="1"/>
  <c r="H273" i="1"/>
  <c r="I273" i="1"/>
  <c r="H274" i="1"/>
  <c r="I274" i="1"/>
  <c r="H275" i="1"/>
  <c r="I275" i="1"/>
  <c r="H276" i="1"/>
  <c r="I276" i="1"/>
  <c r="H277" i="1"/>
  <c r="I277" i="1"/>
  <c r="H278" i="1"/>
  <c r="I278" i="1"/>
  <c r="H279" i="1"/>
  <c r="I279" i="1"/>
  <c r="H280" i="1"/>
  <c r="I280" i="1"/>
  <c r="H281" i="1"/>
  <c r="I281" i="1"/>
  <c r="H282" i="1"/>
  <c r="I282" i="1"/>
  <c r="H283" i="1"/>
  <c r="I283" i="1"/>
  <c r="H284" i="1"/>
  <c r="I284" i="1"/>
  <c r="H285" i="1"/>
  <c r="I285" i="1"/>
  <c r="H286" i="1"/>
  <c r="I286" i="1"/>
  <c r="H287" i="1"/>
  <c r="I287" i="1"/>
  <c r="H288" i="1"/>
  <c r="I288" i="1"/>
  <c r="H289" i="1"/>
  <c r="I289" i="1"/>
  <c r="H290" i="1"/>
  <c r="I290" i="1"/>
  <c r="H291" i="1"/>
  <c r="I291" i="1"/>
  <c r="H292" i="1"/>
  <c r="I292" i="1"/>
  <c r="H293" i="1"/>
  <c r="I293" i="1"/>
  <c r="H294" i="1"/>
  <c r="I294" i="1"/>
  <c r="H295" i="1"/>
  <c r="I295" i="1"/>
  <c r="H296" i="1"/>
  <c r="I296" i="1"/>
  <c r="H297" i="1"/>
  <c r="I297" i="1"/>
  <c r="H298" i="1"/>
  <c r="I298" i="1"/>
  <c r="H299" i="1"/>
  <c r="I299" i="1"/>
  <c r="H300" i="1"/>
  <c r="I300" i="1"/>
  <c r="H301" i="1"/>
  <c r="I301" i="1"/>
  <c r="H302" i="1"/>
  <c r="I302" i="1"/>
  <c r="H303" i="1"/>
  <c r="I303" i="1"/>
  <c r="H304" i="1"/>
  <c r="I304" i="1"/>
  <c r="H305" i="1"/>
  <c r="I305" i="1"/>
  <c r="H306" i="1"/>
  <c r="I306" i="1"/>
  <c r="H307" i="1"/>
  <c r="I307" i="1"/>
  <c r="H308" i="1"/>
  <c r="I308" i="1"/>
  <c r="H309" i="1"/>
  <c r="I309" i="1"/>
  <c r="H310" i="1"/>
  <c r="I310" i="1"/>
  <c r="H311" i="1"/>
  <c r="I311" i="1"/>
  <c r="H312" i="1"/>
  <c r="I312" i="1"/>
  <c r="H313" i="1"/>
  <c r="I313" i="1"/>
  <c r="H314" i="1"/>
  <c r="I314" i="1"/>
  <c r="H315" i="1"/>
  <c r="I315" i="1"/>
  <c r="H316" i="1"/>
  <c r="I316" i="1"/>
  <c r="H317" i="1"/>
  <c r="I317" i="1"/>
  <c r="H318" i="1"/>
  <c r="I318" i="1"/>
  <c r="H319" i="1"/>
  <c r="I319" i="1"/>
  <c r="H320" i="1"/>
  <c r="I320" i="1"/>
  <c r="H321" i="1"/>
  <c r="I321" i="1"/>
  <c r="H322" i="1"/>
  <c r="I322" i="1"/>
  <c r="H323" i="1"/>
  <c r="I323" i="1"/>
  <c r="H324" i="1"/>
  <c r="I324" i="1"/>
  <c r="H325" i="1"/>
  <c r="I325" i="1"/>
  <c r="H326" i="1"/>
  <c r="I326" i="1"/>
  <c r="H327" i="1"/>
  <c r="I327" i="1"/>
  <c r="H328" i="1"/>
  <c r="I328" i="1"/>
  <c r="H329" i="1"/>
  <c r="I329" i="1"/>
  <c r="H330" i="1"/>
  <c r="I330" i="1"/>
  <c r="H331" i="1"/>
  <c r="I331" i="1"/>
  <c r="H332" i="1"/>
  <c r="I332" i="1"/>
  <c r="H333" i="1"/>
  <c r="I333" i="1"/>
  <c r="H334" i="1"/>
  <c r="I334" i="1"/>
  <c r="H335" i="1"/>
  <c r="I335" i="1"/>
  <c r="H336" i="1"/>
  <c r="I336" i="1"/>
  <c r="H337" i="1"/>
  <c r="I337" i="1"/>
  <c r="H338" i="1"/>
  <c r="I338" i="1"/>
  <c r="H339" i="1"/>
  <c r="I339" i="1"/>
  <c r="H340" i="1"/>
  <c r="I340" i="1"/>
  <c r="H341" i="1"/>
  <c r="I341" i="1"/>
  <c r="H342" i="1"/>
  <c r="I342" i="1"/>
  <c r="H343" i="1"/>
  <c r="I343" i="1"/>
  <c r="H344" i="1"/>
  <c r="I344" i="1"/>
  <c r="H345" i="1"/>
  <c r="I345" i="1"/>
  <c r="H346" i="1"/>
  <c r="I346" i="1"/>
  <c r="H347" i="1"/>
  <c r="I347" i="1"/>
  <c r="H348" i="1"/>
  <c r="I348" i="1"/>
  <c r="H349" i="1"/>
  <c r="I349" i="1"/>
  <c r="H350" i="1"/>
  <c r="I350" i="1"/>
  <c r="H351" i="1"/>
  <c r="I351" i="1"/>
  <c r="H352" i="1"/>
  <c r="I352" i="1"/>
  <c r="H353" i="1"/>
  <c r="I353" i="1"/>
  <c r="H354" i="1"/>
  <c r="I354" i="1"/>
  <c r="H355" i="1"/>
  <c r="I355" i="1"/>
  <c r="H356" i="1"/>
  <c r="I356" i="1"/>
  <c r="H357" i="1"/>
  <c r="I357" i="1"/>
  <c r="H358" i="1"/>
  <c r="I358" i="1"/>
  <c r="H359" i="1"/>
  <c r="I359" i="1"/>
  <c r="H360" i="1"/>
  <c r="I360" i="1"/>
  <c r="H361" i="1"/>
  <c r="I361" i="1"/>
  <c r="H362" i="1"/>
  <c r="I362" i="1"/>
  <c r="H363" i="1"/>
  <c r="I363" i="1"/>
  <c r="H364" i="1"/>
  <c r="I364" i="1"/>
  <c r="H365" i="1"/>
  <c r="I365" i="1"/>
  <c r="H366" i="1"/>
  <c r="I366" i="1"/>
  <c r="H367" i="1"/>
  <c r="I367" i="1"/>
  <c r="H368" i="1"/>
  <c r="I368" i="1"/>
  <c r="H369" i="1"/>
  <c r="I369" i="1"/>
  <c r="H370" i="1"/>
  <c r="I370" i="1"/>
  <c r="H371" i="1"/>
  <c r="I371" i="1"/>
  <c r="H372" i="1"/>
  <c r="I372" i="1"/>
  <c r="H373" i="1"/>
  <c r="I373" i="1"/>
  <c r="H374" i="1"/>
  <c r="I374" i="1"/>
  <c r="H375" i="1"/>
  <c r="I375" i="1"/>
  <c r="H376" i="1"/>
  <c r="I376" i="1"/>
  <c r="H377" i="1"/>
  <c r="I377" i="1"/>
  <c r="H378" i="1"/>
  <c r="I378" i="1"/>
  <c r="H379" i="1"/>
  <c r="I379" i="1"/>
  <c r="H380" i="1"/>
  <c r="I380" i="1"/>
  <c r="H381" i="1"/>
  <c r="I381" i="1"/>
  <c r="H382" i="1"/>
  <c r="I382" i="1"/>
  <c r="H383" i="1"/>
  <c r="I383" i="1"/>
  <c r="H384" i="1"/>
  <c r="I384" i="1"/>
  <c r="H385" i="1"/>
  <c r="I385" i="1"/>
  <c r="H386" i="1"/>
  <c r="I386" i="1"/>
  <c r="H387" i="1"/>
  <c r="I387" i="1"/>
  <c r="H388" i="1"/>
  <c r="I388" i="1"/>
  <c r="H389" i="1"/>
  <c r="I389" i="1"/>
  <c r="H390" i="1"/>
  <c r="I390" i="1"/>
  <c r="H391" i="1"/>
  <c r="I391" i="1"/>
  <c r="H392" i="1"/>
  <c r="I392" i="1"/>
  <c r="H393" i="1"/>
  <c r="I393" i="1"/>
  <c r="H394" i="1"/>
  <c r="I394" i="1"/>
  <c r="H395" i="1"/>
  <c r="I395" i="1"/>
  <c r="H396" i="1"/>
  <c r="I396" i="1"/>
  <c r="H397" i="1"/>
  <c r="I397" i="1"/>
  <c r="H398" i="1"/>
  <c r="I398" i="1"/>
  <c r="H399" i="1"/>
  <c r="I399" i="1"/>
  <c r="H400" i="1"/>
  <c r="I400" i="1"/>
  <c r="H401" i="1"/>
  <c r="I401" i="1"/>
  <c r="H402" i="1"/>
  <c r="I402" i="1"/>
  <c r="H403" i="1"/>
  <c r="I403" i="1"/>
  <c r="H404" i="1"/>
  <c r="I404" i="1"/>
  <c r="H405" i="1"/>
  <c r="I405" i="1"/>
  <c r="H406" i="1"/>
  <c r="I406" i="1"/>
  <c r="H407" i="1"/>
  <c r="I407" i="1"/>
  <c r="H408" i="1"/>
  <c r="I408" i="1"/>
  <c r="H409" i="1"/>
  <c r="I409" i="1"/>
  <c r="H410" i="1"/>
  <c r="I410" i="1"/>
  <c r="H411" i="1"/>
  <c r="I411" i="1"/>
  <c r="H412" i="1"/>
  <c r="I412" i="1"/>
  <c r="H413" i="1"/>
  <c r="I413" i="1"/>
  <c r="H414" i="1"/>
  <c r="I414" i="1"/>
  <c r="H415" i="1"/>
  <c r="I415" i="1"/>
  <c r="H416" i="1"/>
  <c r="I416" i="1"/>
  <c r="H417" i="1"/>
  <c r="I417" i="1"/>
  <c r="H418" i="1"/>
  <c r="I418" i="1"/>
  <c r="H419" i="1"/>
  <c r="I419" i="1"/>
  <c r="H420" i="1"/>
  <c r="I420" i="1"/>
  <c r="H421" i="1"/>
  <c r="I421" i="1"/>
  <c r="H422" i="1"/>
  <c r="I422" i="1"/>
  <c r="H423" i="1"/>
  <c r="I423" i="1"/>
  <c r="H424" i="1"/>
  <c r="I424" i="1"/>
  <c r="H425" i="1"/>
  <c r="I425" i="1"/>
  <c r="H426" i="1"/>
  <c r="I426" i="1"/>
  <c r="H427" i="1"/>
  <c r="I427" i="1"/>
  <c r="H428" i="1"/>
  <c r="I428" i="1"/>
  <c r="H429" i="1"/>
  <c r="I429" i="1"/>
  <c r="H430" i="1"/>
  <c r="I430" i="1"/>
  <c r="H431" i="1"/>
  <c r="I431" i="1"/>
  <c r="H432" i="1"/>
  <c r="I432" i="1"/>
  <c r="H433" i="1"/>
  <c r="I433" i="1"/>
  <c r="H434" i="1"/>
  <c r="I434" i="1"/>
  <c r="H435" i="1"/>
  <c r="I435" i="1"/>
  <c r="H436" i="1"/>
  <c r="I436" i="1"/>
  <c r="H437" i="1"/>
  <c r="I437" i="1"/>
  <c r="H438" i="1"/>
  <c r="I438" i="1"/>
  <c r="H439" i="1"/>
  <c r="I439" i="1"/>
  <c r="H440" i="1"/>
  <c r="I440" i="1"/>
  <c r="H441" i="1"/>
  <c r="I441" i="1"/>
  <c r="H442" i="1"/>
  <c r="I442" i="1"/>
  <c r="H443" i="1"/>
  <c r="I443" i="1"/>
  <c r="H444" i="1"/>
  <c r="I444" i="1"/>
  <c r="H445" i="1"/>
  <c r="I445" i="1"/>
  <c r="H446" i="1"/>
  <c r="I446" i="1"/>
  <c r="H447" i="1"/>
  <c r="I447" i="1"/>
  <c r="H448" i="1"/>
  <c r="I448" i="1"/>
  <c r="H449" i="1"/>
  <c r="I449" i="1"/>
  <c r="H450" i="1"/>
  <c r="I450" i="1"/>
  <c r="H451" i="1"/>
  <c r="I451" i="1"/>
  <c r="H452" i="1"/>
  <c r="I452" i="1"/>
  <c r="H453" i="1"/>
  <c r="I453" i="1"/>
  <c r="H454" i="1"/>
  <c r="I454" i="1"/>
  <c r="H455" i="1"/>
  <c r="I455" i="1"/>
  <c r="H456" i="1"/>
  <c r="I456" i="1"/>
  <c r="H457" i="1"/>
  <c r="I457" i="1"/>
  <c r="H458" i="1"/>
  <c r="I458" i="1"/>
  <c r="H459" i="1"/>
  <c r="I459" i="1"/>
  <c r="H460" i="1"/>
  <c r="I460" i="1"/>
  <c r="H461" i="1"/>
  <c r="I461" i="1"/>
  <c r="H462" i="1"/>
  <c r="I462" i="1"/>
  <c r="H463" i="1"/>
  <c r="I463" i="1"/>
  <c r="H464" i="1"/>
  <c r="I464" i="1"/>
  <c r="H465" i="1"/>
  <c r="I465" i="1"/>
  <c r="H466" i="1"/>
  <c r="I466" i="1"/>
  <c r="H467" i="1"/>
  <c r="I467" i="1"/>
  <c r="H468" i="1"/>
  <c r="I468" i="1"/>
  <c r="H469" i="1"/>
  <c r="I469" i="1"/>
  <c r="H470" i="1"/>
  <c r="I470" i="1"/>
  <c r="H471" i="1"/>
  <c r="I471" i="1"/>
  <c r="H472" i="1"/>
  <c r="I472" i="1"/>
  <c r="H473" i="1"/>
  <c r="I473" i="1"/>
  <c r="H474" i="1"/>
  <c r="I474" i="1"/>
  <c r="H475" i="1"/>
  <c r="I475" i="1"/>
  <c r="H476" i="1"/>
  <c r="I476" i="1"/>
  <c r="H477" i="1"/>
  <c r="I477" i="1"/>
  <c r="H478" i="1"/>
  <c r="I478" i="1"/>
  <c r="H479" i="1"/>
  <c r="I479" i="1"/>
  <c r="H480" i="1"/>
  <c r="I480" i="1"/>
  <c r="H481" i="1"/>
  <c r="I481" i="1"/>
  <c r="H482" i="1"/>
  <c r="I482" i="1"/>
  <c r="H483" i="1"/>
  <c r="I483" i="1"/>
  <c r="H484" i="1"/>
  <c r="I484" i="1"/>
  <c r="H485" i="1"/>
  <c r="I485" i="1"/>
  <c r="H486" i="1"/>
  <c r="I486" i="1"/>
  <c r="H487" i="1"/>
  <c r="I487" i="1"/>
  <c r="H488" i="1"/>
  <c r="I488" i="1"/>
  <c r="H489" i="1"/>
  <c r="I489" i="1"/>
  <c r="H490" i="1"/>
  <c r="I490" i="1"/>
  <c r="H491" i="1"/>
  <c r="I491" i="1"/>
  <c r="H492" i="1"/>
  <c r="I492" i="1"/>
  <c r="H493" i="1"/>
  <c r="I493" i="1"/>
  <c r="H494" i="1"/>
  <c r="I494" i="1"/>
  <c r="H495" i="1"/>
  <c r="I495" i="1"/>
  <c r="H496" i="1"/>
  <c r="I496" i="1"/>
  <c r="H497" i="1"/>
  <c r="I497" i="1"/>
  <c r="H498" i="1"/>
  <c r="I498" i="1"/>
  <c r="H499" i="1"/>
  <c r="I499" i="1"/>
  <c r="H500" i="1"/>
  <c r="I500" i="1"/>
  <c r="H501" i="1"/>
  <c r="I501" i="1"/>
  <c r="I2" i="1"/>
  <c r="H2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2" i="1"/>
  <c r="Y501" i="1"/>
  <c r="W501" i="1"/>
  <c r="V501" i="1"/>
  <c r="U501" i="1"/>
  <c r="T501" i="1"/>
  <c r="R501" i="1"/>
  <c r="P501" i="1"/>
  <c r="K501" i="1"/>
  <c r="F501" i="1"/>
  <c r="C501" i="1"/>
  <c r="G501" i="1" s="1"/>
  <c r="Y500" i="1"/>
  <c r="W500" i="1"/>
  <c r="V500" i="1"/>
  <c r="U500" i="1"/>
  <c r="T500" i="1"/>
  <c r="R500" i="1"/>
  <c r="P500" i="1"/>
  <c r="K500" i="1"/>
  <c r="F500" i="1"/>
  <c r="C500" i="1"/>
  <c r="Y499" i="1"/>
  <c r="W499" i="1"/>
  <c r="V499" i="1"/>
  <c r="U499" i="1"/>
  <c r="T499" i="1"/>
  <c r="R499" i="1"/>
  <c r="P499" i="1"/>
  <c r="K499" i="1"/>
  <c r="F499" i="1"/>
  <c r="C499" i="1"/>
  <c r="G499" i="1" s="1"/>
  <c r="Y498" i="1"/>
  <c r="W498" i="1"/>
  <c r="V498" i="1"/>
  <c r="U498" i="1"/>
  <c r="T498" i="1"/>
  <c r="R498" i="1"/>
  <c r="P498" i="1"/>
  <c r="K498" i="1"/>
  <c r="F498" i="1"/>
  <c r="C498" i="1"/>
  <c r="Y497" i="1"/>
  <c r="W497" i="1"/>
  <c r="V497" i="1"/>
  <c r="U497" i="1"/>
  <c r="T497" i="1"/>
  <c r="R497" i="1"/>
  <c r="P497" i="1"/>
  <c r="K497" i="1"/>
  <c r="F497" i="1"/>
  <c r="C497" i="1"/>
  <c r="G497" i="1" s="1"/>
  <c r="Y496" i="1"/>
  <c r="W496" i="1"/>
  <c r="V496" i="1"/>
  <c r="U496" i="1"/>
  <c r="T496" i="1"/>
  <c r="R496" i="1"/>
  <c r="P496" i="1"/>
  <c r="K496" i="1"/>
  <c r="F496" i="1"/>
  <c r="C496" i="1"/>
  <c r="Y495" i="1"/>
  <c r="W495" i="1"/>
  <c r="V495" i="1"/>
  <c r="U495" i="1"/>
  <c r="T495" i="1"/>
  <c r="R495" i="1"/>
  <c r="P495" i="1"/>
  <c r="K495" i="1"/>
  <c r="F495" i="1"/>
  <c r="C495" i="1"/>
  <c r="G495" i="1" s="1"/>
  <c r="Y494" i="1"/>
  <c r="W494" i="1"/>
  <c r="V494" i="1"/>
  <c r="U494" i="1"/>
  <c r="T494" i="1"/>
  <c r="R494" i="1"/>
  <c r="P494" i="1"/>
  <c r="K494" i="1"/>
  <c r="F494" i="1"/>
  <c r="C494" i="1"/>
  <c r="Y493" i="1"/>
  <c r="W493" i="1"/>
  <c r="V493" i="1"/>
  <c r="U493" i="1"/>
  <c r="T493" i="1"/>
  <c r="R493" i="1"/>
  <c r="P493" i="1"/>
  <c r="K493" i="1"/>
  <c r="F493" i="1"/>
  <c r="C493" i="1"/>
  <c r="G493" i="1" s="1"/>
  <c r="Y492" i="1"/>
  <c r="W492" i="1"/>
  <c r="V492" i="1"/>
  <c r="U492" i="1"/>
  <c r="T492" i="1"/>
  <c r="R492" i="1"/>
  <c r="P492" i="1"/>
  <c r="K492" i="1"/>
  <c r="F492" i="1"/>
  <c r="C492" i="1"/>
  <c r="Y491" i="1"/>
  <c r="W491" i="1"/>
  <c r="V491" i="1"/>
  <c r="U491" i="1"/>
  <c r="T491" i="1"/>
  <c r="R491" i="1"/>
  <c r="P491" i="1"/>
  <c r="K491" i="1"/>
  <c r="F491" i="1"/>
  <c r="C491" i="1"/>
  <c r="G491" i="1" s="1"/>
  <c r="Y490" i="1"/>
  <c r="W490" i="1"/>
  <c r="V490" i="1"/>
  <c r="U490" i="1"/>
  <c r="T490" i="1"/>
  <c r="R490" i="1"/>
  <c r="P490" i="1"/>
  <c r="K490" i="1"/>
  <c r="F490" i="1"/>
  <c r="C490" i="1"/>
  <c r="Y489" i="1"/>
  <c r="W489" i="1"/>
  <c r="V489" i="1"/>
  <c r="U489" i="1"/>
  <c r="T489" i="1"/>
  <c r="R489" i="1"/>
  <c r="P489" i="1"/>
  <c r="K489" i="1"/>
  <c r="F489" i="1"/>
  <c r="C489" i="1"/>
  <c r="G489" i="1" s="1"/>
  <c r="Y488" i="1"/>
  <c r="W488" i="1"/>
  <c r="V488" i="1"/>
  <c r="U488" i="1"/>
  <c r="T488" i="1"/>
  <c r="R488" i="1"/>
  <c r="P488" i="1"/>
  <c r="K488" i="1"/>
  <c r="F488" i="1"/>
  <c r="C488" i="1"/>
  <c r="Y487" i="1"/>
  <c r="W487" i="1"/>
  <c r="V487" i="1"/>
  <c r="U487" i="1"/>
  <c r="T487" i="1"/>
  <c r="R487" i="1"/>
  <c r="P487" i="1"/>
  <c r="K487" i="1"/>
  <c r="F487" i="1"/>
  <c r="C487" i="1"/>
  <c r="G487" i="1" s="1"/>
  <c r="Y486" i="1"/>
  <c r="W486" i="1"/>
  <c r="V486" i="1"/>
  <c r="U486" i="1"/>
  <c r="T486" i="1"/>
  <c r="R486" i="1"/>
  <c r="P486" i="1"/>
  <c r="K486" i="1"/>
  <c r="F486" i="1"/>
  <c r="C486" i="1"/>
  <c r="Y485" i="1"/>
  <c r="W485" i="1"/>
  <c r="V485" i="1"/>
  <c r="U485" i="1"/>
  <c r="T485" i="1"/>
  <c r="R485" i="1"/>
  <c r="P485" i="1"/>
  <c r="K485" i="1"/>
  <c r="F485" i="1"/>
  <c r="C485" i="1"/>
  <c r="G485" i="1" s="1"/>
  <c r="Y484" i="1"/>
  <c r="W484" i="1"/>
  <c r="V484" i="1"/>
  <c r="U484" i="1"/>
  <c r="T484" i="1"/>
  <c r="R484" i="1"/>
  <c r="P484" i="1"/>
  <c r="K484" i="1"/>
  <c r="F484" i="1"/>
  <c r="C484" i="1"/>
  <c r="Y483" i="1"/>
  <c r="W483" i="1"/>
  <c r="V483" i="1"/>
  <c r="U483" i="1"/>
  <c r="T483" i="1"/>
  <c r="R483" i="1"/>
  <c r="P483" i="1"/>
  <c r="K483" i="1"/>
  <c r="F483" i="1"/>
  <c r="C483" i="1"/>
  <c r="G483" i="1" s="1"/>
  <c r="Y482" i="1"/>
  <c r="W482" i="1"/>
  <c r="V482" i="1"/>
  <c r="U482" i="1"/>
  <c r="T482" i="1"/>
  <c r="R482" i="1"/>
  <c r="P482" i="1"/>
  <c r="K482" i="1"/>
  <c r="F482" i="1"/>
  <c r="C482" i="1"/>
  <c r="Y481" i="1"/>
  <c r="W481" i="1"/>
  <c r="V481" i="1"/>
  <c r="U481" i="1"/>
  <c r="T481" i="1"/>
  <c r="R481" i="1"/>
  <c r="P481" i="1"/>
  <c r="K481" i="1"/>
  <c r="F481" i="1"/>
  <c r="C481" i="1"/>
  <c r="G481" i="1" s="1"/>
  <c r="Y480" i="1"/>
  <c r="W480" i="1"/>
  <c r="V480" i="1"/>
  <c r="U480" i="1"/>
  <c r="T480" i="1"/>
  <c r="R480" i="1"/>
  <c r="P480" i="1"/>
  <c r="K480" i="1"/>
  <c r="F480" i="1"/>
  <c r="C480" i="1"/>
  <c r="Y479" i="1"/>
  <c r="W479" i="1"/>
  <c r="V479" i="1"/>
  <c r="U479" i="1"/>
  <c r="T479" i="1"/>
  <c r="R479" i="1"/>
  <c r="P479" i="1"/>
  <c r="K479" i="1"/>
  <c r="F479" i="1"/>
  <c r="C479" i="1"/>
  <c r="G479" i="1" s="1"/>
  <c r="Y478" i="1"/>
  <c r="W478" i="1"/>
  <c r="V478" i="1"/>
  <c r="U478" i="1"/>
  <c r="T478" i="1"/>
  <c r="R478" i="1"/>
  <c r="P478" i="1"/>
  <c r="K478" i="1"/>
  <c r="F478" i="1"/>
  <c r="C478" i="1"/>
  <c r="Y477" i="1"/>
  <c r="W477" i="1"/>
  <c r="V477" i="1"/>
  <c r="U477" i="1"/>
  <c r="T477" i="1"/>
  <c r="R477" i="1"/>
  <c r="P477" i="1"/>
  <c r="K477" i="1"/>
  <c r="F477" i="1"/>
  <c r="C477" i="1"/>
  <c r="G477" i="1" s="1"/>
  <c r="Y476" i="1"/>
  <c r="W476" i="1"/>
  <c r="V476" i="1"/>
  <c r="U476" i="1"/>
  <c r="T476" i="1"/>
  <c r="R476" i="1"/>
  <c r="P476" i="1"/>
  <c r="K476" i="1"/>
  <c r="F476" i="1"/>
  <c r="C476" i="1"/>
  <c r="Y475" i="1"/>
  <c r="W475" i="1"/>
  <c r="V475" i="1"/>
  <c r="U475" i="1"/>
  <c r="T475" i="1"/>
  <c r="R475" i="1"/>
  <c r="P475" i="1"/>
  <c r="K475" i="1"/>
  <c r="F475" i="1"/>
  <c r="C475" i="1"/>
  <c r="G475" i="1" s="1"/>
  <c r="Y474" i="1"/>
  <c r="W474" i="1"/>
  <c r="V474" i="1"/>
  <c r="U474" i="1"/>
  <c r="T474" i="1"/>
  <c r="R474" i="1"/>
  <c r="P474" i="1"/>
  <c r="K474" i="1"/>
  <c r="F474" i="1"/>
  <c r="C474" i="1"/>
  <c r="Y473" i="1"/>
  <c r="W473" i="1"/>
  <c r="V473" i="1"/>
  <c r="U473" i="1"/>
  <c r="T473" i="1"/>
  <c r="R473" i="1"/>
  <c r="P473" i="1"/>
  <c r="K473" i="1"/>
  <c r="F473" i="1"/>
  <c r="C473" i="1"/>
  <c r="G473" i="1" s="1"/>
  <c r="Y472" i="1"/>
  <c r="W472" i="1"/>
  <c r="V472" i="1"/>
  <c r="U472" i="1"/>
  <c r="T472" i="1"/>
  <c r="R472" i="1"/>
  <c r="P472" i="1"/>
  <c r="K472" i="1"/>
  <c r="F472" i="1"/>
  <c r="C472" i="1"/>
  <c r="Y471" i="1"/>
  <c r="W471" i="1"/>
  <c r="V471" i="1"/>
  <c r="U471" i="1"/>
  <c r="T471" i="1"/>
  <c r="R471" i="1"/>
  <c r="P471" i="1"/>
  <c r="K471" i="1"/>
  <c r="F471" i="1"/>
  <c r="C471" i="1"/>
  <c r="G471" i="1" s="1"/>
  <c r="Y470" i="1"/>
  <c r="W470" i="1"/>
  <c r="V470" i="1"/>
  <c r="U470" i="1"/>
  <c r="T470" i="1"/>
  <c r="R470" i="1"/>
  <c r="P470" i="1"/>
  <c r="K470" i="1"/>
  <c r="F470" i="1"/>
  <c r="C470" i="1"/>
  <c r="Y469" i="1"/>
  <c r="W469" i="1"/>
  <c r="V469" i="1"/>
  <c r="U469" i="1"/>
  <c r="T469" i="1"/>
  <c r="R469" i="1"/>
  <c r="P469" i="1"/>
  <c r="K469" i="1"/>
  <c r="F469" i="1"/>
  <c r="C469" i="1"/>
  <c r="G469" i="1" s="1"/>
  <c r="Y468" i="1"/>
  <c r="W468" i="1"/>
  <c r="V468" i="1"/>
  <c r="U468" i="1"/>
  <c r="T468" i="1"/>
  <c r="R468" i="1"/>
  <c r="P468" i="1"/>
  <c r="K468" i="1"/>
  <c r="F468" i="1"/>
  <c r="C468" i="1"/>
  <c r="Y467" i="1"/>
  <c r="W467" i="1"/>
  <c r="V467" i="1"/>
  <c r="U467" i="1"/>
  <c r="T467" i="1"/>
  <c r="R467" i="1"/>
  <c r="P467" i="1"/>
  <c r="K467" i="1"/>
  <c r="F467" i="1"/>
  <c r="C467" i="1"/>
  <c r="G467" i="1" s="1"/>
  <c r="Y466" i="1"/>
  <c r="W466" i="1"/>
  <c r="V466" i="1"/>
  <c r="U466" i="1"/>
  <c r="T466" i="1"/>
  <c r="R466" i="1"/>
  <c r="P466" i="1"/>
  <c r="K466" i="1"/>
  <c r="F466" i="1"/>
  <c r="C466" i="1"/>
  <c r="Y465" i="1"/>
  <c r="W465" i="1"/>
  <c r="V465" i="1"/>
  <c r="U465" i="1"/>
  <c r="T465" i="1"/>
  <c r="R465" i="1"/>
  <c r="P465" i="1"/>
  <c r="K465" i="1"/>
  <c r="F465" i="1"/>
  <c r="C465" i="1"/>
  <c r="G465" i="1" s="1"/>
  <c r="Y464" i="1"/>
  <c r="W464" i="1"/>
  <c r="V464" i="1"/>
  <c r="U464" i="1"/>
  <c r="T464" i="1"/>
  <c r="R464" i="1"/>
  <c r="P464" i="1"/>
  <c r="K464" i="1"/>
  <c r="F464" i="1"/>
  <c r="C464" i="1"/>
  <c r="Y463" i="1"/>
  <c r="W463" i="1"/>
  <c r="V463" i="1"/>
  <c r="U463" i="1"/>
  <c r="T463" i="1"/>
  <c r="R463" i="1"/>
  <c r="P463" i="1"/>
  <c r="K463" i="1"/>
  <c r="F463" i="1"/>
  <c r="C463" i="1"/>
  <c r="G463" i="1" s="1"/>
  <c r="Y462" i="1"/>
  <c r="W462" i="1"/>
  <c r="V462" i="1"/>
  <c r="U462" i="1"/>
  <c r="T462" i="1"/>
  <c r="R462" i="1"/>
  <c r="P462" i="1"/>
  <c r="K462" i="1"/>
  <c r="F462" i="1"/>
  <c r="C462" i="1"/>
  <c r="Y461" i="1"/>
  <c r="W461" i="1"/>
  <c r="V461" i="1"/>
  <c r="U461" i="1"/>
  <c r="T461" i="1"/>
  <c r="R461" i="1"/>
  <c r="P461" i="1"/>
  <c r="K461" i="1"/>
  <c r="F461" i="1"/>
  <c r="C461" i="1"/>
  <c r="G461" i="1" s="1"/>
  <c r="Y460" i="1"/>
  <c r="W460" i="1"/>
  <c r="V460" i="1"/>
  <c r="U460" i="1"/>
  <c r="T460" i="1"/>
  <c r="R460" i="1"/>
  <c r="P460" i="1"/>
  <c r="K460" i="1"/>
  <c r="F460" i="1"/>
  <c r="C460" i="1"/>
  <c r="Y459" i="1"/>
  <c r="W459" i="1"/>
  <c r="V459" i="1"/>
  <c r="U459" i="1"/>
  <c r="T459" i="1"/>
  <c r="R459" i="1"/>
  <c r="P459" i="1"/>
  <c r="K459" i="1"/>
  <c r="F459" i="1"/>
  <c r="C459" i="1"/>
  <c r="G459" i="1" s="1"/>
  <c r="Y458" i="1"/>
  <c r="W458" i="1"/>
  <c r="V458" i="1"/>
  <c r="U458" i="1"/>
  <c r="T458" i="1"/>
  <c r="R458" i="1"/>
  <c r="P458" i="1"/>
  <c r="K458" i="1"/>
  <c r="F458" i="1"/>
  <c r="C458" i="1"/>
  <c r="Y457" i="1"/>
  <c r="W457" i="1"/>
  <c r="V457" i="1"/>
  <c r="U457" i="1"/>
  <c r="T457" i="1"/>
  <c r="R457" i="1"/>
  <c r="P457" i="1"/>
  <c r="K457" i="1"/>
  <c r="F457" i="1"/>
  <c r="C457" i="1"/>
  <c r="G457" i="1" s="1"/>
  <c r="Y456" i="1"/>
  <c r="W456" i="1"/>
  <c r="V456" i="1"/>
  <c r="U456" i="1"/>
  <c r="T456" i="1"/>
  <c r="R456" i="1"/>
  <c r="P456" i="1"/>
  <c r="K456" i="1"/>
  <c r="F456" i="1"/>
  <c r="C456" i="1"/>
  <c r="Y455" i="1"/>
  <c r="W455" i="1"/>
  <c r="V455" i="1"/>
  <c r="U455" i="1"/>
  <c r="T455" i="1"/>
  <c r="R455" i="1"/>
  <c r="P455" i="1"/>
  <c r="K455" i="1"/>
  <c r="F455" i="1"/>
  <c r="C455" i="1"/>
  <c r="G455" i="1" s="1"/>
  <c r="Y454" i="1"/>
  <c r="W454" i="1"/>
  <c r="V454" i="1"/>
  <c r="U454" i="1"/>
  <c r="T454" i="1"/>
  <c r="R454" i="1"/>
  <c r="P454" i="1"/>
  <c r="K454" i="1"/>
  <c r="F454" i="1"/>
  <c r="C454" i="1"/>
  <c r="Y453" i="1"/>
  <c r="W453" i="1"/>
  <c r="V453" i="1"/>
  <c r="U453" i="1"/>
  <c r="T453" i="1"/>
  <c r="R453" i="1"/>
  <c r="P453" i="1"/>
  <c r="K453" i="1"/>
  <c r="F453" i="1"/>
  <c r="C453" i="1"/>
  <c r="G453" i="1" s="1"/>
  <c r="Y452" i="1"/>
  <c r="W452" i="1"/>
  <c r="V452" i="1"/>
  <c r="U452" i="1"/>
  <c r="T452" i="1"/>
  <c r="R452" i="1"/>
  <c r="P452" i="1"/>
  <c r="K452" i="1"/>
  <c r="F452" i="1"/>
  <c r="C452" i="1"/>
  <c r="Y451" i="1"/>
  <c r="W451" i="1"/>
  <c r="V451" i="1"/>
  <c r="U451" i="1"/>
  <c r="T451" i="1"/>
  <c r="R451" i="1"/>
  <c r="P451" i="1"/>
  <c r="K451" i="1"/>
  <c r="F451" i="1"/>
  <c r="C451" i="1"/>
  <c r="G451" i="1" s="1"/>
  <c r="Y450" i="1"/>
  <c r="W450" i="1"/>
  <c r="V450" i="1"/>
  <c r="U450" i="1"/>
  <c r="T450" i="1"/>
  <c r="R450" i="1"/>
  <c r="P450" i="1"/>
  <c r="K450" i="1"/>
  <c r="F450" i="1"/>
  <c r="C450" i="1"/>
  <c r="Y449" i="1"/>
  <c r="W449" i="1"/>
  <c r="V449" i="1"/>
  <c r="U449" i="1"/>
  <c r="T449" i="1"/>
  <c r="R449" i="1"/>
  <c r="P449" i="1"/>
  <c r="K449" i="1"/>
  <c r="F449" i="1"/>
  <c r="C449" i="1"/>
  <c r="G449" i="1" s="1"/>
  <c r="Y448" i="1"/>
  <c r="W448" i="1"/>
  <c r="V448" i="1"/>
  <c r="U448" i="1"/>
  <c r="T448" i="1"/>
  <c r="R448" i="1"/>
  <c r="P448" i="1"/>
  <c r="K448" i="1"/>
  <c r="F448" i="1"/>
  <c r="C448" i="1"/>
  <c r="Y447" i="1"/>
  <c r="W447" i="1"/>
  <c r="V447" i="1"/>
  <c r="U447" i="1"/>
  <c r="T447" i="1"/>
  <c r="R447" i="1"/>
  <c r="P447" i="1"/>
  <c r="K447" i="1"/>
  <c r="F447" i="1"/>
  <c r="C447" i="1"/>
  <c r="G447" i="1" s="1"/>
  <c r="Y446" i="1"/>
  <c r="W446" i="1"/>
  <c r="V446" i="1"/>
  <c r="U446" i="1"/>
  <c r="T446" i="1"/>
  <c r="R446" i="1"/>
  <c r="P446" i="1"/>
  <c r="K446" i="1"/>
  <c r="F446" i="1"/>
  <c r="C446" i="1"/>
  <c r="Y445" i="1"/>
  <c r="W445" i="1"/>
  <c r="V445" i="1"/>
  <c r="U445" i="1"/>
  <c r="T445" i="1"/>
  <c r="R445" i="1"/>
  <c r="P445" i="1"/>
  <c r="K445" i="1"/>
  <c r="F445" i="1"/>
  <c r="C445" i="1"/>
  <c r="G445" i="1" s="1"/>
  <c r="Y444" i="1"/>
  <c r="W444" i="1"/>
  <c r="V444" i="1"/>
  <c r="U444" i="1"/>
  <c r="T444" i="1"/>
  <c r="R444" i="1"/>
  <c r="P444" i="1"/>
  <c r="K444" i="1"/>
  <c r="F444" i="1"/>
  <c r="C444" i="1"/>
  <c r="Y443" i="1"/>
  <c r="W443" i="1"/>
  <c r="V443" i="1"/>
  <c r="U443" i="1"/>
  <c r="T443" i="1"/>
  <c r="R443" i="1"/>
  <c r="P443" i="1"/>
  <c r="K443" i="1"/>
  <c r="F443" i="1"/>
  <c r="C443" i="1"/>
  <c r="G443" i="1" s="1"/>
  <c r="Y442" i="1"/>
  <c r="W442" i="1"/>
  <c r="V442" i="1"/>
  <c r="U442" i="1"/>
  <c r="T442" i="1"/>
  <c r="R442" i="1"/>
  <c r="P442" i="1"/>
  <c r="K442" i="1"/>
  <c r="F442" i="1"/>
  <c r="C442" i="1"/>
  <c r="Y441" i="1"/>
  <c r="W441" i="1"/>
  <c r="V441" i="1"/>
  <c r="U441" i="1"/>
  <c r="T441" i="1"/>
  <c r="R441" i="1"/>
  <c r="P441" i="1"/>
  <c r="K441" i="1"/>
  <c r="F441" i="1"/>
  <c r="C441" i="1"/>
  <c r="G441" i="1" s="1"/>
  <c r="Y440" i="1"/>
  <c r="W440" i="1"/>
  <c r="V440" i="1"/>
  <c r="U440" i="1"/>
  <c r="T440" i="1"/>
  <c r="R440" i="1"/>
  <c r="P440" i="1"/>
  <c r="K440" i="1"/>
  <c r="F440" i="1"/>
  <c r="C440" i="1"/>
  <c r="Y439" i="1"/>
  <c r="W439" i="1"/>
  <c r="V439" i="1"/>
  <c r="U439" i="1"/>
  <c r="T439" i="1"/>
  <c r="R439" i="1"/>
  <c r="P439" i="1"/>
  <c r="K439" i="1"/>
  <c r="F439" i="1"/>
  <c r="C439" i="1"/>
  <c r="G439" i="1" s="1"/>
  <c r="Y438" i="1"/>
  <c r="W438" i="1"/>
  <c r="V438" i="1"/>
  <c r="U438" i="1"/>
  <c r="T438" i="1"/>
  <c r="R438" i="1"/>
  <c r="P438" i="1"/>
  <c r="K438" i="1"/>
  <c r="F438" i="1"/>
  <c r="C438" i="1"/>
  <c r="Y437" i="1"/>
  <c r="W437" i="1"/>
  <c r="V437" i="1"/>
  <c r="U437" i="1"/>
  <c r="T437" i="1"/>
  <c r="R437" i="1"/>
  <c r="P437" i="1"/>
  <c r="K437" i="1"/>
  <c r="F437" i="1"/>
  <c r="C437" i="1"/>
  <c r="G437" i="1" s="1"/>
  <c r="Y436" i="1"/>
  <c r="W436" i="1"/>
  <c r="V436" i="1"/>
  <c r="U436" i="1"/>
  <c r="T436" i="1"/>
  <c r="R436" i="1"/>
  <c r="P436" i="1"/>
  <c r="K436" i="1"/>
  <c r="F436" i="1"/>
  <c r="C436" i="1"/>
  <c r="Y435" i="1"/>
  <c r="W435" i="1"/>
  <c r="V435" i="1"/>
  <c r="U435" i="1"/>
  <c r="T435" i="1"/>
  <c r="R435" i="1"/>
  <c r="P435" i="1"/>
  <c r="K435" i="1"/>
  <c r="F435" i="1"/>
  <c r="C435" i="1"/>
  <c r="G435" i="1" s="1"/>
  <c r="Y434" i="1"/>
  <c r="W434" i="1"/>
  <c r="V434" i="1"/>
  <c r="U434" i="1"/>
  <c r="T434" i="1"/>
  <c r="R434" i="1"/>
  <c r="P434" i="1"/>
  <c r="K434" i="1"/>
  <c r="F434" i="1"/>
  <c r="C434" i="1"/>
  <c r="Y433" i="1"/>
  <c r="W433" i="1"/>
  <c r="V433" i="1"/>
  <c r="U433" i="1"/>
  <c r="T433" i="1"/>
  <c r="R433" i="1"/>
  <c r="P433" i="1"/>
  <c r="K433" i="1"/>
  <c r="F433" i="1"/>
  <c r="C433" i="1"/>
  <c r="G433" i="1" s="1"/>
  <c r="Y432" i="1"/>
  <c r="W432" i="1"/>
  <c r="V432" i="1"/>
  <c r="U432" i="1"/>
  <c r="T432" i="1"/>
  <c r="R432" i="1"/>
  <c r="P432" i="1"/>
  <c r="K432" i="1"/>
  <c r="F432" i="1"/>
  <c r="C432" i="1"/>
  <c r="Y431" i="1"/>
  <c r="W431" i="1"/>
  <c r="V431" i="1"/>
  <c r="U431" i="1"/>
  <c r="T431" i="1"/>
  <c r="R431" i="1"/>
  <c r="P431" i="1"/>
  <c r="K431" i="1"/>
  <c r="F431" i="1"/>
  <c r="C431" i="1"/>
  <c r="G431" i="1" s="1"/>
  <c r="Y430" i="1"/>
  <c r="W430" i="1"/>
  <c r="V430" i="1"/>
  <c r="U430" i="1"/>
  <c r="T430" i="1"/>
  <c r="R430" i="1"/>
  <c r="P430" i="1"/>
  <c r="K430" i="1"/>
  <c r="F430" i="1"/>
  <c r="C430" i="1"/>
  <c r="Y429" i="1"/>
  <c r="W429" i="1"/>
  <c r="V429" i="1"/>
  <c r="U429" i="1"/>
  <c r="T429" i="1"/>
  <c r="R429" i="1"/>
  <c r="P429" i="1"/>
  <c r="K429" i="1"/>
  <c r="F429" i="1"/>
  <c r="C429" i="1"/>
  <c r="G429" i="1" s="1"/>
  <c r="Y428" i="1"/>
  <c r="W428" i="1"/>
  <c r="V428" i="1"/>
  <c r="U428" i="1"/>
  <c r="T428" i="1"/>
  <c r="R428" i="1"/>
  <c r="P428" i="1"/>
  <c r="K428" i="1"/>
  <c r="F428" i="1"/>
  <c r="C428" i="1"/>
  <c r="Y427" i="1"/>
  <c r="W427" i="1"/>
  <c r="V427" i="1"/>
  <c r="U427" i="1"/>
  <c r="T427" i="1"/>
  <c r="R427" i="1"/>
  <c r="P427" i="1"/>
  <c r="K427" i="1"/>
  <c r="F427" i="1"/>
  <c r="C427" i="1"/>
  <c r="G427" i="1" s="1"/>
  <c r="Y426" i="1"/>
  <c r="W426" i="1"/>
  <c r="V426" i="1"/>
  <c r="U426" i="1"/>
  <c r="T426" i="1"/>
  <c r="R426" i="1"/>
  <c r="P426" i="1"/>
  <c r="K426" i="1"/>
  <c r="F426" i="1"/>
  <c r="C426" i="1"/>
  <c r="Y425" i="1"/>
  <c r="W425" i="1"/>
  <c r="V425" i="1"/>
  <c r="U425" i="1"/>
  <c r="T425" i="1"/>
  <c r="R425" i="1"/>
  <c r="P425" i="1"/>
  <c r="K425" i="1"/>
  <c r="F425" i="1"/>
  <c r="C425" i="1"/>
  <c r="G425" i="1" s="1"/>
  <c r="Y424" i="1"/>
  <c r="W424" i="1"/>
  <c r="V424" i="1"/>
  <c r="U424" i="1"/>
  <c r="T424" i="1"/>
  <c r="R424" i="1"/>
  <c r="P424" i="1"/>
  <c r="K424" i="1"/>
  <c r="F424" i="1"/>
  <c r="C424" i="1"/>
  <c r="Y423" i="1"/>
  <c r="W423" i="1"/>
  <c r="V423" i="1"/>
  <c r="U423" i="1"/>
  <c r="T423" i="1"/>
  <c r="R423" i="1"/>
  <c r="P423" i="1"/>
  <c r="K423" i="1"/>
  <c r="F423" i="1"/>
  <c r="C423" i="1"/>
  <c r="G423" i="1" s="1"/>
  <c r="Y422" i="1"/>
  <c r="W422" i="1"/>
  <c r="V422" i="1"/>
  <c r="U422" i="1"/>
  <c r="T422" i="1"/>
  <c r="R422" i="1"/>
  <c r="P422" i="1"/>
  <c r="K422" i="1"/>
  <c r="F422" i="1"/>
  <c r="C422" i="1"/>
  <c r="Y421" i="1"/>
  <c r="W421" i="1"/>
  <c r="V421" i="1"/>
  <c r="U421" i="1"/>
  <c r="T421" i="1"/>
  <c r="R421" i="1"/>
  <c r="P421" i="1"/>
  <c r="K421" i="1"/>
  <c r="F421" i="1"/>
  <c r="C421" i="1"/>
  <c r="G421" i="1" s="1"/>
  <c r="Y420" i="1"/>
  <c r="W420" i="1"/>
  <c r="V420" i="1"/>
  <c r="U420" i="1"/>
  <c r="T420" i="1"/>
  <c r="R420" i="1"/>
  <c r="P420" i="1"/>
  <c r="K420" i="1"/>
  <c r="F420" i="1"/>
  <c r="C420" i="1"/>
  <c r="Y419" i="1"/>
  <c r="W419" i="1"/>
  <c r="V419" i="1"/>
  <c r="U419" i="1"/>
  <c r="T419" i="1"/>
  <c r="R419" i="1"/>
  <c r="P419" i="1"/>
  <c r="K419" i="1"/>
  <c r="F419" i="1"/>
  <c r="C419" i="1"/>
  <c r="G419" i="1" s="1"/>
  <c r="Y418" i="1"/>
  <c r="W418" i="1"/>
  <c r="V418" i="1"/>
  <c r="U418" i="1"/>
  <c r="T418" i="1"/>
  <c r="R418" i="1"/>
  <c r="P418" i="1"/>
  <c r="K418" i="1"/>
  <c r="F418" i="1"/>
  <c r="C418" i="1"/>
  <c r="Y417" i="1"/>
  <c r="W417" i="1"/>
  <c r="V417" i="1"/>
  <c r="U417" i="1"/>
  <c r="T417" i="1"/>
  <c r="R417" i="1"/>
  <c r="P417" i="1"/>
  <c r="K417" i="1"/>
  <c r="F417" i="1"/>
  <c r="C417" i="1"/>
  <c r="G417" i="1" s="1"/>
  <c r="Y416" i="1"/>
  <c r="W416" i="1"/>
  <c r="V416" i="1"/>
  <c r="U416" i="1"/>
  <c r="T416" i="1"/>
  <c r="R416" i="1"/>
  <c r="P416" i="1"/>
  <c r="K416" i="1"/>
  <c r="F416" i="1"/>
  <c r="G416" i="1" s="1"/>
  <c r="C416" i="1"/>
  <c r="Y415" i="1"/>
  <c r="W415" i="1"/>
  <c r="V415" i="1"/>
  <c r="U415" i="1"/>
  <c r="T415" i="1"/>
  <c r="R415" i="1"/>
  <c r="P415" i="1"/>
  <c r="K415" i="1"/>
  <c r="F415" i="1"/>
  <c r="C415" i="1"/>
  <c r="G415" i="1" s="1"/>
  <c r="Y414" i="1"/>
  <c r="W414" i="1"/>
  <c r="V414" i="1"/>
  <c r="U414" i="1"/>
  <c r="T414" i="1"/>
  <c r="R414" i="1"/>
  <c r="P414" i="1"/>
  <c r="K414" i="1"/>
  <c r="F414" i="1"/>
  <c r="C414" i="1"/>
  <c r="Y413" i="1"/>
  <c r="W413" i="1"/>
  <c r="V413" i="1"/>
  <c r="U413" i="1"/>
  <c r="T413" i="1"/>
  <c r="R413" i="1"/>
  <c r="P413" i="1"/>
  <c r="K413" i="1"/>
  <c r="F413" i="1"/>
  <c r="C413" i="1"/>
  <c r="G413" i="1" s="1"/>
  <c r="Y412" i="1"/>
  <c r="W412" i="1"/>
  <c r="V412" i="1"/>
  <c r="U412" i="1"/>
  <c r="T412" i="1"/>
  <c r="R412" i="1"/>
  <c r="P412" i="1"/>
  <c r="K412" i="1"/>
  <c r="F412" i="1"/>
  <c r="G412" i="1" s="1"/>
  <c r="C412" i="1"/>
  <c r="Y411" i="1"/>
  <c r="W411" i="1"/>
  <c r="V411" i="1"/>
  <c r="U411" i="1"/>
  <c r="T411" i="1"/>
  <c r="R411" i="1"/>
  <c r="P411" i="1"/>
  <c r="K411" i="1"/>
  <c r="F411" i="1"/>
  <c r="C411" i="1"/>
  <c r="Y410" i="1"/>
  <c r="W410" i="1"/>
  <c r="V410" i="1"/>
  <c r="U410" i="1"/>
  <c r="T410" i="1"/>
  <c r="R410" i="1"/>
  <c r="P410" i="1"/>
  <c r="K410" i="1"/>
  <c r="F410" i="1"/>
  <c r="C410" i="1"/>
  <c r="Y409" i="1"/>
  <c r="W409" i="1"/>
  <c r="V409" i="1"/>
  <c r="U409" i="1"/>
  <c r="T409" i="1"/>
  <c r="R409" i="1"/>
  <c r="P409" i="1"/>
  <c r="K409" i="1"/>
  <c r="F409" i="1"/>
  <c r="C409" i="1"/>
  <c r="Y408" i="1"/>
  <c r="W408" i="1"/>
  <c r="V408" i="1"/>
  <c r="U408" i="1"/>
  <c r="T408" i="1"/>
  <c r="R408" i="1"/>
  <c r="P408" i="1"/>
  <c r="K408" i="1"/>
  <c r="F408" i="1"/>
  <c r="C408" i="1"/>
  <c r="Y407" i="1"/>
  <c r="W407" i="1"/>
  <c r="V407" i="1"/>
  <c r="U407" i="1"/>
  <c r="T407" i="1"/>
  <c r="R407" i="1"/>
  <c r="P407" i="1"/>
  <c r="K407" i="1"/>
  <c r="F407" i="1"/>
  <c r="C407" i="1"/>
  <c r="Y406" i="1"/>
  <c r="W406" i="1"/>
  <c r="V406" i="1"/>
  <c r="U406" i="1"/>
  <c r="T406" i="1"/>
  <c r="R406" i="1"/>
  <c r="P406" i="1"/>
  <c r="K406" i="1"/>
  <c r="F406" i="1"/>
  <c r="C406" i="1"/>
  <c r="Y405" i="1"/>
  <c r="W405" i="1"/>
  <c r="V405" i="1"/>
  <c r="U405" i="1"/>
  <c r="T405" i="1"/>
  <c r="R405" i="1"/>
  <c r="P405" i="1"/>
  <c r="K405" i="1"/>
  <c r="F405" i="1"/>
  <c r="C405" i="1"/>
  <c r="G405" i="1" s="1"/>
  <c r="Y404" i="1"/>
  <c r="W404" i="1"/>
  <c r="V404" i="1"/>
  <c r="U404" i="1"/>
  <c r="T404" i="1"/>
  <c r="R404" i="1"/>
  <c r="P404" i="1"/>
  <c r="K404" i="1"/>
  <c r="F404" i="1"/>
  <c r="C404" i="1"/>
  <c r="Y403" i="1"/>
  <c r="W403" i="1"/>
  <c r="V403" i="1"/>
  <c r="U403" i="1"/>
  <c r="T403" i="1"/>
  <c r="R403" i="1"/>
  <c r="P403" i="1"/>
  <c r="K403" i="1"/>
  <c r="F403" i="1"/>
  <c r="C403" i="1"/>
  <c r="Y402" i="1"/>
  <c r="W402" i="1"/>
  <c r="V402" i="1"/>
  <c r="U402" i="1"/>
  <c r="T402" i="1"/>
  <c r="R402" i="1"/>
  <c r="P402" i="1"/>
  <c r="K402" i="1"/>
  <c r="F402" i="1"/>
  <c r="C402" i="1"/>
  <c r="Y401" i="1"/>
  <c r="W401" i="1"/>
  <c r="V401" i="1"/>
  <c r="U401" i="1"/>
  <c r="T401" i="1"/>
  <c r="R401" i="1"/>
  <c r="P401" i="1"/>
  <c r="K401" i="1"/>
  <c r="F401" i="1"/>
  <c r="C401" i="1"/>
  <c r="G401" i="1" s="1"/>
  <c r="Y400" i="1"/>
  <c r="W400" i="1"/>
  <c r="V400" i="1"/>
  <c r="U400" i="1"/>
  <c r="T400" i="1"/>
  <c r="R400" i="1"/>
  <c r="P400" i="1"/>
  <c r="K400" i="1"/>
  <c r="F400" i="1"/>
  <c r="G400" i="1" s="1"/>
  <c r="C400" i="1"/>
  <c r="Y399" i="1"/>
  <c r="W399" i="1"/>
  <c r="V399" i="1"/>
  <c r="U399" i="1"/>
  <c r="T399" i="1"/>
  <c r="R399" i="1"/>
  <c r="P399" i="1"/>
  <c r="K399" i="1"/>
  <c r="F399" i="1"/>
  <c r="C399" i="1"/>
  <c r="G399" i="1" s="1"/>
  <c r="Y398" i="1"/>
  <c r="W398" i="1"/>
  <c r="V398" i="1"/>
  <c r="U398" i="1"/>
  <c r="T398" i="1"/>
  <c r="R398" i="1"/>
  <c r="P398" i="1"/>
  <c r="K398" i="1"/>
  <c r="F398" i="1"/>
  <c r="C398" i="1"/>
  <c r="Y397" i="1"/>
  <c r="W397" i="1"/>
  <c r="V397" i="1"/>
  <c r="U397" i="1"/>
  <c r="T397" i="1"/>
  <c r="R397" i="1"/>
  <c r="P397" i="1"/>
  <c r="K397" i="1"/>
  <c r="F397" i="1"/>
  <c r="C397" i="1"/>
  <c r="Y396" i="1"/>
  <c r="W396" i="1"/>
  <c r="V396" i="1"/>
  <c r="U396" i="1"/>
  <c r="T396" i="1"/>
  <c r="R396" i="1"/>
  <c r="P396" i="1"/>
  <c r="K396" i="1"/>
  <c r="F396" i="1"/>
  <c r="G396" i="1" s="1"/>
  <c r="C396" i="1"/>
  <c r="Y395" i="1"/>
  <c r="W395" i="1"/>
  <c r="V395" i="1"/>
  <c r="U395" i="1"/>
  <c r="T395" i="1"/>
  <c r="R395" i="1"/>
  <c r="P395" i="1"/>
  <c r="K395" i="1"/>
  <c r="F395" i="1"/>
  <c r="C395" i="1"/>
  <c r="Y394" i="1"/>
  <c r="W394" i="1"/>
  <c r="V394" i="1"/>
  <c r="U394" i="1"/>
  <c r="T394" i="1"/>
  <c r="R394" i="1"/>
  <c r="P394" i="1"/>
  <c r="K394" i="1"/>
  <c r="F394" i="1"/>
  <c r="C394" i="1"/>
  <c r="Y393" i="1"/>
  <c r="W393" i="1"/>
  <c r="V393" i="1"/>
  <c r="U393" i="1"/>
  <c r="T393" i="1"/>
  <c r="R393" i="1"/>
  <c r="P393" i="1"/>
  <c r="K393" i="1"/>
  <c r="F393" i="1"/>
  <c r="G393" i="1" s="1"/>
  <c r="C393" i="1"/>
  <c r="Y392" i="1"/>
  <c r="W392" i="1"/>
  <c r="V392" i="1"/>
  <c r="U392" i="1"/>
  <c r="T392" i="1"/>
  <c r="R392" i="1"/>
  <c r="P392" i="1"/>
  <c r="K392" i="1"/>
  <c r="F392" i="1"/>
  <c r="C392" i="1"/>
  <c r="Y391" i="1"/>
  <c r="W391" i="1"/>
  <c r="V391" i="1"/>
  <c r="U391" i="1"/>
  <c r="T391" i="1"/>
  <c r="R391" i="1"/>
  <c r="P391" i="1"/>
  <c r="K391" i="1"/>
  <c r="F391" i="1"/>
  <c r="C391" i="1"/>
  <c r="Y390" i="1"/>
  <c r="W390" i="1"/>
  <c r="V390" i="1"/>
  <c r="U390" i="1"/>
  <c r="T390" i="1"/>
  <c r="R390" i="1"/>
  <c r="P390" i="1"/>
  <c r="K390" i="1"/>
  <c r="F390" i="1"/>
  <c r="C390" i="1"/>
  <c r="G390" i="1" s="1"/>
  <c r="Y389" i="1"/>
  <c r="W389" i="1"/>
  <c r="V389" i="1"/>
  <c r="U389" i="1"/>
  <c r="T389" i="1"/>
  <c r="R389" i="1"/>
  <c r="P389" i="1"/>
  <c r="K389" i="1"/>
  <c r="G389" i="1"/>
  <c r="F389" i="1"/>
  <c r="C389" i="1"/>
  <c r="Y388" i="1"/>
  <c r="W388" i="1"/>
  <c r="V388" i="1"/>
  <c r="U388" i="1"/>
  <c r="T388" i="1"/>
  <c r="R388" i="1"/>
  <c r="P388" i="1"/>
  <c r="K388" i="1"/>
  <c r="F388" i="1"/>
  <c r="C388" i="1"/>
  <c r="Y387" i="1"/>
  <c r="W387" i="1"/>
  <c r="V387" i="1"/>
  <c r="U387" i="1"/>
  <c r="T387" i="1"/>
  <c r="R387" i="1"/>
  <c r="P387" i="1"/>
  <c r="K387" i="1"/>
  <c r="F387" i="1"/>
  <c r="C387" i="1"/>
  <c r="Y386" i="1"/>
  <c r="W386" i="1"/>
  <c r="V386" i="1"/>
  <c r="U386" i="1"/>
  <c r="T386" i="1"/>
  <c r="R386" i="1"/>
  <c r="P386" i="1"/>
  <c r="K386" i="1"/>
  <c r="F386" i="1"/>
  <c r="C386" i="1"/>
  <c r="Y385" i="1"/>
  <c r="W385" i="1"/>
  <c r="V385" i="1"/>
  <c r="U385" i="1"/>
  <c r="T385" i="1"/>
  <c r="R385" i="1"/>
  <c r="P385" i="1"/>
  <c r="K385" i="1"/>
  <c r="F385" i="1"/>
  <c r="C385" i="1"/>
  <c r="Y384" i="1"/>
  <c r="W384" i="1"/>
  <c r="V384" i="1"/>
  <c r="U384" i="1"/>
  <c r="T384" i="1"/>
  <c r="R384" i="1"/>
  <c r="P384" i="1"/>
  <c r="K384" i="1"/>
  <c r="F384" i="1"/>
  <c r="C384" i="1"/>
  <c r="Y383" i="1"/>
  <c r="W383" i="1"/>
  <c r="V383" i="1"/>
  <c r="U383" i="1"/>
  <c r="T383" i="1"/>
  <c r="R383" i="1"/>
  <c r="P383" i="1"/>
  <c r="K383" i="1"/>
  <c r="F383" i="1"/>
  <c r="C383" i="1"/>
  <c r="Y382" i="1"/>
  <c r="W382" i="1"/>
  <c r="V382" i="1"/>
  <c r="U382" i="1"/>
  <c r="T382" i="1"/>
  <c r="R382" i="1"/>
  <c r="P382" i="1"/>
  <c r="K382" i="1"/>
  <c r="F382" i="1"/>
  <c r="C382" i="1"/>
  <c r="Y381" i="1"/>
  <c r="W381" i="1"/>
  <c r="V381" i="1"/>
  <c r="U381" i="1"/>
  <c r="T381" i="1"/>
  <c r="R381" i="1"/>
  <c r="P381" i="1"/>
  <c r="K381" i="1"/>
  <c r="F381" i="1"/>
  <c r="C381" i="1"/>
  <c r="Y380" i="1"/>
  <c r="W380" i="1"/>
  <c r="V380" i="1"/>
  <c r="U380" i="1"/>
  <c r="T380" i="1"/>
  <c r="R380" i="1"/>
  <c r="P380" i="1"/>
  <c r="K380" i="1"/>
  <c r="F380" i="1"/>
  <c r="C380" i="1"/>
  <c r="G380" i="1" s="1"/>
  <c r="Y379" i="1"/>
  <c r="W379" i="1"/>
  <c r="V379" i="1"/>
  <c r="U379" i="1"/>
  <c r="T379" i="1"/>
  <c r="R379" i="1"/>
  <c r="P379" i="1"/>
  <c r="K379" i="1"/>
  <c r="F379" i="1"/>
  <c r="C379" i="1"/>
  <c r="Y378" i="1"/>
  <c r="W378" i="1"/>
  <c r="V378" i="1"/>
  <c r="U378" i="1"/>
  <c r="T378" i="1"/>
  <c r="R378" i="1"/>
  <c r="P378" i="1"/>
  <c r="K378" i="1"/>
  <c r="F378" i="1"/>
  <c r="C378" i="1"/>
  <c r="G378" i="1" s="1"/>
  <c r="Y377" i="1"/>
  <c r="W377" i="1"/>
  <c r="V377" i="1"/>
  <c r="U377" i="1"/>
  <c r="T377" i="1"/>
  <c r="R377" i="1"/>
  <c r="P377" i="1"/>
  <c r="K377" i="1"/>
  <c r="F377" i="1"/>
  <c r="C377" i="1"/>
  <c r="G377" i="1" s="1"/>
  <c r="Y376" i="1"/>
  <c r="W376" i="1"/>
  <c r="V376" i="1"/>
  <c r="U376" i="1"/>
  <c r="T376" i="1"/>
  <c r="R376" i="1"/>
  <c r="P376" i="1"/>
  <c r="K376" i="1"/>
  <c r="F376" i="1"/>
  <c r="G376" i="1" s="1"/>
  <c r="C376" i="1"/>
  <c r="Y375" i="1"/>
  <c r="W375" i="1"/>
  <c r="V375" i="1"/>
  <c r="U375" i="1"/>
  <c r="T375" i="1"/>
  <c r="R375" i="1"/>
  <c r="P375" i="1"/>
  <c r="K375" i="1"/>
  <c r="F375" i="1"/>
  <c r="C375" i="1"/>
  <c r="Y374" i="1"/>
  <c r="W374" i="1"/>
  <c r="V374" i="1"/>
  <c r="U374" i="1"/>
  <c r="T374" i="1"/>
  <c r="R374" i="1"/>
  <c r="P374" i="1"/>
  <c r="K374" i="1"/>
  <c r="F374" i="1"/>
  <c r="C374" i="1"/>
  <c r="Y373" i="1"/>
  <c r="W373" i="1"/>
  <c r="V373" i="1"/>
  <c r="U373" i="1"/>
  <c r="T373" i="1"/>
  <c r="R373" i="1"/>
  <c r="P373" i="1"/>
  <c r="K373" i="1"/>
  <c r="F373" i="1"/>
  <c r="C373" i="1"/>
  <c r="G373" i="1" s="1"/>
  <c r="Y372" i="1"/>
  <c r="W372" i="1"/>
  <c r="V372" i="1"/>
  <c r="U372" i="1"/>
  <c r="T372" i="1"/>
  <c r="R372" i="1"/>
  <c r="P372" i="1"/>
  <c r="K372" i="1"/>
  <c r="G372" i="1"/>
  <c r="F372" i="1"/>
  <c r="C372" i="1"/>
  <c r="Y371" i="1"/>
  <c r="W371" i="1"/>
  <c r="V371" i="1"/>
  <c r="U371" i="1"/>
  <c r="T371" i="1"/>
  <c r="R371" i="1"/>
  <c r="P371" i="1"/>
  <c r="K371" i="1"/>
  <c r="F371" i="1"/>
  <c r="C371" i="1"/>
  <c r="Y370" i="1"/>
  <c r="W370" i="1"/>
  <c r="V370" i="1"/>
  <c r="U370" i="1"/>
  <c r="T370" i="1"/>
  <c r="R370" i="1"/>
  <c r="P370" i="1"/>
  <c r="K370" i="1"/>
  <c r="F370" i="1"/>
  <c r="C370" i="1"/>
  <c r="Y369" i="1"/>
  <c r="W369" i="1"/>
  <c r="V369" i="1"/>
  <c r="U369" i="1"/>
  <c r="T369" i="1"/>
  <c r="R369" i="1"/>
  <c r="P369" i="1"/>
  <c r="K369" i="1"/>
  <c r="F369" i="1"/>
  <c r="G369" i="1" s="1"/>
  <c r="C369" i="1"/>
  <c r="Y368" i="1"/>
  <c r="W368" i="1"/>
  <c r="V368" i="1"/>
  <c r="U368" i="1"/>
  <c r="T368" i="1"/>
  <c r="R368" i="1"/>
  <c r="P368" i="1"/>
  <c r="K368" i="1"/>
  <c r="F368" i="1"/>
  <c r="C368" i="1"/>
  <c r="Y367" i="1"/>
  <c r="W367" i="1"/>
  <c r="V367" i="1"/>
  <c r="U367" i="1"/>
  <c r="T367" i="1"/>
  <c r="R367" i="1"/>
  <c r="P367" i="1"/>
  <c r="K367" i="1"/>
  <c r="F367" i="1"/>
  <c r="C367" i="1"/>
  <c r="Y366" i="1"/>
  <c r="W366" i="1"/>
  <c r="V366" i="1"/>
  <c r="U366" i="1"/>
  <c r="T366" i="1"/>
  <c r="R366" i="1"/>
  <c r="P366" i="1"/>
  <c r="K366" i="1"/>
  <c r="F366" i="1"/>
  <c r="C366" i="1"/>
  <c r="G366" i="1" s="1"/>
  <c r="Y365" i="1"/>
  <c r="W365" i="1"/>
  <c r="V365" i="1"/>
  <c r="U365" i="1"/>
  <c r="T365" i="1"/>
  <c r="R365" i="1"/>
  <c r="P365" i="1"/>
  <c r="K365" i="1"/>
  <c r="G365" i="1"/>
  <c r="F365" i="1"/>
  <c r="C365" i="1"/>
  <c r="Y364" i="1"/>
  <c r="W364" i="1"/>
  <c r="V364" i="1"/>
  <c r="U364" i="1"/>
  <c r="T364" i="1"/>
  <c r="R364" i="1"/>
  <c r="P364" i="1"/>
  <c r="K364" i="1"/>
  <c r="F364" i="1"/>
  <c r="G364" i="1" s="1"/>
  <c r="C364" i="1"/>
  <c r="Y363" i="1"/>
  <c r="W363" i="1"/>
  <c r="V363" i="1"/>
  <c r="U363" i="1"/>
  <c r="T363" i="1"/>
  <c r="R363" i="1"/>
  <c r="P363" i="1"/>
  <c r="K363" i="1"/>
  <c r="F363" i="1"/>
  <c r="C363" i="1"/>
  <c r="Y362" i="1"/>
  <c r="W362" i="1"/>
  <c r="V362" i="1"/>
  <c r="U362" i="1"/>
  <c r="T362" i="1"/>
  <c r="R362" i="1"/>
  <c r="P362" i="1"/>
  <c r="K362" i="1"/>
  <c r="F362" i="1"/>
  <c r="C362" i="1"/>
  <c r="Y361" i="1"/>
  <c r="W361" i="1"/>
  <c r="V361" i="1"/>
  <c r="U361" i="1"/>
  <c r="T361" i="1"/>
  <c r="R361" i="1"/>
  <c r="P361" i="1"/>
  <c r="K361" i="1"/>
  <c r="F361" i="1"/>
  <c r="C361" i="1"/>
  <c r="G361" i="1" s="1"/>
  <c r="Y360" i="1"/>
  <c r="W360" i="1"/>
  <c r="V360" i="1"/>
  <c r="U360" i="1"/>
  <c r="T360" i="1"/>
  <c r="R360" i="1"/>
  <c r="P360" i="1"/>
  <c r="K360" i="1"/>
  <c r="F360" i="1"/>
  <c r="G360" i="1" s="1"/>
  <c r="C360" i="1"/>
  <c r="Y359" i="1"/>
  <c r="W359" i="1"/>
  <c r="V359" i="1"/>
  <c r="U359" i="1"/>
  <c r="T359" i="1"/>
  <c r="R359" i="1"/>
  <c r="P359" i="1"/>
  <c r="K359" i="1"/>
  <c r="F359" i="1"/>
  <c r="C359" i="1"/>
  <c r="G359" i="1" s="1"/>
  <c r="Y358" i="1"/>
  <c r="W358" i="1"/>
  <c r="V358" i="1"/>
  <c r="U358" i="1"/>
  <c r="T358" i="1"/>
  <c r="R358" i="1"/>
  <c r="P358" i="1"/>
  <c r="K358" i="1"/>
  <c r="F358" i="1"/>
  <c r="C358" i="1"/>
  <c r="Y357" i="1"/>
  <c r="W357" i="1"/>
  <c r="V357" i="1"/>
  <c r="U357" i="1"/>
  <c r="T357" i="1"/>
  <c r="R357" i="1"/>
  <c r="P357" i="1"/>
  <c r="K357" i="1"/>
  <c r="F357" i="1"/>
  <c r="C357" i="1"/>
  <c r="Y356" i="1"/>
  <c r="W356" i="1"/>
  <c r="V356" i="1"/>
  <c r="U356" i="1"/>
  <c r="T356" i="1"/>
  <c r="R356" i="1"/>
  <c r="P356" i="1"/>
  <c r="K356" i="1"/>
  <c r="F356" i="1"/>
  <c r="C356" i="1"/>
  <c r="Y355" i="1"/>
  <c r="W355" i="1"/>
  <c r="V355" i="1"/>
  <c r="U355" i="1"/>
  <c r="T355" i="1"/>
  <c r="R355" i="1"/>
  <c r="P355" i="1"/>
  <c r="K355" i="1"/>
  <c r="F355" i="1"/>
  <c r="C355" i="1"/>
  <c r="Y354" i="1"/>
  <c r="W354" i="1"/>
  <c r="V354" i="1"/>
  <c r="U354" i="1"/>
  <c r="T354" i="1"/>
  <c r="R354" i="1"/>
  <c r="P354" i="1"/>
  <c r="K354" i="1"/>
  <c r="F354" i="1"/>
  <c r="C354" i="1"/>
  <c r="Y353" i="1"/>
  <c r="W353" i="1"/>
  <c r="V353" i="1"/>
  <c r="U353" i="1"/>
  <c r="T353" i="1"/>
  <c r="R353" i="1"/>
  <c r="P353" i="1"/>
  <c r="K353" i="1"/>
  <c r="F353" i="1"/>
  <c r="C353" i="1"/>
  <c r="G353" i="1" s="1"/>
  <c r="Y352" i="1"/>
  <c r="W352" i="1"/>
  <c r="V352" i="1"/>
  <c r="U352" i="1"/>
  <c r="T352" i="1"/>
  <c r="R352" i="1"/>
  <c r="P352" i="1"/>
  <c r="K352" i="1"/>
  <c r="F352" i="1"/>
  <c r="G352" i="1" s="1"/>
  <c r="C352" i="1"/>
  <c r="Y351" i="1"/>
  <c r="W351" i="1"/>
  <c r="V351" i="1"/>
  <c r="U351" i="1"/>
  <c r="T351" i="1"/>
  <c r="R351" i="1"/>
  <c r="P351" i="1"/>
  <c r="K351" i="1"/>
  <c r="F351" i="1"/>
  <c r="C351" i="1"/>
  <c r="G351" i="1" s="1"/>
  <c r="Y350" i="1"/>
  <c r="W350" i="1"/>
  <c r="V350" i="1"/>
  <c r="U350" i="1"/>
  <c r="T350" i="1"/>
  <c r="R350" i="1"/>
  <c r="P350" i="1"/>
  <c r="K350" i="1"/>
  <c r="F350" i="1"/>
  <c r="C350" i="1"/>
  <c r="Y349" i="1"/>
  <c r="W349" i="1"/>
  <c r="V349" i="1"/>
  <c r="U349" i="1"/>
  <c r="T349" i="1"/>
  <c r="R349" i="1"/>
  <c r="P349" i="1"/>
  <c r="K349" i="1"/>
  <c r="F349" i="1"/>
  <c r="C349" i="1"/>
  <c r="Y348" i="1"/>
  <c r="W348" i="1"/>
  <c r="V348" i="1"/>
  <c r="U348" i="1"/>
  <c r="T348" i="1"/>
  <c r="R348" i="1"/>
  <c r="P348" i="1"/>
  <c r="K348" i="1"/>
  <c r="F348" i="1"/>
  <c r="C348" i="1"/>
  <c r="Y347" i="1"/>
  <c r="W347" i="1"/>
  <c r="V347" i="1"/>
  <c r="U347" i="1"/>
  <c r="T347" i="1"/>
  <c r="R347" i="1"/>
  <c r="P347" i="1"/>
  <c r="K347" i="1"/>
  <c r="F347" i="1"/>
  <c r="C347" i="1"/>
  <c r="Y346" i="1"/>
  <c r="W346" i="1"/>
  <c r="V346" i="1"/>
  <c r="U346" i="1"/>
  <c r="T346" i="1"/>
  <c r="R346" i="1"/>
  <c r="P346" i="1"/>
  <c r="K346" i="1"/>
  <c r="F346" i="1"/>
  <c r="C346" i="1"/>
  <c r="Y345" i="1"/>
  <c r="W345" i="1"/>
  <c r="V345" i="1"/>
  <c r="U345" i="1"/>
  <c r="T345" i="1"/>
  <c r="R345" i="1"/>
  <c r="P345" i="1"/>
  <c r="K345" i="1"/>
  <c r="F345" i="1"/>
  <c r="C345" i="1"/>
  <c r="G345" i="1" s="1"/>
  <c r="Y344" i="1"/>
  <c r="W344" i="1"/>
  <c r="V344" i="1"/>
  <c r="U344" i="1"/>
  <c r="T344" i="1"/>
  <c r="R344" i="1"/>
  <c r="P344" i="1"/>
  <c r="K344" i="1"/>
  <c r="F344" i="1"/>
  <c r="C344" i="1"/>
  <c r="Y343" i="1"/>
  <c r="W343" i="1"/>
  <c r="V343" i="1"/>
  <c r="U343" i="1"/>
  <c r="T343" i="1"/>
  <c r="R343" i="1"/>
  <c r="P343" i="1"/>
  <c r="K343" i="1"/>
  <c r="F343" i="1"/>
  <c r="C343" i="1"/>
  <c r="Y342" i="1"/>
  <c r="W342" i="1"/>
  <c r="V342" i="1"/>
  <c r="U342" i="1"/>
  <c r="T342" i="1"/>
  <c r="R342" i="1"/>
  <c r="P342" i="1"/>
  <c r="K342" i="1"/>
  <c r="F342" i="1"/>
  <c r="C342" i="1"/>
  <c r="Y341" i="1"/>
  <c r="W341" i="1"/>
  <c r="V341" i="1"/>
  <c r="U341" i="1"/>
  <c r="T341" i="1"/>
  <c r="R341" i="1"/>
  <c r="P341" i="1"/>
  <c r="K341" i="1"/>
  <c r="F341" i="1"/>
  <c r="C341" i="1"/>
  <c r="G341" i="1" s="1"/>
  <c r="Y340" i="1"/>
  <c r="W340" i="1"/>
  <c r="V340" i="1"/>
  <c r="U340" i="1"/>
  <c r="T340" i="1"/>
  <c r="R340" i="1"/>
  <c r="P340" i="1"/>
  <c r="K340" i="1"/>
  <c r="F340" i="1"/>
  <c r="C340" i="1"/>
  <c r="G340" i="1" s="1"/>
  <c r="Y339" i="1"/>
  <c r="W339" i="1"/>
  <c r="V339" i="1"/>
  <c r="U339" i="1"/>
  <c r="T339" i="1"/>
  <c r="R339" i="1"/>
  <c r="P339" i="1"/>
  <c r="K339" i="1"/>
  <c r="F339" i="1"/>
  <c r="C339" i="1"/>
  <c r="Y338" i="1"/>
  <c r="W338" i="1"/>
  <c r="V338" i="1"/>
  <c r="U338" i="1"/>
  <c r="T338" i="1"/>
  <c r="R338" i="1"/>
  <c r="P338" i="1"/>
  <c r="K338" i="1"/>
  <c r="F338" i="1"/>
  <c r="C338" i="1"/>
  <c r="Y337" i="1"/>
  <c r="W337" i="1"/>
  <c r="V337" i="1"/>
  <c r="U337" i="1"/>
  <c r="T337" i="1"/>
  <c r="R337" i="1"/>
  <c r="P337" i="1"/>
  <c r="K337" i="1"/>
  <c r="F337" i="1"/>
  <c r="G337" i="1" s="1"/>
  <c r="C337" i="1"/>
  <c r="Y336" i="1"/>
  <c r="W336" i="1"/>
  <c r="V336" i="1"/>
  <c r="U336" i="1"/>
  <c r="T336" i="1"/>
  <c r="R336" i="1"/>
  <c r="P336" i="1"/>
  <c r="K336" i="1"/>
  <c r="F336" i="1"/>
  <c r="C336" i="1"/>
  <c r="Y335" i="1"/>
  <c r="W335" i="1"/>
  <c r="V335" i="1"/>
  <c r="U335" i="1"/>
  <c r="T335" i="1"/>
  <c r="R335" i="1"/>
  <c r="P335" i="1"/>
  <c r="K335" i="1"/>
  <c r="F335" i="1"/>
  <c r="C335" i="1"/>
  <c r="Y334" i="1"/>
  <c r="W334" i="1"/>
  <c r="V334" i="1"/>
  <c r="U334" i="1"/>
  <c r="T334" i="1"/>
  <c r="R334" i="1"/>
  <c r="P334" i="1"/>
  <c r="K334" i="1"/>
  <c r="F334" i="1"/>
  <c r="C334" i="1"/>
  <c r="G334" i="1" s="1"/>
  <c r="Y333" i="1"/>
  <c r="W333" i="1"/>
  <c r="V333" i="1"/>
  <c r="U333" i="1"/>
  <c r="T333" i="1"/>
  <c r="R333" i="1"/>
  <c r="P333" i="1"/>
  <c r="K333" i="1"/>
  <c r="G333" i="1"/>
  <c r="F333" i="1"/>
  <c r="C333" i="1"/>
  <c r="Y332" i="1"/>
  <c r="W332" i="1"/>
  <c r="V332" i="1"/>
  <c r="U332" i="1"/>
  <c r="T332" i="1"/>
  <c r="R332" i="1"/>
  <c r="P332" i="1"/>
  <c r="K332" i="1"/>
  <c r="F332" i="1"/>
  <c r="C332" i="1"/>
  <c r="Y331" i="1"/>
  <c r="W331" i="1"/>
  <c r="V331" i="1"/>
  <c r="U331" i="1"/>
  <c r="T331" i="1"/>
  <c r="R331" i="1"/>
  <c r="P331" i="1"/>
  <c r="K331" i="1"/>
  <c r="F331" i="1"/>
  <c r="C331" i="1"/>
  <c r="Y330" i="1"/>
  <c r="W330" i="1"/>
  <c r="V330" i="1"/>
  <c r="U330" i="1"/>
  <c r="T330" i="1"/>
  <c r="R330" i="1"/>
  <c r="P330" i="1"/>
  <c r="K330" i="1"/>
  <c r="F330" i="1"/>
  <c r="C330" i="1"/>
  <c r="Y329" i="1"/>
  <c r="W329" i="1"/>
  <c r="V329" i="1"/>
  <c r="U329" i="1"/>
  <c r="T329" i="1"/>
  <c r="R329" i="1"/>
  <c r="P329" i="1"/>
  <c r="K329" i="1"/>
  <c r="F329" i="1"/>
  <c r="C329" i="1"/>
  <c r="Y328" i="1"/>
  <c r="W328" i="1"/>
  <c r="V328" i="1"/>
  <c r="U328" i="1"/>
  <c r="T328" i="1"/>
  <c r="R328" i="1"/>
  <c r="P328" i="1"/>
  <c r="K328" i="1"/>
  <c r="F328" i="1"/>
  <c r="C328" i="1"/>
  <c r="Y327" i="1"/>
  <c r="W327" i="1"/>
  <c r="V327" i="1"/>
  <c r="U327" i="1"/>
  <c r="T327" i="1"/>
  <c r="R327" i="1"/>
  <c r="P327" i="1"/>
  <c r="K327" i="1"/>
  <c r="F327" i="1"/>
  <c r="C327" i="1"/>
  <c r="Y326" i="1"/>
  <c r="W326" i="1"/>
  <c r="V326" i="1"/>
  <c r="U326" i="1"/>
  <c r="T326" i="1"/>
  <c r="R326" i="1"/>
  <c r="P326" i="1"/>
  <c r="K326" i="1"/>
  <c r="F326" i="1"/>
  <c r="C326" i="1"/>
  <c r="Y325" i="1"/>
  <c r="W325" i="1"/>
  <c r="V325" i="1"/>
  <c r="U325" i="1"/>
  <c r="T325" i="1"/>
  <c r="R325" i="1"/>
  <c r="P325" i="1"/>
  <c r="K325" i="1"/>
  <c r="F325" i="1"/>
  <c r="G325" i="1" s="1"/>
  <c r="C325" i="1"/>
  <c r="Y324" i="1"/>
  <c r="W324" i="1"/>
  <c r="V324" i="1"/>
  <c r="U324" i="1"/>
  <c r="T324" i="1"/>
  <c r="R324" i="1"/>
  <c r="P324" i="1"/>
  <c r="K324" i="1"/>
  <c r="F324" i="1"/>
  <c r="C324" i="1"/>
  <c r="Y323" i="1"/>
  <c r="W323" i="1"/>
  <c r="V323" i="1"/>
  <c r="U323" i="1"/>
  <c r="T323" i="1"/>
  <c r="R323" i="1"/>
  <c r="P323" i="1"/>
  <c r="K323" i="1"/>
  <c r="F323" i="1"/>
  <c r="C323" i="1"/>
  <c r="Y322" i="1"/>
  <c r="W322" i="1"/>
  <c r="V322" i="1"/>
  <c r="U322" i="1"/>
  <c r="T322" i="1"/>
  <c r="R322" i="1"/>
  <c r="P322" i="1"/>
  <c r="K322" i="1"/>
  <c r="F322" i="1"/>
  <c r="C322" i="1"/>
  <c r="Y321" i="1"/>
  <c r="W321" i="1"/>
  <c r="V321" i="1"/>
  <c r="U321" i="1"/>
  <c r="T321" i="1"/>
  <c r="R321" i="1"/>
  <c r="P321" i="1"/>
  <c r="K321" i="1"/>
  <c r="F321" i="1"/>
  <c r="C321" i="1"/>
  <c r="Y320" i="1"/>
  <c r="W320" i="1"/>
  <c r="V320" i="1"/>
  <c r="U320" i="1"/>
  <c r="T320" i="1"/>
  <c r="R320" i="1"/>
  <c r="P320" i="1"/>
  <c r="K320" i="1"/>
  <c r="F320" i="1"/>
  <c r="C320" i="1"/>
  <c r="Y319" i="1"/>
  <c r="W319" i="1"/>
  <c r="V319" i="1"/>
  <c r="U319" i="1"/>
  <c r="T319" i="1"/>
  <c r="R319" i="1"/>
  <c r="P319" i="1"/>
  <c r="K319" i="1"/>
  <c r="F319" i="1"/>
  <c r="C319" i="1"/>
  <c r="Y318" i="1"/>
  <c r="W318" i="1"/>
  <c r="V318" i="1"/>
  <c r="U318" i="1"/>
  <c r="T318" i="1"/>
  <c r="R318" i="1"/>
  <c r="P318" i="1"/>
  <c r="K318" i="1"/>
  <c r="F318" i="1"/>
  <c r="C318" i="1"/>
  <c r="Y317" i="1"/>
  <c r="W317" i="1"/>
  <c r="V317" i="1"/>
  <c r="U317" i="1"/>
  <c r="T317" i="1"/>
  <c r="R317" i="1"/>
  <c r="P317" i="1"/>
  <c r="K317" i="1"/>
  <c r="F317" i="1"/>
  <c r="C317" i="1"/>
  <c r="Y316" i="1"/>
  <c r="W316" i="1"/>
  <c r="V316" i="1"/>
  <c r="U316" i="1"/>
  <c r="T316" i="1"/>
  <c r="R316" i="1"/>
  <c r="P316" i="1"/>
  <c r="K316" i="1"/>
  <c r="F316" i="1"/>
  <c r="C316" i="1"/>
  <c r="G316" i="1" s="1"/>
  <c r="Y315" i="1"/>
  <c r="W315" i="1"/>
  <c r="V315" i="1"/>
  <c r="U315" i="1"/>
  <c r="T315" i="1"/>
  <c r="R315" i="1"/>
  <c r="P315" i="1"/>
  <c r="K315" i="1"/>
  <c r="F315" i="1"/>
  <c r="C315" i="1"/>
  <c r="Y314" i="1"/>
  <c r="W314" i="1"/>
  <c r="V314" i="1"/>
  <c r="U314" i="1"/>
  <c r="T314" i="1"/>
  <c r="R314" i="1"/>
  <c r="P314" i="1"/>
  <c r="K314" i="1"/>
  <c r="F314" i="1"/>
  <c r="C314" i="1"/>
  <c r="G314" i="1" s="1"/>
  <c r="Y313" i="1"/>
  <c r="W313" i="1"/>
  <c r="V313" i="1"/>
  <c r="U313" i="1"/>
  <c r="T313" i="1"/>
  <c r="R313" i="1"/>
  <c r="P313" i="1"/>
  <c r="K313" i="1"/>
  <c r="F313" i="1"/>
  <c r="C313" i="1"/>
  <c r="G313" i="1" s="1"/>
  <c r="Y312" i="1"/>
  <c r="W312" i="1"/>
  <c r="V312" i="1"/>
  <c r="U312" i="1"/>
  <c r="T312" i="1"/>
  <c r="R312" i="1"/>
  <c r="P312" i="1"/>
  <c r="K312" i="1"/>
  <c r="F312" i="1"/>
  <c r="G312" i="1" s="1"/>
  <c r="C312" i="1"/>
  <c r="Y311" i="1"/>
  <c r="W311" i="1"/>
  <c r="V311" i="1"/>
  <c r="U311" i="1"/>
  <c r="T311" i="1"/>
  <c r="R311" i="1"/>
  <c r="P311" i="1"/>
  <c r="K311" i="1"/>
  <c r="F311" i="1"/>
  <c r="C311" i="1"/>
  <c r="Y310" i="1"/>
  <c r="W310" i="1"/>
  <c r="V310" i="1"/>
  <c r="U310" i="1"/>
  <c r="T310" i="1"/>
  <c r="R310" i="1"/>
  <c r="P310" i="1"/>
  <c r="K310" i="1"/>
  <c r="F310" i="1"/>
  <c r="C310" i="1"/>
  <c r="Y309" i="1"/>
  <c r="W309" i="1"/>
  <c r="V309" i="1"/>
  <c r="U309" i="1"/>
  <c r="T309" i="1"/>
  <c r="R309" i="1"/>
  <c r="P309" i="1"/>
  <c r="K309" i="1"/>
  <c r="F309" i="1"/>
  <c r="C309" i="1"/>
  <c r="G309" i="1" s="1"/>
  <c r="Y308" i="1"/>
  <c r="W308" i="1"/>
  <c r="V308" i="1"/>
  <c r="U308" i="1"/>
  <c r="T308" i="1"/>
  <c r="R308" i="1"/>
  <c r="P308" i="1"/>
  <c r="K308" i="1"/>
  <c r="G308" i="1"/>
  <c r="F308" i="1"/>
  <c r="C308" i="1"/>
  <c r="Y307" i="1"/>
  <c r="W307" i="1"/>
  <c r="V307" i="1"/>
  <c r="U307" i="1"/>
  <c r="T307" i="1"/>
  <c r="R307" i="1"/>
  <c r="P307" i="1"/>
  <c r="K307" i="1"/>
  <c r="F307" i="1"/>
  <c r="C307" i="1"/>
  <c r="Y306" i="1"/>
  <c r="W306" i="1"/>
  <c r="V306" i="1"/>
  <c r="U306" i="1"/>
  <c r="T306" i="1"/>
  <c r="R306" i="1"/>
  <c r="P306" i="1"/>
  <c r="K306" i="1"/>
  <c r="F306" i="1"/>
  <c r="C306" i="1"/>
  <c r="Y305" i="1"/>
  <c r="W305" i="1"/>
  <c r="V305" i="1"/>
  <c r="U305" i="1"/>
  <c r="T305" i="1"/>
  <c r="R305" i="1"/>
  <c r="P305" i="1"/>
  <c r="K305" i="1"/>
  <c r="F305" i="1"/>
  <c r="G305" i="1" s="1"/>
  <c r="C305" i="1"/>
  <c r="Y304" i="1"/>
  <c r="W304" i="1"/>
  <c r="V304" i="1"/>
  <c r="U304" i="1"/>
  <c r="T304" i="1"/>
  <c r="R304" i="1"/>
  <c r="P304" i="1"/>
  <c r="K304" i="1"/>
  <c r="F304" i="1"/>
  <c r="C304" i="1"/>
  <c r="Y303" i="1"/>
  <c r="W303" i="1"/>
  <c r="V303" i="1"/>
  <c r="U303" i="1"/>
  <c r="T303" i="1"/>
  <c r="R303" i="1"/>
  <c r="P303" i="1"/>
  <c r="K303" i="1"/>
  <c r="F303" i="1"/>
  <c r="C303" i="1"/>
  <c r="Y302" i="1"/>
  <c r="W302" i="1"/>
  <c r="V302" i="1"/>
  <c r="U302" i="1"/>
  <c r="T302" i="1"/>
  <c r="R302" i="1"/>
  <c r="P302" i="1"/>
  <c r="K302" i="1"/>
  <c r="F302" i="1"/>
  <c r="C302" i="1"/>
  <c r="G302" i="1" s="1"/>
  <c r="Y301" i="1"/>
  <c r="W301" i="1"/>
  <c r="V301" i="1"/>
  <c r="U301" i="1"/>
  <c r="T301" i="1"/>
  <c r="R301" i="1"/>
  <c r="P301" i="1"/>
  <c r="K301" i="1"/>
  <c r="G301" i="1"/>
  <c r="F301" i="1"/>
  <c r="C301" i="1"/>
  <c r="Y300" i="1"/>
  <c r="W300" i="1"/>
  <c r="V300" i="1"/>
  <c r="U300" i="1"/>
  <c r="T300" i="1"/>
  <c r="R300" i="1"/>
  <c r="P300" i="1"/>
  <c r="K300" i="1"/>
  <c r="F300" i="1"/>
  <c r="G300" i="1" s="1"/>
  <c r="C300" i="1"/>
  <c r="Y299" i="1"/>
  <c r="W299" i="1"/>
  <c r="V299" i="1"/>
  <c r="U299" i="1"/>
  <c r="T299" i="1"/>
  <c r="R299" i="1"/>
  <c r="P299" i="1"/>
  <c r="K299" i="1"/>
  <c r="F299" i="1"/>
  <c r="C299" i="1"/>
  <c r="Y298" i="1"/>
  <c r="W298" i="1"/>
  <c r="V298" i="1"/>
  <c r="U298" i="1"/>
  <c r="T298" i="1"/>
  <c r="R298" i="1"/>
  <c r="P298" i="1"/>
  <c r="K298" i="1"/>
  <c r="F298" i="1"/>
  <c r="C298" i="1"/>
  <c r="Y297" i="1"/>
  <c r="W297" i="1"/>
  <c r="V297" i="1"/>
  <c r="U297" i="1"/>
  <c r="T297" i="1"/>
  <c r="R297" i="1"/>
  <c r="P297" i="1"/>
  <c r="K297" i="1"/>
  <c r="F297" i="1"/>
  <c r="C297" i="1"/>
  <c r="G297" i="1" s="1"/>
  <c r="Y296" i="1"/>
  <c r="W296" i="1"/>
  <c r="V296" i="1"/>
  <c r="U296" i="1"/>
  <c r="T296" i="1"/>
  <c r="R296" i="1"/>
  <c r="P296" i="1"/>
  <c r="K296" i="1"/>
  <c r="F296" i="1"/>
  <c r="G296" i="1" s="1"/>
  <c r="C296" i="1"/>
  <c r="Y295" i="1"/>
  <c r="W295" i="1"/>
  <c r="V295" i="1"/>
  <c r="U295" i="1"/>
  <c r="T295" i="1"/>
  <c r="R295" i="1"/>
  <c r="P295" i="1"/>
  <c r="K295" i="1"/>
  <c r="F295" i="1"/>
  <c r="C295" i="1"/>
  <c r="G295" i="1" s="1"/>
  <c r="Y294" i="1"/>
  <c r="W294" i="1"/>
  <c r="V294" i="1"/>
  <c r="U294" i="1"/>
  <c r="T294" i="1"/>
  <c r="R294" i="1"/>
  <c r="P294" i="1"/>
  <c r="K294" i="1"/>
  <c r="F294" i="1"/>
  <c r="C294" i="1"/>
  <c r="Y293" i="1"/>
  <c r="W293" i="1"/>
  <c r="V293" i="1"/>
  <c r="U293" i="1"/>
  <c r="T293" i="1"/>
  <c r="R293" i="1"/>
  <c r="P293" i="1"/>
  <c r="K293" i="1"/>
  <c r="F293" i="1"/>
  <c r="C293" i="1"/>
  <c r="Y292" i="1"/>
  <c r="W292" i="1"/>
  <c r="V292" i="1"/>
  <c r="U292" i="1"/>
  <c r="T292" i="1"/>
  <c r="R292" i="1"/>
  <c r="P292" i="1"/>
  <c r="K292" i="1"/>
  <c r="F292" i="1"/>
  <c r="C292" i="1"/>
  <c r="Y291" i="1"/>
  <c r="W291" i="1"/>
  <c r="V291" i="1"/>
  <c r="U291" i="1"/>
  <c r="T291" i="1"/>
  <c r="R291" i="1"/>
  <c r="P291" i="1"/>
  <c r="K291" i="1"/>
  <c r="F291" i="1"/>
  <c r="C291" i="1"/>
  <c r="Y290" i="1"/>
  <c r="W290" i="1"/>
  <c r="V290" i="1"/>
  <c r="U290" i="1"/>
  <c r="T290" i="1"/>
  <c r="R290" i="1"/>
  <c r="P290" i="1"/>
  <c r="K290" i="1"/>
  <c r="F290" i="1"/>
  <c r="C290" i="1"/>
  <c r="Y289" i="1"/>
  <c r="W289" i="1"/>
  <c r="V289" i="1"/>
  <c r="U289" i="1"/>
  <c r="T289" i="1"/>
  <c r="R289" i="1"/>
  <c r="P289" i="1"/>
  <c r="K289" i="1"/>
  <c r="F289" i="1"/>
  <c r="C289" i="1"/>
  <c r="G289" i="1" s="1"/>
  <c r="Y288" i="1"/>
  <c r="W288" i="1"/>
  <c r="V288" i="1"/>
  <c r="U288" i="1"/>
  <c r="T288" i="1"/>
  <c r="R288" i="1"/>
  <c r="P288" i="1"/>
  <c r="K288" i="1"/>
  <c r="F288" i="1"/>
  <c r="G288" i="1" s="1"/>
  <c r="C288" i="1"/>
  <c r="Y287" i="1"/>
  <c r="W287" i="1"/>
  <c r="V287" i="1"/>
  <c r="U287" i="1"/>
  <c r="T287" i="1"/>
  <c r="R287" i="1"/>
  <c r="P287" i="1"/>
  <c r="K287" i="1"/>
  <c r="F287" i="1"/>
  <c r="C287" i="1"/>
  <c r="G287" i="1" s="1"/>
  <c r="Y286" i="1"/>
  <c r="W286" i="1"/>
  <c r="V286" i="1"/>
  <c r="U286" i="1"/>
  <c r="T286" i="1"/>
  <c r="R286" i="1"/>
  <c r="P286" i="1"/>
  <c r="K286" i="1"/>
  <c r="F286" i="1"/>
  <c r="C286" i="1"/>
  <c r="Y285" i="1"/>
  <c r="W285" i="1"/>
  <c r="V285" i="1"/>
  <c r="U285" i="1"/>
  <c r="T285" i="1"/>
  <c r="R285" i="1"/>
  <c r="P285" i="1"/>
  <c r="K285" i="1"/>
  <c r="F285" i="1"/>
  <c r="C285" i="1"/>
  <c r="Y284" i="1"/>
  <c r="W284" i="1"/>
  <c r="V284" i="1"/>
  <c r="U284" i="1"/>
  <c r="T284" i="1"/>
  <c r="R284" i="1"/>
  <c r="P284" i="1"/>
  <c r="K284" i="1"/>
  <c r="F284" i="1"/>
  <c r="C284" i="1"/>
  <c r="Y283" i="1"/>
  <c r="W283" i="1"/>
  <c r="V283" i="1"/>
  <c r="U283" i="1"/>
  <c r="T283" i="1"/>
  <c r="R283" i="1"/>
  <c r="P283" i="1"/>
  <c r="K283" i="1"/>
  <c r="F283" i="1"/>
  <c r="C283" i="1"/>
  <c r="Y282" i="1"/>
  <c r="W282" i="1"/>
  <c r="V282" i="1"/>
  <c r="U282" i="1"/>
  <c r="T282" i="1"/>
  <c r="R282" i="1"/>
  <c r="P282" i="1"/>
  <c r="K282" i="1"/>
  <c r="F282" i="1"/>
  <c r="C282" i="1"/>
  <c r="Y281" i="1"/>
  <c r="W281" i="1"/>
  <c r="V281" i="1"/>
  <c r="U281" i="1"/>
  <c r="T281" i="1"/>
  <c r="R281" i="1"/>
  <c r="P281" i="1"/>
  <c r="K281" i="1"/>
  <c r="F281" i="1"/>
  <c r="C281" i="1"/>
  <c r="G281" i="1" s="1"/>
  <c r="Y280" i="1"/>
  <c r="W280" i="1"/>
  <c r="V280" i="1"/>
  <c r="U280" i="1"/>
  <c r="T280" i="1"/>
  <c r="R280" i="1"/>
  <c r="P280" i="1"/>
  <c r="K280" i="1"/>
  <c r="F280" i="1"/>
  <c r="C280" i="1"/>
  <c r="Y279" i="1"/>
  <c r="W279" i="1"/>
  <c r="V279" i="1"/>
  <c r="U279" i="1"/>
  <c r="T279" i="1"/>
  <c r="R279" i="1"/>
  <c r="P279" i="1"/>
  <c r="K279" i="1"/>
  <c r="F279" i="1"/>
  <c r="C279" i="1"/>
  <c r="Y278" i="1"/>
  <c r="W278" i="1"/>
  <c r="V278" i="1"/>
  <c r="U278" i="1"/>
  <c r="T278" i="1"/>
  <c r="R278" i="1"/>
  <c r="P278" i="1"/>
  <c r="K278" i="1"/>
  <c r="F278" i="1"/>
  <c r="C278" i="1"/>
  <c r="Y277" i="1"/>
  <c r="W277" i="1"/>
  <c r="V277" i="1"/>
  <c r="U277" i="1"/>
  <c r="T277" i="1"/>
  <c r="R277" i="1"/>
  <c r="P277" i="1"/>
  <c r="K277" i="1"/>
  <c r="F277" i="1"/>
  <c r="C277" i="1"/>
  <c r="G277" i="1" s="1"/>
  <c r="Y276" i="1"/>
  <c r="W276" i="1"/>
  <c r="V276" i="1"/>
  <c r="U276" i="1"/>
  <c r="T276" i="1"/>
  <c r="R276" i="1"/>
  <c r="P276" i="1"/>
  <c r="K276" i="1"/>
  <c r="F276" i="1"/>
  <c r="C276" i="1"/>
  <c r="G276" i="1" s="1"/>
  <c r="Y275" i="1"/>
  <c r="W275" i="1"/>
  <c r="V275" i="1"/>
  <c r="U275" i="1"/>
  <c r="T275" i="1"/>
  <c r="R275" i="1"/>
  <c r="P275" i="1"/>
  <c r="K275" i="1"/>
  <c r="F275" i="1"/>
  <c r="C275" i="1"/>
  <c r="Y274" i="1"/>
  <c r="W274" i="1"/>
  <c r="V274" i="1"/>
  <c r="U274" i="1"/>
  <c r="T274" i="1"/>
  <c r="R274" i="1"/>
  <c r="P274" i="1"/>
  <c r="K274" i="1"/>
  <c r="F274" i="1"/>
  <c r="C274" i="1"/>
  <c r="Y273" i="1"/>
  <c r="W273" i="1"/>
  <c r="V273" i="1"/>
  <c r="U273" i="1"/>
  <c r="T273" i="1"/>
  <c r="R273" i="1"/>
  <c r="P273" i="1"/>
  <c r="K273" i="1"/>
  <c r="F273" i="1"/>
  <c r="G273" i="1" s="1"/>
  <c r="C273" i="1"/>
  <c r="Y272" i="1"/>
  <c r="W272" i="1"/>
  <c r="V272" i="1"/>
  <c r="U272" i="1"/>
  <c r="T272" i="1"/>
  <c r="R272" i="1"/>
  <c r="P272" i="1"/>
  <c r="K272" i="1"/>
  <c r="F272" i="1"/>
  <c r="C272" i="1"/>
  <c r="Y271" i="1"/>
  <c r="W271" i="1"/>
  <c r="V271" i="1"/>
  <c r="U271" i="1"/>
  <c r="T271" i="1"/>
  <c r="R271" i="1"/>
  <c r="P271" i="1"/>
  <c r="K271" i="1"/>
  <c r="F271" i="1"/>
  <c r="C271" i="1"/>
  <c r="Y270" i="1"/>
  <c r="W270" i="1"/>
  <c r="V270" i="1"/>
  <c r="U270" i="1"/>
  <c r="T270" i="1"/>
  <c r="R270" i="1"/>
  <c r="P270" i="1"/>
  <c r="K270" i="1"/>
  <c r="F270" i="1"/>
  <c r="C270" i="1"/>
  <c r="G270" i="1" s="1"/>
  <c r="Y269" i="1"/>
  <c r="W269" i="1"/>
  <c r="V269" i="1"/>
  <c r="U269" i="1"/>
  <c r="T269" i="1"/>
  <c r="R269" i="1"/>
  <c r="P269" i="1"/>
  <c r="K269" i="1"/>
  <c r="G269" i="1"/>
  <c r="F269" i="1"/>
  <c r="C269" i="1"/>
  <c r="Y268" i="1"/>
  <c r="W268" i="1"/>
  <c r="V268" i="1"/>
  <c r="U268" i="1"/>
  <c r="T268" i="1"/>
  <c r="R268" i="1"/>
  <c r="P268" i="1"/>
  <c r="K268" i="1"/>
  <c r="F268" i="1"/>
  <c r="C268" i="1"/>
  <c r="Y267" i="1"/>
  <c r="W267" i="1"/>
  <c r="V267" i="1"/>
  <c r="U267" i="1"/>
  <c r="T267" i="1"/>
  <c r="R267" i="1"/>
  <c r="P267" i="1"/>
  <c r="K267" i="1"/>
  <c r="F267" i="1"/>
  <c r="C267" i="1"/>
  <c r="Y266" i="1"/>
  <c r="W266" i="1"/>
  <c r="V266" i="1"/>
  <c r="U266" i="1"/>
  <c r="T266" i="1"/>
  <c r="R266" i="1"/>
  <c r="P266" i="1"/>
  <c r="K266" i="1"/>
  <c r="F266" i="1"/>
  <c r="C266" i="1"/>
  <c r="Y265" i="1"/>
  <c r="W265" i="1"/>
  <c r="V265" i="1"/>
  <c r="U265" i="1"/>
  <c r="T265" i="1"/>
  <c r="R265" i="1"/>
  <c r="P265" i="1"/>
  <c r="K265" i="1"/>
  <c r="F265" i="1"/>
  <c r="C265" i="1"/>
  <c r="Y264" i="1"/>
  <c r="W264" i="1"/>
  <c r="V264" i="1"/>
  <c r="U264" i="1"/>
  <c r="T264" i="1"/>
  <c r="R264" i="1"/>
  <c r="P264" i="1"/>
  <c r="K264" i="1"/>
  <c r="F264" i="1"/>
  <c r="C264" i="1"/>
  <c r="Y263" i="1"/>
  <c r="W263" i="1"/>
  <c r="V263" i="1"/>
  <c r="U263" i="1"/>
  <c r="T263" i="1"/>
  <c r="R263" i="1"/>
  <c r="P263" i="1"/>
  <c r="K263" i="1"/>
  <c r="F263" i="1"/>
  <c r="C263" i="1"/>
  <c r="Y262" i="1"/>
  <c r="W262" i="1"/>
  <c r="V262" i="1"/>
  <c r="U262" i="1"/>
  <c r="T262" i="1"/>
  <c r="R262" i="1"/>
  <c r="P262" i="1"/>
  <c r="K262" i="1"/>
  <c r="F262" i="1"/>
  <c r="C262" i="1"/>
  <c r="Y261" i="1"/>
  <c r="W261" i="1"/>
  <c r="V261" i="1"/>
  <c r="U261" i="1"/>
  <c r="T261" i="1"/>
  <c r="R261" i="1"/>
  <c r="P261" i="1"/>
  <c r="K261" i="1"/>
  <c r="F261" i="1"/>
  <c r="C261" i="1"/>
  <c r="G261" i="1" s="1"/>
  <c r="Y260" i="1"/>
  <c r="W260" i="1"/>
  <c r="V260" i="1"/>
  <c r="U260" i="1"/>
  <c r="T260" i="1"/>
  <c r="R260" i="1"/>
  <c r="P260" i="1"/>
  <c r="K260" i="1"/>
  <c r="F260" i="1"/>
  <c r="C260" i="1"/>
  <c r="Y259" i="1"/>
  <c r="W259" i="1"/>
  <c r="V259" i="1"/>
  <c r="U259" i="1"/>
  <c r="T259" i="1"/>
  <c r="R259" i="1"/>
  <c r="P259" i="1"/>
  <c r="K259" i="1"/>
  <c r="F259" i="1"/>
  <c r="C259" i="1"/>
  <c r="Y258" i="1"/>
  <c r="W258" i="1"/>
  <c r="V258" i="1"/>
  <c r="U258" i="1"/>
  <c r="T258" i="1"/>
  <c r="R258" i="1"/>
  <c r="P258" i="1"/>
  <c r="K258" i="1"/>
  <c r="F258" i="1"/>
  <c r="C258" i="1"/>
  <c r="Y257" i="1"/>
  <c r="W257" i="1"/>
  <c r="V257" i="1"/>
  <c r="U257" i="1"/>
  <c r="T257" i="1"/>
  <c r="R257" i="1"/>
  <c r="P257" i="1"/>
  <c r="K257" i="1"/>
  <c r="F257" i="1"/>
  <c r="C257" i="1"/>
  <c r="G257" i="1" s="1"/>
  <c r="Y256" i="1"/>
  <c r="W256" i="1"/>
  <c r="V256" i="1"/>
  <c r="U256" i="1"/>
  <c r="T256" i="1"/>
  <c r="R256" i="1"/>
  <c r="P256" i="1"/>
  <c r="K256" i="1"/>
  <c r="F256" i="1"/>
  <c r="G256" i="1" s="1"/>
  <c r="C256" i="1"/>
  <c r="Y255" i="1"/>
  <c r="W255" i="1"/>
  <c r="V255" i="1"/>
  <c r="U255" i="1"/>
  <c r="T255" i="1"/>
  <c r="R255" i="1"/>
  <c r="P255" i="1"/>
  <c r="K255" i="1"/>
  <c r="F255" i="1"/>
  <c r="C255" i="1"/>
  <c r="G255" i="1" s="1"/>
  <c r="Y254" i="1"/>
  <c r="W254" i="1"/>
  <c r="V254" i="1"/>
  <c r="U254" i="1"/>
  <c r="T254" i="1"/>
  <c r="R254" i="1"/>
  <c r="P254" i="1"/>
  <c r="K254" i="1"/>
  <c r="F254" i="1"/>
  <c r="C254" i="1"/>
  <c r="Y253" i="1"/>
  <c r="W253" i="1"/>
  <c r="V253" i="1"/>
  <c r="U253" i="1"/>
  <c r="T253" i="1"/>
  <c r="R253" i="1"/>
  <c r="P253" i="1"/>
  <c r="K253" i="1"/>
  <c r="F253" i="1"/>
  <c r="C253" i="1"/>
  <c r="G253" i="1" s="1"/>
  <c r="Y252" i="1"/>
  <c r="W252" i="1"/>
  <c r="V252" i="1"/>
  <c r="U252" i="1"/>
  <c r="T252" i="1"/>
  <c r="R252" i="1"/>
  <c r="P252" i="1"/>
  <c r="K252" i="1"/>
  <c r="F252" i="1"/>
  <c r="C252" i="1"/>
  <c r="Y251" i="1"/>
  <c r="W251" i="1"/>
  <c r="V251" i="1"/>
  <c r="U251" i="1"/>
  <c r="T251" i="1"/>
  <c r="R251" i="1"/>
  <c r="P251" i="1"/>
  <c r="K251" i="1"/>
  <c r="F251" i="1"/>
  <c r="C251" i="1"/>
  <c r="Y250" i="1"/>
  <c r="W250" i="1"/>
  <c r="V250" i="1"/>
  <c r="U250" i="1"/>
  <c r="T250" i="1"/>
  <c r="R250" i="1"/>
  <c r="P250" i="1"/>
  <c r="K250" i="1"/>
  <c r="F250" i="1"/>
  <c r="C250" i="1"/>
  <c r="Y249" i="1"/>
  <c r="W249" i="1"/>
  <c r="V249" i="1"/>
  <c r="U249" i="1"/>
  <c r="T249" i="1"/>
  <c r="R249" i="1"/>
  <c r="P249" i="1"/>
  <c r="K249" i="1"/>
  <c r="F249" i="1"/>
  <c r="C249" i="1"/>
  <c r="G249" i="1" s="1"/>
  <c r="Y248" i="1"/>
  <c r="W248" i="1"/>
  <c r="V248" i="1"/>
  <c r="U248" i="1"/>
  <c r="T248" i="1"/>
  <c r="R248" i="1"/>
  <c r="P248" i="1"/>
  <c r="K248" i="1"/>
  <c r="F248" i="1"/>
  <c r="G248" i="1" s="1"/>
  <c r="C248" i="1"/>
  <c r="Y247" i="1"/>
  <c r="W247" i="1"/>
  <c r="V247" i="1"/>
  <c r="U247" i="1"/>
  <c r="T247" i="1"/>
  <c r="R247" i="1"/>
  <c r="P247" i="1"/>
  <c r="K247" i="1"/>
  <c r="F247" i="1"/>
  <c r="C247" i="1"/>
  <c r="Y246" i="1"/>
  <c r="W246" i="1"/>
  <c r="V246" i="1"/>
  <c r="U246" i="1"/>
  <c r="T246" i="1"/>
  <c r="R246" i="1"/>
  <c r="P246" i="1"/>
  <c r="K246" i="1"/>
  <c r="F246" i="1"/>
  <c r="C246" i="1"/>
  <c r="Y245" i="1"/>
  <c r="W245" i="1"/>
  <c r="V245" i="1"/>
  <c r="U245" i="1"/>
  <c r="T245" i="1"/>
  <c r="R245" i="1"/>
  <c r="P245" i="1"/>
  <c r="K245" i="1"/>
  <c r="F245" i="1"/>
  <c r="C245" i="1"/>
  <c r="G245" i="1" s="1"/>
  <c r="Y244" i="1"/>
  <c r="W244" i="1"/>
  <c r="V244" i="1"/>
  <c r="U244" i="1"/>
  <c r="T244" i="1"/>
  <c r="R244" i="1"/>
  <c r="P244" i="1"/>
  <c r="K244" i="1"/>
  <c r="F244" i="1"/>
  <c r="C244" i="1"/>
  <c r="G244" i="1" s="1"/>
  <c r="Y243" i="1"/>
  <c r="W243" i="1"/>
  <c r="V243" i="1"/>
  <c r="U243" i="1"/>
  <c r="T243" i="1"/>
  <c r="R243" i="1"/>
  <c r="P243" i="1"/>
  <c r="K243" i="1"/>
  <c r="F243" i="1"/>
  <c r="C243" i="1"/>
  <c r="Y242" i="1"/>
  <c r="W242" i="1"/>
  <c r="V242" i="1"/>
  <c r="U242" i="1"/>
  <c r="T242" i="1"/>
  <c r="R242" i="1"/>
  <c r="P242" i="1"/>
  <c r="K242" i="1"/>
  <c r="F242" i="1"/>
  <c r="C242" i="1"/>
  <c r="Y241" i="1"/>
  <c r="W241" i="1"/>
  <c r="V241" i="1"/>
  <c r="U241" i="1"/>
  <c r="T241" i="1"/>
  <c r="R241" i="1"/>
  <c r="P241" i="1"/>
  <c r="K241" i="1"/>
  <c r="G241" i="1"/>
  <c r="F241" i="1"/>
  <c r="C241" i="1"/>
  <c r="Y240" i="1"/>
  <c r="W240" i="1"/>
  <c r="V240" i="1"/>
  <c r="U240" i="1"/>
  <c r="T240" i="1"/>
  <c r="R240" i="1"/>
  <c r="P240" i="1"/>
  <c r="K240" i="1"/>
  <c r="F240" i="1"/>
  <c r="C240" i="1"/>
  <c r="Y239" i="1"/>
  <c r="W239" i="1"/>
  <c r="V239" i="1"/>
  <c r="U239" i="1"/>
  <c r="T239" i="1"/>
  <c r="R239" i="1"/>
  <c r="P239" i="1"/>
  <c r="K239" i="1"/>
  <c r="F239" i="1"/>
  <c r="C239" i="1"/>
  <c r="Y238" i="1"/>
  <c r="W238" i="1"/>
  <c r="V238" i="1"/>
  <c r="U238" i="1"/>
  <c r="T238" i="1"/>
  <c r="R238" i="1"/>
  <c r="P238" i="1"/>
  <c r="K238" i="1"/>
  <c r="F238" i="1"/>
  <c r="C238" i="1"/>
  <c r="G238" i="1" s="1"/>
  <c r="Y237" i="1"/>
  <c r="W237" i="1"/>
  <c r="V237" i="1"/>
  <c r="U237" i="1"/>
  <c r="T237" i="1"/>
  <c r="R237" i="1"/>
  <c r="P237" i="1"/>
  <c r="K237" i="1"/>
  <c r="F237" i="1"/>
  <c r="C237" i="1"/>
  <c r="G237" i="1" s="1"/>
  <c r="Y236" i="1"/>
  <c r="W236" i="1"/>
  <c r="V236" i="1"/>
  <c r="U236" i="1"/>
  <c r="T236" i="1"/>
  <c r="R236" i="1"/>
  <c r="P236" i="1"/>
  <c r="K236" i="1"/>
  <c r="G236" i="1"/>
  <c r="F236" i="1"/>
  <c r="C236" i="1"/>
  <c r="Y235" i="1"/>
  <c r="W235" i="1"/>
  <c r="V235" i="1"/>
  <c r="U235" i="1"/>
  <c r="T235" i="1"/>
  <c r="R235" i="1"/>
  <c r="P235" i="1"/>
  <c r="K235" i="1"/>
  <c r="F235" i="1"/>
  <c r="C235" i="1"/>
  <c r="Y234" i="1"/>
  <c r="W234" i="1"/>
  <c r="V234" i="1"/>
  <c r="U234" i="1"/>
  <c r="T234" i="1"/>
  <c r="R234" i="1"/>
  <c r="P234" i="1"/>
  <c r="K234" i="1"/>
  <c r="F234" i="1"/>
  <c r="C234" i="1"/>
  <c r="Y233" i="1"/>
  <c r="W233" i="1"/>
  <c r="V233" i="1"/>
  <c r="U233" i="1"/>
  <c r="T233" i="1"/>
  <c r="R233" i="1"/>
  <c r="P233" i="1"/>
  <c r="K233" i="1"/>
  <c r="F233" i="1"/>
  <c r="C233" i="1"/>
  <c r="G233" i="1" s="1"/>
  <c r="Y232" i="1"/>
  <c r="W232" i="1"/>
  <c r="V232" i="1"/>
  <c r="U232" i="1"/>
  <c r="T232" i="1"/>
  <c r="R232" i="1"/>
  <c r="P232" i="1"/>
  <c r="K232" i="1"/>
  <c r="F232" i="1"/>
  <c r="G232" i="1" s="1"/>
  <c r="C232" i="1"/>
  <c r="Y231" i="1"/>
  <c r="W231" i="1"/>
  <c r="V231" i="1"/>
  <c r="U231" i="1"/>
  <c r="T231" i="1"/>
  <c r="R231" i="1"/>
  <c r="P231" i="1"/>
  <c r="K231" i="1"/>
  <c r="F231" i="1"/>
  <c r="C231" i="1"/>
  <c r="G231" i="1" s="1"/>
  <c r="Y230" i="1"/>
  <c r="W230" i="1"/>
  <c r="V230" i="1"/>
  <c r="U230" i="1"/>
  <c r="T230" i="1"/>
  <c r="R230" i="1"/>
  <c r="P230" i="1"/>
  <c r="K230" i="1"/>
  <c r="F230" i="1"/>
  <c r="C230" i="1"/>
  <c r="Y229" i="1"/>
  <c r="W229" i="1"/>
  <c r="V229" i="1"/>
  <c r="U229" i="1"/>
  <c r="T229" i="1"/>
  <c r="R229" i="1"/>
  <c r="P229" i="1"/>
  <c r="K229" i="1"/>
  <c r="F229" i="1"/>
  <c r="C229" i="1"/>
  <c r="Y228" i="1"/>
  <c r="W228" i="1"/>
  <c r="V228" i="1"/>
  <c r="U228" i="1"/>
  <c r="T228" i="1"/>
  <c r="R228" i="1"/>
  <c r="P228" i="1"/>
  <c r="K228" i="1"/>
  <c r="F228" i="1"/>
  <c r="C228" i="1"/>
  <c r="Y227" i="1"/>
  <c r="W227" i="1"/>
  <c r="V227" i="1"/>
  <c r="U227" i="1"/>
  <c r="T227" i="1"/>
  <c r="R227" i="1"/>
  <c r="P227" i="1"/>
  <c r="K227" i="1"/>
  <c r="F227" i="1"/>
  <c r="C227" i="1"/>
  <c r="Y226" i="1"/>
  <c r="W226" i="1"/>
  <c r="V226" i="1"/>
  <c r="U226" i="1"/>
  <c r="T226" i="1"/>
  <c r="R226" i="1"/>
  <c r="P226" i="1"/>
  <c r="K226" i="1"/>
  <c r="F226" i="1"/>
  <c r="C226" i="1"/>
  <c r="Y225" i="1"/>
  <c r="W225" i="1"/>
  <c r="V225" i="1"/>
  <c r="U225" i="1"/>
  <c r="T225" i="1"/>
  <c r="R225" i="1"/>
  <c r="P225" i="1"/>
  <c r="K225" i="1"/>
  <c r="F225" i="1"/>
  <c r="C225" i="1"/>
  <c r="G225" i="1" s="1"/>
  <c r="Y224" i="1"/>
  <c r="W224" i="1"/>
  <c r="V224" i="1"/>
  <c r="U224" i="1"/>
  <c r="T224" i="1"/>
  <c r="R224" i="1"/>
  <c r="P224" i="1"/>
  <c r="K224" i="1"/>
  <c r="F224" i="1"/>
  <c r="G224" i="1" s="1"/>
  <c r="C224" i="1"/>
  <c r="Y223" i="1"/>
  <c r="W223" i="1"/>
  <c r="V223" i="1"/>
  <c r="U223" i="1"/>
  <c r="T223" i="1"/>
  <c r="R223" i="1"/>
  <c r="P223" i="1"/>
  <c r="K223" i="1"/>
  <c r="F223" i="1"/>
  <c r="C223" i="1"/>
  <c r="G223" i="1" s="1"/>
  <c r="Y222" i="1"/>
  <c r="W222" i="1"/>
  <c r="V222" i="1"/>
  <c r="U222" i="1"/>
  <c r="T222" i="1"/>
  <c r="R222" i="1"/>
  <c r="P222" i="1"/>
  <c r="K222" i="1"/>
  <c r="F222" i="1"/>
  <c r="C222" i="1"/>
  <c r="Y221" i="1"/>
  <c r="W221" i="1"/>
  <c r="V221" i="1"/>
  <c r="U221" i="1"/>
  <c r="T221" i="1"/>
  <c r="R221" i="1"/>
  <c r="P221" i="1"/>
  <c r="K221" i="1"/>
  <c r="F221" i="1"/>
  <c r="C221" i="1"/>
  <c r="Y220" i="1"/>
  <c r="W220" i="1"/>
  <c r="V220" i="1"/>
  <c r="U220" i="1"/>
  <c r="T220" i="1"/>
  <c r="R220" i="1"/>
  <c r="P220" i="1"/>
  <c r="K220" i="1"/>
  <c r="F220" i="1"/>
  <c r="C220" i="1"/>
  <c r="Y219" i="1"/>
  <c r="W219" i="1"/>
  <c r="V219" i="1"/>
  <c r="U219" i="1"/>
  <c r="T219" i="1"/>
  <c r="R219" i="1"/>
  <c r="P219" i="1"/>
  <c r="K219" i="1"/>
  <c r="F219" i="1"/>
  <c r="C219" i="1"/>
  <c r="Y218" i="1"/>
  <c r="W218" i="1"/>
  <c r="V218" i="1"/>
  <c r="U218" i="1"/>
  <c r="T218" i="1"/>
  <c r="R218" i="1"/>
  <c r="P218" i="1"/>
  <c r="K218" i="1"/>
  <c r="F218" i="1"/>
  <c r="C218" i="1"/>
  <c r="Y217" i="1"/>
  <c r="W217" i="1"/>
  <c r="V217" i="1"/>
  <c r="U217" i="1"/>
  <c r="T217" i="1"/>
  <c r="R217" i="1"/>
  <c r="P217" i="1"/>
  <c r="K217" i="1"/>
  <c r="F217" i="1"/>
  <c r="G217" i="1" s="1"/>
  <c r="C217" i="1"/>
  <c r="Y216" i="1"/>
  <c r="W216" i="1"/>
  <c r="V216" i="1"/>
  <c r="U216" i="1"/>
  <c r="T216" i="1"/>
  <c r="R216" i="1"/>
  <c r="P216" i="1"/>
  <c r="K216" i="1"/>
  <c r="F216" i="1"/>
  <c r="C216" i="1"/>
  <c r="Y215" i="1"/>
  <c r="W215" i="1"/>
  <c r="V215" i="1"/>
  <c r="U215" i="1"/>
  <c r="T215" i="1"/>
  <c r="R215" i="1"/>
  <c r="P215" i="1"/>
  <c r="K215" i="1"/>
  <c r="F215" i="1"/>
  <c r="C215" i="1"/>
  <c r="Y214" i="1"/>
  <c r="W214" i="1"/>
  <c r="V214" i="1"/>
  <c r="U214" i="1"/>
  <c r="T214" i="1"/>
  <c r="R214" i="1"/>
  <c r="P214" i="1"/>
  <c r="K214" i="1"/>
  <c r="F214" i="1"/>
  <c r="C214" i="1"/>
  <c r="G214" i="1" s="1"/>
  <c r="Y213" i="1"/>
  <c r="W213" i="1"/>
  <c r="V213" i="1"/>
  <c r="U213" i="1"/>
  <c r="T213" i="1"/>
  <c r="R213" i="1"/>
  <c r="P213" i="1"/>
  <c r="K213" i="1"/>
  <c r="F213" i="1"/>
  <c r="C213" i="1"/>
  <c r="Y212" i="1"/>
  <c r="W212" i="1"/>
  <c r="V212" i="1"/>
  <c r="U212" i="1"/>
  <c r="T212" i="1"/>
  <c r="R212" i="1"/>
  <c r="P212" i="1"/>
  <c r="K212" i="1"/>
  <c r="F212" i="1"/>
  <c r="C212" i="1"/>
  <c r="G212" i="1" s="1"/>
  <c r="Y211" i="1"/>
  <c r="W211" i="1"/>
  <c r="V211" i="1"/>
  <c r="U211" i="1"/>
  <c r="T211" i="1"/>
  <c r="R211" i="1"/>
  <c r="P211" i="1"/>
  <c r="K211" i="1"/>
  <c r="F211" i="1"/>
  <c r="C211" i="1"/>
  <c r="Y210" i="1"/>
  <c r="W210" i="1"/>
  <c r="V210" i="1"/>
  <c r="U210" i="1"/>
  <c r="T210" i="1"/>
  <c r="R210" i="1"/>
  <c r="P210" i="1"/>
  <c r="K210" i="1"/>
  <c r="F210" i="1"/>
  <c r="C210" i="1"/>
  <c r="Y209" i="1"/>
  <c r="W209" i="1"/>
  <c r="V209" i="1"/>
  <c r="U209" i="1"/>
  <c r="T209" i="1"/>
  <c r="R209" i="1"/>
  <c r="P209" i="1"/>
  <c r="K209" i="1"/>
  <c r="F209" i="1"/>
  <c r="G209" i="1" s="1"/>
  <c r="C209" i="1"/>
  <c r="Y208" i="1"/>
  <c r="W208" i="1"/>
  <c r="V208" i="1"/>
  <c r="U208" i="1"/>
  <c r="T208" i="1"/>
  <c r="R208" i="1"/>
  <c r="P208" i="1"/>
  <c r="K208" i="1"/>
  <c r="F208" i="1"/>
  <c r="C208" i="1"/>
  <c r="Y207" i="1"/>
  <c r="W207" i="1"/>
  <c r="V207" i="1"/>
  <c r="U207" i="1"/>
  <c r="T207" i="1"/>
  <c r="R207" i="1"/>
  <c r="P207" i="1"/>
  <c r="K207" i="1"/>
  <c r="F207" i="1"/>
  <c r="C207" i="1"/>
  <c r="Y206" i="1"/>
  <c r="W206" i="1"/>
  <c r="V206" i="1"/>
  <c r="U206" i="1"/>
  <c r="T206" i="1"/>
  <c r="R206" i="1"/>
  <c r="P206" i="1"/>
  <c r="K206" i="1"/>
  <c r="F206" i="1"/>
  <c r="C206" i="1"/>
  <c r="G206" i="1" s="1"/>
  <c r="Y205" i="1"/>
  <c r="W205" i="1"/>
  <c r="V205" i="1"/>
  <c r="U205" i="1"/>
  <c r="T205" i="1"/>
  <c r="R205" i="1"/>
  <c r="P205" i="1"/>
  <c r="K205" i="1"/>
  <c r="F205" i="1"/>
  <c r="C205" i="1"/>
  <c r="G205" i="1" s="1"/>
  <c r="Y204" i="1"/>
  <c r="W204" i="1"/>
  <c r="V204" i="1"/>
  <c r="U204" i="1"/>
  <c r="T204" i="1"/>
  <c r="R204" i="1"/>
  <c r="P204" i="1"/>
  <c r="K204" i="1"/>
  <c r="F204" i="1"/>
  <c r="G204" i="1" s="1"/>
  <c r="C204" i="1"/>
  <c r="Y203" i="1"/>
  <c r="W203" i="1"/>
  <c r="V203" i="1"/>
  <c r="U203" i="1"/>
  <c r="T203" i="1"/>
  <c r="R203" i="1"/>
  <c r="P203" i="1"/>
  <c r="K203" i="1"/>
  <c r="F203" i="1"/>
  <c r="C203" i="1"/>
  <c r="Y202" i="1"/>
  <c r="W202" i="1"/>
  <c r="V202" i="1"/>
  <c r="U202" i="1"/>
  <c r="T202" i="1"/>
  <c r="R202" i="1"/>
  <c r="P202" i="1"/>
  <c r="K202" i="1"/>
  <c r="F202" i="1"/>
  <c r="C202" i="1"/>
  <c r="Y201" i="1"/>
  <c r="W201" i="1"/>
  <c r="V201" i="1"/>
  <c r="U201" i="1"/>
  <c r="T201" i="1"/>
  <c r="R201" i="1"/>
  <c r="P201" i="1"/>
  <c r="K201" i="1"/>
  <c r="F201" i="1"/>
  <c r="C201" i="1"/>
  <c r="Y200" i="1"/>
  <c r="W200" i="1"/>
  <c r="V200" i="1"/>
  <c r="U200" i="1"/>
  <c r="T200" i="1"/>
  <c r="R200" i="1"/>
  <c r="P200" i="1"/>
  <c r="K200" i="1"/>
  <c r="F200" i="1"/>
  <c r="G200" i="1" s="1"/>
  <c r="C200" i="1"/>
  <c r="Y199" i="1"/>
  <c r="W199" i="1"/>
  <c r="V199" i="1"/>
  <c r="U199" i="1"/>
  <c r="T199" i="1"/>
  <c r="R199" i="1"/>
  <c r="P199" i="1"/>
  <c r="K199" i="1"/>
  <c r="F199" i="1"/>
  <c r="C199" i="1"/>
  <c r="Y198" i="1"/>
  <c r="W198" i="1"/>
  <c r="V198" i="1"/>
  <c r="U198" i="1"/>
  <c r="T198" i="1"/>
  <c r="R198" i="1"/>
  <c r="P198" i="1"/>
  <c r="K198" i="1"/>
  <c r="F198" i="1"/>
  <c r="C198" i="1"/>
  <c r="Y197" i="1"/>
  <c r="W197" i="1"/>
  <c r="V197" i="1"/>
  <c r="U197" i="1"/>
  <c r="T197" i="1"/>
  <c r="R197" i="1"/>
  <c r="P197" i="1"/>
  <c r="K197" i="1"/>
  <c r="F197" i="1"/>
  <c r="C197" i="1"/>
  <c r="G197" i="1" s="1"/>
  <c r="Y196" i="1"/>
  <c r="W196" i="1"/>
  <c r="V196" i="1"/>
  <c r="U196" i="1"/>
  <c r="T196" i="1"/>
  <c r="R196" i="1"/>
  <c r="P196" i="1"/>
  <c r="K196" i="1"/>
  <c r="F196" i="1"/>
  <c r="C196" i="1"/>
  <c r="Y195" i="1"/>
  <c r="W195" i="1"/>
  <c r="V195" i="1"/>
  <c r="U195" i="1"/>
  <c r="T195" i="1"/>
  <c r="R195" i="1"/>
  <c r="P195" i="1"/>
  <c r="K195" i="1"/>
  <c r="F195" i="1"/>
  <c r="C195" i="1"/>
  <c r="Y194" i="1"/>
  <c r="W194" i="1"/>
  <c r="V194" i="1"/>
  <c r="U194" i="1"/>
  <c r="T194" i="1"/>
  <c r="R194" i="1"/>
  <c r="P194" i="1"/>
  <c r="K194" i="1"/>
  <c r="F194" i="1"/>
  <c r="C194" i="1"/>
  <c r="Y193" i="1"/>
  <c r="W193" i="1"/>
  <c r="V193" i="1"/>
  <c r="U193" i="1"/>
  <c r="T193" i="1"/>
  <c r="R193" i="1"/>
  <c r="P193" i="1"/>
  <c r="K193" i="1"/>
  <c r="F193" i="1"/>
  <c r="C193" i="1"/>
  <c r="G193" i="1" s="1"/>
  <c r="Y192" i="1"/>
  <c r="W192" i="1"/>
  <c r="V192" i="1"/>
  <c r="U192" i="1"/>
  <c r="T192" i="1"/>
  <c r="R192" i="1"/>
  <c r="P192" i="1"/>
  <c r="K192" i="1"/>
  <c r="F192" i="1"/>
  <c r="G192" i="1" s="1"/>
  <c r="C192" i="1"/>
  <c r="Y191" i="1"/>
  <c r="W191" i="1"/>
  <c r="V191" i="1"/>
  <c r="U191" i="1"/>
  <c r="T191" i="1"/>
  <c r="R191" i="1"/>
  <c r="P191" i="1"/>
  <c r="K191" i="1"/>
  <c r="F191" i="1"/>
  <c r="C191" i="1"/>
  <c r="G191" i="1" s="1"/>
  <c r="Y190" i="1"/>
  <c r="W190" i="1"/>
  <c r="V190" i="1"/>
  <c r="U190" i="1"/>
  <c r="T190" i="1"/>
  <c r="R190" i="1"/>
  <c r="P190" i="1"/>
  <c r="K190" i="1"/>
  <c r="F190" i="1"/>
  <c r="C190" i="1"/>
  <c r="Y189" i="1"/>
  <c r="W189" i="1"/>
  <c r="V189" i="1"/>
  <c r="U189" i="1"/>
  <c r="T189" i="1"/>
  <c r="R189" i="1"/>
  <c r="P189" i="1"/>
  <c r="K189" i="1"/>
  <c r="F189" i="1"/>
  <c r="C189" i="1"/>
  <c r="G189" i="1" s="1"/>
  <c r="Y188" i="1"/>
  <c r="W188" i="1"/>
  <c r="V188" i="1"/>
  <c r="U188" i="1"/>
  <c r="T188" i="1"/>
  <c r="R188" i="1"/>
  <c r="P188" i="1"/>
  <c r="K188" i="1"/>
  <c r="F188" i="1"/>
  <c r="C188" i="1"/>
  <c r="G188" i="1" s="1"/>
  <c r="Y187" i="1"/>
  <c r="W187" i="1"/>
  <c r="V187" i="1"/>
  <c r="U187" i="1"/>
  <c r="T187" i="1"/>
  <c r="R187" i="1"/>
  <c r="P187" i="1"/>
  <c r="K187" i="1"/>
  <c r="F187" i="1"/>
  <c r="C187" i="1"/>
  <c r="Y186" i="1"/>
  <c r="W186" i="1"/>
  <c r="V186" i="1"/>
  <c r="U186" i="1"/>
  <c r="T186" i="1"/>
  <c r="R186" i="1"/>
  <c r="P186" i="1"/>
  <c r="K186" i="1"/>
  <c r="F186" i="1"/>
  <c r="C186" i="1"/>
  <c r="G186" i="1" s="1"/>
  <c r="Y185" i="1"/>
  <c r="W185" i="1"/>
  <c r="V185" i="1"/>
  <c r="U185" i="1"/>
  <c r="T185" i="1"/>
  <c r="R185" i="1"/>
  <c r="P185" i="1"/>
  <c r="K185" i="1"/>
  <c r="F185" i="1"/>
  <c r="G185" i="1" s="1"/>
  <c r="C185" i="1"/>
  <c r="Y184" i="1"/>
  <c r="W184" i="1"/>
  <c r="V184" i="1"/>
  <c r="U184" i="1"/>
  <c r="T184" i="1"/>
  <c r="R184" i="1"/>
  <c r="P184" i="1"/>
  <c r="K184" i="1"/>
  <c r="F184" i="1"/>
  <c r="C184" i="1"/>
  <c r="Y183" i="1"/>
  <c r="W183" i="1"/>
  <c r="V183" i="1"/>
  <c r="U183" i="1"/>
  <c r="T183" i="1"/>
  <c r="R183" i="1"/>
  <c r="P183" i="1"/>
  <c r="K183" i="1"/>
  <c r="F183" i="1"/>
  <c r="C183" i="1"/>
  <c r="Y182" i="1"/>
  <c r="W182" i="1"/>
  <c r="V182" i="1"/>
  <c r="U182" i="1"/>
  <c r="T182" i="1"/>
  <c r="R182" i="1"/>
  <c r="P182" i="1"/>
  <c r="K182" i="1"/>
  <c r="F182" i="1"/>
  <c r="C182" i="1"/>
  <c r="G182" i="1" s="1"/>
  <c r="Y181" i="1"/>
  <c r="W181" i="1"/>
  <c r="V181" i="1"/>
  <c r="U181" i="1"/>
  <c r="T181" i="1"/>
  <c r="R181" i="1"/>
  <c r="P181" i="1"/>
  <c r="K181" i="1"/>
  <c r="G181" i="1"/>
  <c r="F181" i="1"/>
  <c r="C181" i="1"/>
  <c r="Y180" i="1"/>
  <c r="W180" i="1"/>
  <c r="V180" i="1"/>
  <c r="U180" i="1"/>
  <c r="T180" i="1"/>
  <c r="R180" i="1"/>
  <c r="P180" i="1"/>
  <c r="K180" i="1"/>
  <c r="F180" i="1"/>
  <c r="C180" i="1"/>
  <c r="Y179" i="1"/>
  <c r="W179" i="1"/>
  <c r="V179" i="1"/>
  <c r="U179" i="1"/>
  <c r="T179" i="1"/>
  <c r="R179" i="1"/>
  <c r="P179" i="1"/>
  <c r="K179" i="1"/>
  <c r="F179" i="1"/>
  <c r="C179" i="1"/>
  <c r="Y178" i="1"/>
  <c r="W178" i="1"/>
  <c r="V178" i="1"/>
  <c r="U178" i="1"/>
  <c r="T178" i="1"/>
  <c r="R178" i="1"/>
  <c r="P178" i="1"/>
  <c r="K178" i="1"/>
  <c r="F178" i="1"/>
  <c r="C178" i="1"/>
  <c r="Y177" i="1"/>
  <c r="W177" i="1"/>
  <c r="V177" i="1"/>
  <c r="U177" i="1"/>
  <c r="T177" i="1"/>
  <c r="R177" i="1"/>
  <c r="P177" i="1"/>
  <c r="K177" i="1"/>
  <c r="F177" i="1"/>
  <c r="C177" i="1"/>
  <c r="Y176" i="1"/>
  <c r="W176" i="1"/>
  <c r="V176" i="1"/>
  <c r="U176" i="1"/>
  <c r="T176" i="1"/>
  <c r="R176" i="1"/>
  <c r="P176" i="1"/>
  <c r="K176" i="1"/>
  <c r="F176" i="1"/>
  <c r="C176" i="1"/>
  <c r="Y175" i="1"/>
  <c r="W175" i="1"/>
  <c r="V175" i="1"/>
  <c r="U175" i="1"/>
  <c r="T175" i="1"/>
  <c r="R175" i="1"/>
  <c r="P175" i="1"/>
  <c r="K175" i="1"/>
  <c r="F175" i="1"/>
  <c r="C175" i="1"/>
  <c r="Y174" i="1"/>
  <c r="W174" i="1"/>
  <c r="V174" i="1"/>
  <c r="U174" i="1"/>
  <c r="T174" i="1"/>
  <c r="R174" i="1"/>
  <c r="P174" i="1"/>
  <c r="K174" i="1"/>
  <c r="F174" i="1"/>
  <c r="C174" i="1"/>
  <c r="G174" i="1" s="1"/>
  <c r="Y173" i="1"/>
  <c r="W173" i="1"/>
  <c r="V173" i="1"/>
  <c r="U173" i="1"/>
  <c r="T173" i="1"/>
  <c r="R173" i="1"/>
  <c r="P173" i="1"/>
  <c r="K173" i="1"/>
  <c r="F173" i="1"/>
  <c r="G173" i="1" s="1"/>
  <c r="C173" i="1"/>
  <c r="Y172" i="1"/>
  <c r="W172" i="1"/>
  <c r="V172" i="1"/>
  <c r="U172" i="1"/>
  <c r="T172" i="1"/>
  <c r="R172" i="1"/>
  <c r="P172" i="1"/>
  <c r="K172" i="1"/>
  <c r="F172" i="1"/>
  <c r="C172" i="1"/>
  <c r="G172" i="1" s="1"/>
  <c r="Y171" i="1"/>
  <c r="W171" i="1"/>
  <c r="V171" i="1"/>
  <c r="U171" i="1"/>
  <c r="T171" i="1"/>
  <c r="R171" i="1"/>
  <c r="P171" i="1"/>
  <c r="K171" i="1"/>
  <c r="F171" i="1"/>
  <c r="C171" i="1"/>
  <c r="Y170" i="1"/>
  <c r="W170" i="1"/>
  <c r="V170" i="1"/>
  <c r="U170" i="1"/>
  <c r="T170" i="1"/>
  <c r="R170" i="1"/>
  <c r="P170" i="1"/>
  <c r="K170" i="1"/>
  <c r="F170" i="1"/>
  <c r="C170" i="1"/>
  <c r="G170" i="1" s="1"/>
  <c r="Y169" i="1"/>
  <c r="W169" i="1"/>
  <c r="V169" i="1"/>
  <c r="U169" i="1"/>
  <c r="T169" i="1"/>
  <c r="R169" i="1"/>
  <c r="P169" i="1"/>
  <c r="K169" i="1"/>
  <c r="F169" i="1"/>
  <c r="C169" i="1"/>
  <c r="Y168" i="1"/>
  <c r="W168" i="1"/>
  <c r="V168" i="1"/>
  <c r="U168" i="1"/>
  <c r="T168" i="1"/>
  <c r="R168" i="1"/>
  <c r="P168" i="1"/>
  <c r="K168" i="1"/>
  <c r="F168" i="1"/>
  <c r="C168" i="1"/>
  <c r="Y167" i="1"/>
  <c r="W167" i="1"/>
  <c r="V167" i="1"/>
  <c r="U167" i="1"/>
  <c r="T167" i="1"/>
  <c r="R167" i="1"/>
  <c r="P167" i="1"/>
  <c r="K167" i="1"/>
  <c r="F167" i="1"/>
  <c r="C167" i="1"/>
  <c r="Y166" i="1"/>
  <c r="W166" i="1"/>
  <c r="V166" i="1"/>
  <c r="U166" i="1"/>
  <c r="T166" i="1"/>
  <c r="R166" i="1"/>
  <c r="P166" i="1"/>
  <c r="K166" i="1"/>
  <c r="F166" i="1"/>
  <c r="C166" i="1"/>
  <c r="Y165" i="1"/>
  <c r="W165" i="1"/>
  <c r="V165" i="1"/>
  <c r="U165" i="1"/>
  <c r="T165" i="1"/>
  <c r="R165" i="1"/>
  <c r="P165" i="1"/>
  <c r="K165" i="1"/>
  <c r="F165" i="1"/>
  <c r="C165" i="1"/>
  <c r="Y164" i="1"/>
  <c r="W164" i="1"/>
  <c r="V164" i="1"/>
  <c r="U164" i="1"/>
  <c r="T164" i="1"/>
  <c r="R164" i="1"/>
  <c r="P164" i="1"/>
  <c r="K164" i="1"/>
  <c r="F164" i="1"/>
  <c r="C164" i="1"/>
  <c r="G164" i="1" s="1"/>
  <c r="Y163" i="1"/>
  <c r="W163" i="1"/>
  <c r="V163" i="1"/>
  <c r="U163" i="1"/>
  <c r="T163" i="1"/>
  <c r="R163" i="1"/>
  <c r="P163" i="1"/>
  <c r="K163" i="1"/>
  <c r="F163" i="1"/>
  <c r="C163" i="1"/>
  <c r="Y162" i="1"/>
  <c r="W162" i="1"/>
  <c r="V162" i="1"/>
  <c r="U162" i="1"/>
  <c r="T162" i="1"/>
  <c r="R162" i="1"/>
  <c r="P162" i="1"/>
  <c r="K162" i="1"/>
  <c r="F162" i="1"/>
  <c r="C162" i="1"/>
  <c r="G162" i="1" s="1"/>
  <c r="Y161" i="1"/>
  <c r="W161" i="1"/>
  <c r="V161" i="1"/>
  <c r="U161" i="1"/>
  <c r="T161" i="1"/>
  <c r="R161" i="1"/>
  <c r="P161" i="1"/>
  <c r="K161" i="1"/>
  <c r="F161" i="1"/>
  <c r="C161" i="1"/>
  <c r="G161" i="1" s="1"/>
  <c r="Y160" i="1"/>
  <c r="W160" i="1"/>
  <c r="V160" i="1"/>
  <c r="U160" i="1"/>
  <c r="T160" i="1"/>
  <c r="R160" i="1"/>
  <c r="P160" i="1"/>
  <c r="K160" i="1"/>
  <c r="F160" i="1"/>
  <c r="C160" i="1"/>
  <c r="Y159" i="1"/>
  <c r="W159" i="1"/>
  <c r="V159" i="1"/>
  <c r="U159" i="1"/>
  <c r="T159" i="1"/>
  <c r="R159" i="1"/>
  <c r="P159" i="1"/>
  <c r="K159" i="1"/>
  <c r="F159" i="1"/>
  <c r="C159" i="1"/>
  <c r="G159" i="1" s="1"/>
  <c r="Y158" i="1"/>
  <c r="W158" i="1"/>
  <c r="V158" i="1"/>
  <c r="U158" i="1"/>
  <c r="T158" i="1"/>
  <c r="R158" i="1"/>
  <c r="P158" i="1"/>
  <c r="K158" i="1"/>
  <c r="F158" i="1"/>
  <c r="C158" i="1"/>
  <c r="Y157" i="1"/>
  <c r="W157" i="1"/>
  <c r="V157" i="1"/>
  <c r="U157" i="1"/>
  <c r="T157" i="1"/>
  <c r="R157" i="1"/>
  <c r="P157" i="1"/>
  <c r="K157" i="1"/>
  <c r="F157" i="1"/>
  <c r="C157" i="1"/>
  <c r="G157" i="1" s="1"/>
  <c r="Y156" i="1"/>
  <c r="W156" i="1"/>
  <c r="V156" i="1"/>
  <c r="U156" i="1"/>
  <c r="T156" i="1"/>
  <c r="R156" i="1"/>
  <c r="P156" i="1"/>
  <c r="K156" i="1"/>
  <c r="G156" i="1"/>
  <c r="F156" i="1"/>
  <c r="C156" i="1"/>
  <c r="Y155" i="1"/>
  <c r="W155" i="1"/>
  <c r="V155" i="1"/>
  <c r="U155" i="1"/>
  <c r="T155" i="1"/>
  <c r="R155" i="1"/>
  <c r="P155" i="1"/>
  <c r="K155" i="1"/>
  <c r="F155" i="1"/>
  <c r="C155" i="1"/>
  <c r="Y154" i="1"/>
  <c r="W154" i="1"/>
  <c r="V154" i="1"/>
  <c r="U154" i="1"/>
  <c r="T154" i="1"/>
  <c r="R154" i="1"/>
  <c r="P154" i="1"/>
  <c r="K154" i="1"/>
  <c r="F154" i="1"/>
  <c r="C154" i="1"/>
  <c r="Y153" i="1"/>
  <c r="W153" i="1"/>
  <c r="V153" i="1"/>
  <c r="U153" i="1"/>
  <c r="T153" i="1"/>
  <c r="R153" i="1"/>
  <c r="P153" i="1"/>
  <c r="K153" i="1"/>
  <c r="F153" i="1"/>
  <c r="C153" i="1"/>
  <c r="Y152" i="1"/>
  <c r="W152" i="1"/>
  <c r="V152" i="1"/>
  <c r="U152" i="1"/>
  <c r="T152" i="1"/>
  <c r="R152" i="1"/>
  <c r="P152" i="1"/>
  <c r="K152" i="1"/>
  <c r="F152" i="1"/>
  <c r="C152" i="1"/>
  <c r="Y151" i="1"/>
  <c r="W151" i="1"/>
  <c r="V151" i="1"/>
  <c r="U151" i="1"/>
  <c r="T151" i="1"/>
  <c r="R151" i="1"/>
  <c r="P151" i="1"/>
  <c r="K151" i="1"/>
  <c r="F151" i="1"/>
  <c r="C151" i="1"/>
  <c r="Y150" i="1"/>
  <c r="W150" i="1"/>
  <c r="V150" i="1"/>
  <c r="U150" i="1"/>
  <c r="T150" i="1"/>
  <c r="R150" i="1"/>
  <c r="P150" i="1"/>
  <c r="K150" i="1"/>
  <c r="F150" i="1"/>
  <c r="C150" i="1"/>
  <c r="Y149" i="1"/>
  <c r="W149" i="1"/>
  <c r="V149" i="1"/>
  <c r="U149" i="1"/>
  <c r="T149" i="1"/>
  <c r="R149" i="1"/>
  <c r="P149" i="1"/>
  <c r="K149" i="1"/>
  <c r="F149" i="1"/>
  <c r="G149" i="1" s="1"/>
  <c r="C149" i="1"/>
  <c r="Y148" i="1"/>
  <c r="W148" i="1"/>
  <c r="V148" i="1"/>
  <c r="U148" i="1"/>
  <c r="T148" i="1"/>
  <c r="R148" i="1"/>
  <c r="P148" i="1"/>
  <c r="K148" i="1"/>
  <c r="F148" i="1"/>
  <c r="C148" i="1"/>
  <c r="Y147" i="1"/>
  <c r="W147" i="1"/>
  <c r="V147" i="1"/>
  <c r="U147" i="1"/>
  <c r="T147" i="1"/>
  <c r="R147" i="1"/>
  <c r="P147" i="1"/>
  <c r="K147" i="1"/>
  <c r="F147" i="1"/>
  <c r="C147" i="1"/>
  <c r="Y146" i="1"/>
  <c r="W146" i="1"/>
  <c r="V146" i="1"/>
  <c r="U146" i="1"/>
  <c r="T146" i="1"/>
  <c r="R146" i="1"/>
  <c r="P146" i="1"/>
  <c r="K146" i="1"/>
  <c r="F146" i="1"/>
  <c r="C146" i="1"/>
  <c r="Y145" i="1"/>
  <c r="W145" i="1"/>
  <c r="V145" i="1"/>
  <c r="U145" i="1"/>
  <c r="T145" i="1"/>
  <c r="R145" i="1"/>
  <c r="P145" i="1"/>
  <c r="K145" i="1"/>
  <c r="F145" i="1"/>
  <c r="C145" i="1"/>
  <c r="Y144" i="1"/>
  <c r="W144" i="1"/>
  <c r="V144" i="1"/>
  <c r="U144" i="1"/>
  <c r="T144" i="1"/>
  <c r="R144" i="1"/>
  <c r="P144" i="1"/>
  <c r="K144" i="1"/>
  <c r="F144" i="1"/>
  <c r="C144" i="1"/>
  <c r="Y143" i="1"/>
  <c r="W143" i="1"/>
  <c r="V143" i="1"/>
  <c r="U143" i="1"/>
  <c r="T143" i="1"/>
  <c r="R143" i="1"/>
  <c r="P143" i="1"/>
  <c r="K143" i="1"/>
  <c r="F143" i="1"/>
  <c r="C143" i="1"/>
  <c r="Y142" i="1"/>
  <c r="W142" i="1"/>
  <c r="V142" i="1"/>
  <c r="U142" i="1"/>
  <c r="T142" i="1"/>
  <c r="R142" i="1"/>
  <c r="P142" i="1"/>
  <c r="K142" i="1"/>
  <c r="F142" i="1"/>
  <c r="C142" i="1"/>
  <c r="G142" i="1" s="1"/>
  <c r="Y141" i="1"/>
  <c r="W141" i="1"/>
  <c r="V141" i="1"/>
  <c r="U141" i="1"/>
  <c r="T141" i="1"/>
  <c r="R141" i="1"/>
  <c r="P141" i="1"/>
  <c r="K141" i="1"/>
  <c r="F141" i="1"/>
  <c r="C141" i="1"/>
  <c r="Y140" i="1"/>
  <c r="W140" i="1"/>
  <c r="V140" i="1"/>
  <c r="U140" i="1"/>
  <c r="T140" i="1"/>
  <c r="R140" i="1"/>
  <c r="P140" i="1"/>
  <c r="K140" i="1"/>
  <c r="F140" i="1"/>
  <c r="C140" i="1"/>
  <c r="G140" i="1" s="1"/>
  <c r="Y139" i="1"/>
  <c r="W139" i="1"/>
  <c r="V139" i="1"/>
  <c r="U139" i="1"/>
  <c r="T139" i="1"/>
  <c r="R139" i="1"/>
  <c r="P139" i="1"/>
  <c r="K139" i="1"/>
  <c r="F139" i="1"/>
  <c r="G139" i="1" s="1"/>
  <c r="C139" i="1"/>
  <c r="Y138" i="1"/>
  <c r="W138" i="1"/>
  <c r="V138" i="1"/>
  <c r="U138" i="1"/>
  <c r="T138" i="1"/>
  <c r="R138" i="1"/>
  <c r="P138" i="1"/>
  <c r="K138" i="1"/>
  <c r="F138" i="1"/>
  <c r="C138" i="1"/>
  <c r="G138" i="1" s="1"/>
  <c r="Y137" i="1"/>
  <c r="W137" i="1"/>
  <c r="V137" i="1"/>
  <c r="U137" i="1"/>
  <c r="T137" i="1"/>
  <c r="R137" i="1"/>
  <c r="P137" i="1"/>
  <c r="K137" i="1"/>
  <c r="G137" i="1"/>
  <c r="F137" i="1"/>
  <c r="C137" i="1"/>
  <c r="Y136" i="1"/>
  <c r="W136" i="1"/>
  <c r="V136" i="1"/>
  <c r="U136" i="1"/>
  <c r="T136" i="1"/>
  <c r="R136" i="1"/>
  <c r="P136" i="1"/>
  <c r="K136" i="1"/>
  <c r="F136" i="1"/>
  <c r="C136" i="1"/>
  <c r="Y135" i="1"/>
  <c r="W135" i="1"/>
  <c r="V135" i="1"/>
  <c r="U135" i="1"/>
  <c r="T135" i="1"/>
  <c r="R135" i="1"/>
  <c r="P135" i="1"/>
  <c r="K135" i="1"/>
  <c r="F135" i="1"/>
  <c r="C135" i="1"/>
  <c r="Y134" i="1"/>
  <c r="W134" i="1"/>
  <c r="V134" i="1"/>
  <c r="U134" i="1"/>
  <c r="T134" i="1"/>
  <c r="R134" i="1"/>
  <c r="P134" i="1"/>
  <c r="K134" i="1"/>
  <c r="F134" i="1"/>
  <c r="C134" i="1"/>
  <c r="Y133" i="1"/>
  <c r="W133" i="1"/>
  <c r="V133" i="1"/>
  <c r="U133" i="1"/>
  <c r="T133" i="1"/>
  <c r="R133" i="1"/>
  <c r="P133" i="1"/>
  <c r="K133" i="1"/>
  <c r="F133" i="1"/>
  <c r="C133" i="1"/>
  <c r="Y132" i="1"/>
  <c r="W132" i="1"/>
  <c r="V132" i="1"/>
  <c r="U132" i="1"/>
  <c r="T132" i="1"/>
  <c r="R132" i="1"/>
  <c r="P132" i="1"/>
  <c r="K132" i="1"/>
  <c r="F132" i="1"/>
  <c r="C132" i="1"/>
  <c r="Y131" i="1"/>
  <c r="W131" i="1"/>
  <c r="V131" i="1"/>
  <c r="U131" i="1"/>
  <c r="T131" i="1"/>
  <c r="R131" i="1"/>
  <c r="P131" i="1"/>
  <c r="K131" i="1"/>
  <c r="F131" i="1"/>
  <c r="C131" i="1"/>
  <c r="Y130" i="1"/>
  <c r="W130" i="1"/>
  <c r="V130" i="1"/>
  <c r="U130" i="1"/>
  <c r="T130" i="1"/>
  <c r="R130" i="1"/>
  <c r="P130" i="1"/>
  <c r="K130" i="1"/>
  <c r="F130" i="1"/>
  <c r="C130" i="1"/>
  <c r="Y129" i="1"/>
  <c r="W129" i="1"/>
  <c r="V129" i="1"/>
  <c r="U129" i="1"/>
  <c r="T129" i="1"/>
  <c r="R129" i="1"/>
  <c r="P129" i="1"/>
  <c r="K129" i="1"/>
  <c r="F129" i="1"/>
  <c r="C129" i="1"/>
  <c r="Y128" i="1"/>
  <c r="W128" i="1"/>
  <c r="V128" i="1"/>
  <c r="U128" i="1"/>
  <c r="T128" i="1"/>
  <c r="R128" i="1"/>
  <c r="P128" i="1"/>
  <c r="K128" i="1"/>
  <c r="F128" i="1"/>
  <c r="G128" i="1" s="1"/>
  <c r="C128" i="1"/>
  <c r="Y127" i="1"/>
  <c r="W127" i="1"/>
  <c r="V127" i="1"/>
  <c r="U127" i="1"/>
  <c r="T127" i="1"/>
  <c r="R127" i="1"/>
  <c r="P127" i="1"/>
  <c r="K127" i="1"/>
  <c r="F127" i="1"/>
  <c r="C127" i="1"/>
  <c r="Y126" i="1"/>
  <c r="W126" i="1"/>
  <c r="V126" i="1"/>
  <c r="U126" i="1"/>
  <c r="T126" i="1"/>
  <c r="R126" i="1"/>
  <c r="P126" i="1"/>
  <c r="K126" i="1"/>
  <c r="F126" i="1"/>
  <c r="C126" i="1"/>
  <c r="Y125" i="1"/>
  <c r="W125" i="1"/>
  <c r="V125" i="1"/>
  <c r="U125" i="1"/>
  <c r="T125" i="1"/>
  <c r="R125" i="1"/>
  <c r="P125" i="1"/>
  <c r="K125" i="1"/>
  <c r="F125" i="1"/>
  <c r="C125" i="1"/>
  <c r="Y124" i="1"/>
  <c r="W124" i="1"/>
  <c r="V124" i="1"/>
  <c r="U124" i="1"/>
  <c r="T124" i="1"/>
  <c r="R124" i="1"/>
  <c r="P124" i="1"/>
  <c r="K124" i="1"/>
  <c r="F124" i="1"/>
  <c r="C124" i="1"/>
  <c r="Y123" i="1"/>
  <c r="W123" i="1"/>
  <c r="V123" i="1"/>
  <c r="U123" i="1"/>
  <c r="T123" i="1"/>
  <c r="R123" i="1"/>
  <c r="P123" i="1"/>
  <c r="K123" i="1"/>
  <c r="F123" i="1"/>
  <c r="C123" i="1"/>
  <c r="Y122" i="1"/>
  <c r="W122" i="1"/>
  <c r="V122" i="1"/>
  <c r="U122" i="1"/>
  <c r="T122" i="1"/>
  <c r="R122" i="1"/>
  <c r="P122" i="1"/>
  <c r="K122" i="1"/>
  <c r="F122" i="1"/>
  <c r="C122" i="1"/>
  <c r="Y121" i="1"/>
  <c r="W121" i="1"/>
  <c r="V121" i="1"/>
  <c r="U121" i="1"/>
  <c r="T121" i="1"/>
  <c r="R121" i="1"/>
  <c r="P121" i="1"/>
  <c r="K121" i="1"/>
  <c r="F121" i="1"/>
  <c r="C121" i="1"/>
  <c r="G121" i="1" s="1"/>
  <c r="Y120" i="1"/>
  <c r="W120" i="1"/>
  <c r="V120" i="1"/>
  <c r="U120" i="1"/>
  <c r="T120" i="1"/>
  <c r="R120" i="1"/>
  <c r="P120" i="1"/>
  <c r="K120" i="1"/>
  <c r="F120" i="1"/>
  <c r="G120" i="1" s="1"/>
  <c r="C120" i="1"/>
  <c r="Y119" i="1"/>
  <c r="W119" i="1"/>
  <c r="V119" i="1"/>
  <c r="U119" i="1"/>
  <c r="T119" i="1"/>
  <c r="R119" i="1"/>
  <c r="P119" i="1"/>
  <c r="K119" i="1"/>
  <c r="F119" i="1"/>
  <c r="C119" i="1"/>
  <c r="G119" i="1" s="1"/>
  <c r="Y118" i="1"/>
  <c r="W118" i="1"/>
  <c r="V118" i="1"/>
  <c r="U118" i="1"/>
  <c r="T118" i="1"/>
  <c r="R118" i="1"/>
  <c r="P118" i="1"/>
  <c r="K118" i="1"/>
  <c r="F118" i="1"/>
  <c r="C118" i="1"/>
  <c r="Y117" i="1"/>
  <c r="W117" i="1"/>
  <c r="V117" i="1"/>
  <c r="U117" i="1"/>
  <c r="T117" i="1"/>
  <c r="R117" i="1"/>
  <c r="P117" i="1"/>
  <c r="K117" i="1"/>
  <c r="F117" i="1"/>
  <c r="C117" i="1"/>
  <c r="G117" i="1" s="1"/>
  <c r="Y116" i="1"/>
  <c r="W116" i="1"/>
  <c r="V116" i="1"/>
  <c r="U116" i="1"/>
  <c r="T116" i="1"/>
  <c r="R116" i="1"/>
  <c r="P116" i="1"/>
  <c r="K116" i="1"/>
  <c r="F116" i="1"/>
  <c r="G116" i="1" s="1"/>
  <c r="C116" i="1"/>
  <c r="Y115" i="1"/>
  <c r="W115" i="1"/>
  <c r="V115" i="1"/>
  <c r="U115" i="1"/>
  <c r="T115" i="1"/>
  <c r="R115" i="1"/>
  <c r="P115" i="1"/>
  <c r="K115" i="1"/>
  <c r="F115" i="1"/>
  <c r="C115" i="1"/>
  <c r="G115" i="1" s="1"/>
  <c r="Y114" i="1"/>
  <c r="W114" i="1"/>
  <c r="V114" i="1"/>
  <c r="U114" i="1"/>
  <c r="T114" i="1"/>
  <c r="R114" i="1"/>
  <c r="P114" i="1"/>
  <c r="K114" i="1"/>
  <c r="F114" i="1"/>
  <c r="C114" i="1"/>
  <c r="Y113" i="1"/>
  <c r="W113" i="1"/>
  <c r="V113" i="1"/>
  <c r="U113" i="1"/>
  <c r="T113" i="1"/>
  <c r="R113" i="1"/>
  <c r="P113" i="1"/>
  <c r="K113" i="1"/>
  <c r="F113" i="1"/>
  <c r="C113" i="1"/>
  <c r="G113" i="1" s="1"/>
  <c r="Y112" i="1"/>
  <c r="W112" i="1"/>
  <c r="V112" i="1"/>
  <c r="U112" i="1"/>
  <c r="T112" i="1"/>
  <c r="R112" i="1"/>
  <c r="P112" i="1"/>
  <c r="K112" i="1"/>
  <c r="F112" i="1"/>
  <c r="C112" i="1"/>
  <c r="Y111" i="1"/>
  <c r="W111" i="1"/>
  <c r="V111" i="1"/>
  <c r="U111" i="1"/>
  <c r="T111" i="1"/>
  <c r="R111" i="1"/>
  <c r="P111" i="1"/>
  <c r="K111" i="1"/>
  <c r="F111" i="1"/>
  <c r="C111" i="1"/>
  <c r="G111" i="1" s="1"/>
  <c r="Y110" i="1"/>
  <c r="W110" i="1"/>
  <c r="V110" i="1"/>
  <c r="U110" i="1"/>
  <c r="T110" i="1"/>
  <c r="R110" i="1"/>
  <c r="P110" i="1"/>
  <c r="K110" i="1"/>
  <c r="F110" i="1"/>
  <c r="C110" i="1"/>
  <c r="Y109" i="1"/>
  <c r="W109" i="1"/>
  <c r="V109" i="1"/>
  <c r="U109" i="1"/>
  <c r="T109" i="1"/>
  <c r="R109" i="1"/>
  <c r="P109" i="1"/>
  <c r="K109" i="1"/>
  <c r="F109" i="1"/>
  <c r="C109" i="1"/>
  <c r="Y108" i="1"/>
  <c r="W108" i="1"/>
  <c r="V108" i="1"/>
  <c r="U108" i="1"/>
  <c r="T108" i="1"/>
  <c r="R108" i="1"/>
  <c r="P108" i="1"/>
  <c r="K108" i="1"/>
  <c r="F108" i="1"/>
  <c r="G108" i="1" s="1"/>
  <c r="C108" i="1"/>
  <c r="Y107" i="1"/>
  <c r="W107" i="1"/>
  <c r="V107" i="1"/>
  <c r="U107" i="1"/>
  <c r="T107" i="1"/>
  <c r="R107" i="1"/>
  <c r="P107" i="1"/>
  <c r="K107" i="1"/>
  <c r="F107" i="1"/>
  <c r="C107" i="1"/>
  <c r="Y106" i="1"/>
  <c r="W106" i="1"/>
  <c r="V106" i="1"/>
  <c r="U106" i="1"/>
  <c r="T106" i="1"/>
  <c r="R106" i="1"/>
  <c r="P106" i="1"/>
  <c r="K106" i="1"/>
  <c r="F106" i="1"/>
  <c r="C106" i="1"/>
  <c r="Y105" i="1"/>
  <c r="W105" i="1"/>
  <c r="V105" i="1"/>
  <c r="U105" i="1"/>
  <c r="T105" i="1"/>
  <c r="R105" i="1"/>
  <c r="P105" i="1"/>
  <c r="K105" i="1"/>
  <c r="F105" i="1"/>
  <c r="C105" i="1"/>
  <c r="G105" i="1" s="1"/>
  <c r="Y104" i="1"/>
  <c r="W104" i="1"/>
  <c r="V104" i="1"/>
  <c r="U104" i="1"/>
  <c r="T104" i="1"/>
  <c r="R104" i="1"/>
  <c r="P104" i="1"/>
  <c r="K104" i="1"/>
  <c r="F104" i="1"/>
  <c r="G104" i="1" s="1"/>
  <c r="C104" i="1"/>
  <c r="Y103" i="1"/>
  <c r="W103" i="1"/>
  <c r="V103" i="1"/>
  <c r="U103" i="1"/>
  <c r="T103" i="1"/>
  <c r="R103" i="1"/>
  <c r="P103" i="1"/>
  <c r="K103" i="1"/>
  <c r="F103" i="1"/>
  <c r="C103" i="1"/>
  <c r="G103" i="1" s="1"/>
  <c r="Y102" i="1"/>
  <c r="W102" i="1"/>
  <c r="V102" i="1"/>
  <c r="U102" i="1"/>
  <c r="T102" i="1"/>
  <c r="R102" i="1"/>
  <c r="P102" i="1"/>
  <c r="K102" i="1"/>
  <c r="F102" i="1"/>
  <c r="C102" i="1"/>
  <c r="Y101" i="1"/>
  <c r="W101" i="1"/>
  <c r="V101" i="1"/>
  <c r="U101" i="1"/>
  <c r="T101" i="1"/>
  <c r="R101" i="1"/>
  <c r="P101" i="1"/>
  <c r="K101" i="1"/>
  <c r="F101" i="1"/>
  <c r="C101" i="1"/>
  <c r="Y100" i="1"/>
  <c r="W100" i="1"/>
  <c r="V100" i="1"/>
  <c r="U100" i="1"/>
  <c r="T100" i="1"/>
  <c r="R100" i="1"/>
  <c r="P100" i="1"/>
  <c r="K100" i="1"/>
  <c r="F100" i="1"/>
  <c r="C100" i="1"/>
  <c r="Y99" i="1"/>
  <c r="W99" i="1"/>
  <c r="V99" i="1"/>
  <c r="U99" i="1"/>
  <c r="T99" i="1"/>
  <c r="R99" i="1"/>
  <c r="P99" i="1"/>
  <c r="K99" i="1"/>
  <c r="F99" i="1"/>
  <c r="C99" i="1"/>
  <c r="Y98" i="1"/>
  <c r="W98" i="1"/>
  <c r="V98" i="1"/>
  <c r="U98" i="1"/>
  <c r="T98" i="1"/>
  <c r="R98" i="1"/>
  <c r="P98" i="1"/>
  <c r="K98" i="1"/>
  <c r="F98" i="1"/>
  <c r="C98" i="1"/>
  <c r="Y97" i="1"/>
  <c r="W97" i="1"/>
  <c r="V97" i="1"/>
  <c r="U97" i="1"/>
  <c r="T97" i="1"/>
  <c r="R97" i="1"/>
  <c r="P97" i="1"/>
  <c r="K97" i="1"/>
  <c r="F97" i="1"/>
  <c r="C97" i="1"/>
  <c r="Y96" i="1"/>
  <c r="W96" i="1"/>
  <c r="V96" i="1"/>
  <c r="U96" i="1"/>
  <c r="T96" i="1"/>
  <c r="R96" i="1"/>
  <c r="P96" i="1"/>
  <c r="K96" i="1"/>
  <c r="F96" i="1"/>
  <c r="C96" i="1"/>
  <c r="Y95" i="1"/>
  <c r="W95" i="1"/>
  <c r="V95" i="1"/>
  <c r="U95" i="1"/>
  <c r="T95" i="1"/>
  <c r="R95" i="1"/>
  <c r="P95" i="1"/>
  <c r="K95" i="1"/>
  <c r="F95" i="1"/>
  <c r="C95" i="1"/>
  <c r="G95" i="1" s="1"/>
  <c r="Y94" i="1"/>
  <c r="W94" i="1"/>
  <c r="V94" i="1"/>
  <c r="U94" i="1"/>
  <c r="T94" i="1"/>
  <c r="R94" i="1"/>
  <c r="P94" i="1"/>
  <c r="K94" i="1"/>
  <c r="F94" i="1"/>
  <c r="C94" i="1"/>
  <c r="Y93" i="1"/>
  <c r="W93" i="1"/>
  <c r="V93" i="1"/>
  <c r="U93" i="1"/>
  <c r="T93" i="1"/>
  <c r="R93" i="1"/>
  <c r="P93" i="1"/>
  <c r="K93" i="1"/>
  <c r="F93" i="1"/>
  <c r="C93" i="1"/>
  <c r="G93" i="1" s="1"/>
  <c r="Y92" i="1"/>
  <c r="W92" i="1"/>
  <c r="V92" i="1"/>
  <c r="U92" i="1"/>
  <c r="T92" i="1"/>
  <c r="R92" i="1"/>
  <c r="P92" i="1"/>
  <c r="K92" i="1"/>
  <c r="F92" i="1"/>
  <c r="C92" i="1"/>
  <c r="G92" i="1" s="1"/>
  <c r="Y91" i="1"/>
  <c r="W91" i="1"/>
  <c r="V91" i="1"/>
  <c r="U91" i="1"/>
  <c r="T91" i="1"/>
  <c r="R91" i="1"/>
  <c r="P91" i="1"/>
  <c r="K91" i="1"/>
  <c r="F91" i="1"/>
  <c r="C91" i="1"/>
  <c r="Y90" i="1"/>
  <c r="W90" i="1"/>
  <c r="V90" i="1"/>
  <c r="U90" i="1"/>
  <c r="T90" i="1"/>
  <c r="R90" i="1"/>
  <c r="P90" i="1"/>
  <c r="K90" i="1"/>
  <c r="F90" i="1"/>
  <c r="C90" i="1"/>
  <c r="G90" i="1" s="1"/>
  <c r="Y89" i="1"/>
  <c r="W89" i="1"/>
  <c r="V89" i="1"/>
  <c r="U89" i="1"/>
  <c r="T89" i="1"/>
  <c r="R89" i="1"/>
  <c r="P89" i="1"/>
  <c r="K89" i="1"/>
  <c r="F89" i="1"/>
  <c r="G89" i="1" s="1"/>
  <c r="C89" i="1"/>
  <c r="Y88" i="1"/>
  <c r="W88" i="1"/>
  <c r="V88" i="1"/>
  <c r="U88" i="1"/>
  <c r="T88" i="1"/>
  <c r="R88" i="1"/>
  <c r="P88" i="1"/>
  <c r="K88" i="1"/>
  <c r="F88" i="1"/>
  <c r="C88" i="1"/>
  <c r="Y87" i="1"/>
  <c r="W87" i="1"/>
  <c r="V87" i="1"/>
  <c r="U87" i="1"/>
  <c r="T87" i="1"/>
  <c r="R87" i="1"/>
  <c r="P87" i="1"/>
  <c r="K87" i="1"/>
  <c r="F87" i="1"/>
  <c r="C87" i="1"/>
  <c r="Y86" i="1"/>
  <c r="W86" i="1"/>
  <c r="V86" i="1"/>
  <c r="U86" i="1"/>
  <c r="T86" i="1"/>
  <c r="R86" i="1"/>
  <c r="P86" i="1"/>
  <c r="K86" i="1"/>
  <c r="F86" i="1"/>
  <c r="C86" i="1"/>
  <c r="Y85" i="1"/>
  <c r="W85" i="1"/>
  <c r="V85" i="1"/>
  <c r="U85" i="1"/>
  <c r="T85" i="1"/>
  <c r="R85" i="1"/>
  <c r="P85" i="1"/>
  <c r="K85" i="1"/>
  <c r="G85" i="1"/>
  <c r="F85" i="1"/>
  <c r="C85" i="1"/>
  <c r="Y84" i="1"/>
  <c r="W84" i="1"/>
  <c r="V84" i="1"/>
  <c r="U84" i="1"/>
  <c r="T84" i="1"/>
  <c r="R84" i="1"/>
  <c r="P84" i="1"/>
  <c r="K84" i="1"/>
  <c r="F84" i="1"/>
  <c r="C84" i="1"/>
  <c r="Y83" i="1"/>
  <c r="W83" i="1"/>
  <c r="V83" i="1"/>
  <c r="U83" i="1"/>
  <c r="T83" i="1"/>
  <c r="R83" i="1"/>
  <c r="P83" i="1"/>
  <c r="K83" i="1"/>
  <c r="F83" i="1"/>
  <c r="C83" i="1"/>
  <c r="Y82" i="1"/>
  <c r="W82" i="1"/>
  <c r="V82" i="1"/>
  <c r="U82" i="1"/>
  <c r="T82" i="1"/>
  <c r="R82" i="1"/>
  <c r="P82" i="1"/>
  <c r="K82" i="1"/>
  <c r="F82" i="1"/>
  <c r="C82" i="1"/>
  <c r="Y81" i="1"/>
  <c r="W81" i="1"/>
  <c r="V81" i="1"/>
  <c r="U81" i="1"/>
  <c r="T81" i="1"/>
  <c r="R81" i="1"/>
  <c r="P81" i="1"/>
  <c r="K81" i="1"/>
  <c r="F81" i="1"/>
  <c r="C81" i="1"/>
  <c r="Y80" i="1"/>
  <c r="W80" i="1"/>
  <c r="V80" i="1"/>
  <c r="U80" i="1"/>
  <c r="T80" i="1"/>
  <c r="R80" i="1"/>
  <c r="P80" i="1"/>
  <c r="K80" i="1"/>
  <c r="F80" i="1"/>
  <c r="C80" i="1"/>
  <c r="Y79" i="1"/>
  <c r="W79" i="1"/>
  <c r="V79" i="1"/>
  <c r="U79" i="1"/>
  <c r="T79" i="1"/>
  <c r="R79" i="1"/>
  <c r="P79" i="1"/>
  <c r="K79" i="1"/>
  <c r="F79" i="1"/>
  <c r="C79" i="1"/>
  <c r="Y78" i="1"/>
  <c r="W78" i="1"/>
  <c r="V78" i="1"/>
  <c r="U78" i="1"/>
  <c r="T78" i="1"/>
  <c r="R78" i="1"/>
  <c r="P78" i="1"/>
  <c r="K78" i="1"/>
  <c r="F78" i="1"/>
  <c r="C78" i="1"/>
  <c r="G78" i="1" s="1"/>
  <c r="Y77" i="1"/>
  <c r="W77" i="1"/>
  <c r="V77" i="1"/>
  <c r="U77" i="1"/>
  <c r="T77" i="1"/>
  <c r="R77" i="1"/>
  <c r="P77" i="1"/>
  <c r="K77" i="1"/>
  <c r="F77" i="1"/>
  <c r="C77" i="1"/>
  <c r="Y76" i="1"/>
  <c r="W76" i="1"/>
  <c r="V76" i="1"/>
  <c r="U76" i="1"/>
  <c r="T76" i="1"/>
  <c r="R76" i="1"/>
  <c r="P76" i="1"/>
  <c r="K76" i="1"/>
  <c r="F76" i="1"/>
  <c r="C76" i="1"/>
  <c r="G76" i="1" s="1"/>
  <c r="Y75" i="1"/>
  <c r="W75" i="1"/>
  <c r="V75" i="1"/>
  <c r="U75" i="1"/>
  <c r="T75" i="1"/>
  <c r="R75" i="1"/>
  <c r="P75" i="1"/>
  <c r="K75" i="1"/>
  <c r="F75" i="1"/>
  <c r="G75" i="1" s="1"/>
  <c r="C75" i="1"/>
  <c r="Y74" i="1"/>
  <c r="W74" i="1"/>
  <c r="V74" i="1"/>
  <c r="U74" i="1"/>
  <c r="T74" i="1"/>
  <c r="R74" i="1"/>
  <c r="P74" i="1"/>
  <c r="K74" i="1"/>
  <c r="F74" i="1"/>
  <c r="C74" i="1"/>
  <c r="G74" i="1" s="1"/>
  <c r="Y73" i="1"/>
  <c r="W73" i="1"/>
  <c r="V73" i="1"/>
  <c r="U73" i="1"/>
  <c r="T73" i="1"/>
  <c r="R73" i="1"/>
  <c r="P73" i="1"/>
  <c r="K73" i="1"/>
  <c r="F73" i="1"/>
  <c r="C73" i="1"/>
  <c r="Y72" i="1"/>
  <c r="W72" i="1"/>
  <c r="V72" i="1"/>
  <c r="U72" i="1"/>
  <c r="T72" i="1"/>
  <c r="R72" i="1"/>
  <c r="P72" i="1"/>
  <c r="K72" i="1"/>
  <c r="F72" i="1"/>
  <c r="C72" i="1"/>
  <c r="G72" i="1" s="1"/>
  <c r="Y71" i="1"/>
  <c r="W71" i="1"/>
  <c r="V71" i="1"/>
  <c r="U71" i="1"/>
  <c r="T71" i="1"/>
  <c r="R71" i="1"/>
  <c r="P71" i="1"/>
  <c r="K71" i="1"/>
  <c r="F71" i="1"/>
  <c r="C71" i="1"/>
  <c r="Y70" i="1"/>
  <c r="W70" i="1"/>
  <c r="V70" i="1"/>
  <c r="U70" i="1"/>
  <c r="T70" i="1"/>
  <c r="R70" i="1"/>
  <c r="P70" i="1"/>
  <c r="K70" i="1"/>
  <c r="F70" i="1"/>
  <c r="C70" i="1"/>
  <c r="G70" i="1" s="1"/>
  <c r="Y69" i="1"/>
  <c r="W69" i="1"/>
  <c r="V69" i="1"/>
  <c r="U69" i="1"/>
  <c r="T69" i="1"/>
  <c r="R69" i="1"/>
  <c r="P69" i="1"/>
  <c r="K69" i="1"/>
  <c r="F69" i="1"/>
  <c r="C69" i="1"/>
  <c r="Y68" i="1"/>
  <c r="W68" i="1"/>
  <c r="V68" i="1"/>
  <c r="U68" i="1"/>
  <c r="T68" i="1"/>
  <c r="R68" i="1"/>
  <c r="P68" i="1"/>
  <c r="K68" i="1"/>
  <c r="F68" i="1"/>
  <c r="C68" i="1"/>
  <c r="Y67" i="1"/>
  <c r="W67" i="1"/>
  <c r="V67" i="1"/>
  <c r="U67" i="1"/>
  <c r="T67" i="1"/>
  <c r="R67" i="1"/>
  <c r="P67" i="1"/>
  <c r="K67" i="1"/>
  <c r="F67" i="1"/>
  <c r="C67" i="1"/>
  <c r="Y66" i="1"/>
  <c r="W66" i="1"/>
  <c r="V66" i="1"/>
  <c r="U66" i="1"/>
  <c r="T66" i="1"/>
  <c r="R66" i="1"/>
  <c r="P66" i="1"/>
  <c r="K66" i="1"/>
  <c r="F66" i="1"/>
  <c r="C66" i="1"/>
  <c r="Y65" i="1"/>
  <c r="W65" i="1"/>
  <c r="V65" i="1"/>
  <c r="U65" i="1"/>
  <c r="T65" i="1"/>
  <c r="R65" i="1"/>
  <c r="P65" i="1"/>
  <c r="K65" i="1"/>
  <c r="F65" i="1"/>
  <c r="C65" i="1"/>
  <c r="Y64" i="1"/>
  <c r="W64" i="1"/>
  <c r="V64" i="1"/>
  <c r="U64" i="1"/>
  <c r="T64" i="1"/>
  <c r="R64" i="1"/>
  <c r="P64" i="1"/>
  <c r="K64" i="1"/>
  <c r="F64" i="1"/>
  <c r="G64" i="1" s="1"/>
  <c r="C64" i="1"/>
  <c r="Y63" i="1"/>
  <c r="W63" i="1"/>
  <c r="V63" i="1"/>
  <c r="U63" i="1"/>
  <c r="T63" i="1"/>
  <c r="R63" i="1"/>
  <c r="P63" i="1"/>
  <c r="K63" i="1"/>
  <c r="F63" i="1"/>
  <c r="C63" i="1"/>
  <c r="Y62" i="1"/>
  <c r="W62" i="1"/>
  <c r="V62" i="1"/>
  <c r="U62" i="1"/>
  <c r="T62" i="1"/>
  <c r="R62" i="1"/>
  <c r="P62" i="1"/>
  <c r="K62" i="1"/>
  <c r="F62" i="1"/>
  <c r="C62" i="1"/>
  <c r="Y61" i="1"/>
  <c r="W61" i="1"/>
  <c r="V61" i="1"/>
  <c r="U61" i="1"/>
  <c r="T61" i="1"/>
  <c r="R61" i="1"/>
  <c r="P61" i="1"/>
  <c r="K61" i="1"/>
  <c r="F61" i="1"/>
  <c r="C61" i="1"/>
  <c r="G61" i="1" s="1"/>
  <c r="Y60" i="1"/>
  <c r="W60" i="1"/>
  <c r="V60" i="1"/>
  <c r="U60" i="1"/>
  <c r="T60" i="1"/>
  <c r="R60" i="1"/>
  <c r="P60" i="1"/>
  <c r="K60" i="1"/>
  <c r="F60" i="1"/>
  <c r="C60" i="1"/>
  <c r="Y59" i="1"/>
  <c r="W59" i="1"/>
  <c r="V59" i="1"/>
  <c r="U59" i="1"/>
  <c r="T59" i="1"/>
  <c r="R59" i="1"/>
  <c r="P59" i="1"/>
  <c r="K59" i="1"/>
  <c r="F59" i="1"/>
  <c r="C59" i="1"/>
  <c r="Y58" i="1"/>
  <c r="W58" i="1"/>
  <c r="V58" i="1"/>
  <c r="U58" i="1"/>
  <c r="T58" i="1"/>
  <c r="R58" i="1"/>
  <c r="P58" i="1"/>
  <c r="K58" i="1"/>
  <c r="F58" i="1"/>
  <c r="C58" i="1"/>
  <c r="Y57" i="1"/>
  <c r="W57" i="1"/>
  <c r="V57" i="1"/>
  <c r="U57" i="1"/>
  <c r="T57" i="1"/>
  <c r="R57" i="1"/>
  <c r="P57" i="1"/>
  <c r="K57" i="1"/>
  <c r="F57" i="1"/>
  <c r="C57" i="1"/>
  <c r="Y56" i="1"/>
  <c r="W56" i="1"/>
  <c r="V56" i="1"/>
  <c r="U56" i="1"/>
  <c r="T56" i="1"/>
  <c r="R56" i="1"/>
  <c r="P56" i="1"/>
  <c r="K56" i="1"/>
  <c r="F56" i="1"/>
  <c r="C56" i="1"/>
  <c r="Y55" i="1"/>
  <c r="W55" i="1"/>
  <c r="V55" i="1"/>
  <c r="U55" i="1"/>
  <c r="T55" i="1"/>
  <c r="R55" i="1"/>
  <c r="P55" i="1"/>
  <c r="K55" i="1"/>
  <c r="F55" i="1"/>
  <c r="C55" i="1"/>
  <c r="Y54" i="1"/>
  <c r="W54" i="1"/>
  <c r="V54" i="1"/>
  <c r="U54" i="1"/>
  <c r="T54" i="1"/>
  <c r="R54" i="1"/>
  <c r="P54" i="1"/>
  <c r="K54" i="1"/>
  <c r="F54" i="1"/>
  <c r="C54" i="1"/>
  <c r="Y53" i="1"/>
  <c r="W53" i="1"/>
  <c r="V53" i="1"/>
  <c r="U53" i="1"/>
  <c r="T53" i="1"/>
  <c r="R53" i="1"/>
  <c r="P53" i="1"/>
  <c r="K53" i="1"/>
  <c r="F53" i="1"/>
  <c r="C53" i="1"/>
  <c r="G53" i="1" s="1"/>
  <c r="Y52" i="1"/>
  <c r="W52" i="1"/>
  <c r="V52" i="1"/>
  <c r="U52" i="1"/>
  <c r="T52" i="1"/>
  <c r="R52" i="1"/>
  <c r="P52" i="1"/>
  <c r="K52" i="1"/>
  <c r="F52" i="1"/>
  <c r="G52" i="1" s="1"/>
  <c r="C52" i="1"/>
  <c r="Y51" i="1"/>
  <c r="W51" i="1"/>
  <c r="V51" i="1"/>
  <c r="U51" i="1"/>
  <c r="T51" i="1"/>
  <c r="R51" i="1"/>
  <c r="P51" i="1"/>
  <c r="K51" i="1"/>
  <c r="F51" i="1"/>
  <c r="C51" i="1"/>
  <c r="Y50" i="1"/>
  <c r="W50" i="1"/>
  <c r="V50" i="1"/>
  <c r="U50" i="1"/>
  <c r="T50" i="1"/>
  <c r="R50" i="1"/>
  <c r="P50" i="1"/>
  <c r="K50" i="1"/>
  <c r="F50" i="1"/>
  <c r="C50" i="1"/>
  <c r="Y49" i="1"/>
  <c r="W49" i="1"/>
  <c r="V49" i="1"/>
  <c r="U49" i="1"/>
  <c r="T49" i="1"/>
  <c r="R49" i="1"/>
  <c r="P49" i="1"/>
  <c r="K49" i="1"/>
  <c r="F49" i="1"/>
  <c r="C49" i="1"/>
  <c r="G49" i="1" s="1"/>
  <c r="Y48" i="1"/>
  <c r="W48" i="1"/>
  <c r="V48" i="1"/>
  <c r="U48" i="1"/>
  <c r="T48" i="1"/>
  <c r="R48" i="1"/>
  <c r="P48" i="1"/>
  <c r="K48" i="1"/>
  <c r="G48" i="1"/>
  <c r="F48" i="1"/>
  <c r="C48" i="1"/>
  <c r="Y47" i="1"/>
  <c r="W47" i="1"/>
  <c r="V47" i="1"/>
  <c r="U47" i="1"/>
  <c r="T47" i="1"/>
  <c r="R47" i="1"/>
  <c r="P47" i="1"/>
  <c r="K47" i="1"/>
  <c r="F47" i="1"/>
  <c r="C47" i="1"/>
  <c r="Y46" i="1"/>
  <c r="W46" i="1"/>
  <c r="V46" i="1"/>
  <c r="U46" i="1"/>
  <c r="T46" i="1"/>
  <c r="R46" i="1"/>
  <c r="P46" i="1"/>
  <c r="K46" i="1"/>
  <c r="F46" i="1"/>
  <c r="C46" i="1"/>
  <c r="Y45" i="1"/>
  <c r="W45" i="1"/>
  <c r="V45" i="1"/>
  <c r="U45" i="1"/>
  <c r="T45" i="1"/>
  <c r="R45" i="1"/>
  <c r="P45" i="1"/>
  <c r="K45" i="1"/>
  <c r="F45" i="1"/>
  <c r="C45" i="1"/>
  <c r="G45" i="1" s="1"/>
  <c r="Y44" i="1"/>
  <c r="W44" i="1"/>
  <c r="V44" i="1"/>
  <c r="U44" i="1"/>
  <c r="T44" i="1"/>
  <c r="R44" i="1"/>
  <c r="P44" i="1"/>
  <c r="K44" i="1"/>
  <c r="F44" i="1"/>
  <c r="C44" i="1"/>
  <c r="Y43" i="1"/>
  <c r="W43" i="1"/>
  <c r="V43" i="1"/>
  <c r="U43" i="1"/>
  <c r="T43" i="1"/>
  <c r="R43" i="1"/>
  <c r="P43" i="1"/>
  <c r="K43" i="1"/>
  <c r="F43" i="1"/>
  <c r="C43" i="1"/>
  <c r="Y42" i="1"/>
  <c r="W42" i="1"/>
  <c r="V42" i="1"/>
  <c r="U42" i="1"/>
  <c r="T42" i="1"/>
  <c r="R42" i="1"/>
  <c r="P42" i="1"/>
  <c r="K42" i="1"/>
  <c r="F42" i="1"/>
  <c r="C42" i="1"/>
  <c r="Y41" i="1"/>
  <c r="W41" i="1"/>
  <c r="V41" i="1"/>
  <c r="U41" i="1"/>
  <c r="T41" i="1"/>
  <c r="R41" i="1"/>
  <c r="P41" i="1"/>
  <c r="K41" i="1"/>
  <c r="F41" i="1"/>
  <c r="C41" i="1"/>
  <c r="Y40" i="1"/>
  <c r="W40" i="1"/>
  <c r="V40" i="1"/>
  <c r="U40" i="1"/>
  <c r="T40" i="1"/>
  <c r="R40" i="1"/>
  <c r="P40" i="1"/>
  <c r="K40" i="1"/>
  <c r="F40" i="1"/>
  <c r="C40" i="1"/>
  <c r="Y39" i="1"/>
  <c r="W39" i="1"/>
  <c r="V39" i="1"/>
  <c r="U39" i="1"/>
  <c r="T39" i="1"/>
  <c r="R39" i="1"/>
  <c r="P39" i="1"/>
  <c r="K39" i="1"/>
  <c r="F39" i="1"/>
  <c r="C39" i="1"/>
  <c r="Y38" i="1"/>
  <c r="W38" i="1"/>
  <c r="V38" i="1"/>
  <c r="U38" i="1"/>
  <c r="T38" i="1"/>
  <c r="R38" i="1"/>
  <c r="P38" i="1"/>
  <c r="K38" i="1"/>
  <c r="F38" i="1"/>
  <c r="C38" i="1"/>
  <c r="Y37" i="1"/>
  <c r="W37" i="1"/>
  <c r="V37" i="1"/>
  <c r="U37" i="1"/>
  <c r="T37" i="1"/>
  <c r="R37" i="1"/>
  <c r="P37" i="1"/>
  <c r="K37" i="1"/>
  <c r="F37" i="1"/>
  <c r="C37" i="1"/>
  <c r="G37" i="1" s="1"/>
  <c r="Y36" i="1"/>
  <c r="W36" i="1"/>
  <c r="V36" i="1"/>
  <c r="U36" i="1"/>
  <c r="T36" i="1"/>
  <c r="R36" i="1"/>
  <c r="P36" i="1"/>
  <c r="K36" i="1"/>
  <c r="F36" i="1"/>
  <c r="G36" i="1" s="1"/>
  <c r="C36" i="1"/>
  <c r="Y35" i="1"/>
  <c r="W35" i="1"/>
  <c r="V35" i="1"/>
  <c r="U35" i="1"/>
  <c r="T35" i="1"/>
  <c r="R35" i="1"/>
  <c r="P35" i="1"/>
  <c r="K35" i="1"/>
  <c r="F35" i="1"/>
  <c r="C35" i="1"/>
  <c r="Y34" i="1"/>
  <c r="W34" i="1"/>
  <c r="V34" i="1"/>
  <c r="U34" i="1"/>
  <c r="T34" i="1"/>
  <c r="R34" i="1"/>
  <c r="P34" i="1"/>
  <c r="K34" i="1"/>
  <c r="F34" i="1"/>
  <c r="C34" i="1"/>
  <c r="Y33" i="1"/>
  <c r="W33" i="1"/>
  <c r="V33" i="1"/>
  <c r="U33" i="1"/>
  <c r="T33" i="1"/>
  <c r="R33" i="1"/>
  <c r="P33" i="1"/>
  <c r="K33" i="1"/>
  <c r="F33" i="1"/>
  <c r="C33" i="1"/>
  <c r="G33" i="1" s="1"/>
  <c r="Y32" i="1"/>
  <c r="W32" i="1"/>
  <c r="V32" i="1"/>
  <c r="U32" i="1"/>
  <c r="T32" i="1"/>
  <c r="R32" i="1"/>
  <c r="P32" i="1"/>
  <c r="K32" i="1"/>
  <c r="F32" i="1"/>
  <c r="C32" i="1"/>
  <c r="G32" i="1" s="1"/>
  <c r="Y31" i="1"/>
  <c r="W31" i="1"/>
  <c r="V31" i="1"/>
  <c r="U31" i="1"/>
  <c r="T31" i="1"/>
  <c r="R31" i="1"/>
  <c r="P31" i="1"/>
  <c r="K31" i="1"/>
  <c r="F31" i="1"/>
  <c r="C31" i="1"/>
  <c r="Y30" i="1"/>
  <c r="W30" i="1"/>
  <c r="V30" i="1"/>
  <c r="U30" i="1"/>
  <c r="T30" i="1"/>
  <c r="R30" i="1"/>
  <c r="P30" i="1"/>
  <c r="K30" i="1"/>
  <c r="F30" i="1"/>
  <c r="C30" i="1"/>
  <c r="G30" i="1" s="1"/>
  <c r="Y29" i="1"/>
  <c r="W29" i="1"/>
  <c r="V29" i="1"/>
  <c r="U29" i="1"/>
  <c r="T29" i="1"/>
  <c r="R29" i="1"/>
  <c r="P29" i="1"/>
  <c r="K29" i="1"/>
  <c r="F29" i="1"/>
  <c r="C29" i="1"/>
  <c r="Y28" i="1"/>
  <c r="W28" i="1"/>
  <c r="V28" i="1"/>
  <c r="U28" i="1"/>
  <c r="T28" i="1"/>
  <c r="R28" i="1"/>
  <c r="P28" i="1"/>
  <c r="K28" i="1"/>
  <c r="F28" i="1"/>
  <c r="C28" i="1"/>
  <c r="G28" i="1" s="1"/>
  <c r="Y27" i="1"/>
  <c r="W27" i="1"/>
  <c r="V27" i="1"/>
  <c r="U27" i="1"/>
  <c r="T27" i="1"/>
  <c r="R27" i="1"/>
  <c r="P27" i="1"/>
  <c r="K27" i="1"/>
  <c r="F27" i="1"/>
  <c r="G27" i="1" s="1"/>
  <c r="C27" i="1"/>
  <c r="Y26" i="1"/>
  <c r="W26" i="1"/>
  <c r="V26" i="1"/>
  <c r="U26" i="1"/>
  <c r="T26" i="1"/>
  <c r="R26" i="1"/>
  <c r="P26" i="1"/>
  <c r="K26" i="1"/>
  <c r="F26" i="1"/>
  <c r="C26" i="1"/>
  <c r="G26" i="1" s="1"/>
  <c r="Y25" i="1"/>
  <c r="W25" i="1"/>
  <c r="V25" i="1"/>
  <c r="U25" i="1"/>
  <c r="T25" i="1"/>
  <c r="R25" i="1"/>
  <c r="P25" i="1"/>
  <c r="K25" i="1"/>
  <c r="F25" i="1"/>
  <c r="C25" i="1"/>
  <c r="Y24" i="1"/>
  <c r="W24" i="1"/>
  <c r="V24" i="1"/>
  <c r="U24" i="1"/>
  <c r="T24" i="1"/>
  <c r="R24" i="1"/>
  <c r="P24" i="1"/>
  <c r="K24" i="1"/>
  <c r="F24" i="1"/>
  <c r="C24" i="1"/>
  <c r="G24" i="1" s="1"/>
  <c r="Y23" i="1"/>
  <c r="W23" i="1"/>
  <c r="V23" i="1"/>
  <c r="U23" i="1"/>
  <c r="T23" i="1"/>
  <c r="R23" i="1"/>
  <c r="P23" i="1"/>
  <c r="K23" i="1"/>
  <c r="F23" i="1"/>
  <c r="C23" i="1"/>
  <c r="Y22" i="1"/>
  <c r="W22" i="1"/>
  <c r="V22" i="1"/>
  <c r="U22" i="1"/>
  <c r="T22" i="1"/>
  <c r="R22" i="1"/>
  <c r="P22" i="1"/>
  <c r="K22" i="1"/>
  <c r="F22" i="1"/>
  <c r="C22" i="1"/>
  <c r="G22" i="1" s="1"/>
  <c r="Y21" i="1"/>
  <c r="W21" i="1"/>
  <c r="V21" i="1"/>
  <c r="U21" i="1"/>
  <c r="T21" i="1"/>
  <c r="R21" i="1"/>
  <c r="P21" i="1"/>
  <c r="K21" i="1"/>
  <c r="F21" i="1"/>
  <c r="C21" i="1"/>
  <c r="Y20" i="1"/>
  <c r="W20" i="1"/>
  <c r="V20" i="1"/>
  <c r="U20" i="1"/>
  <c r="T20" i="1"/>
  <c r="R20" i="1"/>
  <c r="P20" i="1"/>
  <c r="K20" i="1"/>
  <c r="F20" i="1"/>
  <c r="C20" i="1"/>
  <c r="Y19" i="1"/>
  <c r="W19" i="1"/>
  <c r="V19" i="1"/>
  <c r="U19" i="1"/>
  <c r="T19" i="1"/>
  <c r="R19" i="1"/>
  <c r="P19" i="1"/>
  <c r="K19" i="1"/>
  <c r="F19" i="1"/>
  <c r="C19" i="1"/>
  <c r="Y18" i="1"/>
  <c r="W18" i="1"/>
  <c r="V18" i="1"/>
  <c r="U18" i="1"/>
  <c r="T18" i="1"/>
  <c r="R18" i="1"/>
  <c r="P18" i="1"/>
  <c r="K18" i="1"/>
  <c r="F18" i="1"/>
  <c r="C18" i="1"/>
  <c r="Y17" i="1"/>
  <c r="W17" i="1"/>
  <c r="V17" i="1"/>
  <c r="U17" i="1"/>
  <c r="T17" i="1"/>
  <c r="R17" i="1"/>
  <c r="P17" i="1"/>
  <c r="K17" i="1"/>
  <c r="F17" i="1"/>
  <c r="C17" i="1"/>
  <c r="Y16" i="1"/>
  <c r="W16" i="1"/>
  <c r="V16" i="1"/>
  <c r="U16" i="1"/>
  <c r="T16" i="1"/>
  <c r="R16" i="1"/>
  <c r="P16" i="1"/>
  <c r="K16" i="1"/>
  <c r="F16" i="1"/>
  <c r="C16" i="1"/>
  <c r="G16" i="1" s="1"/>
  <c r="Y15" i="1"/>
  <c r="W15" i="1"/>
  <c r="V15" i="1"/>
  <c r="U15" i="1"/>
  <c r="T15" i="1"/>
  <c r="R15" i="1"/>
  <c r="P15" i="1"/>
  <c r="K15" i="1"/>
  <c r="F15" i="1"/>
  <c r="C15" i="1"/>
  <c r="Y14" i="1"/>
  <c r="W14" i="1"/>
  <c r="V14" i="1"/>
  <c r="U14" i="1"/>
  <c r="T14" i="1"/>
  <c r="R14" i="1"/>
  <c r="P14" i="1"/>
  <c r="K14" i="1"/>
  <c r="F14" i="1"/>
  <c r="C14" i="1"/>
  <c r="G14" i="1" s="1"/>
  <c r="Y13" i="1"/>
  <c r="W13" i="1"/>
  <c r="V13" i="1"/>
  <c r="U13" i="1"/>
  <c r="T13" i="1"/>
  <c r="R13" i="1"/>
  <c r="P13" i="1"/>
  <c r="K13" i="1"/>
  <c r="F13" i="1"/>
  <c r="C13" i="1"/>
  <c r="Y12" i="1"/>
  <c r="W12" i="1"/>
  <c r="V12" i="1"/>
  <c r="U12" i="1"/>
  <c r="T12" i="1"/>
  <c r="R12" i="1"/>
  <c r="P12" i="1"/>
  <c r="K12" i="1"/>
  <c r="F12" i="1"/>
  <c r="C12" i="1"/>
  <c r="G12" i="1" s="1"/>
  <c r="Y11" i="1"/>
  <c r="W11" i="1"/>
  <c r="V11" i="1"/>
  <c r="U11" i="1"/>
  <c r="T11" i="1"/>
  <c r="R11" i="1"/>
  <c r="P11" i="1"/>
  <c r="K11" i="1"/>
  <c r="F11" i="1"/>
  <c r="G11" i="1" s="1"/>
  <c r="C11" i="1"/>
  <c r="Y10" i="1"/>
  <c r="W10" i="1"/>
  <c r="V10" i="1"/>
  <c r="U10" i="1"/>
  <c r="T10" i="1"/>
  <c r="R10" i="1"/>
  <c r="P10" i="1"/>
  <c r="K10" i="1"/>
  <c r="F10" i="1"/>
  <c r="C10" i="1"/>
  <c r="G10" i="1" s="1"/>
  <c r="Y9" i="1"/>
  <c r="W9" i="1"/>
  <c r="V9" i="1"/>
  <c r="U9" i="1"/>
  <c r="T9" i="1"/>
  <c r="R9" i="1"/>
  <c r="P9" i="1"/>
  <c r="K9" i="1"/>
  <c r="F9" i="1"/>
  <c r="C9" i="1"/>
  <c r="Y8" i="1"/>
  <c r="W8" i="1"/>
  <c r="V8" i="1"/>
  <c r="U8" i="1"/>
  <c r="T8" i="1"/>
  <c r="R8" i="1"/>
  <c r="P8" i="1"/>
  <c r="K8" i="1"/>
  <c r="F8" i="1"/>
  <c r="C8" i="1"/>
  <c r="G8" i="1" s="1"/>
  <c r="Y7" i="1"/>
  <c r="W7" i="1"/>
  <c r="V7" i="1"/>
  <c r="U7" i="1"/>
  <c r="T7" i="1"/>
  <c r="R7" i="1"/>
  <c r="P7" i="1"/>
  <c r="K7" i="1"/>
  <c r="F7" i="1"/>
  <c r="C7" i="1"/>
  <c r="Y6" i="1"/>
  <c r="W6" i="1"/>
  <c r="V6" i="1"/>
  <c r="U6" i="1"/>
  <c r="T6" i="1"/>
  <c r="R6" i="1"/>
  <c r="P6" i="1"/>
  <c r="K6" i="1"/>
  <c r="F6" i="1"/>
  <c r="C6" i="1"/>
  <c r="G6" i="1" s="1"/>
  <c r="Y5" i="1"/>
  <c r="W5" i="1"/>
  <c r="V5" i="1"/>
  <c r="U5" i="1"/>
  <c r="T5" i="1"/>
  <c r="R5" i="1"/>
  <c r="P5" i="1"/>
  <c r="K5" i="1"/>
  <c r="F5" i="1"/>
  <c r="C5" i="1"/>
  <c r="Y4" i="1"/>
  <c r="W4" i="1"/>
  <c r="V4" i="1"/>
  <c r="U4" i="1"/>
  <c r="T4" i="1"/>
  <c r="R4" i="1"/>
  <c r="P4" i="1"/>
  <c r="K4" i="1"/>
  <c r="F4" i="1"/>
  <c r="C4" i="1"/>
  <c r="Y3" i="1"/>
  <c r="W3" i="1"/>
  <c r="V3" i="1"/>
  <c r="U3" i="1"/>
  <c r="T3" i="1"/>
  <c r="R3" i="1"/>
  <c r="P3" i="1"/>
  <c r="K3" i="1"/>
  <c r="F3" i="1"/>
  <c r="C3" i="1"/>
  <c r="Y2" i="1"/>
  <c r="W2" i="1"/>
  <c r="V2" i="1"/>
  <c r="U2" i="1"/>
  <c r="T2" i="1"/>
  <c r="R2" i="1"/>
  <c r="P2" i="1"/>
  <c r="K2" i="1"/>
  <c r="F2" i="1"/>
  <c r="G2" i="1" s="1"/>
  <c r="G4" i="1" l="1"/>
  <c r="G68" i="1"/>
  <c r="G80" i="1"/>
  <c r="G101" i="1"/>
  <c r="G168" i="1"/>
  <c r="G229" i="1"/>
  <c r="G264" i="1"/>
  <c r="G268" i="1"/>
  <c r="G320" i="1"/>
  <c r="G328" i="1"/>
  <c r="G332" i="1"/>
  <c r="G388" i="1"/>
  <c r="G5" i="1"/>
  <c r="G13" i="1"/>
  <c r="G20" i="1"/>
  <c r="G38" i="1"/>
  <c r="G40" i="1"/>
  <c r="G42" i="1"/>
  <c r="G44" i="1"/>
  <c r="G46" i="1"/>
  <c r="G59" i="1"/>
  <c r="G65" i="1"/>
  <c r="G69" i="1"/>
  <c r="G77" i="1"/>
  <c r="G79" i="1"/>
  <c r="G81" i="1"/>
  <c r="G83" i="1"/>
  <c r="G96" i="1"/>
  <c r="G110" i="1"/>
  <c r="G123" i="1"/>
  <c r="G127" i="1"/>
  <c r="G129" i="1"/>
  <c r="G131" i="1"/>
  <c r="G133" i="1"/>
  <c r="G135" i="1"/>
  <c r="G144" i="1"/>
  <c r="G154" i="1"/>
  <c r="G165" i="1"/>
  <c r="G167" i="1"/>
  <c r="G169" i="1"/>
  <c r="G175" i="1"/>
  <c r="G177" i="1"/>
  <c r="G218" i="1"/>
  <c r="G220" i="1"/>
  <c r="G226" i="1"/>
  <c r="G228" i="1"/>
  <c r="G278" i="1"/>
  <c r="G293" i="1"/>
  <c r="G317" i="1"/>
  <c r="G319" i="1"/>
  <c r="G321" i="1"/>
  <c r="G342" i="1"/>
  <c r="G357" i="1"/>
  <c r="G381" i="1"/>
  <c r="G383" i="1"/>
  <c r="G385" i="1"/>
  <c r="G402" i="1"/>
  <c r="G409" i="1"/>
  <c r="G43" i="1"/>
  <c r="G132" i="1"/>
  <c r="G153" i="1"/>
  <c r="G180" i="1"/>
  <c r="G384" i="1"/>
  <c r="G17" i="1"/>
  <c r="G21" i="1"/>
  <c r="G29" i="1"/>
  <c r="G54" i="1"/>
  <c r="G56" i="1"/>
  <c r="G58" i="1"/>
  <c r="G60" i="1"/>
  <c r="G62" i="1"/>
  <c r="G112" i="1"/>
  <c r="G122" i="1"/>
  <c r="G124" i="1"/>
  <c r="G126" i="1"/>
  <c r="G141" i="1"/>
  <c r="G143" i="1"/>
  <c r="G145" i="1"/>
  <c r="G158" i="1"/>
  <c r="G213" i="1"/>
  <c r="G250" i="1"/>
  <c r="G252" i="1"/>
  <c r="G282" i="1"/>
  <c r="G284" i="1"/>
  <c r="G290" i="1"/>
  <c r="G292" i="1"/>
  <c r="G346" i="1"/>
  <c r="G348" i="1"/>
  <c r="G354" i="1"/>
  <c r="G356" i="1"/>
  <c r="G406" i="1"/>
  <c r="G15" i="1"/>
  <c r="G31" i="1"/>
  <c r="G84" i="1"/>
  <c r="G136" i="1"/>
  <c r="G148" i="1"/>
  <c r="G280" i="1"/>
  <c r="G344" i="1"/>
  <c r="G19" i="1"/>
  <c r="G35" i="1"/>
  <c r="G51" i="1"/>
  <c r="G67" i="1"/>
  <c r="G88" i="1"/>
  <c r="G100" i="1"/>
  <c r="G107" i="1"/>
  <c r="G109" i="1"/>
  <c r="G147" i="1"/>
  <c r="G152" i="1"/>
  <c r="G184" i="1"/>
  <c r="G199" i="1"/>
  <c r="G201" i="1"/>
  <c r="G246" i="1"/>
  <c r="G263" i="1"/>
  <c r="G265" i="1"/>
  <c r="G310" i="1"/>
  <c r="G327" i="1"/>
  <c r="G329" i="1"/>
  <c r="G374" i="1"/>
  <c r="G404" i="1"/>
  <c r="G47" i="1"/>
  <c r="G63" i="1"/>
  <c r="G91" i="1"/>
  <c r="G160" i="1"/>
  <c r="G216" i="1"/>
  <c r="G3" i="1"/>
  <c r="G7" i="1"/>
  <c r="G9" i="1"/>
  <c r="G18" i="1"/>
  <c r="G23" i="1"/>
  <c r="G25" i="1"/>
  <c r="G34" i="1"/>
  <c r="G39" i="1"/>
  <c r="G41" i="1"/>
  <c r="G50" i="1"/>
  <c r="G55" i="1"/>
  <c r="G57" i="1"/>
  <c r="G66" i="1"/>
  <c r="G71" i="1"/>
  <c r="G73" i="1"/>
  <c r="G87" i="1"/>
  <c r="G94" i="1"/>
  <c r="G97" i="1"/>
  <c r="G99" i="1"/>
  <c r="G106" i="1"/>
  <c r="G125" i="1"/>
  <c r="G151" i="1"/>
  <c r="G166" i="1"/>
  <c r="G176" i="1"/>
  <c r="G178" i="1"/>
  <c r="G194" i="1"/>
  <c r="G196" i="1"/>
  <c r="G221" i="1"/>
  <c r="G258" i="1"/>
  <c r="G260" i="1"/>
  <c r="G285" i="1"/>
  <c r="G322" i="1"/>
  <c r="G324" i="1"/>
  <c r="G349" i="1"/>
  <c r="G386" i="1"/>
  <c r="G397" i="1"/>
  <c r="G183" i="1"/>
  <c r="G198" i="1"/>
  <c r="G208" i="1"/>
  <c r="G210" i="1"/>
  <c r="G215" i="1"/>
  <c r="G230" i="1"/>
  <c r="G240" i="1"/>
  <c r="G242" i="1"/>
  <c r="G247" i="1"/>
  <c r="G262" i="1"/>
  <c r="G272" i="1"/>
  <c r="G274" i="1"/>
  <c r="G279" i="1"/>
  <c r="G294" i="1"/>
  <c r="G304" i="1"/>
  <c r="G306" i="1"/>
  <c r="G311" i="1"/>
  <c r="G326" i="1"/>
  <c r="G336" i="1"/>
  <c r="G338" i="1"/>
  <c r="G343" i="1"/>
  <c r="G358" i="1"/>
  <c r="G368" i="1"/>
  <c r="G370" i="1"/>
  <c r="G375" i="1"/>
  <c r="G392" i="1"/>
  <c r="G394" i="1"/>
  <c r="G408" i="1"/>
  <c r="G410" i="1"/>
  <c r="G190" i="1"/>
  <c r="G202" i="1"/>
  <c r="G207" i="1"/>
  <c r="G222" i="1"/>
  <c r="G234" i="1"/>
  <c r="G239" i="1"/>
  <c r="G254" i="1"/>
  <c r="G266" i="1"/>
  <c r="G271" i="1"/>
  <c r="G286" i="1"/>
  <c r="G298" i="1"/>
  <c r="G303" i="1"/>
  <c r="G318" i="1"/>
  <c r="G330" i="1"/>
  <c r="G335" i="1"/>
  <c r="G350" i="1"/>
  <c r="G362" i="1"/>
  <c r="G367" i="1"/>
  <c r="G382" i="1"/>
  <c r="G391" i="1"/>
  <c r="G398" i="1"/>
  <c r="G407" i="1"/>
  <c r="G414" i="1"/>
  <c r="G418" i="1"/>
  <c r="G420" i="1"/>
  <c r="G422" i="1"/>
  <c r="G424" i="1"/>
  <c r="G426" i="1"/>
  <c r="G428" i="1"/>
  <c r="G430" i="1"/>
  <c r="G432" i="1"/>
  <c r="G434" i="1"/>
  <c r="G436" i="1"/>
  <c r="G438" i="1"/>
  <c r="G440" i="1"/>
  <c r="G442" i="1"/>
  <c r="G444" i="1"/>
  <c r="G446" i="1"/>
  <c r="G448" i="1"/>
  <c r="G450" i="1"/>
  <c r="G452" i="1"/>
  <c r="G454" i="1"/>
  <c r="G456" i="1"/>
  <c r="G458" i="1"/>
  <c r="G460" i="1"/>
  <c r="G462" i="1"/>
  <c r="G464" i="1"/>
  <c r="G466" i="1"/>
  <c r="G468" i="1"/>
  <c r="G470" i="1"/>
  <c r="G472" i="1"/>
  <c r="G474" i="1"/>
  <c r="G476" i="1"/>
  <c r="G478" i="1"/>
  <c r="G480" i="1"/>
  <c r="G482" i="1"/>
  <c r="G484" i="1"/>
  <c r="G486" i="1"/>
  <c r="G488" i="1"/>
  <c r="G490" i="1"/>
  <c r="G492" i="1"/>
  <c r="G494" i="1"/>
  <c r="G496" i="1"/>
  <c r="G498" i="1"/>
  <c r="G500" i="1"/>
  <c r="G86" i="1"/>
  <c r="G102" i="1"/>
  <c r="G118" i="1"/>
  <c r="G134" i="1"/>
  <c r="G150" i="1"/>
  <c r="G82" i="1"/>
  <c r="G98" i="1"/>
  <c r="G114" i="1"/>
  <c r="G130" i="1"/>
  <c r="G146" i="1"/>
  <c r="G155" i="1"/>
  <c r="G163" i="1"/>
  <c r="G171" i="1"/>
  <c r="G179" i="1"/>
  <c r="G187" i="1"/>
  <c r="G195" i="1"/>
  <c r="G203" i="1"/>
  <c r="G211" i="1"/>
  <c r="G219" i="1"/>
  <c r="G227" i="1"/>
  <c r="G235" i="1"/>
  <c r="G243" i="1"/>
  <c r="G251" i="1"/>
  <c r="G259" i="1"/>
  <c r="G267" i="1"/>
  <c r="G275" i="1"/>
  <c r="G283" i="1"/>
  <c r="G291" i="1"/>
  <c r="G299" i="1"/>
  <c r="G307" i="1"/>
  <c r="G315" i="1"/>
  <c r="G323" i="1"/>
  <c r="G331" i="1"/>
  <c r="G339" i="1"/>
  <c r="G347" i="1"/>
  <c r="G355" i="1"/>
  <c r="G363" i="1"/>
  <c r="G371" i="1"/>
  <c r="G379" i="1"/>
  <c r="G387" i="1"/>
  <c r="G395" i="1"/>
  <c r="G403" i="1"/>
  <c r="G411" i="1"/>
</calcChain>
</file>

<file path=xl/sharedStrings.xml><?xml version="1.0" encoding="utf-8"?>
<sst xmlns="http://schemas.openxmlformats.org/spreadsheetml/2006/main" count="5025" uniqueCount="3166">
  <si>
    <t>First Name</t>
  </si>
  <si>
    <t>Proper First Name</t>
  </si>
  <si>
    <t>M.I.</t>
  </si>
  <si>
    <t>Last Name</t>
  </si>
  <si>
    <t>Proper Last Name</t>
  </si>
  <si>
    <t>Full Name</t>
  </si>
  <si>
    <t>Gender</t>
  </si>
  <si>
    <t>Proper Gender</t>
  </si>
  <si>
    <t>Street Address</t>
  </si>
  <si>
    <t>City</t>
  </si>
  <si>
    <t>State</t>
  </si>
  <si>
    <t>ZipCode</t>
  </si>
  <si>
    <t>Full Address</t>
  </si>
  <si>
    <t>E-mail</t>
  </si>
  <si>
    <t>Provider</t>
  </si>
  <si>
    <t>Telephone</t>
  </si>
  <si>
    <t>New Tel.</t>
  </si>
  <si>
    <t>Area Code</t>
  </si>
  <si>
    <t>Prefix</t>
  </si>
  <si>
    <t>Line Number</t>
  </si>
  <si>
    <t>NationalID</t>
  </si>
  <si>
    <t>Short Id</t>
  </si>
  <si>
    <t xml:space="preserve">JENNIFER </t>
  </si>
  <si>
    <t>J</t>
  </si>
  <si>
    <t>MCGRATH</t>
  </si>
  <si>
    <t>female</t>
  </si>
  <si>
    <t>985 Eagle Street</t>
  </si>
  <si>
    <t>Fieldon</t>
  </si>
  <si>
    <t>IL</t>
  </si>
  <si>
    <t>JenniferJMcGrath@gmail.com</t>
  </si>
  <si>
    <t>618-376-3064</t>
  </si>
  <si>
    <t>84-158</t>
  </si>
  <si>
    <t>CHAD</t>
  </si>
  <si>
    <t>S</t>
  </si>
  <si>
    <t xml:space="preserve">LEWIS </t>
  </si>
  <si>
    <t>male</t>
  </si>
  <si>
    <t>267 Francis Mine</t>
  </si>
  <si>
    <t>Downieville</t>
  </si>
  <si>
    <t>CA</t>
  </si>
  <si>
    <t>ChadSLewis@aol.com</t>
  </si>
  <si>
    <t>530-289-3807</t>
  </si>
  <si>
    <t>60-851</t>
  </si>
  <si>
    <t>SUSAN</t>
  </si>
  <si>
    <t>RODRIGUEZ</t>
  </si>
  <si>
    <t>4620 Williams Mine Road</t>
  </si>
  <si>
    <t>Maplewood</t>
  </si>
  <si>
    <t>NJ</t>
  </si>
  <si>
    <t>SusanSRodriguez@hotmail.com</t>
  </si>
  <si>
    <t>908-264-1670</t>
  </si>
  <si>
    <t>44-5370</t>
  </si>
  <si>
    <t xml:space="preserve">WAYNE </t>
  </si>
  <si>
    <t>M</t>
  </si>
  <si>
    <t>NIELSON</t>
  </si>
  <si>
    <t>1829 White Pine Lane</t>
  </si>
  <si>
    <t>Dahlgren</t>
  </si>
  <si>
    <t>VA</t>
  </si>
  <si>
    <t>WayneMNielson@aol.com</t>
  </si>
  <si>
    <t>540-644-7658</t>
  </si>
  <si>
    <t>01-1254</t>
  </si>
  <si>
    <t>JOHN</t>
  </si>
  <si>
    <t>D</t>
  </si>
  <si>
    <t xml:space="preserve">DEPAUL </t>
  </si>
  <si>
    <t>1165 Victoria Street</t>
  </si>
  <si>
    <t>Baton Rouge</t>
  </si>
  <si>
    <t>LA</t>
  </si>
  <si>
    <t>JohnDDepaul@gmail.com</t>
  </si>
  <si>
    <t>225-274-4802</t>
  </si>
  <si>
    <t>03-1343</t>
  </si>
  <si>
    <t>JOSEPH</t>
  </si>
  <si>
    <t>MARTINEZ</t>
  </si>
  <si>
    <t>3866 Mattson Street</t>
  </si>
  <si>
    <t>Portland</t>
  </si>
  <si>
    <t>OR</t>
  </si>
  <si>
    <t>JosephJMartinez@aol.com</t>
  </si>
  <si>
    <t>503-402-2075</t>
  </si>
  <si>
    <t>19-8581</t>
  </si>
  <si>
    <t>DIANE</t>
  </si>
  <si>
    <t>K</t>
  </si>
  <si>
    <t xml:space="preserve">HENRY </t>
  </si>
  <si>
    <t>3902 Valley Lane</t>
  </si>
  <si>
    <t>Austin</t>
  </si>
  <si>
    <t>TX</t>
  </si>
  <si>
    <t>DianeKHenry@gmail.com</t>
  </si>
  <si>
    <t>512-633-7667</t>
  </si>
  <si>
    <t>86-7264</t>
  </si>
  <si>
    <t>VERONICA</t>
  </si>
  <si>
    <t>COMERFORD</t>
  </si>
  <si>
    <t>3932 Franklin Street</t>
  </si>
  <si>
    <t>Tuskegee</t>
  </si>
  <si>
    <t>AL</t>
  </si>
  <si>
    <t>VeronicaMComerford@gmail.com</t>
  </si>
  <si>
    <t>334-725-7343</t>
  </si>
  <si>
    <t>94-9897</t>
  </si>
  <si>
    <t>BEVERLY</t>
  </si>
  <si>
    <t>NIXON</t>
  </si>
  <si>
    <t>3480 Dancing Dove Lane</t>
  </si>
  <si>
    <t>Long Island City</t>
  </si>
  <si>
    <t>NY</t>
  </si>
  <si>
    <t>BeverlyDNixon@aol.com</t>
  </si>
  <si>
    <t>347-626-0700</t>
  </si>
  <si>
    <t>88-7922</t>
  </si>
  <si>
    <t>IVAN</t>
  </si>
  <si>
    <t>LAYTON</t>
  </si>
  <si>
    <t>211 Hardesty Street</t>
  </si>
  <si>
    <t>Albany</t>
  </si>
  <si>
    <t>IvanSLayton@gmail.com</t>
  </si>
  <si>
    <t>518-431-7602</t>
  </si>
  <si>
    <t>09-4367</t>
  </si>
  <si>
    <t>SHANNON</t>
  </si>
  <si>
    <t>H</t>
  </si>
  <si>
    <t>FORD</t>
  </si>
  <si>
    <t>4430 Colonial Drive</t>
  </si>
  <si>
    <t>Bryan</t>
  </si>
  <si>
    <t>ShannonHFord@aol.com</t>
  </si>
  <si>
    <t>979-814-1664</t>
  </si>
  <si>
    <t>03-6340</t>
  </si>
  <si>
    <t>DEBRA</t>
  </si>
  <si>
    <t>F</t>
  </si>
  <si>
    <t>PONCE</t>
  </si>
  <si>
    <t>4418 Sussex Court</t>
  </si>
  <si>
    <t>Dallas</t>
  </si>
  <si>
    <t>DebraFPonce@gmail.com</t>
  </si>
  <si>
    <t>254-488-3212</t>
  </si>
  <si>
    <t>74-7259</t>
  </si>
  <si>
    <t>MARGARET</t>
  </si>
  <si>
    <t>R</t>
  </si>
  <si>
    <t>BRYNER</t>
  </si>
  <si>
    <t>738 Melm Street</t>
  </si>
  <si>
    <t>Providence</t>
  </si>
  <si>
    <t>RI</t>
  </si>
  <si>
    <t>MargaretRBryner@aol.com</t>
  </si>
  <si>
    <t>401-222-2097</t>
  </si>
  <si>
    <t>38-513</t>
  </si>
  <si>
    <t>BARBARA</t>
  </si>
  <si>
    <t>E</t>
  </si>
  <si>
    <t>SMITH</t>
  </si>
  <si>
    <t>352 Lake Road</t>
  </si>
  <si>
    <t>Egg Harbor</t>
  </si>
  <si>
    <t>BarbaraESmith@hotmail.com</t>
  </si>
  <si>
    <t>609-412-4268</t>
  </si>
  <si>
    <t>54-1895</t>
  </si>
  <si>
    <t>SUE</t>
  </si>
  <si>
    <t>P</t>
  </si>
  <si>
    <t>GAY</t>
  </si>
  <si>
    <t>2680 Comfort Court</t>
  </si>
  <si>
    <t>Cataract</t>
  </si>
  <si>
    <t>WI</t>
  </si>
  <si>
    <t>SuePGay@aol.com</t>
  </si>
  <si>
    <t>608-272-8021</t>
  </si>
  <si>
    <t>26-218</t>
  </si>
  <si>
    <t>MARK</t>
  </si>
  <si>
    <t>FLORES</t>
  </si>
  <si>
    <t>42 Mount Street</t>
  </si>
  <si>
    <t>Saginaw</t>
  </si>
  <si>
    <t>MI</t>
  </si>
  <si>
    <t>MarkSFlores@aol.com</t>
  </si>
  <si>
    <t>989-669-4705</t>
  </si>
  <si>
    <t>80-239</t>
  </si>
  <si>
    <t>JULIE</t>
  </si>
  <si>
    <t>B</t>
  </si>
  <si>
    <t>PURINGTON</t>
  </si>
  <si>
    <t>4953 Mahlon Street</t>
  </si>
  <si>
    <t>Piscataway</t>
  </si>
  <si>
    <t>JulieBPurington@hotmail.com</t>
  </si>
  <si>
    <t>732-981-4756</t>
  </si>
  <si>
    <t>10-8909</t>
  </si>
  <si>
    <t>DEBBIE</t>
  </si>
  <si>
    <t>SCHULER</t>
  </si>
  <si>
    <t>673 Mapleview Drive</t>
  </si>
  <si>
    <t>Bolivar</t>
  </si>
  <si>
    <t>TN</t>
  </si>
  <si>
    <t>DebbieJSchuler@hotmail.com</t>
  </si>
  <si>
    <t>731-228-0270</t>
  </si>
  <si>
    <t>82-160</t>
  </si>
  <si>
    <t>GRACE</t>
  </si>
  <si>
    <t>C</t>
  </si>
  <si>
    <t>RENNINGER</t>
  </si>
  <si>
    <t>2363 Oakmound Road</t>
  </si>
  <si>
    <t>Chicago</t>
  </si>
  <si>
    <t>GraceCRenninger@gmail.com</t>
  </si>
  <si>
    <t>773-250-4788</t>
  </si>
  <si>
    <t>50-939</t>
  </si>
  <si>
    <t>JAMES</t>
  </si>
  <si>
    <t>WEISS</t>
  </si>
  <si>
    <t>1278 Cemetery Street</t>
  </si>
  <si>
    <t>Houston</t>
  </si>
  <si>
    <t>JamesCWeiss@aol.com</t>
  </si>
  <si>
    <t>832-232-4190</t>
  </si>
  <si>
    <t>56-0787</t>
  </si>
  <si>
    <t>ADDIE</t>
  </si>
  <si>
    <t>STEVENSON</t>
  </si>
  <si>
    <t>336 Alpha Avenue</t>
  </si>
  <si>
    <t>Jacksonville</t>
  </si>
  <si>
    <t>FL</t>
  </si>
  <si>
    <t>AddieJStevenson@gmail.com</t>
  </si>
  <si>
    <t>904-248-2500</t>
  </si>
  <si>
    <t>29-5854</t>
  </si>
  <si>
    <t>PATRICK</t>
  </si>
  <si>
    <t>MCCURDY</t>
  </si>
  <si>
    <t>2166 North Avenue</t>
  </si>
  <si>
    <t>Kenesaw</t>
  </si>
  <si>
    <t>NE</t>
  </si>
  <si>
    <t>PatrickRMcCurdy@hotmail.com</t>
  </si>
  <si>
    <t>402-752-6280</t>
  </si>
  <si>
    <t>30-9019</t>
  </si>
  <si>
    <t>LAURA</t>
  </si>
  <si>
    <t>A</t>
  </si>
  <si>
    <t>HAILEY</t>
  </si>
  <si>
    <t>3684 North Street</t>
  </si>
  <si>
    <t>Ephraim</t>
  </si>
  <si>
    <t>UT</t>
  </si>
  <si>
    <t>LauraAHailey@aol.com</t>
  </si>
  <si>
    <t>435-283-1109</t>
  </si>
  <si>
    <t>44-701</t>
  </si>
  <si>
    <t>DANIEL</t>
  </si>
  <si>
    <t>GIRARD</t>
  </si>
  <si>
    <t>1678 Kelly Drive</t>
  </si>
  <si>
    <t>Shepherdstown</t>
  </si>
  <si>
    <t>WV</t>
  </si>
  <si>
    <t>DanielMGirard@aol.com</t>
  </si>
  <si>
    <t>304-870-4512</t>
  </si>
  <si>
    <t>27-7333</t>
  </si>
  <si>
    <t>QUEEN</t>
  </si>
  <si>
    <t>WATSON</t>
  </si>
  <si>
    <t>1697 Fincham Road</t>
  </si>
  <si>
    <t>Los Angeles</t>
  </si>
  <si>
    <t>QueenRWatson@gmail.com</t>
  </si>
  <si>
    <t>760-488-9781</t>
  </si>
  <si>
    <t>33-6756</t>
  </si>
  <si>
    <t>LISA</t>
  </si>
  <si>
    <t>TAYLOR</t>
  </si>
  <si>
    <t>3132 Deans Lane</t>
  </si>
  <si>
    <t>White Plains</t>
  </si>
  <si>
    <t>LisaMTaylor@gmail.com</t>
  </si>
  <si>
    <t>914-890-1038</t>
  </si>
  <si>
    <t>76-754</t>
  </si>
  <si>
    <t>EFRAIN</t>
  </si>
  <si>
    <t>BARRICK</t>
  </si>
  <si>
    <t>3277 Elk Creek Road</t>
  </si>
  <si>
    <t>Dunwoody</t>
  </si>
  <si>
    <t>GA</t>
  </si>
  <si>
    <t>EfrainDBarrick@aol.com</t>
  </si>
  <si>
    <t>770-522-8310</t>
  </si>
  <si>
    <t>09-855</t>
  </si>
  <si>
    <t>ROBERT</t>
  </si>
  <si>
    <t>Z</t>
  </si>
  <si>
    <t>SALADIN</t>
  </si>
  <si>
    <t>2840 Yorkshire Circle</t>
  </si>
  <si>
    <t>Wilson</t>
  </si>
  <si>
    <t>NC</t>
  </si>
  <si>
    <t>RobertZSaladin@aol.com</t>
  </si>
  <si>
    <t>252-296-0325</t>
  </si>
  <si>
    <t>95-2433</t>
  </si>
  <si>
    <t>CYNTHIA</t>
  </si>
  <si>
    <t>W</t>
  </si>
  <si>
    <t>REYES</t>
  </si>
  <si>
    <t>4409 Kovar Road</t>
  </si>
  <si>
    <t>Easton</t>
  </si>
  <si>
    <t>MA</t>
  </si>
  <si>
    <t>CynthiaWReyes@hotmail.com</t>
  </si>
  <si>
    <t>508-565-7448</t>
  </si>
  <si>
    <t>10-2471</t>
  </si>
  <si>
    <t>PATRICIA</t>
  </si>
  <si>
    <t>V</t>
  </si>
  <si>
    <t>ALDERETE</t>
  </si>
  <si>
    <t>3503 Hannah Street</t>
  </si>
  <si>
    <t>Charlotte</t>
  </si>
  <si>
    <t>PatriciaVAlderete@gmail.com</t>
  </si>
  <si>
    <t>828-426-4327</t>
  </si>
  <si>
    <t>10-3161</t>
  </si>
  <si>
    <t>CYRSTAL</t>
  </si>
  <si>
    <t>REID</t>
  </si>
  <si>
    <t>205 Red Dog Road</t>
  </si>
  <si>
    <t>CyrstalRReid@aol.com</t>
  </si>
  <si>
    <t>704-330-8800</t>
  </si>
  <si>
    <t>05-835</t>
  </si>
  <si>
    <t>JONATHAN</t>
  </si>
  <si>
    <t>TUBBS</t>
  </si>
  <si>
    <t>4339 Oakridge Lane</t>
  </si>
  <si>
    <t>JonathanCTubbs@gmail.com</t>
  </si>
  <si>
    <t>469-916-2924</t>
  </si>
  <si>
    <t>50-436</t>
  </si>
  <si>
    <t>VONDA</t>
  </si>
  <si>
    <t>ORBISON</t>
  </si>
  <si>
    <t>791 Levy Court</t>
  </si>
  <si>
    <t>Boston</t>
  </si>
  <si>
    <t>VondaCOrbison@hotmail.com</t>
  </si>
  <si>
    <t>978-709-5147</t>
  </si>
  <si>
    <t>78-4788</t>
  </si>
  <si>
    <t>PAULA</t>
  </si>
  <si>
    <t>T</t>
  </si>
  <si>
    <t>OSBORN</t>
  </si>
  <si>
    <t>3544 Old House Drive</t>
  </si>
  <si>
    <t>Columbus</t>
  </si>
  <si>
    <t>OH</t>
  </si>
  <si>
    <t>PaulaTOsborn@hotmail.com</t>
  </si>
  <si>
    <t>740-879-2454</t>
  </si>
  <si>
    <t>36-501</t>
  </si>
  <si>
    <t>LILLIE</t>
  </si>
  <si>
    <t>BOHANON</t>
  </si>
  <si>
    <t>1899 Stonepot Road</t>
  </si>
  <si>
    <t>Newark</t>
  </si>
  <si>
    <t>LillieRBohanon@hotmail.com</t>
  </si>
  <si>
    <t>908-458-6834</t>
  </si>
  <si>
    <t>80-061</t>
  </si>
  <si>
    <t>JANE</t>
  </si>
  <si>
    <t>TAPIA</t>
  </si>
  <si>
    <t>3257 Lunetta Street</t>
  </si>
  <si>
    <t>Fort Myers</t>
  </si>
  <si>
    <t>JaneJTapia@hotmail.com</t>
  </si>
  <si>
    <t>941-326-9242</t>
  </si>
  <si>
    <t>88-559</t>
  </si>
  <si>
    <t>GENE</t>
  </si>
  <si>
    <t>VAUGHN</t>
  </si>
  <si>
    <t>3811 Eagle Lane</t>
  </si>
  <si>
    <t>Virginia</t>
  </si>
  <si>
    <t>MN</t>
  </si>
  <si>
    <t>GeneEVaughn@aol.com</t>
  </si>
  <si>
    <t>218-741-8941</t>
  </si>
  <si>
    <t>68-325</t>
  </si>
  <si>
    <t>MICHELE</t>
  </si>
  <si>
    <t>RICHARD</t>
  </si>
  <si>
    <t>4227 Poplar Chase Lane</t>
  </si>
  <si>
    <t>Spokane</t>
  </si>
  <si>
    <t>ID</t>
  </si>
  <si>
    <t>MicheleARichard@aol.com</t>
  </si>
  <si>
    <t>208-305-3790</t>
  </si>
  <si>
    <t>61-3987</t>
  </si>
  <si>
    <t>ANTHONY</t>
  </si>
  <si>
    <t>RICHMOND</t>
  </si>
  <si>
    <t>4845 Rardin Drive</t>
  </si>
  <si>
    <t>Millbrae</t>
  </si>
  <si>
    <t>AnthonyDRichmond@aol.com</t>
  </si>
  <si>
    <t>650-652-2518</t>
  </si>
  <si>
    <t>64-7814</t>
  </si>
  <si>
    <t>GEORGE</t>
  </si>
  <si>
    <t>L</t>
  </si>
  <si>
    <t>BARNES</t>
  </si>
  <si>
    <t>3428 Irving Place</t>
  </si>
  <si>
    <t>Saint Louis</t>
  </si>
  <si>
    <t>MO</t>
  </si>
  <si>
    <t>GeorgeLBarnes@aol.com</t>
  </si>
  <si>
    <t>636-243-3984</t>
  </si>
  <si>
    <t>04-139</t>
  </si>
  <si>
    <t>CRAIG</t>
  </si>
  <si>
    <t>LOWE</t>
  </si>
  <si>
    <t>726 Fort Street</t>
  </si>
  <si>
    <t>Greenville</t>
  </si>
  <si>
    <t>CraigLLowe@aol.com</t>
  </si>
  <si>
    <t>252-902-3809</t>
  </si>
  <si>
    <t>71-1481</t>
  </si>
  <si>
    <t>JENNIFER</t>
  </si>
  <si>
    <t>NGUYEN</t>
  </si>
  <si>
    <t>4709 Brannon Street</t>
  </si>
  <si>
    <t>JenniferJNguyen@gmail.com</t>
  </si>
  <si>
    <t>213-303-6605</t>
  </si>
  <si>
    <t>97-156</t>
  </si>
  <si>
    <t>KEITH</t>
  </si>
  <si>
    <t>G</t>
  </si>
  <si>
    <t>KIZER</t>
  </si>
  <si>
    <t>977 East Avenue</t>
  </si>
  <si>
    <t>Mesa</t>
  </si>
  <si>
    <t>AZ</t>
  </si>
  <si>
    <t>KeithGKizer@hotmail.com</t>
  </si>
  <si>
    <t>480-325-0082</t>
  </si>
  <si>
    <t>22-356</t>
  </si>
  <si>
    <t>APODACA</t>
  </si>
  <si>
    <t>1792 Queens Lane</t>
  </si>
  <si>
    <t>Palmyra</t>
  </si>
  <si>
    <t>JosephFApodaca@hotmail.com</t>
  </si>
  <si>
    <t>434-591-6520</t>
  </si>
  <si>
    <t>48-1851</t>
  </si>
  <si>
    <t>MELISSA</t>
  </si>
  <si>
    <t>4416 Woodstock Drive</t>
  </si>
  <si>
    <t>MelissaJRodriguez@hotmail.com</t>
  </si>
  <si>
    <t>626-549-9751</t>
  </si>
  <si>
    <t>55-6767</t>
  </si>
  <si>
    <t>DENT</t>
  </si>
  <si>
    <t>3500 Tetrick Road</t>
  </si>
  <si>
    <t>Winter Haven</t>
  </si>
  <si>
    <t>PatriciaCDent@aol.com</t>
  </si>
  <si>
    <t>863-401-8012</t>
  </si>
  <si>
    <t>52-0115</t>
  </si>
  <si>
    <t>GOLDIE</t>
  </si>
  <si>
    <t>CASTANEDA</t>
  </si>
  <si>
    <t>3520 Aviation Way</t>
  </si>
  <si>
    <t>GoldieDCastaneda@gmail.com</t>
  </si>
  <si>
    <t>213-968-0522</t>
  </si>
  <si>
    <t>49-980</t>
  </si>
  <si>
    <t>KERA</t>
  </si>
  <si>
    <t>DAVIDSON</t>
  </si>
  <si>
    <t>4601 Hillcrest Avenue</t>
  </si>
  <si>
    <t>Cambridge</t>
  </si>
  <si>
    <t>KeraMDavidson@hotmail.com</t>
  </si>
  <si>
    <t>781-905-8246</t>
  </si>
  <si>
    <t>24-945</t>
  </si>
  <si>
    <t>DONNA</t>
  </si>
  <si>
    <t>BARNETTE</t>
  </si>
  <si>
    <t>2498 Ersel Street</t>
  </si>
  <si>
    <t>DonnaBBarnette@gmail.com</t>
  </si>
  <si>
    <t>214-336-5063</t>
  </si>
  <si>
    <t>38-496</t>
  </si>
  <si>
    <t>KELLIE</t>
  </si>
  <si>
    <t>BROWN</t>
  </si>
  <si>
    <t>2988 Pine Tree Lane</t>
  </si>
  <si>
    <t>Reston</t>
  </si>
  <si>
    <t>MD</t>
  </si>
  <si>
    <t>KellieABrown@hotmail.com</t>
  </si>
  <si>
    <t>240-363-9620</t>
  </si>
  <si>
    <t>43-606</t>
  </si>
  <si>
    <t>VENA</t>
  </si>
  <si>
    <t>HAMILTON</t>
  </si>
  <si>
    <t>922 Brookview Drive</t>
  </si>
  <si>
    <t>Beaumont</t>
  </si>
  <si>
    <t>VenaJHamilton@hotmail.com</t>
  </si>
  <si>
    <t>409-232-1330</t>
  </si>
  <si>
    <t>05-7652</t>
  </si>
  <si>
    <t>PRALL</t>
  </si>
  <si>
    <t>2147 Lords Way</t>
  </si>
  <si>
    <t>Union City</t>
  </si>
  <si>
    <t>JulieFPrall@aol.com</t>
  </si>
  <si>
    <t>731-884-2771</t>
  </si>
  <si>
    <t>15-9769</t>
  </si>
  <si>
    <t>VICTOR</t>
  </si>
  <si>
    <t>WILLIAMS</t>
  </si>
  <si>
    <t>816 Glory Road</t>
  </si>
  <si>
    <t>Nashville</t>
  </si>
  <si>
    <t>VictorBWilliams@gmail.com</t>
  </si>
  <si>
    <t>931-735-0448</t>
  </si>
  <si>
    <t>01-6978</t>
  </si>
  <si>
    <t>GRACIE</t>
  </si>
  <si>
    <t>GONZALEZ</t>
  </si>
  <si>
    <t>292 Sweetwood Drive</t>
  </si>
  <si>
    <t>Denver</t>
  </si>
  <si>
    <t>CO</t>
  </si>
  <si>
    <t>GracieRGonzalez@aol.com</t>
  </si>
  <si>
    <t>303-376-7959</t>
  </si>
  <si>
    <t>05-7511</t>
  </si>
  <si>
    <t>LEONILA</t>
  </si>
  <si>
    <t>BOMBARD</t>
  </si>
  <si>
    <t>1997 Willis Avenue</t>
  </si>
  <si>
    <t>Port Orange</t>
  </si>
  <si>
    <t>LeonilaSBombard@hotmail.com</t>
  </si>
  <si>
    <t>386-562-8256</t>
  </si>
  <si>
    <t>07-998</t>
  </si>
  <si>
    <t>CHRISTINA</t>
  </si>
  <si>
    <t>RICHTER</t>
  </si>
  <si>
    <t>3169 Wilkinson Court</t>
  </si>
  <si>
    <t>ChristinaMRichter@hotmail.com</t>
  </si>
  <si>
    <t>239-633-4155</t>
  </si>
  <si>
    <t>15-9162</t>
  </si>
  <si>
    <t>BRENDA</t>
  </si>
  <si>
    <t>HODGES</t>
  </si>
  <si>
    <t>1795 Fraggle Drive</t>
  </si>
  <si>
    <t>BrendaKHodges@aol.com</t>
  </si>
  <si>
    <t>630-354-1426</t>
  </si>
  <si>
    <t>54-020</t>
  </si>
  <si>
    <t>CARMELO</t>
  </si>
  <si>
    <t>PREUSS</t>
  </si>
  <si>
    <t>2545 Lang Avenue</t>
  </si>
  <si>
    <t>Ticaboo</t>
  </si>
  <si>
    <t>CarmeloAPreuss@aol.com</t>
  </si>
  <si>
    <t>435-788-1677</t>
  </si>
  <si>
    <t>81-635</t>
  </si>
  <si>
    <t>DAVID</t>
  </si>
  <si>
    <t>SISCO</t>
  </si>
  <si>
    <t>3552 Buckhannan Avenue</t>
  </si>
  <si>
    <t>Syracuse</t>
  </si>
  <si>
    <t>DavidCSisco@gmail.com</t>
  </si>
  <si>
    <t>315-479-9958</t>
  </si>
  <si>
    <t>05-354</t>
  </si>
  <si>
    <t>TERRY</t>
  </si>
  <si>
    <t>GILBERT</t>
  </si>
  <si>
    <t>1787 Hornor Avenue</t>
  </si>
  <si>
    <t>Hallett</t>
  </si>
  <si>
    <t>OK</t>
  </si>
  <si>
    <t>TerryJGilbert@hotmail.com</t>
  </si>
  <si>
    <t>918-356-3119</t>
  </si>
  <si>
    <t>88-962</t>
  </si>
  <si>
    <t>HOMER</t>
  </si>
  <si>
    <t>LATHAM</t>
  </si>
  <si>
    <t>2930 Hartway Street</t>
  </si>
  <si>
    <t>Goodwin</t>
  </si>
  <si>
    <t>SD</t>
  </si>
  <si>
    <t>HomerRLatham@aol.com</t>
  </si>
  <si>
    <t>605-795-1731</t>
  </si>
  <si>
    <t>50-6207</t>
  </si>
  <si>
    <t>ARGENTINA</t>
  </si>
  <si>
    <t>CLARK</t>
  </si>
  <si>
    <t>4249 Orphan Road</t>
  </si>
  <si>
    <t>Cheektowaga</t>
  </si>
  <si>
    <t>ArgentinaLClark@hotmail.com</t>
  </si>
  <si>
    <t>716-228-4814</t>
  </si>
  <si>
    <t>36-6051</t>
  </si>
  <si>
    <t>RAYMOND</t>
  </si>
  <si>
    <t>377 Warner Street</t>
  </si>
  <si>
    <t>Ft Lauderdale</t>
  </si>
  <si>
    <t>RaymondMTaylor@gmail.com</t>
  </si>
  <si>
    <t>305-965-4543</t>
  </si>
  <si>
    <t>70-6996</t>
  </si>
  <si>
    <t>HARRISON</t>
  </si>
  <si>
    <t>4023 Smithfield Avenue</t>
  </si>
  <si>
    <t>Amarillo</t>
  </si>
  <si>
    <t>PatriciaCHarrison@hotmail.com</t>
  </si>
  <si>
    <t>806-664-5258</t>
  </si>
  <si>
    <t>58-6390</t>
  </si>
  <si>
    <t>KING</t>
  </si>
  <si>
    <t>3737 Stratford Park</t>
  </si>
  <si>
    <t>Vincennes</t>
  </si>
  <si>
    <t>IN</t>
  </si>
  <si>
    <t>RobertKKing@hotmail.com</t>
  </si>
  <si>
    <t>812-881-5928</t>
  </si>
  <si>
    <t>15-222</t>
  </si>
  <si>
    <t>PEDRO</t>
  </si>
  <si>
    <t>PADGETT</t>
  </si>
  <si>
    <t>1636 Lake Road</t>
  </si>
  <si>
    <t>Camden</t>
  </si>
  <si>
    <t>PedroMPadgett@hotmail.com</t>
  </si>
  <si>
    <t>609-326-3881</t>
  </si>
  <si>
    <t>08-475</t>
  </si>
  <si>
    <t>MCLAUGHLIN</t>
  </si>
  <si>
    <t>2751 Walnut Street</t>
  </si>
  <si>
    <t>Buckatunna</t>
  </si>
  <si>
    <t>MS</t>
  </si>
  <si>
    <t>JohnRMcLaughlin@hotmail.com</t>
  </si>
  <si>
    <t>601-648-9349</t>
  </si>
  <si>
    <t>92-709</t>
  </si>
  <si>
    <t>LAKESHA</t>
  </si>
  <si>
    <t>JOHNSON</t>
  </si>
  <si>
    <t>4832 Harley Brook Lane</t>
  </si>
  <si>
    <t>Patton</t>
  </si>
  <si>
    <t>PA</t>
  </si>
  <si>
    <t>LakeshaTJohnson@hotmail.com</t>
  </si>
  <si>
    <t>814-674-1968</t>
  </si>
  <si>
    <t>58-7331</t>
  </si>
  <si>
    <t>LUCINDA</t>
  </si>
  <si>
    <t>GRIBBLE</t>
  </si>
  <si>
    <t>2075 Gore Street</t>
  </si>
  <si>
    <t>LucindaRGribble@aol.com</t>
  </si>
  <si>
    <t>713-609-8148</t>
  </si>
  <si>
    <t>39-976</t>
  </si>
  <si>
    <t>MILDRED</t>
  </si>
  <si>
    <t>GREENE</t>
  </si>
  <si>
    <t>2538 Laurel Lane</t>
  </si>
  <si>
    <t>Terminal</t>
  </si>
  <si>
    <t>MildredDGreene@aol.com</t>
  </si>
  <si>
    <t>432-495-7060</t>
  </si>
  <si>
    <t>87-596</t>
  </si>
  <si>
    <t>SALLY</t>
  </si>
  <si>
    <t>HAYES</t>
  </si>
  <si>
    <t>3782 Southern Avenue</t>
  </si>
  <si>
    <t>Mason City</t>
  </si>
  <si>
    <t>IA</t>
  </si>
  <si>
    <t>SallyDHayes@hotmail.com</t>
  </si>
  <si>
    <t>641-422-1921</t>
  </si>
  <si>
    <t>88-0077</t>
  </si>
  <si>
    <t>AUGUSTINE</t>
  </si>
  <si>
    <t>1956 Thunder Road</t>
  </si>
  <si>
    <t>Burlingame</t>
  </si>
  <si>
    <t>AugustineKTaylor@aol.com</t>
  </si>
  <si>
    <t>650-548-4339</t>
  </si>
  <si>
    <t>06-981</t>
  </si>
  <si>
    <t>EDWARD</t>
  </si>
  <si>
    <t>KELLEY</t>
  </si>
  <si>
    <t>4711 Wiseman Street</t>
  </si>
  <si>
    <t>Knoxville</t>
  </si>
  <si>
    <t>EdwardJKelley@aol.com</t>
  </si>
  <si>
    <t>865-377-0614</t>
  </si>
  <si>
    <t>80-865</t>
  </si>
  <si>
    <t>MEI</t>
  </si>
  <si>
    <t>LOPEZ</t>
  </si>
  <si>
    <t>2992 Frank Avenue</t>
  </si>
  <si>
    <t>Pittsburgh</t>
  </si>
  <si>
    <t>MeiRLopez@hotmail.com</t>
  </si>
  <si>
    <t>412-978-6619</t>
  </si>
  <si>
    <t>22-120</t>
  </si>
  <si>
    <t>KATHERINE</t>
  </si>
  <si>
    <t>KENNEDY</t>
  </si>
  <si>
    <t>89 Bates Brothers Road</t>
  </si>
  <si>
    <t>KatherineCKennedy@hotmail.com</t>
  </si>
  <si>
    <t>614-245-0377</t>
  </si>
  <si>
    <t>02-367</t>
  </si>
  <si>
    <t>TREVINO</t>
  </si>
  <si>
    <t>1950 Eagles Nest Drive</t>
  </si>
  <si>
    <t>Placerville</t>
  </si>
  <si>
    <t>JenniferLTrevino@aol.com</t>
  </si>
  <si>
    <t>530-621-7352</t>
  </si>
  <si>
    <t>65-7087</t>
  </si>
  <si>
    <t>MOORE</t>
  </si>
  <si>
    <t>3751 Webster Street</t>
  </si>
  <si>
    <t>New Brunswick</t>
  </si>
  <si>
    <t>JamesMMoore@aol.com</t>
  </si>
  <si>
    <t>732-628-4048</t>
  </si>
  <si>
    <t>70-8126</t>
  </si>
  <si>
    <t>WEATHERLY</t>
  </si>
  <si>
    <t>4034 May Street</t>
  </si>
  <si>
    <t>Ewing</t>
  </si>
  <si>
    <t>KY</t>
  </si>
  <si>
    <t>DanielMWeatherly@hotmail.com</t>
  </si>
  <si>
    <t>606-267-0391</t>
  </si>
  <si>
    <t>55-591</t>
  </si>
  <si>
    <t>CHRISTINE</t>
  </si>
  <si>
    <t>STAFF</t>
  </si>
  <si>
    <t>2560 Happy Hollow Road</t>
  </si>
  <si>
    <t>Wilmington</t>
  </si>
  <si>
    <t>ChristineWStaff@gmail.com</t>
  </si>
  <si>
    <t>910-617-0285</t>
  </si>
  <si>
    <t>66-5678</t>
  </si>
  <si>
    <t>MARY</t>
  </si>
  <si>
    <t>CASTLE</t>
  </si>
  <si>
    <t>4337 Arbutus Drive</t>
  </si>
  <si>
    <t>Miami Springs</t>
  </si>
  <si>
    <t>MarySCastle@aol.com</t>
  </si>
  <si>
    <t>305-886-6290</t>
  </si>
  <si>
    <t>16-6026</t>
  </si>
  <si>
    <t>ANTONIO</t>
  </si>
  <si>
    <t>EDER</t>
  </si>
  <si>
    <t>4113 University Hill Road</t>
  </si>
  <si>
    <t>Witt</t>
  </si>
  <si>
    <t>AntonioKEder@gmail.com</t>
  </si>
  <si>
    <t>217-594-5606</t>
  </si>
  <si>
    <t>98-9044</t>
  </si>
  <si>
    <t>ELDREDGE</t>
  </si>
  <si>
    <t>2384 Penn Street</t>
  </si>
  <si>
    <t>Columbia</t>
  </si>
  <si>
    <t>RobertCEldredge@hotmail.com</t>
  </si>
  <si>
    <t>573-304-9439</t>
  </si>
  <si>
    <t>10-0649</t>
  </si>
  <si>
    <t>ABERNATHY</t>
  </si>
  <si>
    <t>2731 Mount Street</t>
  </si>
  <si>
    <t>Merrill</t>
  </si>
  <si>
    <t>TerryAAbernathy@aol.com</t>
  </si>
  <si>
    <t>989-643-6862</t>
  </si>
  <si>
    <t>26-6263</t>
  </si>
  <si>
    <t>OLIVER</t>
  </si>
  <si>
    <t>345 Turnpike Drive</t>
  </si>
  <si>
    <t>Birmingham</t>
  </si>
  <si>
    <t>MaryLOliver@gmail.com</t>
  </si>
  <si>
    <t>256-375-9210</t>
  </si>
  <si>
    <t>01-3721</t>
  </si>
  <si>
    <t>SYLVIA</t>
  </si>
  <si>
    <t>PROVENCHER</t>
  </si>
  <si>
    <t>2563 Oak Drive</t>
  </si>
  <si>
    <t>Indian Lake</t>
  </si>
  <si>
    <t>SylviaPProvencher@hotmail.com</t>
  </si>
  <si>
    <t>518-648-2133</t>
  </si>
  <si>
    <t>64-743</t>
  </si>
  <si>
    <t>MICHAEL</t>
  </si>
  <si>
    <t>BUTTERS</t>
  </si>
  <si>
    <t>1700 Glenwood Avenue</t>
  </si>
  <si>
    <t>Cleveland</t>
  </si>
  <si>
    <t>MichaelJButters@aol.com</t>
  </si>
  <si>
    <t>216-357-0590</t>
  </si>
  <si>
    <t>88-6212</t>
  </si>
  <si>
    <t>EDUARDO</t>
  </si>
  <si>
    <t>HARRIS</t>
  </si>
  <si>
    <t>880 Columbia Boulevard</t>
  </si>
  <si>
    <t>Baltimore</t>
  </si>
  <si>
    <t>EduardoMHarris@gmail.com</t>
  </si>
  <si>
    <t>410-403-8606</t>
  </si>
  <si>
    <t>01-9829</t>
  </si>
  <si>
    <t>JANET</t>
  </si>
  <si>
    <t>GODFREY</t>
  </si>
  <si>
    <t>4249 Johnson Street</t>
  </si>
  <si>
    <t>Raleigh</t>
  </si>
  <si>
    <t>JanetBGodfrey@hotmail.com</t>
  </si>
  <si>
    <t>919-860-7881</t>
  </si>
  <si>
    <t>93-9086</t>
  </si>
  <si>
    <t>THELMA</t>
  </si>
  <si>
    <t>MCCARTHY</t>
  </si>
  <si>
    <t>1722 Romano Street</t>
  </si>
  <si>
    <t>Woburn</t>
  </si>
  <si>
    <t>ThelmaRMcCarthy@hotmail.com</t>
  </si>
  <si>
    <t>781-405-0924</t>
  </si>
  <si>
    <t>26-414</t>
  </si>
  <si>
    <t>FRAN</t>
  </si>
  <si>
    <t>RITCHIE</t>
  </si>
  <si>
    <t>4518 Old Dear Lane</t>
  </si>
  <si>
    <t>Milton</t>
  </si>
  <si>
    <t>FranMRitchie@hotmail.com</t>
  </si>
  <si>
    <t>845-795-1923</t>
  </si>
  <si>
    <t>54-094</t>
  </si>
  <si>
    <t>THOMPSON</t>
  </si>
  <si>
    <t>210 Heather Sees Way</t>
  </si>
  <si>
    <t>Muskogee</t>
  </si>
  <si>
    <t>LisaDThompson@hotmail.com</t>
  </si>
  <si>
    <t>918-684-5481</t>
  </si>
  <si>
    <t>09-289</t>
  </si>
  <si>
    <t>GREGGS</t>
  </si>
  <si>
    <t>2906 Cost Avenue</t>
  </si>
  <si>
    <t>Hyattsville</t>
  </si>
  <si>
    <t>GeorgeLGreggs@aol.com</t>
  </si>
  <si>
    <t>301-403-7868</t>
  </si>
  <si>
    <t>52-3869</t>
  </si>
  <si>
    <t>DORA</t>
  </si>
  <si>
    <t>BURRIS</t>
  </si>
  <si>
    <t>4692 Clarence Court</t>
  </si>
  <si>
    <t>DoraSBurris@gmail.com</t>
  </si>
  <si>
    <t>909-960-4178</t>
  </si>
  <si>
    <t>36-9420</t>
  </si>
  <si>
    <t>WANDA</t>
  </si>
  <si>
    <t>SCHULTZ</t>
  </si>
  <si>
    <t>2161 Delaware Avenue</t>
  </si>
  <si>
    <t>San Francisco</t>
  </si>
  <si>
    <t>WandaDSchultz@hotmail.com</t>
  </si>
  <si>
    <t>415-239-2560</t>
  </si>
  <si>
    <t>62-281</t>
  </si>
  <si>
    <t>JASON</t>
  </si>
  <si>
    <t>PAVON</t>
  </si>
  <si>
    <t>4012 Zappia Drive</t>
  </si>
  <si>
    <t>Winchester</t>
  </si>
  <si>
    <t>JasonLPavon@hotmail.com</t>
  </si>
  <si>
    <t>859-319-0659</t>
  </si>
  <si>
    <t>84-060</t>
  </si>
  <si>
    <t>JANNETTE</t>
  </si>
  <si>
    <t>900 Green Avenue</t>
  </si>
  <si>
    <t>Berkeley</t>
  </si>
  <si>
    <t>JannetteJAnthony@gmail.com</t>
  </si>
  <si>
    <t>510-849-5795</t>
  </si>
  <si>
    <t>30-8295</t>
  </si>
  <si>
    <t>KATRINA</t>
  </si>
  <si>
    <t>STULL</t>
  </si>
  <si>
    <t>4489 Isaacs Creek Road</t>
  </si>
  <si>
    <t>Springfield</t>
  </si>
  <si>
    <t>KatrinaRStull@hotmail.com</t>
  </si>
  <si>
    <t>217-470-3255</t>
  </si>
  <si>
    <t>52-269</t>
  </si>
  <si>
    <t>RUSSELL</t>
  </si>
  <si>
    <t>LOFTON</t>
  </si>
  <si>
    <t>321 Wines Lane</t>
  </si>
  <si>
    <t>RussellJLofton@aol.com</t>
  </si>
  <si>
    <t>832-265-2122</t>
  </si>
  <si>
    <t>34-7539</t>
  </si>
  <si>
    <t>MAY</t>
  </si>
  <si>
    <t>361 Tator Patch Road</t>
  </si>
  <si>
    <t>JohnBMay@hotmail.com</t>
  </si>
  <si>
    <t>312-826-8635</t>
  </si>
  <si>
    <t>70-6483</t>
  </si>
  <si>
    <t>ANN</t>
  </si>
  <si>
    <t>TILTON</t>
  </si>
  <si>
    <t>2721 Peck Street</t>
  </si>
  <si>
    <t>Marlboro</t>
  </si>
  <si>
    <t>NH</t>
  </si>
  <si>
    <t>AnnCTilton@hotmail.com</t>
  </si>
  <si>
    <t>603-876-8330</t>
  </si>
  <si>
    <t>09-1094</t>
  </si>
  <si>
    <t>ERIC</t>
  </si>
  <si>
    <t>YOUNG</t>
  </si>
  <si>
    <t>4267 Duck Creek Road</t>
  </si>
  <si>
    <t>Brisbane</t>
  </si>
  <si>
    <t>EricTYoung@hotmail.com</t>
  </si>
  <si>
    <t>650-776-7291</t>
  </si>
  <si>
    <t>56-681</t>
  </si>
  <si>
    <t>FRIAR</t>
  </si>
  <si>
    <t>4778 Hannah Street</t>
  </si>
  <si>
    <t>Asheville</t>
  </si>
  <si>
    <t>JamesFFriar@aol.com</t>
  </si>
  <si>
    <t>828-377-2478</t>
  </si>
  <si>
    <t>03-368</t>
  </si>
  <si>
    <t>CRUM</t>
  </si>
  <si>
    <t>1604 Woodbridge Lane</t>
  </si>
  <si>
    <t>Detroit</t>
  </si>
  <si>
    <t>DavidDCrum@gmail.com</t>
  </si>
  <si>
    <t>313-577-3173</t>
  </si>
  <si>
    <t>68-5201</t>
  </si>
  <si>
    <t>GLORIA</t>
  </si>
  <si>
    <t>TORRES</t>
  </si>
  <si>
    <t>1576 Jerry Toth Drive</t>
  </si>
  <si>
    <t>Anchorage</t>
  </si>
  <si>
    <t>AK</t>
  </si>
  <si>
    <t>GloriaSTorres@gmail.com</t>
  </si>
  <si>
    <t>907-563-9002</t>
  </si>
  <si>
    <t>24-490</t>
  </si>
  <si>
    <t>DERRICK</t>
  </si>
  <si>
    <t>N</t>
  </si>
  <si>
    <t>2359 Turkey Pen Lane</t>
  </si>
  <si>
    <t>Holtville</t>
  </si>
  <si>
    <t>DerrickNBrown@gmail.com</t>
  </si>
  <si>
    <t>334-569-9587</t>
  </si>
  <si>
    <t>25-747</t>
  </si>
  <si>
    <t>ALLEN</t>
  </si>
  <si>
    <t>3143 Hardman Road</t>
  </si>
  <si>
    <t>Brattleboro</t>
  </si>
  <si>
    <t>VT</t>
  </si>
  <si>
    <t>DavidCAllen@hotmail.com</t>
  </si>
  <si>
    <t>802-817-4962</t>
  </si>
  <si>
    <t>12-9079</t>
  </si>
  <si>
    <t>TRACIE</t>
  </si>
  <si>
    <t>SELLERS</t>
  </si>
  <si>
    <t>472 Fort Street</t>
  </si>
  <si>
    <t>Kinston</t>
  </si>
  <si>
    <t>TracieBSellers@hotmail.com</t>
  </si>
  <si>
    <t>252-939-9519</t>
  </si>
  <si>
    <t>50-977</t>
  </si>
  <si>
    <t>ROCKY</t>
  </si>
  <si>
    <t>WEATHERSPOON</t>
  </si>
  <si>
    <t>850 Stanley Avenue</t>
  </si>
  <si>
    <t>Hicksville</t>
  </si>
  <si>
    <t>RockyCWeatherspoon@hotmail.com</t>
  </si>
  <si>
    <t>516-545-5590</t>
  </si>
  <si>
    <t>09-3513</t>
  </si>
  <si>
    <t>KEVIN</t>
  </si>
  <si>
    <t>GIBSON</t>
  </si>
  <si>
    <t>4577 Zimmerman Lane</t>
  </si>
  <si>
    <t>KevinMGibson@hotmail.com</t>
  </si>
  <si>
    <t>213-517-4820</t>
  </si>
  <si>
    <t>86-868</t>
  </si>
  <si>
    <t>ELAINE</t>
  </si>
  <si>
    <t>CUNNINGHAM</t>
  </si>
  <si>
    <t>4941 Viking Drive</t>
  </si>
  <si>
    <t>Worthington</t>
  </si>
  <si>
    <t>ElaineBCunningham@gmail.com</t>
  </si>
  <si>
    <t>740-721-7555</t>
  </si>
  <si>
    <t>20-618</t>
  </si>
  <si>
    <t>CHARLES</t>
  </si>
  <si>
    <t>CASTRO</t>
  </si>
  <si>
    <t>2165 Michigan Avenue</t>
  </si>
  <si>
    <t>New Stanton</t>
  </si>
  <si>
    <t>CharlesSCastro@gmail.com</t>
  </si>
  <si>
    <t>724-696-9820</t>
  </si>
  <si>
    <t>30-532</t>
  </si>
  <si>
    <t>LES</t>
  </si>
  <si>
    <t>LAWHON</t>
  </si>
  <si>
    <t>3075 Westwood Avenue</t>
  </si>
  <si>
    <t>LesNLawhon@hotmail.com</t>
  </si>
  <si>
    <t>516-802-1216</t>
  </si>
  <si>
    <t>28-827</t>
  </si>
  <si>
    <t>RONALD</t>
  </si>
  <si>
    <t>GORDON</t>
  </si>
  <si>
    <t>4048 Courtright Street</t>
  </si>
  <si>
    <t>Minneapolis</t>
  </si>
  <si>
    <t>ND</t>
  </si>
  <si>
    <t>RonaldEGordon@gmail.com</t>
  </si>
  <si>
    <t>701-555-3444</t>
  </si>
  <si>
    <t>26-2475</t>
  </si>
  <si>
    <t>KENNETH</t>
  </si>
  <si>
    <t>I</t>
  </si>
  <si>
    <t>1634 Patterson Fork Road</t>
  </si>
  <si>
    <t>KennethIHarris@hotmail.com</t>
  </si>
  <si>
    <t>312-675-4767</t>
  </si>
  <si>
    <t>66-905</t>
  </si>
  <si>
    <t>NICOLE</t>
  </si>
  <si>
    <t>PEREZ</t>
  </si>
  <si>
    <t>3673 Weekley Street</t>
  </si>
  <si>
    <t>San Antonio</t>
  </si>
  <si>
    <t>NicoleBPerez@aol.com</t>
  </si>
  <si>
    <t>210-332-7713</t>
  </si>
  <si>
    <t>58-2864</t>
  </si>
  <si>
    <t>MICHELLE</t>
  </si>
  <si>
    <t>KEOWN</t>
  </si>
  <si>
    <t>1993 Tipple Road</t>
  </si>
  <si>
    <t>Philadelphia</t>
  </si>
  <si>
    <t>MichelleCKeown@gmail.com</t>
  </si>
  <si>
    <t>215-790-4399</t>
  </si>
  <si>
    <t>14-5193</t>
  </si>
  <si>
    <t>DOUCETTE</t>
  </si>
  <si>
    <t>3416 Tyler Avenue</t>
  </si>
  <si>
    <t>SueJDoucette@hotmail.com</t>
  </si>
  <si>
    <t>305-308-0272</t>
  </si>
  <si>
    <t>02-925</t>
  </si>
  <si>
    <t>LILLIAN</t>
  </si>
  <si>
    <t>KLINE</t>
  </si>
  <si>
    <t>4188 Sun Valley Road</t>
  </si>
  <si>
    <t>Yakima</t>
  </si>
  <si>
    <t>WA</t>
  </si>
  <si>
    <t>LillianJKline@hotmail.com</t>
  </si>
  <si>
    <t>509-790-0804</t>
  </si>
  <si>
    <t>94-431</t>
  </si>
  <si>
    <t>LINDA</t>
  </si>
  <si>
    <t>CHASSE</t>
  </si>
  <si>
    <t>4155 Kembery Drive</t>
  </si>
  <si>
    <t>Schaumburg</t>
  </si>
  <si>
    <t>LindaHChasse@aol.com</t>
  </si>
  <si>
    <t>630-602-5913</t>
  </si>
  <si>
    <t>24-3647</t>
  </si>
  <si>
    <t>JEAN</t>
  </si>
  <si>
    <t>GARCIA</t>
  </si>
  <si>
    <t>4646 Lynn Street</t>
  </si>
  <si>
    <t>JeanRGarcia@hotmail.com</t>
  </si>
  <si>
    <t>617-226-8333</t>
  </si>
  <si>
    <t>88-8139</t>
  </si>
  <si>
    <t>SEAN</t>
  </si>
  <si>
    <t>BALTES</t>
  </si>
  <si>
    <t>2545 Calvin Street</t>
  </si>
  <si>
    <t>SeanCBaltes@aol.com</t>
  </si>
  <si>
    <t>443-425-0071</t>
  </si>
  <si>
    <t>22-4734</t>
  </si>
  <si>
    <t>BENJAMIN</t>
  </si>
  <si>
    <t>725 Poe Lane</t>
  </si>
  <si>
    <t>Mission</t>
  </si>
  <si>
    <t>KS</t>
  </si>
  <si>
    <t>BenjaminRCastaneda@aol.com</t>
  </si>
  <si>
    <t>913-424-4228</t>
  </si>
  <si>
    <t>20-9381</t>
  </si>
  <si>
    <t>JERRY</t>
  </si>
  <si>
    <t>MILLS</t>
  </si>
  <si>
    <t>1083 Grove Avenue</t>
  </si>
  <si>
    <t>Bessie</t>
  </si>
  <si>
    <t>JerryMMills@gmail.com</t>
  </si>
  <si>
    <t>580-373-5226</t>
  </si>
  <si>
    <t>26-523</t>
  </si>
  <si>
    <t>DOUGLAS</t>
  </si>
  <si>
    <t>WRIGHT</t>
  </si>
  <si>
    <t>210 Adams Avenue</t>
  </si>
  <si>
    <t>Upper Marlboro</t>
  </si>
  <si>
    <t>DouglasMWright@hotmail.com</t>
  </si>
  <si>
    <t>301-627-9555</t>
  </si>
  <si>
    <t>64-6416</t>
  </si>
  <si>
    <t>CHRISTOPHER</t>
  </si>
  <si>
    <t>LANE</t>
  </si>
  <si>
    <t>2191 Bloomfield Way</t>
  </si>
  <si>
    <t>Embden Lake</t>
  </si>
  <si>
    <t>ME</t>
  </si>
  <si>
    <t>ChristopherBLane@aol.com</t>
  </si>
  <si>
    <t>207-566-8114</t>
  </si>
  <si>
    <t>54-132</t>
  </si>
  <si>
    <t>MONTE</t>
  </si>
  <si>
    <t>MELLOTT</t>
  </si>
  <si>
    <t>1756 Seth Street</t>
  </si>
  <si>
    <t>London</t>
  </si>
  <si>
    <t>MonteKMellott@aol.com</t>
  </si>
  <si>
    <t>325-475-8182</t>
  </si>
  <si>
    <t>40-5240</t>
  </si>
  <si>
    <t>LEIGHANN</t>
  </si>
  <si>
    <t>MCCORKLE</t>
  </si>
  <si>
    <t>3840 Zimmerman Lane</t>
  </si>
  <si>
    <t>Santa Ana</t>
  </si>
  <si>
    <t>LeighannJMcCorkle@hotmail.com</t>
  </si>
  <si>
    <t>213-471-6747</t>
  </si>
  <si>
    <t>93-254</t>
  </si>
  <si>
    <t>LESTER</t>
  </si>
  <si>
    <t>BAER</t>
  </si>
  <si>
    <t>1239 Lang Avenue</t>
  </si>
  <si>
    <t>Logan</t>
  </si>
  <si>
    <t>LesterJBaer@aol.com</t>
  </si>
  <si>
    <t>435-757-3720</t>
  </si>
  <si>
    <t>05-9569</t>
  </si>
  <si>
    <t>SHANI</t>
  </si>
  <si>
    <t>4856 Pinnickinick Street</t>
  </si>
  <si>
    <t>Kelso</t>
  </si>
  <si>
    <t>ShaniMHamilton@hotmail.com</t>
  </si>
  <si>
    <t>360-749-8772</t>
  </si>
  <si>
    <t>60-3666</t>
  </si>
  <si>
    <t>LEROY</t>
  </si>
  <si>
    <t>CARROLL</t>
  </si>
  <si>
    <t>269 Rogers Street</t>
  </si>
  <si>
    <t>Cincinnati</t>
  </si>
  <si>
    <t>LeroyRCarroll@aol.com</t>
  </si>
  <si>
    <t>513-579-4638</t>
  </si>
  <si>
    <t>04-165</t>
  </si>
  <si>
    <t>TERESA</t>
  </si>
  <si>
    <t>BATTIN</t>
  </si>
  <si>
    <t>702 Woodhill Avenue</t>
  </si>
  <si>
    <t>TeresaABattin@aol.com</t>
  </si>
  <si>
    <t>410-820-1785</t>
  </si>
  <si>
    <t>56-541</t>
  </si>
  <si>
    <t>GREGORY</t>
  </si>
  <si>
    <t>856 Everette Alley</t>
  </si>
  <si>
    <t>Fort Lauderdale</t>
  </si>
  <si>
    <t>GregoryVMoore@gmail.com</t>
  </si>
  <si>
    <t>954-762-9105</t>
  </si>
  <si>
    <t>38-036</t>
  </si>
  <si>
    <t>FAITH</t>
  </si>
  <si>
    <t>HAGANS</t>
  </si>
  <si>
    <t>1491 Tecumsah Lane</t>
  </si>
  <si>
    <t>Waterloo</t>
  </si>
  <si>
    <t>FaithJHagans@hotmail.com</t>
  </si>
  <si>
    <t>319-236-0382</t>
  </si>
  <si>
    <t>13-511</t>
  </si>
  <si>
    <t>LOGSDON</t>
  </si>
  <si>
    <t>3225 Libby Street</t>
  </si>
  <si>
    <t>MichaelALogsdon@aol.com</t>
  </si>
  <si>
    <t>310-313-9536</t>
  </si>
  <si>
    <t>60-549</t>
  </si>
  <si>
    <t>CHAVEZ</t>
  </si>
  <si>
    <t>4494 Flinderation Road</t>
  </si>
  <si>
    <t>Arlington Heights</t>
  </si>
  <si>
    <t>AnthonyDChavez@aol.com</t>
  </si>
  <si>
    <t>708-398-9663</t>
  </si>
  <si>
    <t>09-165</t>
  </si>
  <si>
    <t>AMANDA</t>
  </si>
  <si>
    <t>MILANO</t>
  </si>
  <si>
    <t>3070 Bubby Drive</t>
  </si>
  <si>
    <t>AmandaCMilano@aol.com</t>
  </si>
  <si>
    <t>512-439-0332</t>
  </si>
  <si>
    <t>61-0157</t>
  </si>
  <si>
    <t>SHAYNA</t>
  </si>
  <si>
    <t>GERMAN</t>
  </si>
  <si>
    <t>854 Primrose Lane</t>
  </si>
  <si>
    <t>Madison</t>
  </si>
  <si>
    <t>ShaynaBGerman@aol.com</t>
  </si>
  <si>
    <t>608-646-8991</t>
  </si>
  <si>
    <t>12-993</t>
  </si>
  <si>
    <t>HANSEN</t>
  </si>
  <si>
    <t>3561 Sunburst Drive</t>
  </si>
  <si>
    <t>BarbaraRHansen@aol.com</t>
  </si>
  <si>
    <t>239-331-9668</t>
  </si>
  <si>
    <t>18-4117</t>
  </si>
  <si>
    <t>KIRBY</t>
  </si>
  <si>
    <t>4459 B Street</t>
  </si>
  <si>
    <t>KennethVKirby@hotmail.com</t>
  </si>
  <si>
    <t>651-691-3565</t>
  </si>
  <si>
    <t>62-778</t>
  </si>
  <si>
    <t>PETTIGREW</t>
  </si>
  <si>
    <t>2694 Owagner Lane</t>
  </si>
  <si>
    <t>Burien</t>
  </si>
  <si>
    <t>JamesLPettigrew@gmail.com</t>
  </si>
  <si>
    <t>206-244-9336</t>
  </si>
  <si>
    <t>39-718</t>
  </si>
  <si>
    <t>ROGER</t>
  </si>
  <si>
    <t>GREEN</t>
  </si>
  <si>
    <t>3689 Still Pastures Drive</t>
  </si>
  <si>
    <t>Holly Hill</t>
  </si>
  <si>
    <t>SC</t>
  </si>
  <si>
    <t>RogerMGreen@hotmail.com</t>
  </si>
  <si>
    <t>803-496-2792</t>
  </si>
  <si>
    <t>14-875</t>
  </si>
  <si>
    <t>ROBERTS</t>
  </si>
  <si>
    <t>87 Nuzum Court</t>
  </si>
  <si>
    <t>Angola</t>
  </si>
  <si>
    <t>JosephCRoberts@aol.com</t>
  </si>
  <si>
    <t>716-549-1195</t>
  </si>
  <si>
    <t>60-9995</t>
  </si>
  <si>
    <t>HEIDI</t>
  </si>
  <si>
    <t>SINQUEFIELD</t>
  </si>
  <si>
    <t>4929 Elk Rd Little</t>
  </si>
  <si>
    <t>Tucson</t>
  </si>
  <si>
    <t>HeidiGSinquefield@gmail.com</t>
  </si>
  <si>
    <t>520-226-6462</t>
  </si>
  <si>
    <t>03-1580</t>
  </si>
  <si>
    <t>SAM</t>
  </si>
  <si>
    <t>HUGHES</t>
  </si>
  <si>
    <t>1097 Still Pastures Drive</t>
  </si>
  <si>
    <t>Chester</t>
  </si>
  <si>
    <t>SamKHughes@gmail.com</t>
  </si>
  <si>
    <t>803-377-7264</t>
  </si>
  <si>
    <t>16-1384</t>
  </si>
  <si>
    <t>MILTON</t>
  </si>
  <si>
    <t>4245 Irving Place</t>
  </si>
  <si>
    <t>Belleville</t>
  </si>
  <si>
    <t>MiltonTBrown@aol.com</t>
  </si>
  <si>
    <t>636-323-3267</t>
  </si>
  <si>
    <t>96-502</t>
  </si>
  <si>
    <t>AUDREY</t>
  </si>
  <si>
    <t>3779 Dale Avenue</t>
  </si>
  <si>
    <t>Tacoma</t>
  </si>
  <si>
    <t>AudreyMMilton@gmail.com</t>
  </si>
  <si>
    <t>253-732-8965</t>
  </si>
  <si>
    <t>06-441</t>
  </si>
  <si>
    <t>DIANA</t>
  </si>
  <si>
    <t>HANCOCK</t>
  </si>
  <si>
    <t>1173 Mapleview Drive</t>
  </si>
  <si>
    <t>Trimble</t>
  </si>
  <si>
    <t>DianaJHancock@hotmail.com</t>
  </si>
  <si>
    <t>731-297-1255</t>
  </si>
  <si>
    <t>95-995</t>
  </si>
  <si>
    <t>CARMELLA</t>
  </si>
  <si>
    <t>MORA</t>
  </si>
  <si>
    <t>2824 Wilson Avenue</t>
  </si>
  <si>
    <t>Garland</t>
  </si>
  <si>
    <t>CarmellaCMora@aol.com</t>
  </si>
  <si>
    <t>972-485-7316</t>
  </si>
  <si>
    <t>54-199</t>
  </si>
  <si>
    <t>ALLISON</t>
  </si>
  <si>
    <t>PATTON</t>
  </si>
  <si>
    <t>1879 Pine Street</t>
  </si>
  <si>
    <t>Crafton</t>
  </si>
  <si>
    <t>AllisonIPatton@aol.com</t>
  </si>
  <si>
    <t>724-263-7131</t>
  </si>
  <si>
    <t>62-797</t>
  </si>
  <si>
    <t>THURMAN</t>
  </si>
  <si>
    <t>2396 Howard Street</t>
  </si>
  <si>
    <t>Wyoming</t>
  </si>
  <si>
    <t>RobertSThurman@aol.com</t>
  </si>
  <si>
    <t>616-510-1257</t>
  </si>
  <si>
    <t>50-485</t>
  </si>
  <si>
    <t>MEREDITH</t>
  </si>
  <si>
    <t>BAILEY</t>
  </si>
  <si>
    <t>4273 Douglas Dairy Road</t>
  </si>
  <si>
    <t>Wytheville</t>
  </si>
  <si>
    <t>MeredithJBailey@gmail.com</t>
  </si>
  <si>
    <t>276-617-4436</t>
  </si>
  <si>
    <t>01-678</t>
  </si>
  <si>
    <t>MARIA</t>
  </si>
  <si>
    <t>NEAL</t>
  </si>
  <si>
    <t>4040 McDonald Avenue</t>
  </si>
  <si>
    <t>Longwood</t>
  </si>
  <si>
    <t>MariaFNeal@hotmail.com</t>
  </si>
  <si>
    <t>407-832-6664</t>
  </si>
  <si>
    <t>12-814</t>
  </si>
  <si>
    <t>PABLO</t>
  </si>
  <si>
    <t>BREEDLOVE</t>
  </si>
  <si>
    <t>2246 Leroy Lane</t>
  </si>
  <si>
    <t>Watertown</t>
  </si>
  <si>
    <t>PabloJBreedlove@hotmail.com</t>
  </si>
  <si>
    <t>605-882-7735</t>
  </si>
  <si>
    <t>74-7337</t>
  </si>
  <si>
    <t>4286 Timbercrest Road</t>
  </si>
  <si>
    <t>Chugiak</t>
  </si>
  <si>
    <t>MelissaJFlores@aol.com</t>
  </si>
  <si>
    <t>907-688-3323</t>
  </si>
  <si>
    <t>46-6406</t>
  </si>
  <si>
    <t>NELSON</t>
  </si>
  <si>
    <t>3206 University Hill Road</t>
  </si>
  <si>
    <t>Mattoon</t>
  </si>
  <si>
    <t>RobertBNelson@hotmail.com</t>
  </si>
  <si>
    <t>217-603-5699</t>
  </si>
  <si>
    <t>36-5491</t>
  </si>
  <si>
    <t>2264 Tyler Avenue</t>
  </si>
  <si>
    <t>JerrySTorres@aol.com</t>
  </si>
  <si>
    <t>305-336-9391</t>
  </si>
  <si>
    <t>89-1017</t>
  </si>
  <si>
    <t>THEDA</t>
  </si>
  <si>
    <t>MATHIS</t>
  </si>
  <si>
    <t>4689 Cityview Drive</t>
  </si>
  <si>
    <t>Eagleville</t>
  </si>
  <si>
    <t>ThedaNMathis@hotmail.com</t>
  </si>
  <si>
    <t>610-476-5230</t>
  </si>
  <si>
    <t>34-169</t>
  </si>
  <si>
    <t>LESLIE</t>
  </si>
  <si>
    <t>FOGLE</t>
  </si>
  <si>
    <t>2406 Arron Smith Drive</t>
  </si>
  <si>
    <t>Honolulu</t>
  </si>
  <si>
    <t>HI</t>
  </si>
  <si>
    <t>LeslieJFogle@hotmail.com</t>
  </si>
  <si>
    <t>808-467-6020</t>
  </si>
  <si>
    <t>03-991</t>
  </si>
  <si>
    <t>BEATRICE</t>
  </si>
  <si>
    <t>SANCHEZ</t>
  </si>
  <si>
    <t>3708 Rafe Lane</t>
  </si>
  <si>
    <t>Tupelo</t>
  </si>
  <si>
    <t>BeatriceKSanchez@hotmail.com</t>
  </si>
  <si>
    <t>662-691-0811</t>
  </si>
  <si>
    <t>03-7749</t>
  </si>
  <si>
    <t>HARTLEY</t>
  </si>
  <si>
    <t>3582 Echo Lane</t>
  </si>
  <si>
    <t>Grand Rapids</t>
  </si>
  <si>
    <t>JamesRHartley@gmail.com</t>
  </si>
  <si>
    <t>269-815-1770</t>
  </si>
  <si>
    <t>15-0729</t>
  </si>
  <si>
    <t>SCOTT</t>
  </si>
  <si>
    <t>BULL</t>
  </si>
  <si>
    <t>666 Berkley Street</t>
  </si>
  <si>
    <t>Collegeville</t>
  </si>
  <si>
    <t>ScottWBull@aol.com</t>
  </si>
  <si>
    <t>484-902-6607</t>
  </si>
  <si>
    <t>80-0419</t>
  </si>
  <si>
    <t>GABRIELA</t>
  </si>
  <si>
    <t>JACKSON</t>
  </si>
  <si>
    <t>4588 Pallet Street</t>
  </si>
  <si>
    <t>New York</t>
  </si>
  <si>
    <t>GabrielaBJackson@aol.com</t>
  </si>
  <si>
    <t>914-315-5689</t>
  </si>
  <si>
    <t>05-187</t>
  </si>
  <si>
    <t>AGNES</t>
  </si>
  <si>
    <t>SCHMIDT</t>
  </si>
  <si>
    <t>876 Logan Lane</t>
  </si>
  <si>
    <t>AgnesMSchmidt@aol.com</t>
  </si>
  <si>
    <t>303-285-1449</t>
  </si>
  <si>
    <t>04-2522</t>
  </si>
  <si>
    <t>TROY</t>
  </si>
  <si>
    <t>CASTELLANOS</t>
  </si>
  <si>
    <t>4622 Hillhaven Drive</t>
  </si>
  <si>
    <t>Long Beach</t>
  </si>
  <si>
    <t>TroyJCastellanos@gmail.com</t>
  </si>
  <si>
    <t>323-904-6802</t>
  </si>
  <si>
    <t>11-3510</t>
  </si>
  <si>
    <t>CONCETTA</t>
  </si>
  <si>
    <t>WOODRUFF</t>
  </si>
  <si>
    <t>4968 Fairmont Avenue</t>
  </si>
  <si>
    <t>Lexington</t>
  </si>
  <si>
    <t>ConcettaBWoodruff@aol.com</t>
  </si>
  <si>
    <t>660-259-4549</t>
  </si>
  <si>
    <t>40-9485</t>
  </si>
  <si>
    <t>TRACY</t>
  </si>
  <si>
    <t>BERRY</t>
  </si>
  <si>
    <t>1078 Spring Avenue</t>
  </si>
  <si>
    <t>TracyRBerry@hotmail.com</t>
  </si>
  <si>
    <t>267-715-9830</t>
  </si>
  <si>
    <t>16-381</t>
  </si>
  <si>
    <t>TABER</t>
  </si>
  <si>
    <t>3787 Pin Oak Drive</t>
  </si>
  <si>
    <t>Guttenberg</t>
  </si>
  <si>
    <t>DavidHTaber@hotmail.com</t>
  </si>
  <si>
    <t>563-252-9377</t>
  </si>
  <si>
    <t>21-4591</t>
  </si>
  <si>
    <t>ANITA</t>
  </si>
  <si>
    <t>SACHS</t>
  </si>
  <si>
    <t>677 Brighton Circle Road</t>
  </si>
  <si>
    <t>Hutchinson</t>
  </si>
  <si>
    <t>AnitaJSachs@hotmail.com</t>
  </si>
  <si>
    <t>320-552-4063</t>
  </si>
  <si>
    <t>76-479</t>
  </si>
  <si>
    <t>XAVIER</t>
  </si>
  <si>
    <t>1993 Lucy Lane</t>
  </si>
  <si>
    <t>Butlerville</t>
  </si>
  <si>
    <t>XavierMBrown@hotmail.com</t>
  </si>
  <si>
    <t>812-458-6289</t>
  </si>
  <si>
    <t>26-9281</t>
  </si>
  <si>
    <t>KATHY</t>
  </si>
  <si>
    <t>HUTTO</t>
  </si>
  <si>
    <t>4029 Everette Alley</t>
  </si>
  <si>
    <t>Miami</t>
  </si>
  <si>
    <t>KathyRHutto@aol.com</t>
  </si>
  <si>
    <t>954-738-6457</t>
  </si>
  <si>
    <t>74-265</t>
  </si>
  <si>
    <t>EVELYNE</t>
  </si>
  <si>
    <t>4459 McKinley Avenue</t>
  </si>
  <si>
    <t>EvelyneEWilliams@aol.com</t>
  </si>
  <si>
    <t>303-765-8535</t>
  </si>
  <si>
    <t>38-704</t>
  </si>
  <si>
    <t>WALTERS</t>
  </si>
  <si>
    <t>3762 Abner Road</t>
  </si>
  <si>
    <t>Stratford</t>
  </si>
  <si>
    <t>DavidMWalters@aol.com</t>
  </si>
  <si>
    <t>715-391-1204</t>
  </si>
  <si>
    <t>28-400</t>
  </si>
  <si>
    <t>ROSEMARY</t>
  </si>
  <si>
    <t>QUINN</t>
  </si>
  <si>
    <t>4743 Felosa Drive</t>
  </si>
  <si>
    <t>Santa Fe Springs</t>
  </si>
  <si>
    <t>RosemaryJQuinn@gmail.com</t>
  </si>
  <si>
    <t>323-972-5350</t>
  </si>
  <si>
    <t>10-2225</t>
  </si>
  <si>
    <t>LUPE</t>
  </si>
  <si>
    <t>HEATH</t>
  </si>
  <si>
    <t>4758 Cunningham Court</t>
  </si>
  <si>
    <t>Westland</t>
  </si>
  <si>
    <t>LupeKHeath@hotmail.com</t>
  </si>
  <si>
    <t>248-670-1284</t>
  </si>
  <si>
    <t>10-822</t>
  </si>
  <si>
    <t>DANIELLE</t>
  </si>
  <si>
    <t>PALMER</t>
  </si>
  <si>
    <t>398 Valley Drive</t>
  </si>
  <si>
    <t>Plymouth Meeting</t>
  </si>
  <si>
    <t>DanielleTPalmer@hotmail.com</t>
  </si>
  <si>
    <t>267-374-3082</t>
  </si>
  <si>
    <t>74-5648</t>
  </si>
  <si>
    <t>WHITAKER</t>
  </si>
  <si>
    <t>673 Hall Valley Drive</t>
  </si>
  <si>
    <t>Sophia</t>
  </si>
  <si>
    <t>LesliePWhitaker@hotmail.com</t>
  </si>
  <si>
    <t>304-683-1108</t>
  </si>
  <si>
    <t>32-570</t>
  </si>
  <si>
    <t>TERRANCE</t>
  </si>
  <si>
    <t>1346 Pinewood Drive</t>
  </si>
  <si>
    <t>Wheeling</t>
  </si>
  <si>
    <t>TerranceVJohnson@hotmail.com</t>
  </si>
  <si>
    <t>847-861-0967</t>
  </si>
  <si>
    <t>03-753</t>
  </si>
  <si>
    <t>JESSE</t>
  </si>
  <si>
    <t>CATLIN</t>
  </si>
  <si>
    <t>1291 Pheasant Ridge Road</t>
  </si>
  <si>
    <t>JesseJCatlin@aol.com</t>
  </si>
  <si>
    <t>215-525-3830</t>
  </si>
  <si>
    <t>28-6361</t>
  </si>
  <si>
    <t>KINSLEY</t>
  </si>
  <si>
    <t>4699 Alexander Drive</t>
  </si>
  <si>
    <t>Byers</t>
  </si>
  <si>
    <t>MariaAKinsley@gmail.com</t>
  </si>
  <si>
    <t>940-529-0323</t>
  </si>
  <si>
    <t>46-660</t>
  </si>
  <si>
    <t>WILLIAM</t>
  </si>
  <si>
    <t>POTTS</t>
  </si>
  <si>
    <t>511 Fleming Way</t>
  </si>
  <si>
    <t>Richmond</t>
  </si>
  <si>
    <t>WilliamBPotts@gmail.com</t>
  </si>
  <si>
    <t>804-724-5205</t>
  </si>
  <si>
    <t>03-3726</t>
  </si>
  <si>
    <t>MAGNUSSON</t>
  </si>
  <si>
    <t>1592 Euclid Avenue</t>
  </si>
  <si>
    <t>Los Alamos</t>
  </si>
  <si>
    <t>DanielleHMagnusson@aol.com</t>
  </si>
  <si>
    <t>805-344-2705</t>
  </si>
  <si>
    <t>21-7249</t>
  </si>
  <si>
    <t>WOODY</t>
  </si>
  <si>
    <t>2927 Saint James Drive</t>
  </si>
  <si>
    <t>Dillsburg</t>
  </si>
  <si>
    <t>HeidiRWoody@aol.com</t>
  </si>
  <si>
    <t>717-502-2596</t>
  </si>
  <si>
    <t>74-389</t>
  </si>
  <si>
    <t>REYNOLDS</t>
  </si>
  <si>
    <t>342 Heritage Road</t>
  </si>
  <si>
    <t>Fresno</t>
  </si>
  <si>
    <t>GeorgeAReynolds@hotmail.com</t>
  </si>
  <si>
    <t>559-750-6863</t>
  </si>
  <si>
    <t>40-2623</t>
  </si>
  <si>
    <t>MARLIN</t>
  </si>
  <si>
    <t>CAMBRIDGE</t>
  </si>
  <si>
    <t>4128 Still Street</t>
  </si>
  <si>
    <t>Oregon</t>
  </si>
  <si>
    <t>MarlinFCambridge@gmail.com</t>
  </si>
  <si>
    <t>419-696-7169</t>
  </si>
  <si>
    <t>24-2193</t>
  </si>
  <si>
    <t>LUCY</t>
  </si>
  <si>
    <t>MURRAY</t>
  </si>
  <si>
    <t>4983 Clay Lick Road</t>
  </si>
  <si>
    <t>LucyWMurray@hotmail.com</t>
  </si>
  <si>
    <t>720-530-1785</t>
  </si>
  <si>
    <t>93-527</t>
  </si>
  <si>
    <t>NUMBERS</t>
  </si>
  <si>
    <t>1046 Saints Alley</t>
  </si>
  <si>
    <t>Tampa</t>
  </si>
  <si>
    <t>MarkMNumbers@hotmail.com</t>
  </si>
  <si>
    <t>813-774-9998</t>
  </si>
  <si>
    <t>24-156</t>
  </si>
  <si>
    <t>GROVER</t>
  </si>
  <si>
    <t>MANNING</t>
  </si>
  <si>
    <t>2958 Harron Drive</t>
  </si>
  <si>
    <t>GroverLManning@gmail.com</t>
  </si>
  <si>
    <t>443-441-3108</t>
  </si>
  <si>
    <t>03-0868</t>
  </si>
  <si>
    <t>SIMMONS</t>
  </si>
  <si>
    <t>1074 Quiet Valley Lane</t>
  </si>
  <si>
    <t>Calabasas</t>
  </si>
  <si>
    <t>PatriciaASimmons@hotmail.com</t>
  </si>
  <si>
    <t>818-871-5647</t>
  </si>
  <si>
    <t>27-081</t>
  </si>
  <si>
    <t>VIVIAN</t>
  </si>
  <si>
    <t>ROSARIO</t>
  </si>
  <si>
    <t>3892 Lunetta Street</t>
  </si>
  <si>
    <t>Port Charlotte</t>
  </si>
  <si>
    <t>VivianJRosario@hotmail.com</t>
  </si>
  <si>
    <t>941-235-5999</t>
  </si>
  <si>
    <t>10-618</t>
  </si>
  <si>
    <t>FOLTZ</t>
  </si>
  <si>
    <t>4096 Diamond Cove</t>
  </si>
  <si>
    <t>MaryMFoltz@gmail.com</t>
  </si>
  <si>
    <t>401-350-1932</t>
  </si>
  <si>
    <t>14-318</t>
  </si>
  <si>
    <t>MARTIN</t>
  </si>
  <si>
    <t>SCHAAL</t>
  </si>
  <si>
    <t>2501 Libby Street</t>
  </si>
  <si>
    <t>Santa Monica</t>
  </si>
  <si>
    <t>MartinTSchaal@hotmail.com</t>
  </si>
  <si>
    <t>310-267-5199</t>
  </si>
  <si>
    <t>90-1277</t>
  </si>
  <si>
    <t>KILE</t>
  </si>
  <si>
    <t>3832 Selah Way</t>
  </si>
  <si>
    <t>East Fairfield</t>
  </si>
  <si>
    <t>JohnCKile@hotmail.com</t>
  </si>
  <si>
    <t>802-664-2037</t>
  </si>
  <si>
    <t>20-6645</t>
  </si>
  <si>
    <t>JOAN</t>
  </si>
  <si>
    <t>WILLINGHAM</t>
  </si>
  <si>
    <t>4558 Richison Drive</t>
  </si>
  <si>
    <t>Kalispell</t>
  </si>
  <si>
    <t>MT</t>
  </si>
  <si>
    <t>JoanJWillingham@hotmail.com</t>
  </si>
  <si>
    <t>406-257-3839</t>
  </si>
  <si>
    <t>94-6503</t>
  </si>
  <si>
    <t>LONG</t>
  </si>
  <si>
    <t>2975 Sun Valley Road</t>
  </si>
  <si>
    <t>Granger</t>
  </si>
  <si>
    <t>BarbaraLLong@hotmail.com</t>
  </si>
  <si>
    <t>509-854-4493</t>
  </si>
  <si>
    <t>31-9542</t>
  </si>
  <si>
    <t>STUART</t>
  </si>
  <si>
    <t>485 Hog Camp Road</t>
  </si>
  <si>
    <t>DavidNStuart@hotmail.com</t>
  </si>
  <si>
    <t>708-525-4749</t>
  </si>
  <si>
    <t>05-1085</t>
  </si>
  <si>
    <t>EASLEY</t>
  </si>
  <si>
    <t>2669 Diane Street</t>
  </si>
  <si>
    <t>Thousand Oaks</t>
  </si>
  <si>
    <t>RonaldAEasley@aol.com</t>
  </si>
  <si>
    <t>805-373-3889</t>
  </si>
  <si>
    <t>21-051</t>
  </si>
  <si>
    <t>SHARON</t>
  </si>
  <si>
    <t>GRAHAM</t>
  </si>
  <si>
    <t>1017 Redbud Drive</t>
  </si>
  <si>
    <t>SharonRGraham@aol.com</t>
  </si>
  <si>
    <t>347-697-5792</t>
  </si>
  <si>
    <t>34-2125</t>
  </si>
  <si>
    <t>DARRYL</t>
  </si>
  <si>
    <t>RAMIREZ</t>
  </si>
  <si>
    <t>2860 Midway Road</t>
  </si>
  <si>
    <t>Fort Smith</t>
  </si>
  <si>
    <t>AR</t>
  </si>
  <si>
    <t>DarrylERamirez@aol.com</t>
  </si>
  <si>
    <t>479-466-7147</t>
  </si>
  <si>
    <t>12-056</t>
  </si>
  <si>
    <t>ANNE</t>
  </si>
  <si>
    <t>ZAMORA</t>
  </si>
  <si>
    <t>2415 Willison Street</t>
  </si>
  <si>
    <t>AnneDZamora@gmail.com</t>
  </si>
  <si>
    <t>763-232-7639</t>
  </si>
  <si>
    <t>04-307</t>
  </si>
  <si>
    <t>ISAIAH</t>
  </si>
  <si>
    <t>BUCKNER</t>
  </si>
  <si>
    <t>1812 Armbrester Drive</t>
  </si>
  <si>
    <t>IsaiahLBuckner@gmail.com</t>
  </si>
  <si>
    <t>310-458-2929</t>
  </si>
  <si>
    <t>58-4498</t>
  </si>
  <si>
    <t>ANGIE</t>
  </si>
  <si>
    <t>GLASSMAN</t>
  </si>
  <si>
    <t>4886 Edwards Street</t>
  </si>
  <si>
    <t>New Bern</t>
  </si>
  <si>
    <t>AngieCGlassman@hotmail.com</t>
  </si>
  <si>
    <t>252-636-3151</t>
  </si>
  <si>
    <t>67-4735</t>
  </si>
  <si>
    <t>STEPHEN</t>
  </si>
  <si>
    <t>BERNIER</t>
  </si>
  <si>
    <t>547 Saints Alley</t>
  </si>
  <si>
    <t>Plant City</t>
  </si>
  <si>
    <t>StephenDBernier@hotmail.com</t>
  </si>
  <si>
    <t>813-545-6399</t>
  </si>
  <si>
    <t>46-331</t>
  </si>
  <si>
    <t>DOROTHY</t>
  </si>
  <si>
    <t>RANSOM</t>
  </si>
  <si>
    <t>2933 Argonne Street</t>
  </si>
  <si>
    <t>New Castle</t>
  </si>
  <si>
    <t>DE</t>
  </si>
  <si>
    <t>DorothyGRansom@aol.com</t>
  </si>
  <si>
    <t>302-328-5806</t>
  </si>
  <si>
    <t>84-695</t>
  </si>
  <si>
    <t>GENEVIEVE</t>
  </si>
  <si>
    <t>TARANTO</t>
  </si>
  <si>
    <t>4477 Marshall Street</t>
  </si>
  <si>
    <t>Berlin</t>
  </si>
  <si>
    <t>GenevieveWTaranto@gmail.com</t>
  </si>
  <si>
    <t>410-629-0583</t>
  </si>
  <si>
    <t>23-168</t>
  </si>
  <si>
    <t>KINNER</t>
  </si>
  <si>
    <t>518 Midway Road</t>
  </si>
  <si>
    <t>EdwardEKinner@aol.com</t>
  </si>
  <si>
    <t>479-461-1718</t>
  </si>
  <si>
    <t>09-098</t>
  </si>
  <si>
    <t>FIGUEROA</t>
  </si>
  <si>
    <t>4050 Perine Street</t>
  </si>
  <si>
    <t>Mclean</t>
  </si>
  <si>
    <t>DianeJFigueroa@aol.com</t>
  </si>
  <si>
    <t>703-762-0541</t>
  </si>
  <si>
    <t>94-840</t>
  </si>
  <si>
    <t>PHYLLIS</t>
  </si>
  <si>
    <t>2236 Massachusetts Avenue</t>
  </si>
  <si>
    <t>Washington</t>
  </si>
  <si>
    <t>DC</t>
  </si>
  <si>
    <t>PhyllisCBrown@hotmail.com</t>
  </si>
  <si>
    <t>202-686-6356</t>
  </si>
  <si>
    <t>96-8910</t>
  </si>
  <si>
    <t>TODD</t>
  </si>
  <si>
    <t>HOOKER</t>
  </si>
  <si>
    <t>3164 Collins Avenue</t>
  </si>
  <si>
    <t>ToddLHooker@gmail.com</t>
  </si>
  <si>
    <t>614-782-6925</t>
  </si>
  <si>
    <t>90-7779</t>
  </si>
  <si>
    <t>RHEA</t>
  </si>
  <si>
    <t>DICK</t>
  </si>
  <si>
    <t>3813 Prudence Street</t>
  </si>
  <si>
    <t>Southfield</t>
  </si>
  <si>
    <t>RheaTDick@hotmail.com</t>
  </si>
  <si>
    <t>313-321-8117</t>
  </si>
  <si>
    <t>28-105</t>
  </si>
  <si>
    <t>PAYNE</t>
  </si>
  <si>
    <t>3200 Melody Lane</t>
  </si>
  <si>
    <t>Glen Allen</t>
  </si>
  <si>
    <t>TeresaTPayne@aol.com</t>
  </si>
  <si>
    <t>804-349-2459</t>
  </si>
  <si>
    <t>03-061</t>
  </si>
  <si>
    <t>SHAWN</t>
  </si>
  <si>
    <t>SOLOMON</t>
  </si>
  <si>
    <t>258 Confederate Drive</t>
  </si>
  <si>
    <t>New Woodstock</t>
  </si>
  <si>
    <t>ShawnMSolomon@gmail.com</t>
  </si>
  <si>
    <t>315-662-5924</t>
  </si>
  <si>
    <t>03-546</t>
  </si>
  <si>
    <t>LEONARD</t>
  </si>
  <si>
    <t>CONNOLLY</t>
  </si>
  <si>
    <t>1601 Quincy Street</t>
  </si>
  <si>
    <t>Warminster</t>
  </si>
  <si>
    <t>LeonardVConnolly@gmail.com</t>
  </si>
  <si>
    <t>267-497-5517</t>
  </si>
  <si>
    <t>28-7118</t>
  </si>
  <si>
    <t>BEULAH</t>
  </si>
  <si>
    <t>GARNETT</t>
  </si>
  <si>
    <t>3843 Musgrave Street</t>
  </si>
  <si>
    <t>Oklahoma City</t>
  </si>
  <si>
    <t>BeulahMGarnett@gmail.com</t>
  </si>
  <si>
    <t>405-232-5203</t>
  </si>
  <si>
    <t>96-6160</t>
  </si>
  <si>
    <t>YELLE</t>
  </si>
  <si>
    <t>3303 Woodridge Lane</t>
  </si>
  <si>
    <t>Memphis</t>
  </si>
  <si>
    <t>GeneTYelle@gmail.com</t>
  </si>
  <si>
    <t>901-312-4432</t>
  </si>
  <si>
    <t>31-537</t>
  </si>
  <si>
    <t>AKERS</t>
  </si>
  <si>
    <t>4823 Simpson Square</t>
  </si>
  <si>
    <t>Guymon</t>
  </si>
  <si>
    <t>ShannonGAkers@hotmail.com</t>
  </si>
  <si>
    <t>580-643-5025</t>
  </si>
  <si>
    <t>22-8780</t>
  </si>
  <si>
    <t>MCCUE</t>
  </si>
  <si>
    <t>844 Argonne Street</t>
  </si>
  <si>
    <t>JamesDMcCue@aol.com</t>
  </si>
  <si>
    <t>302-323-7123</t>
  </si>
  <si>
    <t>01-111</t>
  </si>
  <si>
    <t>FERNANDO</t>
  </si>
  <si>
    <t>WEST</t>
  </si>
  <si>
    <t>3195 Davis Avenue</t>
  </si>
  <si>
    <t>Oakland</t>
  </si>
  <si>
    <t>FernandoJWest@hotmail.com</t>
  </si>
  <si>
    <t>707-710-1679</t>
  </si>
  <si>
    <t>26-9448</t>
  </si>
  <si>
    <t>DELLA</t>
  </si>
  <si>
    <t>QUILLEN</t>
  </si>
  <si>
    <t>10 Pursglove Court</t>
  </si>
  <si>
    <t>Dayton</t>
  </si>
  <si>
    <t>DellaJQuillen@hotmail.com</t>
  </si>
  <si>
    <t>937-334-4086</t>
  </si>
  <si>
    <t>02-939</t>
  </si>
  <si>
    <t>DILLON</t>
  </si>
  <si>
    <t>2622 Rhode Island Avenue</t>
  </si>
  <si>
    <t>DillonPWilliams@aol.com</t>
  </si>
  <si>
    <t>202-383-0909</t>
  </si>
  <si>
    <t>80-263</t>
  </si>
  <si>
    <t>PAUL</t>
  </si>
  <si>
    <t>4339 Michigan Avenue</t>
  </si>
  <si>
    <t>Claysville</t>
  </si>
  <si>
    <t>PaulSJohnson@hotmail.com</t>
  </si>
  <si>
    <t>724-663-1197</t>
  </si>
  <si>
    <t>03-8287</t>
  </si>
  <si>
    <t>NICHOLAS</t>
  </si>
  <si>
    <t>STICE</t>
  </si>
  <si>
    <t>2973 Mulberry Lane</t>
  </si>
  <si>
    <t>West Palm Beach</t>
  </si>
  <si>
    <t>NicholasJStice@aol.com</t>
  </si>
  <si>
    <t>561-751-6293</t>
  </si>
  <si>
    <t>22-952</t>
  </si>
  <si>
    <t>DANNY</t>
  </si>
  <si>
    <t>QUESADA</t>
  </si>
  <si>
    <t>2249 Elliot Avenue</t>
  </si>
  <si>
    <t>Seattle</t>
  </si>
  <si>
    <t>DannyMQuesada@hotmail.com</t>
  </si>
  <si>
    <t>206-632-7520</t>
  </si>
  <si>
    <t>45-1137</t>
  </si>
  <si>
    <t>3033 Hickory Ridge Drive</t>
  </si>
  <si>
    <t>Las Vegas</t>
  </si>
  <si>
    <t>NV</t>
  </si>
  <si>
    <t>PatrickCJohnson@gmail.com</t>
  </si>
  <si>
    <t>702-646-7948</t>
  </si>
  <si>
    <t>34-2493</t>
  </si>
  <si>
    <t>WHITE</t>
  </si>
  <si>
    <t>4305 Parkview Drive</t>
  </si>
  <si>
    <t>Anaheim</t>
  </si>
  <si>
    <t>ChristopherJWhite@gmail.com</t>
  </si>
  <si>
    <t>714-227-7227</t>
  </si>
  <si>
    <t>17-5058</t>
  </si>
  <si>
    <t>WASHINGTON</t>
  </si>
  <si>
    <t>1523 Melrose Street</t>
  </si>
  <si>
    <t>Ellensburg</t>
  </si>
  <si>
    <t>JamesKWashington@gmail.com</t>
  </si>
  <si>
    <t>509-929-2283</t>
  </si>
  <si>
    <t>11-972</t>
  </si>
  <si>
    <t>PIERCE</t>
  </si>
  <si>
    <t>509 Coburn Hollow Road</t>
  </si>
  <si>
    <t>Minier</t>
  </si>
  <si>
    <t>ChristineTPierce@gmail.com</t>
  </si>
  <si>
    <t>309-392-0556</t>
  </si>
  <si>
    <t>32-1065</t>
  </si>
  <si>
    <t>MARIE</t>
  </si>
  <si>
    <t>240 Locust Street</t>
  </si>
  <si>
    <t>Thomasville</t>
  </si>
  <si>
    <t>MarieDWilliams@gmail.com</t>
  </si>
  <si>
    <t>229-672-6963</t>
  </si>
  <si>
    <t>07-7201</t>
  </si>
  <si>
    <t>4591 Hurry Street</t>
  </si>
  <si>
    <t>Roanoke</t>
  </si>
  <si>
    <t>SharonAHamilton@aol.com</t>
  </si>
  <si>
    <t>540-344-8487</t>
  </si>
  <si>
    <t>54-828</t>
  </si>
  <si>
    <t>LANDON</t>
  </si>
  <si>
    <t>BRYAN</t>
  </si>
  <si>
    <t>1069 Mount Tabor</t>
  </si>
  <si>
    <t>Westbury</t>
  </si>
  <si>
    <t>LandonSBryan@aol.com</t>
  </si>
  <si>
    <t>914-573-4676</t>
  </si>
  <si>
    <t>86-6711</t>
  </si>
  <si>
    <t>GARRISON</t>
  </si>
  <si>
    <t>4372 Neville Street</t>
  </si>
  <si>
    <t>Bloomington</t>
  </si>
  <si>
    <t>MarkPGarrison@gmail.com</t>
  </si>
  <si>
    <t>812-581-1981</t>
  </si>
  <si>
    <t>86-477</t>
  </si>
  <si>
    <t>JEREMY</t>
  </si>
  <si>
    <t>3597 Creekside Lane</t>
  </si>
  <si>
    <t>San Luis Obispo</t>
  </si>
  <si>
    <t>JeremyAWhitaker@aol.com</t>
  </si>
  <si>
    <t>805-710-2361</t>
  </si>
  <si>
    <t>92-5370</t>
  </si>
  <si>
    <t>MATTHEW</t>
  </si>
  <si>
    <t>DUPRE</t>
  </si>
  <si>
    <t>2943 Stiles Street</t>
  </si>
  <si>
    <t>Bridgeville</t>
  </si>
  <si>
    <t>MatthewMDupre@gmail.com</t>
  </si>
  <si>
    <t>412-585-3743</t>
  </si>
  <si>
    <t>78-1993</t>
  </si>
  <si>
    <t>CARLSON</t>
  </si>
  <si>
    <t>4434 Pinewood Avenue</t>
  </si>
  <si>
    <t>Marquette</t>
  </si>
  <si>
    <t>StephenLCarlson@hotmail.com</t>
  </si>
  <si>
    <t>906-731-6381</t>
  </si>
  <si>
    <t>44-199</t>
  </si>
  <si>
    <t>BIVONA</t>
  </si>
  <si>
    <t>198 Spadafore Drive</t>
  </si>
  <si>
    <t>Tionesta</t>
  </si>
  <si>
    <t>RichardNBivona@gmail.com</t>
  </si>
  <si>
    <t>814-755-0549</t>
  </si>
  <si>
    <t>38-096</t>
  </si>
  <si>
    <t>THERESA</t>
  </si>
  <si>
    <t>WYNN</t>
  </si>
  <si>
    <t>227 Brown Avenue</t>
  </si>
  <si>
    <t>TheresaGWynn@gmail.com</t>
  </si>
  <si>
    <t>865-245-1971</t>
  </si>
  <si>
    <t>73-032</t>
  </si>
  <si>
    <t>SCHELL</t>
  </si>
  <si>
    <t>3950 Sarah Drive</t>
  </si>
  <si>
    <t>Lake Charles</t>
  </si>
  <si>
    <t>GeorgeWSchell@aol.com</t>
  </si>
  <si>
    <t>337-474-8383</t>
  </si>
  <si>
    <t>03-4976</t>
  </si>
  <si>
    <t>DENISE</t>
  </si>
  <si>
    <t>3938 Maxwell Street</t>
  </si>
  <si>
    <t>Stamford</t>
  </si>
  <si>
    <t>CT</t>
  </si>
  <si>
    <t>DeniseDBrown@hotmail.com</t>
  </si>
  <si>
    <t>860-760-6015</t>
  </si>
  <si>
    <t>48-356</t>
  </si>
  <si>
    <t>PHILIP</t>
  </si>
  <si>
    <t>PHILLIPS</t>
  </si>
  <si>
    <t>3414 Fowler Avenue</t>
  </si>
  <si>
    <t>Norcross</t>
  </si>
  <si>
    <t>PhilipGPhillips@aol.com</t>
  </si>
  <si>
    <t>770-245-3087</t>
  </si>
  <si>
    <t>22-981</t>
  </si>
  <si>
    <t>PENDLETON</t>
  </si>
  <si>
    <t>2126 Petunia Way</t>
  </si>
  <si>
    <t>DavidDPendleton@gmail.com</t>
  </si>
  <si>
    <t>205-889-7735</t>
  </si>
  <si>
    <t>45-577</t>
  </si>
  <si>
    <t>1178 Elkview Drive</t>
  </si>
  <si>
    <t>Hialeah</t>
  </si>
  <si>
    <t>ShannonJGreen@aol.com</t>
  </si>
  <si>
    <t>772-268-6487</t>
  </si>
  <si>
    <t>58-025</t>
  </si>
  <si>
    <t>DAVE</t>
  </si>
  <si>
    <t>SPEARS</t>
  </si>
  <si>
    <t>2832 Doctors Drive</t>
  </si>
  <si>
    <t>DaveBSpears@aol.com</t>
  </si>
  <si>
    <t>310-401-9353</t>
  </si>
  <si>
    <t>18-5253</t>
  </si>
  <si>
    <t>TURNER</t>
  </si>
  <si>
    <t>2504 Grant View Drive</t>
  </si>
  <si>
    <t>Milwaukee</t>
  </si>
  <si>
    <t>DavidJTurner@gmail.com</t>
  </si>
  <si>
    <t>414-377-6047</t>
  </si>
  <si>
    <t>19-5312</t>
  </si>
  <si>
    <t>DWYER</t>
  </si>
  <si>
    <t>1562 Twin Willow Lane</t>
  </si>
  <si>
    <t>DanielHDwyer@aol.com</t>
  </si>
  <si>
    <t>910-412-9036</t>
  </si>
  <si>
    <t>01-4116</t>
  </si>
  <si>
    <t>DARLENE</t>
  </si>
  <si>
    <t>WARD</t>
  </si>
  <si>
    <t>4525 Rardin Drive</t>
  </si>
  <si>
    <t>DarleneDWard@aol.com</t>
  </si>
  <si>
    <t>650-696-0121</t>
  </si>
  <si>
    <t>70-4380</t>
  </si>
  <si>
    <t>WALTER</t>
  </si>
  <si>
    <t>GAVIN</t>
  </si>
  <si>
    <t>4463 Garrett Street</t>
  </si>
  <si>
    <t>WalterRGavin@aol.com</t>
  </si>
  <si>
    <t>269-268-1166</t>
  </si>
  <si>
    <t>70-0813</t>
  </si>
  <si>
    <t>GLASPIE</t>
  </si>
  <si>
    <t>3123 Diamond Cove</t>
  </si>
  <si>
    <t>MaryDGlaspie@gmail.com</t>
  </si>
  <si>
    <t>401-313-0452</t>
  </si>
  <si>
    <t>22-1846</t>
  </si>
  <si>
    <t>FRANK</t>
  </si>
  <si>
    <t>SANTOS</t>
  </si>
  <si>
    <t>3255 Snowbird Lane</t>
  </si>
  <si>
    <t>Barneston</t>
  </si>
  <si>
    <t>FrankJSantos@aol.com</t>
  </si>
  <si>
    <t>402-674-6125</t>
  </si>
  <si>
    <t>64-488</t>
  </si>
  <si>
    <t>ARIAS</t>
  </si>
  <si>
    <t>3502 Joyce Street</t>
  </si>
  <si>
    <t>Frankville</t>
  </si>
  <si>
    <t>KevinSArias@gmail.com</t>
  </si>
  <si>
    <t>251-754-8822</t>
  </si>
  <si>
    <t>40-4216</t>
  </si>
  <si>
    <t>FOSTER</t>
  </si>
  <si>
    <t>2429 School Street</t>
  </si>
  <si>
    <t>JamesKFoster@hotmail.com</t>
  </si>
  <si>
    <t>202-889-1944</t>
  </si>
  <si>
    <t>66-3551</t>
  </si>
  <si>
    <t>RANDY</t>
  </si>
  <si>
    <t>1252 Boggess Street</t>
  </si>
  <si>
    <t>Wichita Falls</t>
  </si>
  <si>
    <t>RandyNHarrison@aol.com</t>
  </si>
  <si>
    <t>940-228-9302</t>
  </si>
  <si>
    <t>12-111</t>
  </si>
  <si>
    <t>GRAY</t>
  </si>
  <si>
    <t>1172 Pooh Bear Lane</t>
  </si>
  <si>
    <t>Greenwood</t>
  </si>
  <si>
    <t>BarbaraRGray@gmail.com</t>
  </si>
  <si>
    <t>864-725-0784</t>
  </si>
  <si>
    <t>01-5864</t>
  </si>
  <si>
    <t>MITCHELL</t>
  </si>
  <si>
    <t>3108 Wilkinson Street</t>
  </si>
  <si>
    <t>ChadMMitchell@hotmail.com</t>
  </si>
  <si>
    <t>615-426-6227</t>
  </si>
  <si>
    <t>82-806</t>
  </si>
  <si>
    <t>LAUREN</t>
  </si>
  <si>
    <t>KEESE</t>
  </si>
  <si>
    <t>2705 Trainer Avenue</t>
  </si>
  <si>
    <t>Osco</t>
  </si>
  <si>
    <t>LaurenJKeese@hotmail.com</t>
  </si>
  <si>
    <t>309-522-5188</t>
  </si>
  <si>
    <t>88-859</t>
  </si>
  <si>
    <t>HERNANDEZ</t>
  </si>
  <si>
    <t>908 Bruce Street</t>
  </si>
  <si>
    <t>MaryCHernandez@aol.com</t>
  </si>
  <si>
    <t>314-340-4113</t>
  </si>
  <si>
    <t>68-696</t>
  </si>
  <si>
    <t>VEST</t>
  </si>
  <si>
    <t>222 Middleville Road</t>
  </si>
  <si>
    <t>VictorHVest@gmail.com</t>
  </si>
  <si>
    <t>626-320-5237</t>
  </si>
  <si>
    <t>48-514</t>
  </si>
  <si>
    <t>SHIRLEY</t>
  </si>
  <si>
    <t>DAVENPORT</t>
  </si>
  <si>
    <t>2863 Modoc Alley</t>
  </si>
  <si>
    <t>Meridian</t>
  </si>
  <si>
    <t>ShirleyJDavenport@hotmail.com</t>
  </si>
  <si>
    <t>208-846-4255</t>
  </si>
  <si>
    <t>08-103</t>
  </si>
  <si>
    <t>THOMAS</t>
  </si>
  <si>
    <t>MILLER</t>
  </si>
  <si>
    <t>4598 Asylum Avenue</t>
  </si>
  <si>
    <t>Waterbury</t>
  </si>
  <si>
    <t>ThomasTMiller@aol.com</t>
  </si>
  <si>
    <t>203-756-4654</t>
  </si>
  <si>
    <t>46-058</t>
  </si>
  <si>
    <t>BOBBY</t>
  </si>
  <si>
    <t>PETERSON</t>
  </si>
  <si>
    <t>3420 Glory Road</t>
  </si>
  <si>
    <t>BobbyPPeterson@gmail.com</t>
  </si>
  <si>
    <t>931-903-7838</t>
  </si>
  <si>
    <t>01-908</t>
  </si>
  <si>
    <t>CECELIA</t>
  </si>
  <si>
    <t>MANISCALCO</t>
  </si>
  <si>
    <t>208 Hornor Avenue</t>
  </si>
  <si>
    <t>Bartlesville</t>
  </si>
  <si>
    <t>CeceliaDManiscalco@gmail.com</t>
  </si>
  <si>
    <t>918-327-4974</t>
  </si>
  <si>
    <t>34-6507</t>
  </si>
  <si>
    <t>CURRY</t>
  </si>
  <si>
    <t>3950 Bryan Street</t>
  </si>
  <si>
    <t>Greensboro</t>
  </si>
  <si>
    <t>DorothyMCurry@hotmail.com</t>
  </si>
  <si>
    <t>336-272-7849</t>
  </si>
  <si>
    <t>01-083</t>
  </si>
  <si>
    <t>SUTTER</t>
  </si>
  <si>
    <t>3879 Rocket Drive</t>
  </si>
  <si>
    <t>JohnESutter@hotmail.com</t>
  </si>
  <si>
    <t>612-802-7642</t>
  </si>
  <si>
    <t>72-3278</t>
  </si>
  <si>
    <t>SACKETT</t>
  </si>
  <si>
    <t>1250 James Avenue</t>
  </si>
  <si>
    <t>Fair Haven (Cayuga)</t>
  </si>
  <si>
    <t>MichaelBSackett@gmail.com</t>
  </si>
  <si>
    <t>315-947-9213</t>
  </si>
  <si>
    <t>38-927</t>
  </si>
  <si>
    <t>COOK</t>
  </si>
  <si>
    <t>1225 Rosewood Court</t>
  </si>
  <si>
    <t>Iona</t>
  </si>
  <si>
    <t>PaulCCook@aol.com</t>
  </si>
  <si>
    <t>507-264-9162</t>
  </si>
  <si>
    <t>19-736</t>
  </si>
  <si>
    <t>BEHRENS</t>
  </si>
  <si>
    <t>714 Rosewood Lane</t>
  </si>
  <si>
    <t>RobertDBehrens@gmail.com</t>
  </si>
  <si>
    <t>212-923-0087</t>
  </si>
  <si>
    <t>52-435</t>
  </si>
  <si>
    <t>CHESTER</t>
  </si>
  <si>
    <t>ROBINSON</t>
  </si>
  <si>
    <t>202 Pritchard Court</t>
  </si>
  <si>
    <t>Mankato</t>
  </si>
  <si>
    <t>ChesterSRobinson@hotmail.com</t>
  </si>
  <si>
    <t>507-380-7249</t>
  </si>
  <si>
    <t>14-1070</t>
  </si>
  <si>
    <t>FREDRICK</t>
  </si>
  <si>
    <t>KIRST</t>
  </si>
  <si>
    <t>3617 Pickens Way</t>
  </si>
  <si>
    <t>Longview</t>
  </si>
  <si>
    <t>FredrickVKirst@hotmail.com</t>
  </si>
  <si>
    <t>903-330-0685</t>
  </si>
  <si>
    <t>66-1546</t>
  </si>
  <si>
    <t>RANDALL</t>
  </si>
  <si>
    <t>BEATY</t>
  </si>
  <si>
    <t>860 Davis Street</t>
  </si>
  <si>
    <t>Athens</t>
  </si>
  <si>
    <t>RandallDBeaty@hotmail.com</t>
  </si>
  <si>
    <t>706-389-3066</t>
  </si>
  <si>
    <t>10-924</t>
  </si>
  <si>
    <t>2354 Walt Nuzum Farm Road</t>
  </si>
  <si>
    <t>Canandaigua</t>
  </si>
  <si>
    <t>LindaRHernandez@gmail.com</t>
  </si>
  <si>
    <t>585-396-9512</t>
  </si>
  <si>
    <t>88-8968</t>
  </si>
  <si>
    <t>JEROME</t>
  </si>
  <si>
    <t>PERRY</t>
  </si>
  <si>
    <t>440 Harley Brook Lane</t>
  </si>
  <si>
    <t>Johnstown</t>
  </si>
  <si>
    <t>JeromeLPerry@hotmail.com</t>
  </si>
  <si>
    <t>814-599-6725</t>
  </si>
  <si>
    <t>66-719</t>
  </si>
  <si>
    <t>PITTMAN</t>
  </si>
  <si>
    <t>3874 Tea Berry Lane</t>
  </si>
  <si>
    <t>Stevens Point</t>
  </si>
  <si>
    <t>RichardMPittman@aol.com</t>
  </si>
  <si>
    <t>715-722-0751</t>
  </si>
  <si>
    <t>28-346</t>
  </si>
  <si>
    <t>HELEN</t>
  </si>
  <si>
    <t>OLSON</t>
  </si>
  <si>
    <t>2493 Oak Street</t>
  </si>
  <si>
    <t>East Syracuse</t>
  </si>
  <si>
    <t>HelenDOlson@gmail.com</t>
  </si>
  <si>
    <t>315-405-8099</t>
  </si>
  <si>
    <t>68-7943</t>
  </si>
  <si>
    <t>RUTH</t>
  </si>
  <si>
    <t>2706 Adamsville Road</t>
  </si>
  <si>
    <t>Harlingen</t>
  </si>
  <si>
    <t>RuthGWard@hotmail.com</t>
  </si>
  <si>
    <t>956-707-0282</t>
  </si>
  <si>
    <t>18-0003</t>
  </si>
  <si>
    <t>READ</t>
  </si>
  <si>
    <t>208 Liberty Street</t>
  </si>
  <si>
    <t>GregoryJRead@hotmail.com</t>
  </si>
  <si>
    <t>214-905-1653</t>
  </si>
  <si>
    <t>70-8565</t>
  </si>
  <si>
    <t>SCHIRO</t>
  </si>
  <si>
    <t>2276 Clinton Street</t>
  </si>
  <si>
    <t>Norristown</t>
  </si>
  <si>
    <t>MichaelMSchiro@hotmail.com</t>
  </si>
  <si>
    <t>484-979-2720</t>
  </si>
  <si>
    <t>66-7700</t>
  </si>
  <si>
    <t>FUMIKO</t>
  </si>
  <si>
    <t>ESTEP</t>
  </si>
  <si>
    <t>1121 Asylum Avenue</t>
  </si>
  <si>
    <t>Naugatuck</t>
  </si>
  <si>
    <t>FumikoAEstep@aol.com</t>
  </si>
  <si>
    <t>203-720-8403</t>
  </si>
  <si>
    <t>52-163</t>
  </si>
  <si>
    <t>PINNEY</t>
  </si>
  <si>
    <t>3149 Stanley Avenue</t>
  </si>
  <si>
    <t>Garden City</t>
  </si>
  <si>
    <t>MichaelDPinney@aol.com</t>
  </si>
  <si>
    <t>516-534-2203</t>
  </si>
  <si>
    <t>12-7865</t>
  </si>
  <si>
    <t>JESSICA</t>
  </si>
  <si>
    <t>CHAUDHRY</t>
  </si>
  <si>
    <t>4111 Prospect Street</t>
  </si>
  <si>
    <t>Pennsville</t>
  </si>
  <si>
    <t>JessicaBChaudhry@aol.com</t>
  </si>
  <si>
    <t>856-678-0016</t>
  </si>
  <si>
    <t>01-6869</t>
  </si>
  <si>
    <t>EMILIA</t>
  </si>
  <si>
    <t>1962 Camden Place</t>
  </si>
  <si>
    <t>Dillon</t>
  </si>
  <si>
    <t>EmiliaKBrown@aol.com</t>
  </si>
  <si>
    <t>843-841-0937</t>
  </si>
  <si>
    <t>01-7772</t>
  </si>
  <si>
    <t>1522 Pineview Drive</t>
  </si>
  <si>
    <t>Estherville</t>
  </si>
  <si>
    <t>KennethBHughes@hotmail.com</t>
  </si>
  <si>
    <t>507-862-7634</t>
  </si>
  <si>
    <t>12-7037</t>
  </si>
  <si>
    <t>MCCARY</t>
  </si>
  <si>
    <t>1882 Hilltop Street</t>
  </si>
  <si>
    <t>JanetBMcCary@gmail.com</t>
  </si>
  <si>
    <t>413-612-2907</t>
  </si>
  <si>
    <t>01-158</t>
  </si>
  <si>
    <t>ALMANZA</t>
  </si>
  <si>
    <t>4594 Diane Street</t>
  </si>
  <si>
    <t>Camarillo</t>
  </si>
  <si>
    <t>JasonVAlmanza@aol.com</t>
  </si>
  <si>
    <t>805-386-5275</t>
  </si>
  <si>
    <t>99-9558</t>
  </si>
  <si>
    <t>PETERS</t>
  </si>
  <si>
    <t>3778 Poe Road</t>
  </si>
  <si>
    <t>Scranton</t>
  </si>
  <si>
    <t>AntonioMPeters@aol.com</t>
  </si>
  <si>
    <t>843-210-7921</t>
  </si>
  <si>
    <t>04-1008</t>
  </si>
  <si>
    <t>TRIPP</t>
  </si>
  <si>
    <t>1719 Green Gate Lane</t>
  </si>
  <si>
    <t>Armiger</t>
  </si>
  <si>
    <t>JoanBTripp@aol.com</t>
  </si>
  <si>
    <t>443-770-5360</t>
  </si>
  <si>
    <t>72-959</t>
  </si>
  <si>
    <t>BRADLEY</t>
  </si>
  <si>
    <t>1779 Rosewood Lane</t>
  </si>
  <si>
    <t>JohnMBradley@hotmail.com</t>
  </si>
  <si>
    <t>212-906-5369</t>
  </si>
  <si>
    <t>84-5085</t>
  </si>
  <si>
    <t>MEDLIN</t>
  </si>
  <si>
    <t>1772 Myra Street</t>
  </si>
  <si>
    <t>LauraDMedlin@gmail.com</t>
  </si>
  <si>
    <t>401-456-4014</t>
  </si>
  <si>
    <t>18-6105</t>
  </si>
  <si>
    <t>IOLA</t>
  </si>
  <si>
    <t>DECKARD</t>
  </si>
  <si>
    <t>498 New York Avenue</t>
  </si>
  <si>
    <t>IolaEDeckard@gmail.com</t>
  </si>
  <si>
    <t>818-224-9755</t>
  </si>
  <si>
    <t>31-1907</t>
  </si>
  <si>
    <t>CHARLENE</t>
  </si>
  <si>
    <t>BERLANGA</t>
  </si>
  <si>
    <t>4602 Marshall Street</t>
  </si>
  <si>
    <t>Rising Sun</t>
  </si>
  <si>
    <t>CharleneJBerlanga@aol.com</t>
  </si>
  <si>
    <t>410-658-2837</t>
  </si>
  <si>
    <t>07-2892</t>
  </si>
  <si>
    <t>MAXINE</t>
  </si>
  <si>
    <t>4183 Park Street</t>
  </si>
  <si>
    <t>San Jose</t>
  </si>
  <si>
    <t>MaxineJThomas@gmail.com</t>
  </si>
  <si>
    <t>925-498-1439</t>
  </si>
  <si>
    <t>39-984</t>
  </si>
  <si>
    <t>COLLIER</t>
  </si>
  <si>
    <t>1312 Scheuvront Drive</t>
  </si>
  <si>
    <t>Longmont</t>
  </si>
  <si>
    <t>JenniferLCollier@gmail.com</t>
  </si>
  <si>
    <t>303-485-3220</t>
  </si>
  <si>
    <t>03-1561</t>
  </si>
  <si>
    <t>HAROLD</t>
  </si>
  <si>
    <t>SHIFLETT</t>
  </si>
  <si>
    <t>3289 Woodland Terrace</t>
  </si>
  <si>
    <t>Sacramento</t>
  </si>
  <si>
    <t>HaroldDShiflett@aol.com</t>
  </si>
  <si>
    <t>916-915-4042</t>
  </si>
  <si>
    <t>62-4862</t>
  </si>
  <si>
    <t>SANTIBANEZ</t>
  </si>
  <si>
    <t>3215 Wayside Lane</t>
  </si>
  <si>
    <t>Hayward</t>
  </si>
  <si>
    <t>MelissaNSantibanez@hotmail.com</t>
  </si>
  <si>
    <t>510-293-5989</t>
  </si>
  <si>
    <t>26-588</t>
  </si>
  <si>
    <t>SALVADOR</t>
  </si>
  <si>
    <t>JACQUEZ</t>
  </si>
  <si>
    <t>3383 Holden Street</t>
  </si>
  <si>
    <t>Goreville</t>
  </si>
  <si>
    <t>SalvadorEJacquez@hotmail.com</t>
  </si>
  <si>
    <t>618-995-1946</t>
  </si>
  <si>
    <t>22-288</t>
  </si>
  <si>
    <t>CAROL</t>
  </si>
  <si>
    <t>KONOPKA</t>
  </si>
  <si>
    <t>3168 Dogwood Road</t>
  </si>
  <si>
    <t>Phoenix</t>
  </si>
  <si>
    <t>CarolBKonopka@aol.com</t>
  </si>
  <si>
    <t>602-658-8508</t>
  </si>
  <si>
    <t>12-3293</t>
  </si>
  <si>
    <t>JULIET</t>
  </si>
  <si>
    <t>SAVOIE</t>
  </si>
  <si>
    <t>2973 Carolyns Circle</t>
  </si>
  <si>
    <t>Plano</t>
  </si>
  <si>
    <t>JulietDSavoie@gmail.com</t>
  </si>
  <si>
    <t>214-758-3149</t>
  </si>
  <si>
    <t>88-016</t>
  </si>
  <si>
    <t>KENDRA</t>
  </si>
  <si>
    <t>HUFF</t>
  </si>
  <si>
    <t>4238 Nash Street</t>
  </si>
  <si>
    <t>KendraDHuff@aol.com</t>
  </si>
  <si>
    <t>313-244-2334</t>
  </si>
  <si>
    <t>06-292</t>
  </si>
  <si>
    <t>BETTY</t>
  </si>
  <si>
    <t>MORGAN</t>
  </si>
  <si>
    <t>92 Kerry Way</t>
  </si>
  <si>
    <t>Pico Rivera</t>
  </si>
  <si>
    <t>BettyMMorgan@hotmail.com</t>
  </si>
  <si>
    <t>562-801-5030</t>
  </si>
  <si>
    <t>56-3068</t>
  </si>
  <si>
    <t>CARTER</t>
  </si>
  <si>
    <t>254 Gregory Lane</t>
  </si>
  <si>
    <t>Louisville</t>
  </si>
  <si>
    <t>DianeHCarter@gmail.com</t>
  </si>
  <si>
    <t>502-482-5966</t>
  </si>
  <si>
    <t>18-5660</t>
  </si>
  <si>
    <t>JOHNIE</t>
  </si>
  <si>
    <t>HALL</t>
  </si>
  <si>
    <t>1057 Oakridge Farm Lane</t>
  </si>
  <si>
    <t>JohnieTHall@hotmail.com</t>
  </si>
  <si>
    <t>262-298-6085</t>
  </si>
  <si>
    <t>92-8078</t>
  </si>
  <si>
    <t>STAINBROOK</t>
  </si>
  <si>
    <t>3807 Keyser Ridge Road</t>
  </si>
  <si>
    <t>MildredJStainbrook@hotmail.com</t>
  </si>
  <si>
    <t>336-458-1243</t>
  </si>
  <si>
    <t>07-057</t>
  </si>
  <si>
    <t>ROSENBLUM</t>
  </si>
  <si>
    <t>1227 Red Bud Lane</t>
  </si>
  <si>
    <t>Teterboro</t>
  </si>
  <si>
    <t>RonaldKRosenblum@aol.com</t>
  </si>
  <si>
    <t>862-223-2412</t>
  </si>
  <si>
    <t>32-259</t>
  </si>
  <si>
    <t>MONICA</t>
  </si>
  <si>
    <t>FAULKNER</t>
  </si>
  <si>
    <t>4170 Wilmar Farm Road</t>
  </si>
  <si>
    <t>MonicaDFaulkner@aol.com</t>
  </si>
  <si>
    <t>240-358-7903</t>
  </si>
  <si>
    <t>52-318</t>
  </si>
  <si>
    <t>CLAYTON</t>
  </si>
  <si>
    <t>OLIVO</t>
  </si>
  <si>
    <t>2503 Rafe Lane</t>
  </si>
  <si>
    <t>ClaytonTOlivo@aol.com</t>
  </si>
  <si>
    <t>662-654-6800</t>
  </si>
  <si>
    <t>05-485</t>
  </si>
  <si>
    <t>OLIVERA</t>
  </si>
  <si>
    <t>950 Brownton Road</t>
  </si>
  <si>
    <t>MatthewBOlivera@aol.com</t>
  </si>
  <si>
    <t>662-364-1041</t>
  </si>
  <si>
    <t>18-4493</t>
  </si>
  <si>
    <t>JUAN</t>
  </si>
  <si>
    <t>PARISI</t>
  </si>
  <si>
    <t>2356 Fairway Drive</t>
  </si>
  <si>
    <t>Vacaville</t>
  </si>
  <si>
    <t>JuanMParisi@hotmail.com</t>
  </si>
  <si>
    <t>707-451-5021</t>
  </si>
  <si>
    <t>49-4081</t>
  </si>
  <si>
    <t>CECILIA</t>
  </si>
  <si>
    <t>WATTS</t>
  </si>
  <si>
    <t>2349 Roosevelt Road</t>
  </si>
  <si>
    <t>Mcpherson</t>
  </si>
  <si>
    <t>CeciliaMWatts@hotmail.com</t>
  </si>
  <si>
    <t>620-242-3192</t>
  </si>
  <si>
    <t>04-120</t>
  </si>
  <si>
    <t>DENNIS</t>
  </si>
  <si>
    <t>1280 Massachusetts Avenue</t>
  </si>
  <si>
    <t>DennisMWright@aol.com</t>
  </si>
  <si>
    <t>202-812-2226</t>
  </si>
  <si>
    <t>13-457</t>
  </si>
  <si>
    <t>404 Reppert Coal Road</t>
  </si>
  <si>
    <t>MonteSSmith@gmail.com</t>
  </si>
  <si>
    <t>586-912-1768</t>
  </si>
  <si>
    <t>56-1706</t>
  </si>
  <si>
    <t>HURST</t>
  </si>
  <si>
    <t>594 Red Hawk Road</t>
  </si>
  <si>
    <t>Orlando</t>
  </si>
  <si>
    <t>GloriaJHurst@hotmail.com</t>
  </si>
  <si>
    <t>321-204-3633</t>
  </si>
  <si>
    <t>94-3049</t>
  </si>
  <si>
    <t>1357 Mulberry Street</t>
  </si>
  <si>
    <t>JoanTWilliams@hotmail.com</t>
  </si>
  <si>
    <t>936-629-0267</t>
  </si>
  <si>
    <t>25-8374</t>
  </si>
  <si>
    <t>ALTON</t>
  </si>
  <si>
    <t>2977 Grey Fox Farm Road</t>
  </si>
  <si>
    <t>AltonJHarris@aol.com</t>
  </si>
  <si>
    <t>281-792-2244</t>
  </si>
  <si>
    <t>98-381</t>
  </si>
  <si>
    <t>HAZEL</t>
  </si>
  <si>
    <t>GLEASON</t>
  </si>
  <si>
    <t>1064 Skips Lane</t>
  </si>
  <si>
    <t>Tempe</t>
  </si>
  <si>
    <t>HazelJGleason@gmail.com</t>
  </si>
  <si>
    <t>928-550-9235</t>
  </si>
  <si>
    <t>22-2976</t>
  </si>
  <si>
    <t>THAMES</t>
  </si>
  <si>
    <t>1883 Oakwood Avenue</t>
  </si>
  <si>
    <t>ChristopherRThames@hotmail.com</t>
  </si>
  <si>
    <t>212-646-6179</t>
  </si>
  <si>
    <t>54-393</t>
  </si>
  <si>
    <t>CARL</t>
  </si>
  <si>
    <t>2972 Longview Avenue</t>
  </si>
  <si>
    <t>Staten Island</t>
  </si>
  <si>
    <t>CarlCGreen@gmail.com</t>
  </si>
  <si>
    <t>718-556-0176</t>
  </si>
  <si>
    <t>30-694</t>
  </si>
  <si>
    <t>HANS</t>
  </si>
  <si>
    <t>MCDANIEL</t>
  </si>
  <si>
    <t>3456 Pine Garden Lane</t>
  </si>
  <si>
    <t>Atlanta</t>
  </si>
  <si>
    <t>HansJMcDaniel@aol.com</t>
  </si>
  <si>
    <t>770-681-2104</t>
  </si>
  <si>
    <t>28-9896</t>
  </si>
  <si>
    <t>IRA</t>
  </si>
  <si>
    <t>KOCHER</t>
  </si>
  <si>
    <t>1092 Allison Avenue</t>
  </si>
  <si>
    <t>Chesapeake</t>
  </si>
  <si>
    <t>IraSKocher@gmail.com</t>
  </si>
  <si>
    <t>757-645-6505</t>
  </si>
  <si>
    <t>65-457</t>
  </si>
  <si>
    <t>CORY</t>
  </si>
  <si>
    <t>1241 Terry Lane</t>
  </si>
  <si>
    <t>Titusville</t>
  </si>
  <si>
    <t>CoryKJackson@aol.com</t>
  </si>
  <si>
    <t>321-268-3967</t>
  </si>
  <si>
    <t>01-5103</t>
  </si>
  <si>
    <t>CEDRIC</t>
  </si>
  <si>
    <t>3377 Clarksburg Park Road</t>
  </si>
  <si>
    <t>Tuba City</t>
  </si>
  <si>
    <t>CedricEBarnes@hotmail.com</t>
  </si>
  <si>
    <t>928-283-4581</t>
  </si>
  <si>
    <t>14-3867</t>
  </si>
  <si>
    <t>EVANS</t>
  </si>
  <si>
    <t>3205 Lucy Lane</t>
  </si>
  <si>
    <t>Evansville</t>
  </si>
  <si>
    <t>GeorgeMEvans@gmail.com</t>
  </si>
  <si>
    <t>812-464-4262</t>
  </si>
  <si>
    <t>36-190</t>
  </si>
  <si>
    <t>LEE</t>
  </si>
  <si>
    <t>MCMEANS</t>
  </si>
  <si>
    <t>4833 Jerome Avenue</t>
  </si>
  <si>
    <t>LeeCMcMeans@gmail.com</t>
  </si>
  <si>
    <t>956-223-1990</t>
  </si>
  <si>
    <t>90-2259</t>
  </si>
  <si>
    <t>AMY</t>
  </si>
  <si>
    <t>RANGEL</t>
  </si>
  <si>
    <t>950 Pallet Street</t>
  </si>
  <si>
    <t>AmySRangel@aol.com</t>
  </si>
  <si>
    <t>914-325-9356</t>
  </si>
  <si>
    <t>80-3249</t>
  </si>
  <si>
    <t>NAOMI</t>
  </si>
  <si>
    <t>MARSHALL</t>
  </si>
  <si>
    <t>3957 Sycamore Circle</t>
  </si>
  <si>
    <t>NaomiRMarshall@hotmail.com</t>
  </si>
  <si>
    <t>682-558-0129</t>
  </si>
  <si>
    <t>14-4460</t>
  </si>
  <si>
    <t>NANCY</t>
  </si>
  <si>
    <t>MORRIS</t>
  </si>
  <si>
    <t>2631 Emeral Dreams Drive</t>
  </si>
  <si>
    <t>Rockford</t>
  </si>
  <si>
    <t>NancyKMorris@aol.com</t>
  </si>
  <si>
    <t>815-242-9508</t>
  </si>
  <si>
    <t>76-619</t>
  </si>
  <si>
    <t>KUHLMAN</t>
  </si>
  <si>
    <t>4493 Middleville Road</t>
  </si>
  <si>
    <t>La Puente</t>
  </si>
  <si>
    <t>RandyFKuhlman@hotmail.com</t>
  </si>
  <si>
    <t>626-369-7009</t>
  </si>
  <si>
    <t>60-080</t>
  </si>
  <si>
    <t>ROUSH</t>
  </si>
  <si>
    <t>2639 Dovetail Estates</t>
  </si>
  <si>
    <t>Lawton</t>
  </si>
  <si>
    <t>HelenDRoush@aol.com</t>
  </si>
  <si>
    <t>580-917-4142</t>
  </si>
  <si>
    <t>62-0806</t>
  </si>
  <si>
    <t>WOOD</t>
  </si>
  <si>
    <t>2776 Patterson Fork Road</t>
  </si>
  <si>
    <t>Elmhurst</t>
  </si>
  <si>
    <t>MichaelJWood@gmail.com</t>
  </si>
  <si>
    <t>312-656-9476</t>
  </si>
  <si>
    <t>22-299</t>
  </si>
  <si>
    <t>JAHNKE</t>
  </si>
  <si>
    <t>1608 Davis Lane</t>
  </si>
  <si>
    <t>Greenwood Village</t>
  </si>
  <si>
    <t>JenniferMJahnke@gmail.com</t>
  </si>
  <si>
    <t>720-330-2061</t>
  </si>
  <si>
    <t>28-7080</t>
  </si>
  <si>
    <t>TERRI</t>
  </si>
  <si>
    <t>OGRADY</t>
  </si>
  <si>
    <t>2966 Meadow View Drive</t>
  </si>
  <si>
    <t>Hartford</t>
  </si>
  <si>
    <t>TerriLOgrady@hotmail.com</t>
  </si>
  <si>
    <t>860-473-6593</t>
  </si>
  <si>
    <t>08-8630</t>
  </si>
  <si>
    <t>TALBOT</t>
  </si>
  <si>
    <t>414 Crestview Manor</t>
  </si>
  <si>
    <t>Indianapolis</t>
  </si>
  <si>
    <t>CharlesLTalbot@aol.com</t>
  </si>
  <si>
    <t>317-239-9935</t>
  </si>
  <si>
    <t>66-508</t>
  </si>
  <si>
    <t>KELLIHER</t>
  </si>
  <si>
    <t>4185 Spring Haven Trail</t>
  </si>
  <si>
    <t>Rochelle Park</t>
  </si>
  <si>
    <t>ChristineWKelliher@aol.com</t>
  </si>
  <si>
    <t>973-727-8214</t>
  </si>
  <si>
    <t>40-7729</t>
  </si>
  <si>
    <t>SEBASTIAN</t>
  </si>
  <si>
    <t>4546 Cherry Camp Road</t>
  </si>
  <si>
    <t>SebastianETaylor@hotmail.com</t>
  </si>
  <si>
    <t>773-521-9276</t>
  </si>
  <si>
    <t>20-5708</t>
  </si>
  <si>
    <t>SUSIE</t>
  </si>
  <si>
    <t>ROBBINS</t>
  </si>
  <si>
    <t>299 Brooklyn Street</t>
  </si>
  <si>
    <t>Eugene</t>
  </si>
  <si>
    <t>SusieDRobbins@hotmail.com</t>
  </si>
  <si>
    <t>541-236-2926</t>
  </si>
  <si>
    <t>62-9371</t>
  </si>
  <si>
    <t>CHAMPAGNE</t>
  </si>
  <si>
    <t>1875 Renwick Drive</t>
  </si>
  <si>
    <t>MaryHChampagne@gmail.com</t>
  </si>
  <si>
    <t>484-253-4348</t>
  </si>
  <si>
    <t>78-0069</t>
  </si>
  <si>
    <t>703 Tyler Avenue</t>
  </si>
  <si>
    <t>KatrinaCRamirez@aol.com</t>
  </si>
  <si>
    <t>305-275-4698</t>
  </si>
  <si>
    <t>27-492</t>
  </si>
  <si>
    <t>REBECCA</t>
  </si>
  <si>
    <t>LAMOREAUX</t>
  </si>
  <si>
    <t>249 Court Street</t>
  </si>
  <si>
    <t>Maryland Heights</t>
  </si>
  <si>
    <t>RebeccaMLamoreaux@gmail.com</t>
  </si>
  <si>
    <t>636-794-2632</t>
  </si>
  <si>
    <t>36-0156</t>
  </si>
  <si>
    <t>GLENN</t>
  </si>
  <si>
    <t>SHARP</t>
  </si>
  <si>
    <t>825 North Avenue</t>
  </si>
  <si>
    <t>Grand Island</t>
  </si>
  <si>
    <t>GlennLSharp@hotmail.com</t>
  </si>
  <si>
    <t>402-851-3045</t>
  </si>
  <si>
    <t>47-054</t>
  </si>
  <si>
    <t>DAREN</t>
  </si>
  <si>
    <t>JACOBS</t>
  </si>
  <si>
    <t>3276 Cook Hill Road</t>
  </si>
  <si>
    <t>Port Chester</t>
  </si>
  <si>
    <t>DarenLJacobs@aol.com</t>
  </si>
  <si>
    <t>203-531-9965</t>
  </si>
  <si>
    <t>30-399</t>
  </si>
  <si>
    <t>REBEKAH</t>
  </si>
  <si>
    <t>SPARLING</t>
  </si>
  <si>
    <t>4338 Dark Hollow Road</t>
  </si>
  <si>
    <t>RebekahRSparling@aol.com</t>
  </si>
  <si>
    <t>609-235-2740</t>
  </si>
  <si>
    <t>46-291</t>
  </si>
  <si>
    <t>IRENE</t>
  </si>
  <si>
    <t>3547 Morris Street</t>
  </si>
  <si>
    <t>Pleasanton</t>
  </si>
  <si>
    <t>IreneGGreen@gmail.com</t>
  </si>
  <si>
    <t>830-275-3683</t>
  </si>
  <si>
    <t>10-8920</t>
  </si>
  <si>
    <t>LYNN</t>
  </si>
  <si>
    <t>Y</t>
  </si>
  <si>
    <t>CASS</t>
  </si>
  <si>
    <t>3597 Perry Street</t>
  </si>
  <si>
    <t>Clio</t>
  </si>
  <si>
    <t>LynnYCass@gmail.com</t>
  </si>
  <si>
    <t>810-687-4690</t>
  </si>
  <si>
    <t>17-5025</t>
  </si>
  <si>
    <t>ROJAS</t>
  </si>
  <si>
    <t>349 Confederate Drive</t>
  </si>
  <si>
    <t>SueJRojas@hotmail.com</t>
  </si>
  <si>
    <t>315-703-0136</t>
  </si>
  <si>
    <t>76-872</t>
  </si>
  <si>
    <t>EULALIA</t>
  </si>
  <si>
    <t>653 Cabell Avenue</t>
  </si>
  <si>
    <t>EulaliaRMiller@aol.com</t>
  </si>
  <si>
    <t>703-579-7053</t>
  </si>
  <si>
    <t>21-9778</t>
  </si>
  <si>
    <t>SANDRA</t>
  </si>
  <si>
    <t>SPINKS</t>
  </si>
  <si>
    <t>4444 James Street</t>
  </si>
  <si>
    <t>Corfu</t>
  </si>
  <si>
    <t>SandraASpinks@hotmail.com</t>
  </si>
  <si>
    <t>585-599-9996</t>
  </si>
  <si>
    <t>48-4585</t>
  </si>
  <si>
    <t>MIRANDA</t>
  </si>
  <si>
    <t>242 Edwards Street</t>
  </si>
  <si>
    <t>MirandaVJohnson@hotmail.com</t>
  </si>
  <si>
    <t>252-796-7464</t>
  </si>
  <si>
    <t>88-5813</t>
  </si>
  <si>
    <t>EILAND</t>
  </si>
  <si>
    <t>2540 Masonic Hill Road</t>
  </si>
  <si>
    <t>Little Rock</t>
  </si>
  <si>
    <t>RobertKEiland@gmail.com</t>
  </si>
  <si>
    <t>501-615-9324</t>
  </si>
  <si>
    <t>05-746</t>
  </si>
  <si>
    <t>CATHERINE</t>
  </si>
  <si>
    <t>SAPPINGTON</t>
  </si>
  <si>
    <t>131 Juniper Drive</t>
  </si>
  <si>
    <t>Bay City</t>
  </si>
  <si>
    <t>CatherineJSappington@hotmail.com</t>
  </si>
  <si>
    <t>989-894-4769</t>
  </si>
  <si>
    <t>20-191</t>
  </si>
  <si>
    <t>BRIANNA</t>
  </si>
  <si>
    <t>HIGGINS</t>
  </si>
  <si>
    <t>4887 Post Avenue</t>
  </si>
  <si>
    <t>BriannaDHiggins@hotmail.com</t>
  </si>
  <si>
    <t>219-308-7382</t>
  </si>
  <si>
    <t>94-418</t>
  </si>
  <si>
    <t>LUIS</t>
  </si>
  <si>
    <t>STOKES</t>
  </si>
  <si>
    <t>4284 West Drive</t>
  </si>
  <si>
    <t>LuisKStokes@aol.com</t>
  </si>
  <si>
    <t>312-432-5580</t>
  </si>
  <si>
    <t>92-6259</t>
  </si>
  <si>
    <t>RUSS</t>
  </si>
  <si>
    <t>MORRISON</t>
  </si>
  <si>
    <t>3892 Hanover Street</t>
  </si>
  <si>
    <t>RussGMorrison@aol.com</t>
  </si>
  <si>
    <t>917-678-5295</t>
  </si>
  <si>
    <t>22-3879</t>
  </si>
  <si>
    <t>CARLOTTA</t>
  </si>
  <si>
    <t>CHAMBERLAIN</t>
  </si>
  <si>
    <t>89 Beechwood Drive</t>
  </si>
  <si>
    <t>CarlottaCChamberlain@hotmail.com</t>
  </si>
  <si>
    <t>412-216-9115</t>
  </si>
  <si>
    <t>66-9804</t>
  </si>
  <si>
    <t>STANLEY</t>
  </si>
  <si>
    <t>VINSON</t>
  </si>
  <si>
    <t>2548 Sarah Drive</t>
  </si>
  <si>
    <t>StanleyAVinson@aol.com</t>
  </si>
  <si>
    <t>337-505-6275</t>
  </si>
  <si>
    <t>01-379</t>
  </si>
  <si>
    <t>VERN</t>
  </si>
  <si>
    <t>RIPPLE</t>
  </si>
  <si>
    <t>4135 Hickory Ridge Drive</t>
  </si>
  <si>
    <t>VernGRipple@gmail.com</t>
  </si>
  <si>
    <t>702-681-1168</t>
  </si>
  <si>
    <t>62-384</t>
  </si>
  <si>
    <t>KATHLEEN</t>
  </si>
  <si>
    <t>4692 Tipple Road</t>
  </si>
  <si>
    <t>KathleenHWalters@aol.com</t>
  </si>
  <si>
    <t>215-751-3031</t>
  </si>
  <si>
    <t>60-9840</t>
  </si>
  <si>
    <t>BUSHMAN</t>
  </si>
  <si>
    <t>2346 Spadafore Drive</t>
  </si>
  <si>
    <t>Glasgow</t>
  </si>
  <si>
    <t>RobertCBushman@gmail.com</t>
  </si>
  <si>
    <t>814-687-8961</t>
  </si>
  <si>
    <t>26-4703</t>
  </si>
  <si>
    <t>ANDREA</t>
  </si>
  <si>
    <t>GOODE</t>
  </si>
  <si>
    <t>4928 Hurry Street</t>
  </si>
  <si>
    <t>Fredericksburg</t>
  </si>
  <si>
    <t>AndreaKGoode@aol.com</t>
  </si>
  <si>
    <t>540-368-4413</t>
  </si>
  <si>
    <t>01-270</t>
  </si>
  <si>
    <t>JENNIE</t>
  </si>
  <si>
    <t>TELLEZ</t>
  </si>
  <si>
    <t>4465 Brannon Avenue</t>
  </si>
  <si>
    <t>St Augustine</t>
  </si>
  <si>
    <t>JennieSTellez@aol.com</t>
  </si>
  <si>
    <t>904-824-8057</t>
  </si>
  <si>
    <t>20-2143</t>
  </si>
  <si>
    <t>3445 Stadium Drive</t>
  </si>
  <si>
    <t>Westborough</t>
  </si>
  <si>
    <t>JamesCFord@gmail.com</t>
  </si>
  <si>
    <t>508-254-4835</t>
  </si>
  <si>
    <t>14-574</t>
  </si>
  <si>
    <t>GARETT</t>
  </si>
  <si>
    <t>3615 Kelly Drive</t>
  </si>
  <si>
    <t>Glen Daniel</t>
  </si>
  <si>
    <t>GraceBGarett@gmail.com</t>
  </si>
  <si>
    <t>304-934-4291</t>
  </si>
  <si>
    <t>01-5879</t>
  </si>
  <si>
    <t>AMELIA</t>
  </si>
  <si>
    <t>1004 Parkway Street</t>
  </si>
  <si>
    <t>Barstow</t>
  </si>
  <si>
    <t>AmeliaDRamirez@gmail.com</t>
  </si>
  <si>
    <t>760-252-2755</t>
  </si>
  <si>
    <t>67-873</t>
  </si>
  <si>
    <t>CRYSTAL</t>
  </si>
  <si>
    <t>1058 Bryan Avenue</t>
  </si>
  <si>
    <t>Saint Paul</t>
  </si>
  <si>
    <t>CrystalWHansen@aol.com</t>
  </si>
  <si>
    <t>651-310-5786</t>
  </si>
  <si>
    <t>30-1534</t>
  </si>
  <si>
    <t>PARR</t>
  </si>
  <si>
    <t>775 Stonecoal Road</t>
  </si>
  <si>
    <t>Toledo</t>
  </si>
  <si>
    <t>ThelmaBParr@aol.com</t>
  </si>
  <si>
    <t>419-534-0285</t>
  </si>
  <si>
    <t>28-868</t>
  </si>
  <si>
    <t>DONNY</t>
  </si>
  <si>
    <t>CLEMENS</t>
  </si>
  <si>
    <t>147 Trymore Road</t>
  </si>
  <si>
    <t>Dakota</t>
  </si>
  <si>
    <t>DonnyMClemens@aol.com</t>
  </si>
  <si>
    <t>507-643-6453</t>
  </si>
  <si>
    <t>08-8161</t>
  </si>
  <si>
    <t>KIMBERLY</t>
  </si>
  <si>
    <t>WARNER</t>
  </si>
  <si>
    <t>468 Sand Fork Road</t>
  </si>
  <si>
    <t>Culver</t>
  </si>
  <si>
    <t>KimberlyGWarner@gmail.com</t>
  </si>
  <si>
    <t>574-842-3766</t>
  </si>
  <si>
    <t>10-2516</t>
  </si>
  <si>
    <t>MIDDLETON</t>
  </si>
  <si>
    <t>3692 Hog Camp Road</t>
  </si>
  <si>
    <t>Burr Ridge</t>
  </si>
  <si>
    <t>DavidLMiddleton@gmail.com</t>
  </si>
  <si>
    <t>708-440-1717</t>
  </si>
  <si>
    <t>48-4032</t>
  </si>
  <si>
    <t>1671 Angie Drive</t>
  </si>
  <si>
    <t>Burbank</t>
  </si>
  <si>
    <t>RobertJMartin@gmail.com</t>
  </si>
  <si>
    <t>714-932-0522</t>
  </si>
  <si>
    <t>20-6165</t>
  </si>
  <si>
    <t>GIL</t>
  </si>
  <si>
    <t>3542 Saint Marys Avenue</t>
  </si>
  <si>
    <t>AnitaJGil@aol.com</t>
  </si>
  <si>
    <t>315-856-9029</t>
  </si>
  <si>
    <t>92-6875</t>
  </si>
  <si>
    <t>KENNEY</t>
  </si>
  <si>
    <t>1364 Rainy Day Drive</t>
  </si>
  <si>
    <t>Brookline</t>
  </si>
  <si>
    <t>EduardoTKenney@gmail.com</t>
  </si>
  <si>
    <t>617-975-4477</t>
  </si>
  <si>
    <t>48-902</t>
  </si>
  <si>
    <t>TIMOTHY</t>
  </si>
  <si>
    <t>OSORIO</t>
  </si>
  <si>
    <t>1366 Allison Avenue</t>
  </si>
  <si>
    <t>Newport News</t>
  </si>
  <si>
    <t>TimothyTOsorio@gmail.com</t>
  </si>
  <si>
    <t>757-575-7593</t>
  </si>
  <si>
    <t>83-568</t>
  </si>
  <si>
    <t>ROSE</t>
  </si>
  <si>
    <t>SAENZ</t>
  </si>
  <si>
    <t>3620 Joes Road</t>
  </si>
  <si>
    <t>RoseDSaenz@aol.com</t>
  </si>
  <si>
    <t>518-752-8401</t>
  </si>
  <si>
    <t>54-1221</t>
  </si>
  <si>
    <t>POLK</t>
  </si>
  <si>
    <t>508 Wexford Way</t>
  </si>
  <si>
    <t>Lancaster</t>
  </si>
  <si>
    <t>ChristopherBPolk@gmail.com</t>
  </si>
  <si>
    <t>803-273-3808</t>
  </si>
  <si>
    <t>08-877</t>
  </si>
  <si>
    <t>ALVIN</t>
  </si>
  <si>
    <t>PRUETT</t>
  </si>
  <si>
    <t>4360 Richison Drive</t>
  </si>
  <si>
    <t>Townsend</t>
  </si>
  <si>
    <t>AlvinSPruett@hotmail.com</t>
  </si>
  <si>
    <t>406-266-4315</t>
  </si>
  <si>
    <t>03-492</t>
  </si>
  <si>
    <t>1425 Golden Street</t>
  </si>
  <si>
    <t>Doral</t>
  </si>
  <si>
    <t>MichaelSHughes@gmail.com</t>
  </si>
  <si>
    <t>305-697-3467</t>
  </si>
  <si>
    <t>53-5346</t>
  </si>
  <si>
    <t>KIM</t>
  </si>
  <si>
    <t>220 Bingamon Branch Road</t>
  </si>
  <si>
    <t>DarrylMKim@hotmail.com</t>
  </si>
  <si>
    <t>847-225-1558</t>
  </si>
  <si>
    <t>03-5101</t>
  </si>
  <si>
    <t>LEFEBRE</t>
  </si>
  <si>
    <t>979 Columbia Road</t>
  </si>
  <si>
    <t>LeeJLefebre@aol.com</t>
  </si>
  <si>
    <t>302-930-4106</t>
  </si>
  <si>
    <t>07-867</t>
  </si>
  <si>
    <t>LATRICIA</t>
  </si>
  <si>
    <t>COX</t>
  </si>
  <si>
    <t>95 Southern Street</t>
  </si>
  <si>
    <t>LatriciaDCox@aol.com</t>
  </si>
  <si>
    <t>516-620-5799</t>
  </si>
  <si>
    <t>34-254</t>
  </si>
  <si>
    <t>HARDING</t>
  </si>
  <si>
    <t>2699 Bingamon Branch Road</t>
  </si>
  <si>
    <t>Wilmette</t>
  </si>
  <si>
    <t>DavidMHarding@hotmail.com</t>
  </si>
  <si>
    <t>847-256-4606</t>
  </si>
  <si>
    <t>94-4218</t>
  </si>
  <si>
    <t>LOVETT</t>
  </si>
  <si>
    <t>438 Wilson Avenue</t>
  </si>
  <si>
    <t>Rowlett</t>
  </si>
  <si>
    <t>PatrickJLovett@gmail.com</t>
  </si>
  <si>
    <t>972-463-1136</t>
  </si>
  <si>
    <t>41-958</t>
  </si>
  <si>
    <t>2966 Doe Meadow Drive</t>
  </si>
  <si>
    <t>Bethesda</t>
  </si>
  <si>
    <t>FrankPClark@aol.com</t>
  </si>
  <si>
    <t>301-564-7600</t>
  </si>
  <si>
    <t>54-5543</t>
  </si>
  <si>
    <t>1696 Thomas Street</t>
  </si>
  <si>
    <t>Wood Dale</t>
  </si>
  <si>
    <t>ChesterSSmith@aol.com</t>
  </si>
  <si>
    <t>847-481-7950</t>
  </si>
  <si>
    <t>36-892</t>
  </si>
  <si>
    <t>PARK</t>
  </si>
  <si>
    <t>3429 School Street</t>
  </si>
  <si>
    <t>New Haven</t>
  </si>
  <si>
    <t>WilliamJPark@aol.com</t>
  </si>
  <si>
    <t>203-764-5301</t>
  </si>
  <si>
    <t>12-225</t>
  </si>
  <si>
    <t>ANDREW</t>
  </si>
  <si>
    <t>HUNTER</t>
  </si>
  <si>
    <t>4114 Godfrey Road</t>
  </si>
  <si>
    <t>AndrewHHunter@aol.com</t>
  </si>
  <si>
    <t>212-496-4350</t>
  </si>
  <si>
    <t>60-1865</t>
  </si>
  <si>
    <t>RICKY</t>
  </si>
  <si>
    <t>SHIELDS</t>
  </si>
  <si>
    <t>4461 Liberty Avenue</t>
  </si>
  <si>
    <t>RickyBShields@gmail.com</t>
  </si>
  <si>
    <t>714-431-2249</t>
  </si>
  <si>
    <t>84-1306</t>
  </si>
  <si>
    <t>WELLS</t>
  </si>
  <si>
    <t>1364 Duffy Street</t>
  </si>
  <si>
    <t>Laporte</t>
  </si>
  <si>
    <t>BobbyMWells@gmail.com</t>
  </si>
  <si>
    <t>219-851-2179</t>
  </si>
  <si>
    <t>48-663</t>
  </si>
  <si>
    <t>ADAM</t>
  </si>
  <si>
    <t>4626 Oxford Court</t>
  </si>
  <si>
    <t>Grenada</t>
  </si>
  <si>
    <t>AdamVWhite@gmail.com</t>
  </si>
  <si>
    <t>662-229-2018</t>
  </si>
  <si>
    <t>45-309</t>
  </si>
  <si>
    <t>HUBBARD</t>
  </si>
  <si>
    <t>1846 Wayback Lane</t>
  </si>
  <si>
    <t>MarshallJHubbard@aol.com</t>
  </si>
  <si>
    <t>631-433-2627</t>
  </si>
  <si>
    <t>38-208</t>
  </si>
  <si>
    <t>671 Ross Street</t>
  </si>
  <si>
    <t>Metropolis</t>
  </si>
  <si>
    <t>JamesJPerry@aol.com</t>
  </si>
  <si>
    <t>618-280-2545</t>
  </si>
  <si>
    <t>66-637</t>
  </si>
  <si>
    <t>PAULINE</t>
  </si>
  <si>
    <t>FISHER</t>
  </si>
  <si>
    <t>2642 Snowbird Lane</t>
  </si>
  <si>
    <t>Battle Creek</t>
  </si>
  <si>
    <t>PaulineRFisher@aol.com</t>
  </si>
  <si>
    <t>402-675-2093</t>
  </si>
  <si>
    <t>54-633</t>
  </si>
  <si>
    <t>WILSON</t>
  </si>
  <si>
    <t>3742 Kenwood Place</t>
  </si>
  <si>
    <t>DavidJWilson@aol.com</t>
  </si>
  <si>
    <t>954-538-7145</t>
  </si>
  <si>
    <t>43-4363</t>
  </si>
  <si>
    <t>HINES</t>
  </si>
  <si>
    <t>2312 Marion Drive</t>
  </si>
  <si>
    <t>KimWHines@aol.com</t>
  </si>
  <si>
    <t>813-435-8079</t>
  </si>
  <si>
    <t>16-036</t>
  </si>
  <si>
    <t>LOUISE</t>
  </si>
  <si>
    <t>BENNER</t>
  </si>
  <si>
    <t>2872 Sarah Drive</t>
  </si>
  <si>
    <t>LouiseEBenner@hotmail.com</t>
  </si>
  <si>
    <t>337-430-3692</t>
  </si>
  <si>
    <t>05-9915</t>
  </si>
  <si>
    <t>GARRY</t>
  </si>
  <si>
    <t>PANNELL</t>
  </si>
  <si>
    <t>1757 Upland Avenue</t>
  </si>
  <si>
    <t>Lima</t>
  </si>
  <si>
    <t>GarryJPannell@aol.com</t>
  </si>
  <si>
    <t>419-860-5124</t>
  </si>
  <si>
    <t>16-1094</t>
  </si>
  <si>
    <t>4352 Russell Street</t>
  </si>
  <si>
    <t>WilliamRKim@aol.com</t>
  </si>
  <si>
    <t>978-965-4662</t>
  </si>
  <si>
    <t>84-853</t>
  </si>
  <si>
    <t>JOYCE</t>
  </si>
  <si>
    <t>MILLARD</t>
  </si>
  <si>
    <t>4105 Frederick Street</t>
  </si>
  <si>
    <t>JoyceMMillard@aol.com</t>
  </si>
  <si>
    <t>916-276-4694</t>
  </si>
  <si>
    <t>94-998</t>
  </si>
  <si>
    <t>VALENTINE</t>
  </si>
  <si>
    <t>2064 Marie Street</t>
  </si>
  <si>
    <t>Reisterstown</t>
  </si>
  <si>
    <t>SusanSValentine@gmail.com</t>
  </si>
  <si>
    <t>410-861-1596</t>
  </si>
  <si>
    <t>84-8580</t>
  </si>
  <si>
    <t>283 Hickory Ridge Drive</t>
  </si>
  <si>
    <t>CharlesMRoberts@hotmail.com</t>
  </si>
  <si>
    <t>702-691-7861</t>
  </si>
  <si>
    <t>51-906</t>
  </si>
  <si>
    <t>CARLOS</t>
  </si>
  <si>
    <t>NA</t>
  </si>
  <si>
    <t>2290 Khale Street</t>
  </si>
  <si>
    <t>Murrells Inlet</t>
  </si>
  <si>
    <t>CarlosMNa@gmail.com</t>
  </si>
  <si>
    <t>843-652-1588</t>
  </si>
  <si>
    <t>49-301</t>
  </si>
  <si>
    <t>2374 Luke Lane</t>
  </si>
  <si>
    <t>TheresaJCraig@hotmail.com</t>
  </si>
  <si>
    <t>580-284-2663</t>
  </si>
  <si>
    <t>02-679</t>
  </si>
  <si>
    <t>CURTIS</t>
  </si>
  <si>
    <t>3750 Simpson Square</t>
  </si>
  <si>
    <t>PaulLCurtis@aol.com</t>
  </si>
  <si>
    <t>580-565-5337</t>
  </si>
  <si>
    <t>96-1971</t>
  </si>
  <si>
    <t>HENRY</t>
  </si>
  <si>
    <t>ROSENBAUM</t>
  </si>
  <si>
    <t>586 Caynor Circle</t>
  </si>
  <si>
    <t>Linden</t>
  </si>
  <si>
    <t>HenryCRosenbaum@gmail.com</t>
  </si>
  <si>
    <t>908-474-4556</t>
  </si>
  <si>
    <t>48-0389</t>
  </si>
  <si>
    <t>BROCK</t>
  </si>
  <si>
    <t>3374 Finwood Road</t>
  </si>
  <si>
    <t>RobertRBrock@gmail.com</t>
  </si>
  <si>
    <t>732-480-7525</t>
  </si>
  <si>
    <t>30-8425</t>
  </si>
  <si>
    <t>JANICE</t>
  </si>
  <si>
    <t>KROUT</t>
  </si>
  <si>
    <t>4966 Highland View Drive</t>
  </si>
  <si>
    <t>Roseville</t>
  </si>
  <si>
    <t>JaniceNKrout@hotmail.com</t>
  </si>
  <si>
    <t>916-640-6029</t>
  </si>
  <si>
    <t>52-8535</t>
  </si>
  <si>
    <t>PEARSON</t>
  </si>
  <si>
    <t>4041 Pallet Street</t>
  </si>
  <si>
    <t>Monsey</t>
  </si>
  <si>
    <t>MaryAPearson@hotmail.com</t>
  </si>
  <si>
    <t>914-324-6344</t>
  </si>
  <si>
    <t>86-3624</t>
  </si>
  <si>
    <t>ATKINSON</t>
  </si>
  <si>
    <t>4723 Rhode Island Avenue</t>
  </si>
  <si>
    <t>JosephCAtkinson@aol.com</t>
  </si>
  <si>
    <t>202-420-6111</t>
  </si>
  <si>
    <t>72-839</t>
  </si>
  <si>
    <t>LINDSEY</t>
  </si>
  <si>
    <t>3675 Jones Street</t>
  </si>
  <si>
    <t>LindseyRMartinez@gmail.com</t>
  </si>
  <si>
    <t>817-489-0531</t>
  </si>
  <si>
    <t>22-8995</t>
  </si>
  <si>
    <t>TYLER</t>
  </si>
  <si>
    <t>DEJESUS</t>
  </si>
  <si>
    <t>4128 Boone Crockett Lane</t>
  </si>
  <si>
    <t>TylerADejesus@gmail.com</t>
  </si>
  <si>
    <t>360-481-3112</t>
  </si>
  <si>
    <t>90-7327</t>
  </si>
  <si>
    <t>MELODY</t>
  </si>
  <si>
    <t>757 Scenic Way</t>
  </si>
  <si>
    <t>Latham</t>
  </si>
  <si>
    <t>MelodyMNelson@hotmail.com</t>
  </si>
  <si>
    <t>217-674-4591</t>
  </si>
  <si>
    <t>22-8985</t>
  </si>
  <si>
    <t>MADDEN</t>
  </si>
  <si>
    <t>4731 Murphy Court</t>
  </si>
  <si>
    <t>PaulaWMadden@gmail.com</t>
  </si>
  <si>
    <t>951-801-7659</t>
  </si>
  <si>
    <t>64-856</t>
  </si>
  <si>
    <t>WEBER</t>
  </si>
  <si>
    <t>385 Ward Road</t>
  </si>
  <si>
    <t>RobertDWeber@gmail.com</t>
  </si>
  <si>
    <t>914-937-4898</t>
  </si>
  <si>
    <t>14-923</t>
  </si>
  <si>
    <t>MONROE</t>
  </si>
  <si>
    <t>3535 McKinley Avenue</t>
  </si>
  <si>
    <t>MarkLMonroe@gmail.com</t>
  </si>
  <si>
    <t>303-848-9860</t>
  </si>
  <si>
    <t>39-271</t>
  </si>
  <si>
    <t>3643 Hinkle Deegan Lake Road</t>
  </si>
  <si>
    <t>Binghamton</t>
  </si>
  <si>
    <t>RoseCGlenn@aol.com</t>
  </si>
  <si>
    <t>607-210-4364</t>
  </si>
  <si>
    <t>62-4358</t>
  </si>
  <si>
    <t>SIDNEY</t>
  </si>
  <si>
    <t>4292 Tanglewood Road</t>
  </si>
  <si>
    <t>Jackson</t>
  </si>
  <si>
    <t>SidneyRWilliams@gmail.com</t>
  </si>
  <si>
    <t>662-990-9028</t>
  </si>
  <si>
    <t>49-304</t>
  </si>
  <si>
    <t>LOHR</t>
  </si>
  <si>
    <t>3016 Garfield Road</t>
  </si>
  <si>
    <t>New Windsor</t>
  </si>
  <si>
    <t>ScottJLohr@hotmail.com</t>
  </si>
  <si>
    <t>309-667-9596</t>
  </si>
  <si>
    <t>02-588</t>
  </si>
  <si>
    <t>LATONYA</t>
  </si>
  <si>
    <t>TAGGART</t>
  </si>
  <si>
    <t>3904 Park Boulevard</t>
  </si>
  <si>
    <t>Drakesville</t>
  </si>
  <si>
    <t>LatonyaBTaggart@aol.com</t>
  </si>
  <si>
    <t>641-722-2778</t>
  </si>
  <si>
    <t>78-2018</t>
  </si>
  <si>
    <t>WENDLING</t>
  </si>
  <si>
    <t>2626 Charmaine Lane</t>
  </si>
  <si>
    <t>Perryton</t>
  </si>
  <si>
    <t>MichaelJWendling@aol.com</t>
  </si>
  <si>
    <t>806-434-1502</t>
  </si>
  <si>
    <t>56-809</t>
  </si>
  <si>
    <t>BRISTER</t>
  </si>
  <si>
    <t>232 Hickory Lane</t>
  </si>
  <si>
    <t>Fort Washington</t>
  </si>
  <si>
    <t>DanielMBrister@hotmail.com</t>
  </si>
  <si>
    <t>202-470-8024</t>
  </si>
  <si>
    <t>92-266</t>
  </si>
  <si>
    <t>HORNING</t>
  </si>
  <si>
    <t>1086 Blue Spruce Lane</t>
  </si>
  <si>
    <t>Hanover</t>
  </si>
  <si>
    <t>MichaelNHorning@hotmail.com</t>
  </si>
  <si>
    <t>410-302-4255</t>
  </si>
  <si>
    <t>69-143</t>
  </si>
  <si>
    <t>EDITH</t>
  </si>
  <si>
    <t>REED</t>
  </si>
  <si>
    <t>841 Romines Mill Road</t>
  </si>
  <si>
    <t>EdithJReed@hotmail.com</t>
  </si>
  <si>
    <t>214-617-9083</t>
  </si>
  <si>
    <t>34-3018</t>
  </si>
  <si>
    <t>4515 Illinois Avenue</t>
  </si>
  <si>
    <t>VictorAJohnson@hotmail.com</t>
  </si>
  <si>
    <t>503-713-0992</t>
  </si>
  <si>
    <t>31-990</t>
  </si>
  <si>
    <t>LYDIA</t>
  </si>
  <si>
    <t>AMOROSO</t>
  </si>
  <si>
    <t>3013 White Pine Lane</t>
  </si>
  <si>
    <t>LydiaHAmoroso@gmail.com</t>
  </si>
  <si>
    <t>540-653-0178</t>
  </si>
  <si>
    <t>03-7118</t>
  </si>
  <si>
    <t>ASHLEY</t>
  </si>
  <si>
    <t>2835 Aspen Court</t>
  </si>
  <si>
    <t>AshleyDJohnson@hotmail.com</t>
  </si>
  <si>
    <t>617-392-2943</t>
  </si>
  <si>
    <t>01-5060</t>
  </si>
  <si>
    <t>ESTHER</t>
  </si>
  <si>
    <t>LORD</t>
  </si>
  <si>
    <t>657 Williams Avenue</t>
  </si>
  <si>
    <t>Frazier Park</t>
  </si>
  <si>
    <t>EstherLLord@gmail.com</t>
  </si>
  <si>
    <t>661-245-5261</t>
  </si>
  <si>
    <t>55-035</t>
  </si>
  <si>
    <t>1484 White Pine Lane</t>
  </si>
  <si>
    <t>Harrisonburg</t>
  </si>
  <si>
    <t>AmeliaTLane@aol.com</t>
  </si>
  <si>
    <t>540-689-1022</t>
  </si>
  <si>
    <t>01-9086</t>
  </si>
  <si>
    <t>KEEL</t>
  </si>
  <si>
    <t>3245 Harry Place</t>
  </si>
  <si>
    <t>RussellRKeel@hotmail.com</t>
  </si>
  <si>
    <t>704-770-4875</t>
  </si>
  <si>
    <t>91-8716</t>
  </si>
  <si>
    <t>SPARKS</t>
  </si>
  <si>
    <t>1564 Bel Meadow Drive</t>
  </si>
  <si>
    <t>RobertSSparks@hotmail.com</t>
  </si>
  <si>
    <t>909-309-5979</t>
  </si>
  <si>
    <t>96-7918</t>
  </si>
  <si>
    <t>FLINN</t>
  </si>
  <si>
    <t>706 Shadowmar Drive</t>
  </si>
  <si>
    <t>Metairie</t>
  </si>
  <si>
    <t>AndreaDFlinn@gmail.com</t>
  </si>
  <si>
    <t>504-832-3602</t>
  </si>
  <si>
    <t>01-800</t>
  </si>
  <si>
    <t>LOWMAN</t>
  </si>
  <si>
    <t>4715 Southside Lane</t>
  </si>
  <si>
    <t>ThomasSLowman@hotmail.com</t>
  </si>
  <si>
    <t>323-691-2424</t>
  </si>
  <si>
    <t>58-5735</t>
  </si>
  <si>
    <t>MIKI</t>
  </si>
  <si>
    <t>GRIES</t>
  </si>
  <si>
    <t>3504 Calvin Street</t>
  </si>
  <si>
    <t>MikiCGries@gmail.com</t>
  </si>
  <si>
    <t>443-383-8083</t>
  </si>
  <si>
    <t>98-8008</t>
  </si>
  <si>
    <t>FRANCES</t>
  </si>
  <si>
    <t>3784 Turkey Pen Road</t>
  </si>
  <si>
    <t>FrancesCKing@gmail.com</t>
  </si>
  <si>
    <t>917-278-4105</t>
  </si>
  <si>
    <t>24-8912</t>
  </si>
  <si>
    <t>GILBERTO</t>
  </si>
  <si>
    <t>LAU</t>
  </si>
  <si>
    <t>3459 Lighthouse Drive</t>
  </si>
  <si>
    <t>Branson</t>
  </si>
  <si>
    <t>GilbertoSLau@gmail.com</t>
  </si>
  <si>
    <t>417-280-1772</t>
  </si>
  <si>
    <t>64-935</t>
  </si>
  <si>
    <t>627 Locust View Drive</t>
  </si>
  <si>
    <t>AndrewLAtkinson@gmail.com</t>
  </si>
  <si>
    <t>415-936-3184</t>
  </si>
  <si>
    <t>60-767</t>
  </si>
  <si>
    <t>JEFFREY</t>
  </si>
  <si>
    <t>DUGGINS</t>
  </si>
  <si>
    <t>3871 College Avenue</t>
  </si>
  <si>
    <t>JeffreyJDuggins@hotmail.com</t>
  </si>
  <si>
    <t>937-413-2916</t>
  </si>
  <si>
    <t>68-271</t>
  </si>
  <si>
    <t>OLIVIA</t>
  </si>
  <si>
    <t>MUNSON</t>
  </si>
  <si>
    <t>3196 Charla Lane</t>
  </si>
  <si>
    <t>OliviaLMunson@gmail.com</t>
  </si>
  <si>
    <t>972-774-2663</t>
  </si>
  <si>
    <t>55-188</t>
  </si>
  <si>
    <t>2091 August Lane</t>
  </si>
  <si>
    <t>Alexandria</t>
  </si>
  <si>
    <t>AmyKCarter@gmail.com</t>
  </si>
  <si>
    <t>318-463-7717</t>
  </si>
  <si>
    <t>10-210</t>
  </si>
  <si>
    <t>COLDWELL</t>
  </si>
  <si>
    <t>2385 Clinton Street</t>
  </si>
  <si>
    <t>Searcy</t>
  </si>
  <si>
    <t>DianeJColdwell@aol.com</t>
  </si>
  <si>
    <t>501-278-7551</t>
  </si>
  <si>
    <t>70-449</t>
  </si>
  <si>
    <t>HAYWOOD</t>
  </si>
  <si>
    <t>ALBRITTON</t>
  </si>
  <si>
    <t>1778 Kincheloe Road</t>
  </si>
  <si>
    <t>Milwaukie</t>
  </si>
  <si>
    <t>HaywoodMAlbritton@aol.com</t>
  </si>
  <si>
    <t>503-513-3931</t>
  </si>
  <si>
    <t>61-2978</t>
  </si>
  <si>
    <t>DEAN</t>
  </si>
  <si>
    <t>DAY</t>
  </si>
  <si>
    <t>1037 Randall Drive</t>
  </si>
  <si>
    <t>DeanCDay@aol.com</t>
  </si>
  <si>
    <t>808-782-9339</t>
  </si>
  <si>
    <t>67-197</t>
  </si>
  <si>
    <t>WALLACE</t>
  </si>
  <si>
    <t>662 Parrish Avenue</t>
  </si>
  <si>
    <t>SusanRWallace@gmail.com</t>
  </si>
  <si>
    <t>831-218-2456</t>
  </si>
  <si>
    <t>01-807</t>
  </si>
  <si>
    <t>BRAWNER</t>
  </si>
  <si>
    <t>481 Five Points</t>
  </si>
  <si>
    <t>AnthonyDBrawner@aol.com</t>
  </si>
  <si>
    <t>443-227-9750</t>
  </si>
  <si>
    <t>80-0885</t>
  </si>
  <si>
    <t>MORROW</t>
  </si>
  <si>
    <t>2702 Chatham Way</t>
  </si>
  <si>
    <t>Beltsville</t>
  </si>
  <si>
    <t>JesseSMorrow@hotmail.com</t>
  </si>
  <si>
    <t>240-643-5792</t>
  </si>
  <si>
    <t>60-597</t>
  </si>
  <si>
    <t>STACY</t>
  </si>
  <si>
    <t>PETERSEN</t>
  </si>
  <si>
    <t>1887 Oak Lane</t>
  </si>
  <si>
    <t>Kansas City</t>
  </si>
  <si>
    <t>StacySPetersen@gmail.com</t>
  </si>
  <si>
    <t>660-797-8359</t>
  </si>
  <si>
    <t>20-6141</t>
  </si>
  <si>
    <t>NORRIS</t>
  </si>
  <si>
    <t>2832 Lincoln Drive</t>
  </si>
  <si>
    <t>Harrisburg</t>
  </si>
  <si>
    <t>BrendaLNorris@gmail.com</t>
  </si>
  <si>
    <t>717-575-6752</t>
  </si>
  <si>
    <t>07-8580</t>
  </si>
  <si>
    <t>2180 Paul Wayne Haggerty Road</t>
  </si>
  <si>
    <t>AmyGThomas@aol.com</t>
  </si>
  <si>
    <t>504-415-5456</t>
  </si>
  <si>
    <t>38-065</t>
  </si>
  <si>
    <t>VIRGINIA</t>
  </si>
  <si>
    <t>GIVENS</t>
  </si>
  <si>
    <t>3716 Fulton Street</t>
  </si>
  <si>
    <t>Princeton</t>
  </si>
  <si>
    <t>VirginiaMGivens@hotmail.com</t>
  </si>
  <si>
    <t>304-487-6096</t>
  </si>
  <si>
    <t>78-219</t>
  </si>
  <si>
    <t>BALLWEG</t>
  </si>
  <si>
    <t>3532 Round Table Drive</t>
  </si>
  <si>
    <t>LeroyJBallweg@aol.com</t>
  </si>
  <si>
    <t>513-793-4303</t>
  </si>
  <si>
    <t>88-5756</t>
  </si>
  <si>
    <t>SAMUEL</t>
  </si>
  <si>
    <t>1518 Pooh Bear Lane</t>
  </si>
  <si>
    <t>SamuelMRobinson@gmail.com</t>
  </si>
  <si>
    <t>864-621-2834</t>
  </si>
  <si>
    <t>03-272</t>
  </si>
  <si>
    <t>DEREK</t>
  </si>
  <si>
    <t>RIVERA</t>
  </si>
  <si>
    <t>2513 Maloy Court</t>
  </si>
  <si>
    <t>Wakefield</t>
  </si>
  <si>
    <t>DerekLRivera@hotmail.com</t>
  </si>
  <si>
    <t>785-461-6037</t>
  </si>
  <si>
    <t>26-014</t>
  </si>
  <si>
    <t>BOLING</t>
  </si>
  <si>
    <t>1423 Hillcrest Lane</t>
  </si>
  <si>
    <t>Irvine</t>
  </si>
  <si>
    <t>SusanABoling@hotmail.com</t>
  </si>
  <si>
    <t>949-929-5020</t>
  </si>
  <si>
    <t>03-594</t>
  </si>
  <si>
    <t>BAZAN</t>
  </si>
  <si>
    <t>1668 Winifred Way</t>
  </si>
  <si>
    <t>Lafayette</t>
  </si>
  <si>
    <t>KathyJBazan@gmail.com</t>
  </si>
  <si>
    <t>765-746-0191</t>
  </si>
  <si>
    <t>36-8075</t>
  </si>
  <si>
    <t>TARA</t>
  </si>
  <si>
    <t>EMBERTON</t>
  </si>
  <si>
    <t>3032 Anthony Avenue</t>
  </si>
  <si>
    <t>Nubia</t>
  </si>
  <si>
    <t>TaraTEmberton@gmail.com</t>
  </si>
  <si>
    <t>325-846-3787</t>
  </si>
  <si>
    <t>68-3622</t>
  </si>
  <si>
    <t>EARL</t>
  </si>
  <si>
    <t>AGUIRRE</t>
  </si>
  <si>
    <t>3747 McDowell Street</t>
  </si>
  <si>
    <t>EarlMAguirre@hotmail.com</t>
  </si>
  <si>
    <t>931-416-4171</t>
  </si>
  <si>
    <t>01-4076</t>
  </si>
  <si>
    <t>CLARENCE</t>
  </si>
  <si>
    <t>2276 Lowland Drive</t>
  </si>
  <si>
    <t>ClarenceAJoseph@gmail.com</t>
  </si>
  <si>
    <t>815-371-6613</t>
  </si>
  <si>
    <t>34-680</t>
  </si>
  <si>
    <t>TEDDY</t>
  </si>
  <si>
    <t>DISHMAN</t>
  </si>
  <si>
    <t>287 Margaret Street</t>
  </si>
  <si>
    <t>Sugar Land</t>
  </si>
  <si>
    <t>TeddyWDishman@aol.com</t>
  </si>
  <si>
    <t>713-902-5769</t>
  </si>
  <si>
    <t>46-9353</t>
  </si>
  <si>
    <t>JACOBSEN</t>
  </si>
  <si>
    <t>527 Kelly Street</t>
  </si>
  <si>
    <t>JuanGJacobsen@gmail.com</t>
  </si>
  <si>
    <t>704-908-1546</t>
  </si>
  <si>
    <t>01-3941</t>
  </si>
  <si>
    <t>YU</t>
  </si>
  <si>
    <t>2237 Elk Creek Road</t>
  </si>
  <si>
    <t>JamesJYu@aol.com</t>
  </si>
  <si>
    <t>770-522-3655</t>
  </si>
  <si>
    <t>28-480</t>
  </si>
  <si>
    <t>12 Canis Heights Drive</t>
  </si>
  <si>
    <t>CharlesRMarshall@hotmail.com</t>
  </si>
  <si>
    <t>213-617-3930</t>
  </si>
  <si>
    <t>DONALD</t>
  </si>
  <si>
    <t>1429 Ash Street</t>
  </si>
  <si>
    <t>Irving</t>
  </si>
  <si>
    <t>DonaldLMurray@hotmail.com</t>
  </si>
  <si>
    <t>972-871-3664</t>
  </si>
  <si>
    <t>07-025</t>
  </si>
  <si>
    <t>JESUSA</t>
  </si>
  <si>
    <t>LARSEN</t>
  </si>
  <si>
    <t>2252 Crim Lane</t>
  </si>
  <si>
    <t>Mechanicsburg</t>
  </si>
  <si>
    <t>JesusaFLarsen@gmail.com</t>
  </si>
  <si>
    <t>937-834-6456</t>
  </si>
  <si>
    <t>48-7067</t>
  </si>
  <si>
    <t>HOWARD</t>
  </si>
  <si>
    <t>SYKES</t>
  </si>
  <si>
    <t>3845 Swick Hill Street</t>
  </si>
  <si>
    <t>New Orleans</t>
  </si>
  <si>
    <t>HowardJSykes@gmail.com</t>
  </si>
  <si>
    <t>985-255-0725</t>
  </si>
  <si>
    <t>56-2096</t>
  </si>
  <si>
    <t>GUY</t>
  </si>
  <si>
    <t>LENT</t>
  </si>
  <si>
    <t>3898 Arron Smith Drive</t>
  </si>
  <si>
    <t>GuyDLent@hotmail.com</t>
  </si>
  <si>
    <t>808-397-5315</t>
  </si>
  <si>
    <t>01-889</t>
  </si>
  <si>
    <t>2270 Anthony Avenue</t>
  </si>
  <si>
    <t>Eldorado</t>
  </si>
  <si>
    <t>JohnSJacobs@hotmail.com</t>
  </si>
  <si>
    <t>325-853-1929</t>
  </si>
  <si>
    <t>60-7560</t>
  </si>
  <si>
    <t>3620 Sunny Glen Lane</t>
  </si>
  <si>
    <t>LindaRHarris@aol.com</t>
  </si>
  <si>
    <t>216-741-1378</t>
  </si>
  <si>
    <t>42-3187</t>
  </si>
  <si>
    <t>1515 Bird Spring Lane</t>
  </si>
  <si>
    <t>DavidJRobinson@aol.com</t>
  </si>
  <si>
    <t>281-587-3822</t>
  </si>
  <si>
    <t>10-7324</t>
  </si>
  <si>
    <t>LARRY</t>
  </si>
  <si>
    <t>HIGGIN</t>
  </si>
  <si>
    <t>3602 Keyser Ridge Road</t>
  </si>
  <si>
    <t>Archdale</t>
  </si>
  <si>
    <t>LarryGHiggin@hotmail.com</t>
  </si>
  <si>
    <t>336-434-5443</t>
  </si>
  <si>
    <t>01-1104</t>
  </si>
  <si>
    <t>BORDERS</t>
  </si>
  <si>
    <t>3103 Jerry Dove Drive</t>
  </si>
  <si>
    <t>Myrtle Beach</t>
  </si>
  <si>
    <t>MarySBorders@gmail.com</t>
  </si>
  <si>
    <t>843-424-8460</t>
  </si>
  <si>
    <t>85-9855</t>
  </si>
  <si>
    <t>STEPHANIE</t>
  </si>
  <si>
    <t>TIPLER</t>
  </si>
  <si>
    <t>1172 Marie Street</t>
  </si>
  <si>
    <t>StephanieCTipler@hotmail.com</t>
  </si>
  <si>
    <t>410-861-3215</t>
  </si>
  <si>
    <t>62-4098</t>
  </si>
  <si>
    <t>WELCH</t>
  </si>
  <si>
    <t>3019 Dale Avenue</t>
  </si>
  <si>
    <t>Kent</t>
  </si>
  <si>
    <t>DerekRWelch@hotmail.com</t>
  </si>
  <si>
    <t>253-852-4052</t>
  </si>
  <si>
    <t>42-284</t>
  </si>
  <si>
    <t>SCOTTY</t>
  </si>
  <si>
    <t>HORTON</t>
  </si>
  <si>
    <t>4751 Gordon Street</t>
  </si>
  <si>
    <t>Etiwanda</t>
  </si>
  <si>
    <t>ScottyJHorton@gmail.com</t>
  </si>
  <si>
    <t>909-463-0852</t>
  </si>
  <si>
    <t>71-298</t>
  </si>
  <si>
    <t>DIAZ</t>
  </si>
  <si>
    <t>2479 Turkey Pen Road</t>
  </si>
  <si>
    <t>LeeMDiaz@aol.com</t>
  </si>
  <si>
    <t>917-299-0981</t>
  </si>
  <si>
    <t>74-6769</t>
  </si>
  <si>
    <t>VELAZQUEZ</t>
  </si>
  <si>
    <t>4739 Tanglewood Road</t>
  </si>
  <si>
    <t>Saltillo</t>
  </si>
  <si>
    <t>BarbaraWVelazquez@gmail.com</t>
  </si>
  <si>
    <t>662-869-6312</t>
  </si>
  <si>
    <t>39-9306</t>
  </si>
  <si>
    <t>SARAH</t>
  </si>
  <si>
    <t>3648 Chenoweth Drive</t>
  </si>
  <si>
    <t>Clarksville</t>
  </si>
  <si>
    <t>SarahGJohnson@gmail.com</t>
  </si>
  <si>
    <t>931-503-2978</t>
  </si>
  <si>
    <t>56-790</t>
  </si>
  <si>
    <t>777 College View</t>
  </si>
  <si>
    <t>Troy</t>
  </si>
  <si>
    <t>CynthiaJKizer@gmail.com</t>
  </si>
  <si>
    <t>618-667-5060</t>
  </si>
  <si>
    <t>28-9452</t>
  </si>
  <si>
    <t>DAWSON</t>
  </si>
  <si>
    <t>2379 Lang Avenue</t>
  </si>
  <si>
    <t>Salt Lake City</t>
  </si>
  <si>
    <t>ChristopherCDawson@gmail.com</t>
  </si>
  <si>
    <t>435-938-4989</t>
  </si>
  <si>
    <t>48-3969</t>
  </si>
  <si>
    <t>1049 Prospect Street</t>
  </si>
  <si>
    <t>BryanFRobinson@aol.com</t>
  </si>
  <si>
    <t>856-678-5886</t>
  </si>
  <si>
    <t>06-905</t>
  </si>
  <si>
    <t>DUNSON</t>
  </si>
  <si>
    <t>3674 White Oak Drive</t>
  </si>
  <si>
    <t>PatrickCDunson@hotmail.com</t>
  </si>
  <si>
    <t>816-612-5450</t>
  </si>
  <si>
    <t>14-718</t>
  </si>
  <si>
    <t>GILMAN</t>
  </si>
  <si>
    <t>591 Brannon Street</t>
  </si>
  <si>
    <t>DavidJGilman@aol.com</t>
  </si>
  <si>
    <t>213-347-9293</t>
  </si>
  <si>
    <t>89-8017</t>
  </si>
  <si>
    <t>SAWYER</t>
  </si>
  <si>
    <t>1477 Morningview Lane</t>
  </si>
  <si>
    <t>RonaldJSawyer@aol.com</t>
  </si>
  <si>
    <t>646-238-5360</t>
  </si>
  <si>
    <t>84-265</t>
  </si>
  <si>
    <t>3294 Glenwood Avenue</t>
  </si>
  <si>
    <t>JosephBOliver@hotmail.com</t>
  </si>
  <si>
    <t>216-263-2475</t>
  </si>
  <si>
    <t>74-495</t>
  </si>
  <si>
    <t>WEIS</t>
  </si>
  <si>
    <t>509 Maloy Court</t>
  </si>
  <si>
    <t>Home</t>
  </si>
  <si>
    <t>CarlJWeis@aol.com</t>
  </si>
  <si>
    <t>785-382-4302</t>
  </si>
  <si>
    <t>56-6500</t>
  </si>
  <si>
    <t>NORMA</t>
  </si>
  <si>
    <t>FOLDEN</t>
  </si>
  <si>
    <t>1037 Edsel Road</t>
  </si>
  <si>
    <t>NormaIFolden@hotmail.com</t>
  </si>
  <si>
    <t>818-488-1368</t>
  </si>
  <si>
    <t>20-3929</t>
  </si>
  <si>
    <t>BLEVINS</t>
  </si>
  <si>
    <t>1804 Camel Back Road</t>
  </si>
  <si>
    <t>Tulsa</t>
  </si>
  <si>
    <t>DonaldABlevins@aol.com</t>
  </si>
  <si>
    <t>918-581-6967</t>
  </si>
  <si>
    <t>60-3494</t>
  </si>
  <si>
    <t>4565 Philadelphia Avenue</t>
  </si>
  <si>
    <t>SamAPerry@hotmail.com</t>
  </si>
  <si>
    <t>801-301-3595</t>
  </si>
  <si>
    <t>10-836</t>
  </si>
  <si>
    <t>COLEMAN</t>
  </si>
  <si>
    <t>2198 Pinchelone Street</t>
  </si>
  <si>
    <t>Norfolk</t>
  </si>
  <si>
    <t>FrancesSColeman@gmail.com</t>
  </si>
  <si>
    <t>757-371-8587</t>
  </si>
  <si>
    <t>03-114</t>
  </si>
  <si>
    <t>1202 Freed Drive</t>
  </si>
  <si>
    <t>Stockton</t>
  </si>
  <si>
    <t>DavidSWilliams@gmail.com</t>
  </si>
  <si>
    <t>209-774-2113</t>
  </si>
  <si>
    <t>36-861</t>
  </si>
  <si>
    <t>MADELINE</t>
  </si>
  <si>
    <t>HEADLEY</t>
  </si>
  <si>
    <t>844 Browning Lane</t>
  </si>
  <si>
    <t>New Berlin</t>
  </si>
  <si>
    <t>MadelineTHeadley@aol.com</t>
  </si>
  <si>
    <t>607-847-7803</t>
  </si>
  <si>
    <t>70-7789</t>
  </si>
  <si>
    <t>1032 Cecil Street</t>
  </si>
  <si>
    <t>GilbertEDawson@aol.com</t>
  </si>
  <si>
    <t>312-274-6550</t>
  </si>
  <si>
    <t>04-500</t>
  </si>
  <si>
    <t>BARBER</t>
  </si>
  <si>
    <t>591 Tavern Place</t>
  </si>
  <si>
    <t>Lakewood</t>
  </si>
  <si>
    <t>WilliamMBarber@aol.com</t>
  </si>
  <si>
    <t>303-986-6439</t>
  </si>
  <si>
    <t>77-4134</t>
  </si>
  <si>
    <t>LELAND</t>
  </si>
  <si>
    <t>2636 Broad Street</t>
  </si>
  <si>
    <t>LelandJLee@aol.com</t>
  </si>
  <si>
    <t>205-442-9042</t>
  </si>
  <si>
    <t>28-7956</t>
  </si>
  <si>
    <t>151 Emeral Dreams Drive</t>
  </si>
  <si>
    <t>La Salle</t>
  </si>
  <si>
    <t>TaylorMYoung@gmail.com</t>
  </si>
  <si>
    <t>815-224-1168</t>
  </si>
  <si>
    <t>26-0445</t>
  </si>
  <si>
    <t>DELGADO</t>
  </si>
  <si>
    <t>242 Byrd Lane</t>
  </si>
  <si>
    <t>Causey</t>
  </si>
  <si>
    <t>NM</t>
  </si>
  <si>
    <t>LucyDDelgado@aol.com</t>
  </si>
  <si>
    <t>505-273-1301</t>
  </si>
  <si>
    <t>47-5400</t>
  </si>
  <si>
    <t>TOM</t>
  </si>
  <si>
    <t>WEBB</t>
  </si>
  <si>
    <t>2451 Richison Drive</t>
  </si>
  <si>
    <t>Reserve</t>
  </si>
  <si>
    <t>TomDWebb@gmail.com</t>
  </si>
  <si>
    <t>406-286-3178</t>
  </si>
  <si>
    <t>05-084</t>
  </si>
  <si>
    <t>129 Benedum Drive</t>
  </si>
  <si>
    <t>FrankBOlson@hotmail.com</t>
  </si>
  <si>
    <t>845-367-9542</t>
  </si>
  <si>
    <t>09-370</t>
  </si>
  <si>
    <t>TONG</t>
  </si>
  <si>
    <t>4750 Cedarstone Drive</t>
  </si>
  <si>
    <t>KevinMTong@gmail.com</t>
  </si>
  <si>
    <t>419-407-5401</t>
  </si>
  <si>
    <t>36-6791</t>
  </si>
  <si>
    <t>CARPENTER</t>
  </si>
  <si>
    <t>912 Turkey Pen Lane</t>
  </si>
  <si>
    <t>Montgomery</t>
  </si>
  <si>
    <t>AmyJCarpenter@aol.com</t>
  </si>
  <si>
    <t>334-549-8128</t>
  </si>
  <si>
    <t>12-7013</t>
  </si>
  <si>
    <t>3989 Crummit Lane</t>
  </si>
  <si>
    <t>Johnston</t>
  </si>
  <si>
    <t>WilliamJHall@gmail.com</t>
  </si>
  <si>
    <t>401-925-8657</t>
  </si>
  <si>
    <t>46-248</t>
  </si>
  <si>
    <t>MULLEN</t>
  </si>
  <si>
    <t>2953 Coventry Court</t>
  </si>
  <si>
    <t>Biloxi</t>
  </si>
  <si>
    <t>KevinBMullen@hotmail.com</t>
  </si>
  <si>
    <t>228-222-3010</t>
  </si>
  <si>
    <t>57-1488</t>
  </si>
  <si>
    <t>ARTHUR</t>
  </si>
  <si>
    <t>PHARRIS</t>
  </si>
  <si>
    <t>1324 Roosevelt Road</t>
  </si>
  <si>
    <t>Wichita</t>
  </si>
  <si>
    <t>ArthurJPharris@aol.com</t>
  </si>
  <si>
    <t>620-307-0819</t>
  </si>
  <si>
    <t>19-2255</t>
  </si>
  <si>
    <t>WAYNE</t>
  </si>
  <si>
    <t>DRAY</t>
  </si>
  <si>
    <t>3578 Highland View Drive</t>
  </si>
  <si>
    <t>Elk Grove</t>
  </si>
  <si>
    <t>WayneRDray@aol.com</t>
  </si>
  <si>
    <t>916-688-8108</t>
  </si>
  <si>
    <t>50-677</t>
  </si>
  <si>
    <t>CHANCE</t>
  </si>
  <si>
    <t>CRUMP</t>
  </si>
  <si>
    <t>762 Sarah Drive</t>
  </si>
  <si>
    <t>ChanceSCrump@hotmail.com</t>
  </si>
  <si>
    <t>337-503-6181</t>
  </si>
  <si>
    <t>18-1426</t>
  </si>
  <si>
    <t>ROSS</t>
  </si>
  <si>
    <t>1190 Hog Camp Road</t>
  </si>
  <si>
    <t>JulieCRoss@hotmail.com</t>
  </si>
  <si>
    <t>708-435-1491</t>
  </si>
  <si>
    <t>92-4804</t>
  </si>
  <si>
    <t>STACEY</t>
  </si>
  <si>
    <t>HAYNES</t>
  </si>
  <si>
    <t>3039 Briarwood Road</t>
  </si>
  <si>
    <t>Arma</t>
  </si>
  <si>
    <t>StaceyLHaynes@gmail.com</t>
  </si>
  <si>
    <t>417-769-1953</t>
  </si>
  <si>
    <t>92-7444</t>
  </si>
  <si>
    <t>LUCILLE</t>
  </si>
  <si>
    <t>MOSS</t>
  </si>
  <si>
    <t>1929 Beechwood Drive</t>
  </si>
  <si>
    <t>LucilleRMoss@hotmail.com</t>
  </si>
  <si>
    <t>410-972-3074</t>
  </si>
  <si>
    <t>96-5196</t>
  </si>
  <si>
    <t>Trim</t>
  </si>
  <si>
    <t>Upper</t>
  </si>
  <si>
    <t>Lower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</si>
</sst>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0" fillId="3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01"/>
  <sheetViews>
    <sheetView tabSelected="1" workbookViewId="0"/>
  </sheetViews>
  <sheetFormatPr defaultRowHeight="15" x14ac:dyDescent="0.25"/>
  <cols>
    <col min="5" max="5" width="10.140625" bestFit="1" customWidth="1"/>
    <col min="6" max="6" width="16.7109375" bestFit="1" customWidth="1"/>
    <col min="7" max="7" width="17.28515625" bestFit="1" customWidth="1"/>
    <col min="8" max="8" width="9.85546875" bestFit="1" customWidth="1"/>
    <col min="9" max="9" width="8.140625" customWidth="1"/>
    <col min="13" max="13" width="18.7109375" bestFit="1" customWidth="1"/>
    <col min="16" max="16" width="26.5703125" customWidth="1"/>
    <col min="17" max="17" width="34.28515625" bestFit="1" customWidth="1"/>
    <col min="19" max="19" width="18.42578125" customWidth="1"/>
    <col min="20" max="20" width="13.140625" bestFit="1" customWidth="1"/>
  </cols>
  <sheetData>
    <row r="1" spans="1:25" x14ac:dyDescent="0.25">
      <c r="A1" s="1" t="s">
        <v>0</v>
      </c>
      <c r="B1" s="1" t="s">
        <v>3163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3164</v>
      </c>
      <c r="I1" s="1" t="s">
        <v>3165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2" t="s">
        <v>20</v>
      </c>
      <c r="Y1" s="1" t="s">
        <v>21</v>
      </c>
    </row>
    <row r="2" spans="1:25" x14ac:dyDescent="0.25">
      <c r="A2" t="s">
        <v>22</v>
      </c>
      <c r="B2" s="3" t="str">
        <f>TRIM(A2)</f>
        <v>JENNIFER</v>
      </c>
      <c r="C2" s="3" t="str">
        <f t="shared" ref="C2:C65" si="0">TRIM(PROPER(A2))</f>
        <v>Jennifer</v>
      </c>
      <c r="D2" t="s">
        <v>23</v>
      </c>
      <c r="E2" t="s">
        <v>24</v>
      </c>
      <c r="F2" s="3" t="str">
        <f t="shared" ref="F2:F65" si="1">TRIM(PROPER(E2))</f>
        <v>Mcgrath</v>
      </c>
      <c r="G2" s="3" t="str">
        <f t="shared" ref="G2:G65" si="2">C2&amp;" "&amp;D2&amp;" "&amp;F2</f>
        <v>Jennifer J Mcgrath</v>
      </c>
      <c r="H2" s="3" t="str">
        <f>UPPER(E2)</f>
        <v>MCGRATH</v>
      </c>
      <c r="I2" s="3" t="str">
        <f>LOWER(E2)</f>
        <v>mcgrath</v>
      </c>
      <c r="J2" t="s">
        <v>25</v>
      </c>
      <c r="K2" t="str">
        <f>PROPER($J2)</f>
        <v>Female</v>
      </c>
      <c r="L2" t="s">
        <v>26</v>
      </c>
      <c r="M2" t="s">
        <v>27</v>
      </c>
      <c r="N2" t="s">
        <v>28</v>
      </c>
      <c r="O2">
        <v>62031</v>
      </c>
      <c r="P2" s="3" t="str">
        <f>L2&amp;", "&amp;M2&amp;", "&amp;N2&amp;", "&amp;O2</f>
        <v>985 Eagle Street, Fieldon, IL, 62031</v>
      </c>
      <c r="Q2" t="s">
        <v>29</v>
      </c>
      <c r="R2" s="3" t="str">
        <f t="shared" ref="R2:R65" si="3">IF(ISNUMBER(SEARCH("gmail",Q2)),"gmail",IF(ISNUMBER(SEARCH("hotmail",Q2)),"hotmail","aol"))</f>
        <v>gmail</v>
      </c>
      <c r="S2" t="s">
        <v>30</v>
      </c>
      <c r="T2" s="3" t="str">
        <f t="shared" ref="T2:T65" si="4">SUBSTITUTE(S2,"-","|")</f>
        <v>618|376|3064</v>
      </c>
      <c r="U2" s="3" t="str">
        <f t="shared" ref="U2:U65" si="5">LEFT(S2,3)</f>
        <v>618</v>
      </c>
      <c r="V2" s="3" t="str">
        <f t="shared" ref="V2:V65" si="6">MID(S2,5,3)</f>
        <v>376</v>
      </c>
      <c r="W2" s="3" t="str">
        <f t="shared" ref="W2:W65" si="7">RIGHT(S2,4)</f>
        <v>3064</v>
      </c>
      <c r="X2" s="4" t="s">
        <v>31</v>
      </c>
      <c r="Y2" s="3" t="str">
        <f t="shared" ref="Y2:Y65" si="8">RIGHT(X2,LEN(X2)-SEARCH("-",X2))</f>
        <v>158</v>
      </c>
    </row>
    <row r="3" spans="1:25" x14ac:dyDescent="0.25">
      <c r="A3" t="s">
        <v>32</v>
      </c>
      <c r="B3" s="3" t="str">
        <f t="shared" ref="B3:B66" si="9">TRIM(A3)</f>
        <v>CHAD</v>
      </c>
      <c r="C3" s="3" t="str">
        <f t="shared" si="0"/>
        <v>Chad</v>
      </c>
      <c r="D3" t="s">
        <v>33</v>
      </c>
      <c r="E3" t="s">
        <v>34</v>
      </c>
      <c r="F3" s="3" t="str">
        <f t="shared" si="1"/>
        <v>Lewis</v>
      </c>
      <c r="G3" s="3" t="str">
        <f t="shared" si="2"/>
        <v>Chad S Lewis</v>
      </c>
      <c r="H3" s="3" t="str">
        <f t="shared" ref="H3:H66" si="10">UPPER(E3)</f>
        <v xml:space="preserve">LEWIS </v>
      </c>
      <c r="I3" s="3" t="str">
        <f t="shared" ref="I3:I66" si="11">LOWER(E3)</f>
        <v xml:space="preserve">lewis </v>
      </c>
      <c r="J3" t="s">
        <v>35</v>
      </c>
      <c r="K3" t="str">
        <f t="shared" ref="K3:K66" si="12">PROPER($J3)</f>
        <v>Male</v>
      </c>
      <c r="L3" t="s">
        <v>36</v>
      </c>
      <c r="M3" t="s">
        <v>37</v>
      </c>
      <c r="N3" t="s">
        <v>38</v>
      </c>
      <c r="O3">
        <v>95936</v>
      </c>
      <c r="P3" s="3" t="str">
        <f>L3&amp;", "&amp;M3&amp;", "&amp;N3&amp;", "&amp;O3</f>
        <v>267 Francis Mine, Downieville, CA, 95936</v>
      </c>
      <c r="Q3" t="s">
        <v>39</v>
      </c>
      <c r="R3" s="3" t="str">
        <f t="shared" si="3"/>
        <v>aol</v>
      </c>
      <c r="S3" t="s">
        <v>40</v>
      </c>
      <c r="T3" s="3" t="str">
        <f t="shared" si="4"/>
        <v>530|289|3807</v>
      </c>
      <c r="U3" s="3" t="str">
        <f t="shared" si="5"/>
        <v>530</v>
      </c>
      <c r="V3" s="3" t="str">
        <f t="shared" si="6"/>
        <v>289</v>
      </c>
      <c r="W3" s="3" t="str">
        <f t="shared" si="7"/>
        <v>3807</v>
      </c>
      <c r="X3" s="4" t="s">
        <v>41</v>
      </c>
      <c r="Y3" s="3" t="str">
        <f t="shared" si="8"/>
        <v>851</v>
      </c>
    </row>
    <row r="4" spans="1:25" x14ac:dyDescent="0.25">
      <c r="A4" t="s">
        <v>42</v>
      </c>
      <c r="B4" s="3" t="str">
        <f t="shared" si="9"/>
        <v>SUSAN</v>
      </c>
      <c r="C4" s="3" t="str">
        <f t="shared" si="0"/>
        <v>Susan</v>
      </c>
      <c r="D4" t="s">
        <v>33</v>
      </c>
      <c r="E4" t="s">
        <v>43</v>
      </c>
      <c r="F4" s="3" t="str">
        <f t="shared" si="1"/>
        <v>Rodriguez</v>
      </c>
      <c r="G4" s="3" t="str">
        <f t="shared" si="2"/>
        <v>Susan S Rodriguez</v>
      </c>
      <c r="H4" s="3" t="str">
        <f t="shared" si="10"/>
        <v>RODRIGUEZ</v>
      </c>
      <c r="I4" s="3" t="str">
        <f t="shared" si="11"/>
        <v>rodriguez</v>
      </c>
      <c r="J4" t="s">
        <v>25</v>
      </c>
      <c r="K4" t="str">
        <f t="shared" si="12"/>
        <v>Female</v>
      </c>
      <c r="L4" t="s">
        <v>44</v>
      </c>
      <c r="M4" t="s">
        <v>45</v>
      </c>
      <c r="N4" t="s">
        <v>46</v>
      </c>
      <c r="O4">
        <v>7040</v>
      </c>
      <c r="P4" s="3" t="str">
        <f>L4&amp;", "&amp;M4&amp;", "&amp;N4&amp;", "&amp;O4</f>
        <v>4620 Williams Mine Road, Maplewood, NJ, 7040</v>
      </c>
      <c r="Q4" t="s">
        <v>47</v>
      </c>
      <c r="R4" s="3" t="str">
        <f t="shared" si="3"/>
        <v>hotmail</v>
      </c>
      <c r="S4" t="s">
        <v>48</v>
      </c>
      <c r="T4" s="3" t="str">
        <f t="shared" si="4"/>
        <v>908|264|1670</v>
      </c>
      <c r="U4" s="3" t="str">
        <f t="shared" si="5"/>
        <v>908</v>
      </c>
      <c r="V4" s="3" t="str">
        <f t="shared" si="6"/>
        <v>264</v>
      </c>
      <c r="W4" s="3" t="str">
        <f t="shared" si="7"/>
        <v>1670</v>
      </c>
      <c r="X4" s="4" t="s">
        <v>49</v>
      </c>
      <c r="Y4" s="3" t="str">
        <f t="shared" si="8"/>
        <v>5370</v>
      </c>
    </row>
    <row r="5" spans="1:25" x14ac:dyDescent="0.25">
      <c r="A5" t="s">
        <v>50</v>
      </c>
      <c r="B5" s="3" t="str">
        <f t="shared" si="9"/>
        <v>WAYNE</v>
      </c>
      <c r="C5" s="3" t="str">
        <f t="shared" si="0"/>
        <v>Wayne</v>
      </c>
      <c r="D5" t="s">
        <v>51</v>
      </c>
      <c r="E5" t="s">
        <v>52</v>
      </c>
      <c r="F5" s="3" t="str">
        <f t="shared" si="1"/>
        <v>Nielson</v>
      </c>
      <c r="G5" s="3" t="str">
        <f t="shared" si="2"/>
        <v>Wayne M Nielson</v>
      </c>
      <c r="H5" s="3" t="str">
        <f t="shared" si="10"/>
        <v>NIELSON</v>
      </c>
      <c r="I5" s="3" t="str">
        <f t="shared" si="11"/>
        <v>nielson</v>
      </c>
      <c r="J5" t="s">
        <v>35</v>
      </c>
      <c r="K5" t="str">
        <f t="shared" si="12"/>
        <v>Male</v>
      </c>
      <c r="L5" t="s">
        <v>53</v>
      </c>
      <c r="M5" t="s">
        <v>54</v>
      </c>
      <c r="N5" t="s">
        <v>55</v>
      </c>
      <c r="O5">
        <v>22448</v>
      </c>
      <c r="P5" s="3" t="str">
        <f>L5&amp;", "&amp;M5&amp;", "&amp;N5&amp;", "&amp;O5</f>
        <v>1829 White Pine Lane, Dahlgren, VA, 22448</v>
      </c>
      <c r="Q5" t="s">
        <v>56</v>
      </c>
      <c r="R5" s="3" t="str">
        <f t="shared" si="3"/>
        <v>aol</v>
      </c>
      <c r="S5" t="s">
        <v>57</v>
      </c>
      <c r="T5" s="3" t="str">
        <f t="shared" si="4"/>
        <v>540|644|7658</v>
      </c>
      <c r="U5" s="3" t="str">
        <f t="shared" si="5"/>
        <v>540</v>
      </c>
      <c r="V5" s="3" t="str">
        <f t="shared" si="6"/>
        <v>644</v>
      </c>
      <c r="W5" s="3" t="str">
        <f t="shared" si="7"/>
        <v>7658</v>
      </c>
      <c r="X5" s="4" t="s">
        <v>58</v>
      </c>
      <c r="Y5" s="3" t="str">
        <f t="shared" si="8"/>
        <v>1254</v>
      </c>
    </row>
    <row r="6" spans="1:25" x14ac:dyDescent="0.25">
      <c r="A6" t="s">
        <v>59</v>
      </c>
      <c r="B6" s="3" t="str">
        <f t="shared" si="9"/>
        <v>JOHN</v>
      </c>
      <c r="C6" s="3" t="str">
        <f t="shared" si="0"/>
        <v>John</v>
      </c>
      <c r="D6" t="s">
        <v>60</v>
      </c>
      <c r="E6" t="s">
        <v>61</v>
      </c>
      <c r="F6" s="3" t="str">
        <f t="shared" si="1"/>
        <v>Depaul</v>
      </c>
      <c r="G6" s="3" t="str">
        <f t="shared" si="2"/>
        <v>John D Depaul</v>
      </c>
      <c r="H6" s="3" t="str">
        <f t="shared" si="10"/>
        <v xml:space="preserve">DEPAUL </v>
      </c>
      <c r="I6" s="3" t="str">
        <f t="shared" si="11"/>
        <v xml:space="preserve">depaul </v>
      </c>
      <c r="J6" t="s">
        <v>35</v>
      </c>
      <c r="K6" t="str">
        <f t="shared" si="12"/>
        <v>Male</v>
      </c>
      <c r="L6" t="s">
        <v>62</v>
      </c>
      <c r="M6" t="s">
        <v>63</v>
      </c>
      <c r="N6" t="s">
        <v>64</v>
      </c>
      <c r="O6">
        <v>70815</v>
      </c>
      <c r="P6" s="3" t="str">
        <f>L6&amp;", "&amp;M6&amp;", "&amp;N6&amp;", "&amp;O6</f>
        <v>1165 Victoria Street, Baton Rouge, LA, 70815</v>
      </c>
      <c r="Q6" t="s">
        <v>65</v>
      </c>
      <c r="R6" s="3" t="str">
        <f t="shared" si="3"/>
        <v>gmail</v>
      </c>
      <c r="S6" t="s">
        <v>66</v>
      </c>
      <c r="T6" s="3" t="str">
        <f t="shared" si="4"/>
        <v>225|274|4802</v>
      </c>
      <c r="U6" s="3" t="str">
        <f t="shared" si="5"/>
        <v>225</v>
      </c>
      <c r="V6" s="3" t="str">
        <f t="shared" si="6"/>
        <v>274</v>
      </c>
      <c r="W6" s="3" t="str">
        <f t="shared" si="7"/>
        <v>4802</v>
      </c>
      <c r="X6" s="4" t="s">
        <v>67</v>
      </c>
      <c r="Y6" s="3" t="str">
        <f t="shared" si="8"/>
        <v>1343</v>
      </c>
    </row>
    <row r="7" spans="1:25" x14ac:dyDescent="0.25">
      <c r="A7" t="s">
        <v>68</v>
      </c>
      <c r="B7" s="3" t="str">
        <f t="shared" si="9"/>
        <v>JOSEPH</v>
      </c>
      <c r="C7" s="3" t="str">
        <f t="shared" si="0"/>
        <v>Joseph</v>
      </c>
      <c r="D7" t="s">
        <v>23</v>
      </c>
      <c r="E7" t="s">
        <v>69</v>
      </c>
      <c r="F7" s="3" t="str">
        <f t="shared" si="1"/>
        <v>Martinez</v>
      </c>
      <c r="G7" s="3" t="str">
        <f t="shared" si="2"/>
        <v>Joseph J Martinez</v>
      </c>
      <c r="H7" s="3" t="str">
        <f t="shared" si="10"/>
        <v>MARTINEZ</v>
      </c>
      <c r="I7" s="3" t="str">
        <f t="shared" si="11"/>
        <v>martinez</v>
      </c>
      <c r="J7" t="s">
        <v>35</v>
      </c>
      <c r="K7" t="str">
        <f t="shared" si="12"/>
        <v>Male</v>
      </c>
      <c r="L7" t="s">
        <v>70</v>
      </c>
      <c r="M7" t="s">
        <v>71</v>
      </c>
      <c r="N7" t="s">
        <v>72</v>
      </c>
      <c r="O7">
        <v>97205</v>
      </c>
      <c r="P7" s="3" t="str">
        <f>L7&amp;", "&amp;M7&amp;", "&amp;N7&amp;", "&amp;O7</f>
        <v>3866 Mattson Street, Portland, OR, 97205</v>
      </c>
      <c r="Q7" t="s">
        <v>73</v>
      </c>
      <c r="R7" s="3" t="str">
        <f t="shared" si="3"/>
        <v>aol</v>
      </c>
      <c r="S7" t="s">
        <v>74</v>
      </c>
      <c r="T7" s="3" t="str">
        <f t="shared" si="4"/>
        <v>503|402|2075</v>
      </c>
      <c r="U7" s="3" t="str">
        <f t="shared" si="5"/>
        <v>503</v>
      </c>
      <c r="V7" s="3" t="str">
        <f t="shared" si="6"/>
        <v>402</v>
      </c>
      <c r="W7" s="3" t="str">
        <f t="shared" si="7"/>
        <v>2075</v>
      </c>
      <c r="X7" s="4" t="s">
        <v>75</v>
      </c>
      <c r="Y7" s="3" t="str">
        <f t="shared" si="8"/>
        <v>8581</v>
      </c>
    </row>
    <row r="8" spans="1:25" x14ac:dyDescent="0.25">
      <c r="A8" t="s">
        <v>76</v>
      </c>
      <c r="B8" s="3" t="str">
        <f t="shared" si="9"/>
        <v>DIANE</v>
      </c>
      <c r="C8" s="3" t="str">
        <f t="shared" si="0"/>
        <v>Diane</v>
      </c>
      <c r="D8" t="s">
        <v>77</v>
      </c>
      <c r="E8" t="s">
        <v>78</v>
      </c>
      <c r="F8" s="3" t="str">
        <f t="shared" si="1"/>
        <v>Henry</v>
      </c>
      <c r="G8" s="3" t="str">
        <f t="shared" si="2"/>
        <v>Diane K Henry</v>
      </c>
      <c r="H8" s="3" t="str">
        <f t="shared" si="10"/>
        <v xml:space="preserve">HENRY </v>
      </c>
      <c r="I8" s="3" t="str">
        <f t="shared" si="11"/>
        <v xml:space="preserve">henry </v>
      </c>
      <c r="J8" t="s">
        <v>25</v>
      </c>
      <c r="K8" t="str">
        <f t="shared" si="12"/>
        <v>Female</v>
      </c>
      <c r="L8" t="s">
        <v>79</v>
      </c>
      <c r="M8" t="s">
        <v>80</v>
      </c>
      <c r="N8" t="s">
        <v>81</v>
      </c>
      <c r="O8">
        <v>78749</v>
      </c>
      <c r="P8" s="3" t="str">
        <f>L8&amp;", "&amp;M8&amp;", "&amp;N8&amp;", "&amp;O8</f>
        <v>3902 Valley Lane, Austin, TX, 78749</v>
      </c>
      <c r="Q8" t="s">
        <v>82</v>
      </c>
      <c r="R8" s="3" t="str">
        <f t="shared" si="3"/>
        <v>gmail</v>
      </c>
      <c r="S8" t="s">
        <v>83</v>
      </c>
      <c r="T8" s="3" t="str">
        <f t="shared" si="4"/>
        <v>512|633|7667</v>
      </c>
      <c r="U8" s="3" t="str">
        <f t="shared" si="5"/>
        <v>512</v>
      </c>
      <c r="V8" s="3" t="str">
        <f t="shared" si="6"/>
        <v>633</v>
      </c>
      <c r="W8" s="3" t="str">
        <f t="shared" si="7"/>
        <v>7667</v>
      </c>
      <c r="X8" s="4" t="s">
        <v>84</v>
      </c>
      <c r="Y8" s="3" t="str">
        <f t="shared" si="8"/>
        <v>7264</v>
      </c>
    </row>
    <row r="9" spans="1:25" x14ac:dyDescent="0.25">
      <c r="A9" t="s">
        <v>85</v>
      </c>
      <c r="B9" s="3" t="str">
        <f t="shared" si="9"/>
        <v>VERONICA</v>
      </c>
      <c r="C9" s="3" t="str">
        <f t="shared" si="0"/>
        <v>Veronica</v>
      </c>
      <c r="D9" t="s">
        <v>51</v>
      </c>
      <c r="E9" t="s">
        <v>86</v>
      </c>
      <c r="F9" s="3" t="str">
        <f t="shared" si="1"/>
        <v>Comerford</v>
      </c>
      <c r="G9" s="3" t="str">
        <f t="shared" si="2"/>
        <v>Veronica M Comerford</v>
      </c>
      <c r="H9" s="3" t="str">
        <f t="shared" si="10"/>
        <v>COMERFORD</v>
      </c>
      <c r="I9" s="3" t="str">
        <f t="shared" si="11"/>
        <v>comerford</v>
      </c>
      <c r="J9" t="s">
        <v>25</v>
      </c>
      <c r="K9" t="str">
        <f t="shared" si="12"/>
        <v>Female</v>
      </c>
      <c r="L9" t="s">
        <v>87</v>
      </c>
      <c r="M9" t="s">
        <v>88</v>
      </c>
      <c r="N9" t="s">
        <v>89</v>
      </c>
      <c r="O9">
        <v>36083</v>
      </c>
      <c r="P9" s="3" t="str">
        <f>L9&amp;", "&amp;M9&amp;", "&amp;N9&amp;", "&amp;O9</f>
        <v>3932 Franklin Street, Tuskegee, AL, 36083</v>
      </c>
      <c r="Q9" t="s">
        <v>90</v>
      </c>
      <c r="R9" s="3" t="str">
        <f t="shared" si="3"/>
        <v>gmail</v>
      </c>
      <c r="S9" t="s">
        <v>91</v>
      </c>
      <c r="T9" s="3" t="str">
        <f t="shared" si="4"/>
        <v>334|725|7343</v>
      </c>
      <c r="U9" s="3" t="str">
        <f t="shared" si="5"/>
        <v>334</v>
      </c>
      <c r="V9" s="3" t="str">
        <f t="shared" si="6"/>
        <v>725</v>
      </c>
      <c r="W9" s="3" t="str">
        <f t="shared" si="7"/>
        <v>7343</v>
      </c>
      <c r="X9" s="4" t="s">
        <v>92</v>
      </c>
      <c r="Y9" s="3" t="str">
        <f t="shared" si="8"/>
        <v>9897</v>
      </c>
    </row>
    <row r="10" spans="1:25" x14ac:dyDescent="0.25">
      <c r="A10" t="s">
        <v>93</v>
      </c>
      <c r="B10" s="3" t="str">
        <f t="shared" si="9"/>
        <v>BEVERLY</v>
      </c>
      <c r="C10" s="3" t="str">
        <f t="shared" si="0"/>
        <v>Beverly</v>
      </c>
      <c r="D10" t="s">
        <v>60</v>
      </c>
      <c r="E10" t="s">
        <v>94</v>
      </c>
      <c r="F10" s="3" t="str">
        <f t="shared" si="1"/>
        <v>Nixon</v>
      </c>
      <c r="G10" s="3" t="str">
        <f t="shared" si="2"/>
        <v>Beverly D Nixon</v>
      </c>
      <c r="H10" s="3" t="str">
        <f t="shared" si="10"/>
        <v>NIXON</v>
      </c>
      <c r="I10" s="3" t="str">
        <f t="shared" si="11"/>
        <v>nixon</v>
      </c>
      <c r="J10" t="s">
        <v>25</v>
      </c>
      <c r="K10" t="str">
        <f t="shared" si="12"/>
        <v>Female</v>
      </c>
      <c r="L10" t="s">
        <v>95</v>
      </c>
      <c r="M10" t="s">
        <v>96</v>
      </c>
      <c r="N10" t="s">
        <v>97</v>
      </c>
      <c r="O10">
        <v>11101</v>
      </c>
      <c r="P10" s="3" t="str">
        <f>L10&amp;", "&amp;M10&amp;", "&amp;N10&amp;", "&amp;O10</f>
        <v>3480 Dancing Dove Lane, Long Island City, NY, 11101</v>
      </c>
      <c r="Q10" t="s">
        <v>98</v>
      </c>
      <c r="R10" s="3" t="str">
        <f t="shared" si="3"/>
        <v>aol</v>
      </c>
      <c r="S10" t="s">
        <v>99</v>
      </c>
      <c r="T10" s="3" t="str">
        <f t="shared" si="4"/>
        <v>347|626|0700</v>
      </c>
      <c r="U10" s="3" t="str">
        <f t="shared" si="5"/>
        <v>347</v>
      </c>
      <c r="V10" s="3" t="str">
        <f t="shared" si="6"/>
        <v>626</v>
      </c>
      <c r="W10" s="3" t="str">
        <f t="shared" si="7"/>
        <v>0700</v>
      </c>
      <c r="X10" s="4" t="s">
        <v>100</v>
      </c>
      <c r="Y10" s="3" t="str">
        <f t="shared" si="8"/>
        <v>7922</v>
      </c>
    </row>
    <row r="11" spans="1:25" x14ac:dyDescent="0.25">
      <c r="A11" t="s">
        <v>101</v>
      </c>
      <c r="B11" s="3" t="str">
        <f t="shared" si="9"/>
        <v>IVAN</v>
      </c>
      <c r="C11" s="3" t="str">
        <f t="shared" si="0"/>
        <v>Ivan</v>
      </c>
      <c r="D11" t="s">
        <v>33</v>
      </c>
      <c r="E11" t="s">
        <v>102</v>
      </c>
      <c r="F11" s="3" t="str">
        <f t="shared" si="1"/>
        <v>Layton</v>
      </c>
      <c r="G11" s="3" t="str">
        <f t="shared" si="2"/>
        <v>Ivan S Layton</v>
      </c>
      <c r="H11" s="3" t="str">
        <f t="shared" si="10"/>
        <v>LAYTON</v>
      </c>
      <c r="I11" s="3" t="str">
        <f t="shared" si="11"/>
        <v>layton</v>
      </c>
      <c r="J11" t="s">
        <v>35</v>
      </c>
      <c r="K11" t="str">
        <f t="shared" si="12"/>
        <v>Male</v>
      </c>
      <c r="L11" t="s">
        <v>103</v>
      </c>
      <c r="M11" t="s">
        <v>104</v>
      </c>
      <c r="N11" t="s">
        <v>97</v>
      </c>
      <c r="O11">
        <v>12207</v>
      </c>
      <c r="P11" s="3" t="str">
        <f>L11&amp;", "&amp;M11&amp;", "&amp;N11&amp;", "&amp;O11</f>
        <v>211 Hardesty Street, Albany, NY, 12207</v>
      </c>
      <c r="Q11" t="s">
        <v>105</v>
      </c>
      <c r="R11" s="3" t="str">
        <f t="shared" si="3"/>
        <v>gmail</v>
      </c>
      <c r="S11" t="s">
        <v>106</v>
      </c>
      <c r="T11" s="3" t="str">
        <f t="shared" si="4"/>
        <v>518|431|7602</v>
      </c>
      <c r="U11" s="3" t="str">
        <f t="shared" si="5"/>
        <v>518</v>
      </c>
      <c r="V11" s="3" t="str">
        <f t="shared" si="6"/>
        <v>431</v>
      </c>
      <c r="W11" s="3" t="str">
        <f t="shared" si="7"/>
        <v>7602</v>
      </c>
      <c r="X11" s="4" t="s">
        <v>107</v>
      </c>
      <c r="Y11" s="3" t="str">
        <f t="shared" si="8"/>
        <v>4367</v>
      </c>
    </row>
    <row r="12" spans="1:25" x14ac:dyDescent="0.25">
      <c r="A12" t="s">
        <v>108</v>
      </c>
      <c r="B12" s="3" t="str">
        <f t="shared" si="9"/>
        <v>SHANNON</v>
      </c>
      <c r="C12" s="3" t="str">
        <f t="shared" si="0"/>
        <v>Shannon</v>
      </c>
      <c r="D12" t="s">
        <v>109</v>
      </c>
      <c r="E12" t="s">
        <v>110</v>
      </c>
      <c r="F12" s="3" t="str">
        <f t="shared" si="1"/>
        <v>Ford</v>
      </c>
      <c r="G12" s="3" t="str">
        <f t="shared" si="2"/>
        <v>Shannon H Ford</v>
      </c>
      <c r="H12" s="3" t="str">
        <f t="shared" si="10"/>
        <v>FORD</v>
      </c>
      <c r="I12" s="3" t="str">
        <f t="shared" si="11"/>
        <v>ford</v>
      </c>
      <c r="J12" t="s">
        <v>25</v>
      </c>
      <c r="K12" t="str">
        <f t="shared" si="12"/>
        <v>Female</v>
      </c>
      <c r="L12" t="s">
        <v>111</v>
      </c>
      <c r="M12" t="s">
        <v>112</v>
      </c>
      <c r="N12" t="s">
        <v>81</v>
      </c>
      <c r="O12">
        <v>77803</v>
      </c>
      <c r="P12" s="3" t="str">
        <f>L12&amp;", "&amp;M12&amp;", "&amp;N12&amp;", "&amp;O12</f>
        <v>4430 Colonial Drive, Bryan, TX, 77803</v>
      </c>
      <c r="Q12" t="s">
        <v>113</v>
      </c>
      <c r="R12" s="3" t="str">
        <f t="shared" si="3"/>
        <v>aol</v>
      </c>
      <c r="S12" t="s">
        <v>114</v>
      </c>
      <c r="T12" s="3" t="str">
        <f t="shared" si="4"/>
        <v>979|814|1664</v>
      </c>
      <c r="U12" s="3" t="str">
        <f t="shared" si="5"/>
        <v>979</v>
      </c>
      <c r="V12" s="3" t="str">
        <f t="shared" si="6"/>
        <v>814</v>
      </c>
      <c r="W12" s="3" t="str">
        <f t="shared" si="7"/>
        <v>1664</v>
      </c>
      <c r="X12" s="4" t="s">
        <v>115</v>
      </c>
      <c r="Y12" s="3" t="str">
        <f t="shared" si="8"/>
        <v>6340</v>
      </c>
    </row>
    <row r="13" spans="1:25" x14ac:dyDescent="0.25">
      <c r="A13" t="s">
        <v>116</v>
      </c>
      <c r="B13" s="3" t="str">
        <f t="shared" si="9"/>
        <v>DEBRA</v>
      </c>
      <c r="C13" s="3" t="str">
        <f t="shared" si="0"/>
        <v>Debra</v>
      </c>
      <c r="D13" t="s">
        <v>117</v>
      </c>
      <c r="E13" t="s">
        <v>118</v>
      </c>
      <c r="F13" s="3" t="str">
        <f t="shared" si="1"/>
        <v>Ponce</v>
      </c>
      <c r="G13" s="3" t="str">
        <f t="shared" si="2"/>
        <v>Debra F Ponce</v>
      </c>
      <c r="H13" s="3" t="str">
        <f t="shared" si="10"/>
        <v>PONCE</v>
      </c>
      <c r="I13" s="3" t="str">
        <f t="shared" si="11"/>
        <v>ponce</v>
      </c>
      <c r="J13" t="s">
        <v>25</v>
      </c>
      <c r="K13" t="str">
        <f t="shared" si="12"/>
        <v>Female</v>
      </c>
      <c r="L13" t="s">
        <v>119</v>
      </c>
      <c r="M13" t="s">
        <v>120</v>
      </c>
      <c r="N13" t="s">
        <v>81</v>
      </c>
      <c r="O13">
        <v>75247</v>
      </c>
      <c r="P13" s="3" t="str">
        <f>L13&amp;", "&amp;M13&amp;", "&amp;N13&amp;", "&amp;O13</f>
        <v>4418 Sussex Court, Dallas, TX, 75247</v>
      </c>
      <c r="Q13" t="s">
        <v>121</v>
      </c>
      <c r="R13" s="3" t="str">
        <f t="shared" si="3"/>
        <v>gmail</v>
      </c>
      <c r="S13" t="s">
        <v>122</v>
      </c>
      <c r="T13" s="3" t="str">
        <f t="shared" si="4"/>
        <v>254|488|3212</v>
      </c>
      <c r="U13" s="3" t="str">
        <f t="shared" si="5"/>
        <v>254</v>
      </c>
      <c r="V13" s="3" t="str">
        <f t="shared" si="6"/>
        <v>488</v>
      </c>
      <c r="W13" s="3" t="str">
        <f t="shared" si="7"/>
        <v>3212</v>
      </c>
      <c r="X13" s="4" t="s">
        <v>123</v>
      </c>
      <c r="Y13" s="3" t="str">
        <f t="shared" si="8"/>
        <v>7259</v>
      </c>
    </row>
    <row r="14" spans="1:25" x14ac:dyDescent="0.25">
      <c r="A14" t="s">
        <v>124</v>
      </c>
      <c r="B14" s="3" t="str">
        <f t="shared" si="9"/>
        <v>MARGARET</v>
      </c>
      <c r="C14" s="3" t="str">
        <f t="shared" si="0"/>
        <v>Margaret</v>
      </c>
      <c r="D14" t="s">
        <v>125</v>
      </c>
      <c r="E14" t="s">
        <v>126</v>
      </c>
      <c r="F14" s="3" t="str">
        <f t="shared" si="1"/>
        <v>Bryner</v>
      </c>
      <c r="G14" s="3" t="str">
        <f t="shared" si="2"/>
        <v>Margaret R Bryner</v>
      </c>
      <c r="H14" s="3" t="str">
        <f t="shared" si="10"/>
        <v>BRYNER</v>
      </c>
      <c r="I14" s="3" t="str">
        <f t="shared" si="11"/>
        <v>bryner</v>
      </c>
      <c r="J14" t="s">
        <v>25</v>
      </c>
      <c r="K14" t="str">
        <f t="shared" si="12"/>
        <v>Female</v>
      </c>
      <c r="L14" t="s">
        <v>127</v>
      </c>
      <c r="M14" t="s">
        <v>128</v>
      </c>
      <c r="N14" t="s">
        <v>129</v>
      </c>
      <c r="O14">
        <v>2905</v>
      </c>
      <c r="P14" s="3" t="str">
        <f>L14&amp;", "&amp;M14&amp;", "&amp;N14&amp;", "&amp;O14</f>
        <v>738 Melm Street, Providence, RI, 2905</v>
      </c>
      <c r="Q14" t="s">
        <v>130</v>
      </c>
      <c r="R14" s="3" t="str">
        <f t="shared" si="3"/>
        <v>aol</v>
      </c>
      <c r="S14" t="s">
        <v>131</v>
      </c>
      <c r="T14" s="3" t="str">
        <f t="shared" si="4"/>
        <v>401|222|2097</v>
      </c>
      <c r="U14" s="3" t="str">
        <f t="shared" si="5"/>
        <v>401</v>
      </c>
      <c r="V14" s="3" t="str">
        <f t="shared" si="6"/>
        <v>222</v>
      </c>
      <c r="W14" s="3" t="str">
        <f t="shared" si="7"/>
        <v>2097</v>
      </c>
      <c r="X14" s="4" t="s">
        <v>132</v>
      </c>
      <c r="Y14" s="3" t="str">
        <f t="shared" si="8"/>
        <v>513</v>
      </c>
    </row>
    <row r="15" spans="1:25" x14ac:dyDescent="0.25">
      <c r="A15" t="s">
        <v>133</v>
      </c>
      <c r="B15" s="3" t="str">
        <f t="shared" si="9"/>
        <v>BARBARA</v>
      </c>
      <c r="C15" s="3" t="str">
        <f t="shared" si="0"/>
        <v>Barbara</v>
      </c>
      <c r="D15" t="s">
        <v>134</v>
      </c>
      <c r="E15" t="s">
        <v>135</v>
      </c>
      <c r="F15" s="3" t="str">
        <f t="shared" si="1"/>
        <v>Smith</v>
      </c>
      <c r="G15" s="3" t="str">
        <f t="shared" si="2"/>
        <v>Barbara E Smith</v>
      </c>
      <c r="H15" s="3" t="str">
        <f t="shared" si="10"/>
        <v>SMITH</v>
      </c>
      <c r="I15" s="3" t="str">
        <f t="shared" si="11"/>
        <v>smith</v>
      </c>
      <c r="J15" t="s">
        <v>25</v>
      </c>
      <c r="K15" t="str">
        <f t="shared" si="12"/>
        <v>Female</v>
      </c>
      <c r="L15" t="s">
        <v>136</v>
      </c>
      <c r="M15" t="s">
        <v>137</v>
      </c>
      <c r="N15" t="s">
        <v>46</v>
      </c>
      <c r="O15">
        <v>8232</v>
      </c>
      <c r="P15" s="3" t="str">
        <f>L15&amp;", "&amp;M15&amp;", "&amp;N15&amp;", "&amp;O15</f>
        <v>352 Lake Road, Egg Harbor, NJ, 8232</v>
      </c>
      <c r="Q15" t="s">
        <v>138</v>
      </c>
      <c r="R15" s="3" t="str">
        <f t="shared" si="3"/>
        <v>hotmail</v>
      </c>
      <c r="S15" t="s">
        <v>139</v>
      </c>
      <c r="T15" s="3" t="str">
        <f t="shared" si="4"/>
        <v>609|412|4268</v>
      </c>
      <c r="U15" s="3" t="str">
        <f t="shared" si="5"/>
        <v>609</v>
      </c>
      <c r="V15" s="3" t="str">
        <f t="shared" si="6"/>
        <v>412</v>
      </c>
      <c r="W15" s="3" t="str">
        <f t="shared" si="7"/>
        <v>4268</v>
      </c>
      <c r="X15" s="4" t="s">
        <v>140</v>
      </c>
      <c r="Y15" s="3" t="str">
        <f t="shared" si="8"/>
        <v>1895</v>
      </c>
    </row>
    <row r="16" spans="1:25" x14ac:dyDescent="0.25">
      <c r="A16" t="s">
        <v>141</v>
      </c>
      <c r="B16" s="3" t="str">
        <f t="shared" si="9"/>
        <v>SUE</v>
      </c>
      <c r="C16" s="3" t="str">
        <f t="shared" si="0"/>
        <v>Sue</v>
      </c>
      <c r="D16" t="s">
        <v>142</v>
      </c>
      <c r="E16" t="s">
        <v>143</v>
      </c>
      <c r="F16" s="3" t="str">
        <f t="shared" si="1"/>
        <v>Gay</v>
      </c>
      <c r="G16" s="3" t="str">
        <f t="shared" si="2"/>
        <v>Sue P Gay</v>
      </c>
      <c r="H16" s="3" t="str">
        <f t="shared" si="10"/>
        <v>GAY</v>
      </c>
      <c r="I16" s="3" t="str">
        <f t="shared" si="11"/>
        <v>gay</v>
      </c>
      <c r="J16" t="s">
        <v>25</v>
      </c>
      <c r="K16" t="str">
        <f t="shared" si="12"/>
        <v>Female</v>
      </c>
      <c r="L16" t="s">
        <v>144</v>
      </c>
      <c r="M16" t="s">
        <v>145</v>
      </c>
      <c r="N16" t="s">
        <v>146</v>
      </c>
      <c r="O16">
        <v>54620</v>
      </c>
      <c r="P16" s="3" t="str">
        <f>L16&amp;", "&amp;M16&amp;", "&amp;N16&amp;", "&amp;O16</f>
        <v>2680 Comfort Court, Cataract, WI, 54620</v>
      </c>
      <c r="Q16" t="s">
        <v>147</v>
      </c>
      <c r="R16" s="3" t="str">
        <f t="shared" si="3"/>
        <v>aol</v>
      </c>
      <c r="S16" t="s">
        <v>148</v>
      </c>
      <c r="T16" s="3" t="str">
        <f t="shared" si="4"/>
        <v>608|272|8021</v>
      </c>
      <c r="U16" s="3" t="str">
        <f t="shared" si="5"/>
        <v>608</v>
      </c>
      <c r="V16" s="3" t="str">
        <f t="shared" si="6"/>
        <v>272</v>
      </c>
      <c r="W16" s="3" t="str">
        <f t="shared" si="7"/>
        <v>8021</v>
      </c>
      <c r="X16" s="4" t="s">
        <v>149</v>
      </c>
      <c r="Y16" s="3" t="str">
        <f t="shared" si="8"/>
        <v>218</v>
      </c>
    </row>
    <row r="17" spans="1:25" x14ac:dyDescent="0.25">
      <c r="A17" t="s">
        <v>150</v>
      </c>
      <c r="B17" s="3" t="str">
        <f t="shared" si="9"/>
        <v>MARK</v>
      </c>
      <c r="C17" s="3" t="str">
        <f t="shared" si="0"/>
        <v>Mark</v>
      </c>
      <c r="D17" t="s">
        <v>33</v>
      </c>
      <c r="E17" t="s">
        <v>151</v>
      </c>
      <c r="F17" s="3" t="str">
        <f t="shared" si="1"/>
        <v>Flores</v>
      </c>
      <c r="G17" s="3" t="str">
        <f t="shared" si="2"/>
        <v>Mark S Flores</v>
      </c>
      <c r="H17" s="3" t="str">
        <f t="shared" si="10"/>
        <v>FLORES</v>
      </c>
      <c r="I17" s="3" t="str">
        <f t="shared" si="11"/>
        <v>flores</v>
      </c>
      <c r="J17" t="s">
        <v>35</v>
      </c>
      <c r="K17" t="str">
        <f t="shared" si="12"/>
        <v>Male</v>
      </c>
      <c r="L17" t="s">
        <v>152</v>
      </c>
      <c r="M17" t="s">
        <v>153</v>
      </c>
      <c r="N17" t="s">
        <v>154</v>
      </c>
      <c r="O17">
        <v>48607</v>
      </c>
      <c r="P17" s="3" t="str">
        <f>L17&amp;", "&amp;M17&amp;", "&amp;N17&amp;", "&amp;O17</f>
        <v>42 Mount Street, Saginaw, MI, 48607</v>
      </c>
      <c r="Q17" t="s">
        <v>155</v>
      </c>
      <c r="R17" s="3" t="str">
        <f t="shared" si="3"/>
        <v>aol</v>
      </c>
      <c r="S17" t="s">
        <v>156</v>
      </c>
      <c r="T17" s="3" t="str">
        <f t="shared" si="4"/>
        <v>989|669|4705</v>
      </c>
      <c r="U17" s="3" t="str">
        <f t="shared" si="5"/>
        <v>989</v>
      </c>
      <c r="V17" s="3" t="str">
        <f t="shared" si="6"/>
        <v>669</v>
      </c>
      <c r="W17" s="3" t="str">
        <f t="shared" si="7"/>
        <v>4705</v>
      </c>
      <c r="X17" s="4" t="s">
        <v>157</v>
      </c>
      <c r="Y17" s="3" t="str">
        <f t="shared" si="8"/>
        <v>239</v>
      </c>
    </row>
    <row r="18" spans="1:25" x14ac:dyDescent="0.25">
      <c r="A18" t="s">
        <v>158</v>
      </c>
      <c r="B18" s="3" t="str">
        <f t="shared" si="9"/>
        <v>JULIE</v>
      </c>
      <c r="C18" s="3" t="str">
        <f t="shared" si="0"/>
        <v>Julie</v>
      </c>
      <c r="D18" t="s">
        <v>159</v>
      </c>
      <c r="E18" t="s">
        <v>160</v>
      </c>
      <c r="F18" s="3" t="str">
        <f t="shared" si="1"/>
        <v>Purington</v>
      </c>
      <c r="G18" s="3" t="str">
        <f t="shared" si="2"/>
        <v>Julie B Purington</v>
      </c>
      <c r="H18" s="3" t="str">
        <f t="shared" si="10"/>
        <v>PURINGTON</v>
      </c>
      <c r="I18" s="3" t="str">
        <f t="shared" si="11"/>
        <v>purington</v>
      </c>
      <c r="J18" t="s">
        <v>25</v>
      </c>
      <c r="K18" t="str">
        <f t="shared" si="12"/>
        <v>Female</v>
      </c>
      <c r="L18" t="s">
        <v>161</v>
      </c>
      <c r="M18" t="s">
        <v>162</v>
      </c>
      <c r="N18" t="s">
        <v>46</v>
      </c>
      <c r="O18">
        <v>8854</v>
      </c>
      <c r="P18" s="3" t="str">
        <f>L18&amp;", "&amp;M18&amp;", "&amp;N18&amp;", "&amp;O18</f>
        <v>4953 Mahlon Street, Piscataway, NJ, 8854</v>
      </c>
      <c r="Q18" t="s">
        <v>163</v>
      </c>
      <c r="R18" s="3" t="str">
        <f t="shared" si="3"/>
        <v>hotmail</v>
      </c>
      <c r="S18" t="s">
        <v>164</v>
      </c>
      <c r="T18" s="3" t="str">
        <f t="shared" si="4"/>
        <v>732|981|4756</v>
      </c>
      <c r="U18" s="3" t="str">
        <f t="shared" si="5"/>
        <v>732</v>
      </c>
      <c r="V18" s="3" t="str">
        <f t="shared" si="6"/>
        <v>981</v>
      </c>
      <c r="W18" s="3" t="str">
        <f t="shared" si="7"/>
        <v>4756</v>
      </c>
      <c r="X18" s="4" t="s">
        <v>165</v>
      </c>
      <c r="Y18" s="3" t="str">
        <f t="shared" si="8"/>
        <v>8909</v>
      </c>
    </row>
    <row r="19" spans="1:25" x14ac:dyDescent="0.25">
      <c r="A19" t="s">
        <v>166</v>
      </c>
      <c r="B19" s="3" t="str">
        <f t="shared" si="9"/>
        <v>DEBBIE</v>
      </c>
      <c r="C19" s="3" t="str">
        <f t="shared" si="0"/>
        <v>Debbie</v>
      </c>
      <c r="D19" t="s">
        <v>23</v>
      </c>
      <c r="E19" t="s">
        <v>167</v>
      </c>
      <c r="F19" s="3" t="str">
        <f t="shared" si="1"/>
        <v>Schuler</v>
      </c>
      <c r="G19" s="3" t="str">
        <f t="shared" si="2"/>
        <v>Debbie J Schuler</v>
      </c>
      <c r="H19" s="3" t="str">
        <f t="shared" si="10"/>
        <v>SCHULER</v>
      </c>
      <c r="I19" s="3" t="str">
        <f t="shared" si="11"/>
        <v>schuler</v>
      </c>
      <c r="J19" t="s">
        <v>25</v>
      </c>
      <c r="K19" t="str">
        <f t="shared" si="12"/>
        <v>Female</v>
      </c>
      <c r="L19" t="s">
        <v>168</v>
      </c>
      <c r="M19" t="s">
        <v>169</v>
      </c>
      <c r="N19" t="s">
        <v>170</v>
      </c>
      <c r="O19">
        <v>38008</v>
      </c>
      <c r="P19" s="3" t="str">
        <f>L19&amp;", "&amp;M19&amp;", "&amp;N19&amp;", "&amp;O19</f>
        <v>673 Mapleview Drive, Bolivar, TN, 38008</v>
      </c>
      <c r="Q19" t="s">
        <v>171</v>
      </c>
      <c r="R19" s="3" t="str">
        <f t="shared" si="3"/>
        <v>hotmail</v>
      </c>
      <c r="S19" t="s">
        <v>172</v>
      </c>
      <c r="T19" s="3" t="str">
        <f t="shared" si="4"/>
        <v>731|228|0270</v>
      </c>
      <c r="U19" s="3" t="str">
        <f t="shared" si="5"/>
        <v>731</v>
      </c>
      <c r="V19" s="3" t="str">
        <f t="shared" si="6"/>
        <v>228</v>
      </c>
      <c r="W19" s="3" t="str">
        <f t="shared" si="7"/>
        <v>0270</v>
      </c>
      <c r="X19" s="4" t="s">
        <v>173</v>
      </c>
      <c r="Y19" s="3" t="str">
        <f t="shared" si="8"/>
        <v>160</v>
      </c>
    </row>
    <row r="20" spans="1:25" x14ac:dyDescent="0.25">
      <c r="A20" t="s">
        <v>174</v>
      </c>
      <c r="B20" s="3" t="str">
        <f t="shared" si="9"/>
        <v>GRACE</v>
      </c>
      <c r="C20" s="3" t="str">
        <f t="shared" si="0"/>
        <v>Grace</v>
      </c>
      <c r="D20" t="s">
        <v>175</v>
      </c>
      <c r="E20" t="s">
        <v>176</v>
      </c>
      <c r="F20" s="3" t="str">
        <f t="shared" si="1"/>
        <v>Renninger</v>
      </c>
      <c r="G20" s="3" t="str">
        <f t="shared" si="2"/>
        <v>Grace C Renninger</v>
      </c>
      <c r="H20" s="3" t="str">
        <f t="shared" si="10"/>
        <v>RENNINGER</v>
      </c>
      <c r="I20" s="3" t="str">
        <f t="shared" si="11"/>
        <v>renninger</v>
      </c>
      <c r="J20" t="s">
        <v>25</v>
      </c>
      <c r="K20" t="str">
        <f t="shared" si="12"/>
        <v>Female</v>
      </c>
      <c r="L20" t="s">
        <v>177</v>
      </c>
      <c r="M20" t="s">
        <v>178</v>
      </c>
      <c r="N20" t="s">
        <v>28</v>
      </c>
      <c r="O20">
        <v>60661</v>
      </c>
      <c r="P20" s="3" t="str">
        <f>L20&amp;", "&amp;M20&amp;", "&amp;N20&amp;", "&amp;O20</f>
        <v>2363 Oakmound Road, Chicago, IL, 60661</v>
      </c>
      <c r="Q20" t="s">
        <v>179</v>
      </c>
      <c r="R20" s="3" t="str">
        <f t="shared" si="3"/>
        <v>gmail</v>
      </c>
      <c r="S20" t="s">
        <v>180</v>
      </c>
      <c r="T20" s="3" t="str">
        <f t="shared" si="4"/>
        <v>773|250|4788</v>
      </c>
      <c r="U20" s="3" t="str">
        <f t="shared" si="5"/>
        <v>773</v>
      </c>
      <c r="V20" s="3" t="str">
        <f t="shared" si="6"/>
        <v>250</v>
      </c>
      <c r="W20" s="3" t="str">
        <f t="shared" si="7"/>
        <v>4788</v>
      </c>
      <c r="X20" s="4" t="s">
        <v>181</v>
      </c>
      <c r="Y20" s="3" t="str">
        <f t="shared" si="8"/>
        <v>939</v>
      </c>
    </row>
    <row r="21" spans="1:25" x14ac:dyDescent="0.25">
      <c r="A21" t="s">
        <v>182</v>
      </c>
      <c r="B21" s="3" t="str">
        <f t="shared" si="9"/>
        <v>JAMES</v>
      </c>
      <c r="C21" s="3" t="str">
        <f t="shared" si="0"/>
        <v>James</v>
      </c>
      <c r="D21" t="s">
        <v>175</v>
      </c>
      <c r="E21" t="s">
        <v>183</v>
      </c>
      <c r="F21" s="3" t="str">
        <f t="shared" si="1"/>
        <v>Weiss</v>
      </c>
      <c r="G21" s="3" t="str">
        <f t="shared" si="2"/>
        <v>James C Weiss</v>
      </c>
      <c r="H21" s="3" t="str">
        <f t="shared" si="10"/>
        <v>WEISS</v>
      </c>
      <c r="I21" s="3" t="str">
        <f t="shared" si="11"/>
        <v>weiss</v>
      </c>
      <c r="J21" t="s">
        <v>35</v>
      </c>
      <c r="K21" t="str">
        <f t="shared" si="12"/>
        <v>Male</v>
      </c>
      <c r="L21" t="s">
        <v>184</v>
      </c>
      <c r="M21" t="s">
        <v>185</v>
      </c>
      <c r="N21" t="s">
        <v>81</v>
      </c>
      <c r="O21">
        <v>77060</v>
      </c>
      <c r="P21" s="3" t="str">
        <f>L21&amp;", "&amp;M21&amp;", "&amp;N21&amp;", "&amp;O21</f>
        <v>1278 Cemetery Street, Houston, TX, 77060</v>
      </c>
      <c r="Q21" t="s">
        <v>186</v>
      </c>
      <c r="R21" s="3" t="str">
        <f t="shared" si="3"/>
        <v>aol</v>
      </c>
      <c r="S21" t="s">
        <v>187</v>
      </c>
      <c r="T21" s="3" t="str">
        <f t="shared" si="4"/>
        <v>832|232|4190</v>
      </c>
      <c r="U21" s="3" t="str">
        <f t="shared" si="5"/>
        <v>832</v>
      </c>
      <c r="V21" s="3" t="str">
        <f t="shared" si="6"/>
        <v>232</v>
      </c>
      <c r="W21" s="3" t="str">
        <f t="shared" si="7"/>
        <v>4190</v>
      </c>
      <c r="X21" s="4" t="s">
        <v>188</v>
      </c>
      <c r="Y21" s="3" t="str">
        <f t="shared" si="8"/>
        <v>0787</v>
      </c>
    </row>
    <row r="22" spans="1:25" x14ac:dyDescent="0.25">
      <c r="A22" t="s">
        <v>189</v>
      </c>
      <c r="B22" s="3" t="str">
        <f t="shared" si="9"/>
        <v>ADDIE</v>
      </c>
      <c r="C22" s="3" t="str">
        <f t="shared" si="0"/>
        <v>Addie</v>
      </c>
      <c r="D22" t="s">
        <v>23</v>
      </c>
      <c r="E22" t="s">
        <v>190</v>
      </c>
      <c r="F22" s="3" t="str">
        <f t="shared" si="1"/>
        <v>Stevenson</v>
      </c>
      <c r="G22" s="3" t="str">
        <f t="shared" si="2"/>
        <v>Addie J Stevenson</v>
      </c>
      <c r="H22" s="3" t="str">
        <f t="shared" si="10"/>
        <v>STEVENSON</v>
      </c>
      <c r="I22" s="3" t="str">
        <f t="shared" si="11"/>
        <v>stevenson</v>
      </c>
      <c r="J22" t="s">
        <v>25</v>
      </c>
      <c r="K22" t="str">
        <f t="shared" si="12"/>
        <v>Female</v>
      </c>
      <c r="L22" t="s">
        <v>191</v>
      </c>
      <c r="M22" t="s">
        <v>192</v>
      </c>
      <c r="N22" t="s">
        <v>193</v>
      </c>
      <c r="O22">
        <v>32256</v>
      </c>
      <c r="P22" s="3" t="str">
        <f>L22&amp;", "&amp;M22&amp;", "&amp;N22&amp;", "&amp;O22</f>
        <v>336 Alpha Avenue, Jacksonville, FL, 32256</v>
      </c>
      <c r="Q22" t="s">
        <v>194</v>
      </c>
      <c r="R22" s="3" t="str">
        <f t="shared" si="3"/>
        <v>gmail</v>
      </c>
      <c r="S22" t="s">
        <v>195</v>
      </c>
      <c r="T22" s="3" t="str">
        <f t="shared" si="4"/>
        <v>904|248|2500</v>
      </c>
      <c r="U22" s="3" t="str">
        <f t="shared" si="5"/>
        <v>904</v>
      </c>
      <c r="V22" s="3" t="str">
        <f t="shared" si="6"/>
        <v>248</v>
      </c>
      <c r="W22" s="3" t="str">
        <f t="shared" si="7"/>
        <v>2500</v>
      </c>
      <c r="X22" s="4" t="s">
        <v>196</v>
      </c>
      <c r="Y22" s="3" t="str">
        <f t="shared" si="8"/>
        <v>5854</v>
      </c>
    </row>
    <row r="23" spans="1:25" x14ac:dyDescent="0.25">
      <c r="A23" t="s">
        <v>197</v>
      </c>
      <c r="B23" s="3" t="str">
        <f t="shared" si="9"/>
        <v>PATRICK</v>
      </c>
      <c r="C23" s="3" t="str">
        <f t="shared" si="0"/>
        <v>Patrick</v>
      </c>
      <c r="D23" t="s">
        <v>125</v>
      </c>
      <c r="E23" t="s">
        <v>198</v>
      </c>
      <c r="F23" s="3" t="str">
        <f t="shared" si="1"/>
        <v>Mccurdy</v>
      </c>
      <c r="G23" s="3" t="str">
        <f t="shared" si="2"/>
        <v>Patrick R Mccurdy</v>
      </c>
      <c r="H23" s="3" t="str">
        <f t="shared" si="10"/>
        <v>MCCURDY</v>
      </c>
      <c r="I23" s="3" t="str">
        <f t="shared" si="11"/>
        <v>mccurdy</v>
      </c>
      <c r="J23" t="s">
        <v>35</v>
      </c>
      <c r="K23" t="str">
        <f t="shared" si="12"/>
        <v>Male</v>
      </c>
      <c r="L23" t="s">
        <v>199</v>
      </c>
      <c r="M23" t="s">
        <v>200</v>
      </c>
      <c r="N23" t="s">
        <v>201</v>
      </c>
      <c r="O23">
        <v>68956</v>
      </c>
      <c r="P23" s="3" t="str">
        <f>L23&amp;", "&amp;M23&amp;", "&amp;N23&amp;", "&amp;O23</f>
        <v>2166 North Avenue, Kenesaw, NE, 68956</v>
      </c>
      <c r="Q23" t="s">
        <v>202</v>
      </c>
      <c r="R23" s="3" t="str">
        <f t="shared" si="3"/>
        <v>hotmail</v>
      </c>
      <c r="S23" t="s">
        <v>203</v>
      </c>
      <c r="T23" s="3" t="str">
        <f t="shared" si="4"/>
        <v>402|752|6280</v>
      </c>
      <c r="U23" s="3" t="str">
        <f t="shared" si="5"/>
        <v>402</v>
      </c>
      <c r="V23" s="3" t="str">
        <f t="shared" si="6"/>
        <v>752</v>
      </c>
      <c r="W23" s="3" t="str">
        <f t="shared" si="7"/>
        <v>6280</v>
      </c>
      <c r="X23" s="4" t="s">
        <v>204</v>
      </c>
      <c r="Y23" s="3" t="str">
        <f t="shared" si="8"/>
        <v>9019</v>
      </c>
    </row>
    <row r="24" spans="1:25" x14ac:dyDescent="0.25">
      <c r="A24" t="s">
        <v>205</v>
      </c>
      <c r="B24" s="3" t="str">
        <f t="shared" si="9"/>
        <v>LAURA</v>
      </c>
      <c r="C24" s="3" t="str">
        <f t="shared" si="0"/>
        <v>Laura</v>
      </c>
      <c r="D24" t="s">
        <v>206</v>
      </c>
      <c r="E24" t="s">
        <v>207</v>
      </c>
      <c r="F24" s="3" t="str">
        <f t="shared" si="1"/>
        <v>Hailey</v>
      </c>
      <c r="G24" s="3" t="str">
        <f t="shared" si="2"/>
        <v>Laura A Hailey</v>
      </c>
      <c r="H24" s="3" t="str">
        <f t="shared" si="10"/>
        <v>HAILEY</v>
      </c>
      <c r="I24" s="3" t="str">
        <f t="shared" si="11"/>
        <v>hailey</v>
      </c>
      <c r="J24" t="s">
        <v>25</v>
      </c>
      <c r="K24" t="str">
        <f t="shared" si="12"/>
        <v>Female</v>
      </c>
      <c r="L24" t="s">
        <v>208</v>
      </c>
      <c r="M24" t="s">
        <v>209</v>
      </c>
      <c r="N24" t="s">
        <v>210</v>
      </c>
      <c r="O24">
        <v>84627</v>
      </c>
      <c r="P24" s="3" t="str">
        <f>L24&amp;", "&amp;M24&amp;", "&amp;N24&amp;", "&amp;O24</f>
        <v>3684 North Street, Ephraim, UT, 84627</v>
      </c>
      <c r="Q24" t="s">
        <v>211</v>
      </c>
      <c r="R24" s="3" t="str">
        <f t="shared" si="3"/>
        <v>aol</v>
      </c>
      <c r="S24" t="s">
        <v>212</v>
      </c>
      <c r="T24" s="3" t="str">
        <f t="shared" si="4"/>
        <v>435|283|1109</v>
      </c>
      <c r="U24" s="3" t="str">
        <f t="shared" si="5"/>
        <v>435</v>
      </c>
      <c r="V24" s="3" t="str">
        <f t="shared" si="6"/>
        <v>283</v>
      </c>
      <c r="W24" s="3" t="str">
        <f t="shared" si="7"/>
        <v>1109</v>
      </c>
      <c r="X24" s="4" t="s">
        <v>213</v>
      </c>
      <c r="Y24" s="3" t="str">
        <f t="shared" si="8"/>
        <v>701</v>
      </c>
    </row>
    <row r="25" spans="1:25" x14ac:dyDescent="0.25">
      <c r="A25" t="s">
        <v>214</v>
      </c>
      <c r="B25" s="3" t="str">
        <f t="shared" si="9"/>
        <v>DANIEL</v>
      </c>
      <c r="C25" s="3" t="str">
        <f t="shared" si="0"/>
        <v>Daniel</v>
      </c>
      <c r="D25" t="s">
        <v>51</v>
      </c>
      <c r="E25" t="s">
        <v>215</v>
      </c>
      <c r="F25" s="3" t="str">
        <f t="shared" si="1"/>
        <v>Girard</v>
      </c>
      <c r="G25" s="3" t="str">
        <f t="shared" si="2"/>
        <v>Daniel M Girard</v>
      </c>
      <c r="H25" s="3" t="str">
        <f t="shared" si="10"/>
        <v>GIRARD</v>
      </c>
      <c r="I25" s="3" t="str">
        <f t="shared" si="11"/>
        <v>girard</v>
      </c>
      <c r="J25" t="s">
        <v>35</v>
      </c>
      <c r="K25" t="str">
        <f t="shared" si="12"/>
        <v>Male</v>
      </c>
      <c r="L25" t="s">
        <v>216</v>
      </c>
      <c r="M25" t="s">
        <v>217</v>
      </c>
      <c r="N25" t="s">
        <v>218</v>
      </c>
      <c r="O25">
        <v>25443</v>
      </c>
      <c r="P25" s="3" t="str">
        <f>L25&amp;", "&amp;M25&amp;", "&amp;N25&amp;", "&amp;O25</f>
        <v>1678 Kelly Drive, Shepherdstown, WV, 25443</v>
      </c>
      <c r="Q25" t="s">
        <v>219</v>
      </c>
      <c r="R25" s="3" t="str">
        <f t="shared" si="3"/>
        <v>aol</v>
      </c>
      <c r="S25" t="s">
        <v>220</v>
      </c>
      <c r="T25" s="3" t="str">
        <f t="shared" si="4"/>
        <v>304|870|4512</v>
      </c>
      <c r="U25" s="3" t="str">
        <f t="shared" si="5"/>
        <v>304</v>
      </c>
      <c r="V25" s="3" t="str">
        <f t="shared" si="6"/>
        <v>870</v>
      </c>
      <c r="W25" s="3" t="str">
        <f t="shared" si="7"/>
        <v>4512</v>
      </c>
      <c r="X25" s="4" t="s">
        <v>221</v>
      </c>
      <c r="Y25" s="3" t="str">
        <f t="shared" si="8"/>
        <v>7333</v>
      </c>
    </row>
    <row r="26" spans="1:25" x14ac:dyDescent="0.25">
      <c r="A26" t="s">
        <v>222</v>
      </c>
      <c r="B26" s="3" t="str">
        <f t="shared" si="9"/>
        <v>QUEEN</v>
      </c>
      <c r="C26" s="3" t="str">
        <f t="shared" si="0"/>
        <v>Queen</v>
      </c>
      <c r="D26" t="s">
        <v>125</v>
      </c>
      <c r="E26" t="s">
        <v>223</v>
      </c>
      <c r="F26" s="3" t="str">
        <f t="shared" si="1"/>
        <v>Watson</v>
      </c>
      <c r="G26" s="3" t="str">
        <f t="shared" si="2"/>
        <v>Queen R Watson</v>
      </c>
      <c r="H26" s="3" t="str">
        <f t="shared" si="10"/>
        <v>WATSON</v>
      </c>
      <c r="I26" s="3" t="str">
        <f t="shared" si="11"/>
        <v>watson</v>
      </c>
      <c r="J26" t="s">
        <v>25</v>
      </c>
      <c r="K26" t="str">
        <f t="shared" si="12"/>
        <v>Female</v>
      </c>
      <c r="L26" t="s">
        <v>224</v>
      </c>
      <c r="M26" t="s">
        <v>225</v>
      </c>
      <c r="N26" t="s">
        <v>38</v>
      </c>
      <c r="O26">
        <v>90017</v>
      </c>
      <c r="P26" s="3" t="str">
        <f>L26&amp;", "&amp;M26&amp;", "&amp;N26&amp;", "&amp;O26</f>
        <v>1697 Fincham Road, Los Angeles, CA, 90017</v>
      </c>
      <c r="Q26" t="s">
        <v>226</v>
      </c>
      <c r="R26" s="3" t="str">
        <f t="shared" si="3"/>
        <v>gmail</v>
      </c>
      <c r="S26" t="s">
        <v>227</v>
      </c>
      <c r="T26" s="3" t="str">
        <f t="shared" si="4"/>
        <v>760|488|9781</v>
      </c>
      <c r="U26" s="3" t="str">
        <f t="shared" si="5"/>
        <v>760</v>
      </c>
      <c r="V26" s="3" t="str">
        <f t="shared" si="6"/>
        <v>488</v>
      </c>
      <c r="W26" s="3" t="str">
        <f t="shared" si="7"/>
        <v>9781</v>
      </c>
      <c r="X26" s="4" t="s">
        <v>228</v>
      </c>
      <c r="Y26" s="3" t="str">
        <f t="shared" si="8"/>
        <v>6756</v>
      </c>
    </row>
    <row r="27" spans="1:25" x14ac:dyDescent="0.25">
      <c r="A27" t="s">
        <v>229</v>
      </c>
      <c r="B27" s="3" t="str">
        <f t="shared" si="9"/>
        <v>LISA</v>
      </c>
      <c r="C27" s="3" t="str">
        <f t="shared" si="0"/>
        <v>Lisa</v>
      </c>
      <c r="D27" t="s">
        <v>51</v>
      </c>
      <c r="E27" t="s">
        <v>230</v>
      </c>
      <c r="F27" s="3" t="str">
        <f t="shared" si="1"/>
        <v>Taylor</v>
      </c>
      <c r="G27" s="3" t="str">
        <f t="shared" si="2"/>
        <v>Lisa M Taylor</v>
      </c>
      <c r="H27" s="3" t="str">
        <f t="shared" si="10"/>
        <v>TAYLOR</v>
      </c>
      <c r="I27" s="3" t="str">
        <f t="shared" si="11"/>
        <v>taylor</v>
      </c>
      <c r="J27" t="s">
        <v>25</v>
      </c>
      <c r="K27" t="str">
        <f t="shared" si="12"/>
        <v>Female</v>
      </c>
      <c r="L27" t="s">
        <v>231</v>
      </c>
      <c r="M27" t="s">
        <v>232</v>
      </c>
      <c r="N27" t="s">
        <v>97</v>
      </c>
      <c r="O27">
        <v>10601</v>
      </c>
      <c r="P27" s="3" t="str">
        <f>L27&amp;", "&amp;M27&amp;", "&amp;N27&amp;", "&amp;O27</f>
        <v>3132 Deans Lane, White Plains, NY, 10601</v>
      </c>
      <c r="Q27" t="s">
        <v>233</v>
      </c>
      <c r="R27" s="3" t="str">
        <f t="shared" si="3"/>
        <v>gmail</v>
      </c>
      <c r="S27" t="s">
        <v>234</v>
      </c>
      <c r="T27" s="3" t="str">
        <f t="shared" si="4"/>
        <v>914|890|1038</v>
      </c>
      <c r="U27" s="3" t="str">
        <f t="shared" si="5"/>
        <v>914</v>
      </c>
      <c r="V27" s="3" t="str">
        <f t="shared" si="6"/>
        <v>890</v>
      </c>
      <c r="W27" s="3" t="str">
        <f t="shared" si="7"/>
        <v>1038</v>
      </c>
      <c r="X27" s="4" t="s">
        <v>235</v>
      </c>
      <c r="Y27" s="3" t="str">
        <f t="shared" si="8"/>
        <v>754</v>
      </c>
    </row>
    <row r="28" spans="1:25" x14ac:dyDescent="0.25">
      <c r="A28" t="s">
        <v>236</v>
      </c>
      <c r="B28" s="3" t="str">
        <f t="shared" si="9"/>
        <v>EFRAIN</v>
      </c>
      <c r="C28" s="3" t="str">
        <f t="shared" si="0"/>
        <v>Efrain</v>
      </c>
      <c r="D28" t="s">
        <v>60</v>
      </c>
      <c r="E28" t="s">
        <v>237</v>
      </c>
      <c r="F28" s="3" t="str">
        <f t="shared" si="1"/>
        <v>Barrick</v>
      </c>
      <c r="G28" s="3" t="str">
        <f t="shared" si="2"/>
        <v>Efrain D Barrick</v>
      </c>
      <c r="H28" s="3" t="str">
        <f t="shared" si="10"/>
        <v>BARRICK</v>
      </c>
      <c r="I28" s="3" t="str">
        <f t="shared" si="11"/>
        <v>barrick</v>
      </c>
      <c r="J28" t="s">
        <v>35</v>
      </c>
      <c r="K28" t="str">
        <f t="shared" si="12"/>
        <v>Male</v>
      </c>
      <c r="L28" t="s">
        <v>238</v>
      </c>
      <c r="M28" t="s">
        <v>239</v>
      </c>
      <c r="N28" t="s">
        <v>240</v>
      </c>
      <c r="O28">
        <v>30338</v>
      </c>
      <c r="P28" s="3" t="str">
        <f>L28&amp;", "&amp;M28&amp;", "&amp;N28&amp;", "&amp;O28</f>
        <v>3277 Elk Creek Road, Dunwoody, GA, 30338</v>
      </c>
      <c r="Q28" t="s">
        <v>241</v>
      </c>
      <c r="R28" s="3" t="str">
        <f t="shared" si="3"/>
        <v>aol</v>
      </c>
      <c r="S28" t="s">
        <v>242</v>
      </c>
      <c r="T28" s="3" t="str">
        <f t="shared" si="4"/>
        <v>770|522|8310</v>
      </c>
      <c r="U28" s="3" t="str">
        <f t="shared" si="5"/>
        <v>770</v>
      </c>
      <c r="V28" s="3" t="str">
        <f t="shared" si="6"/>
        <v>522</v>
      </c>
      <c r="W28" s="3" t="str">
        <f t="shared" si="7"/>
        <v>8310</v>
      </c>
      <c r="X28" s="4" t="s">
        <v>243</v>
      </c>
      <c r="Y28" s="3" t="str">
        <f t="shared" si="8"/>
        <v>855</v>
      </c>
    </row>
    <row r="29" spans="1:25" x14ac:dyDescent="0.25">
      <c r="A29" t="s">
        <v>244</v>
      </c>
      <c r="B29" s="3" t="str">
        <f t="shared" si="9"/>
        <v>ROBERT</v>
      </c>
      <c r="C29" s="3" t="str">
        <f t="shared" si="0"/>
        <v>Robert</v>
      </c>
      <c r="D29" t="s">
        <v>245</v>
      </c>
      <c r="E29" t="s">
        <v>246</v>
      </c>
      <c r="F29" s="3" t="str">
        <f t="shared" si="1"/>
        <v>Saladin</v>
      </c>
      <c r="G29" s="3" t="str">
        <f t="shared" si="2"/>
        <v>Robert Z Saladin</v>
      </c>
      <c r="H29" s="3" t="str">
        <f t="shared" si="10"/>
        <v>SALADIN</v>
      </c>
      <c r="I29" s="3" t="str">
        <f t="shared" si="11"/>
        <v>saladin</v>
      </c>
      <c r="J29" t="s">
        <v>35</v>
      </c>
      <c r="K29" t="str">
        <f t="shared" si="12"/>
        <v>Male</v>
      </c>
      <c r="L29" t="s">
        <v>247</v>
      </c>
      <c r="M29" t="s">
        <v>248</v>
      </c>
      <c r="N29" t="s">
        <v>249</v>
      </c>
      <c r="O29">
        <v>27893</v>
      </c>
      <c r="P29" s="3" t="str">
        <f>L29&amp;", "&amp;M29&amp;", "&amp;N29&amp;", "&amp;O29</f>
        <v>2840 Yorkshire Circle, Wilson, NC, 27893</v>
      </c>
      <c r="Q29" t="s">
        <v>250</v>
      </c>
      <c r="R29" s="3" t="str">
        <f t="shared" si="3"/>
        <v>aol</v>
      </c>
      <c r="S29" t="s">
        <v>251</v>
      </c>
      <c r="T29" s="3" t="str">
        <f t="shared" si="4"/>
        <v>252|296|0325</v>
      </c>
      <c r="U29" s="3" t="str">
        <f t="shared" si="5"/>
        <v>252</v>
      </c>
      <c r="V29" s="3" t="str">
        <f t="shared" si="6"/>
        <v>296</v>
      </c>
      <c r="W29" s="3" t="str">
        <f t="shared" si="7"/>
        <v>0325</v>
      </c>
      <c r="X29" s="4" t="s">
        <v>252</v>
      </c>
      <c r="Y29" s="3" t="str">
        <f t="shared" si="8"/>
        <v>2433</v>
      </c>
    </row>
    <row r="30" spans="1:25" x14ac:dyDescent="0.25">
      <c r="A30" t="s">
        <v>253</v>
      </c>
      <c r="B30" s="3" t="str">
        <f t="shared" si="9"/>
        <v>CYNTHIA</v>
      </c>
      <c r="C30" s="3" t="str">
        <f t="shared" si="0"/>
        <v>Cynthia</v>
      </c>
      <c r="D30" t="s">
        <v>254</v>
      </c>
      <c r="E30" t="s">
        <v>255</v>
      </c>
      <c r="F30" s="3" t="str">
        <f t="shared" si="1"/>
        <v>Reyes</v>
      </c>
      <c r="G30" s="3" t="str">
        <f t="shared" si="2"/>
        <v>Cynthia W Reyes</v>
      </c>
      <c r="H30" s="3" t="str">
        <f t="shared" si="10"/>
        <v>REYES</v>
      </c>
      <c r="I30" s="3" t="str">
        <f t="shared" si="11"/>
        <v>reyes</v>
      </c>
      <c r="J30" t="s">
        <v>25</v>
      </c>
      <c r="K30" t="str">
        <f t="shared" si="12"/>
        <v>Female</v>
      </c>
      <c r="L30" t="s">
        <v>256</v>
      </c>
      <c r="M30" t="s">
        <v>257</v>
      </c>
      <c r="N30" t="s">
        <v>258</v>
      </c>
      <c r="O30">
        <v>2334</v>
      </c>
      <c r="P30" s="3" t="str">
        <f>L30&amp;", "&amp;M30&amp;", "&amp;N30&amp;", "&amp;O30</f>
        <v>4409 Kovar Road, Easton, MA, 2334</v>
      </c>
      <c r="Q30" t="s">
        <v>259</v>
      </c>
      <c r="R30" s="3" t="str">
        <f t="shared" si="3"/>
        <v>hotmail</v>
      </c>
      <c r="S30" t="s">
        <v>260</v>
      </c>
      <c r="T30" s="3" t="str">
        <f t="shared" si="4"/>
        <v>508|565|7448</v>
      </c>
      <c r="U30" s="3" t="str">
        <f t="shared" si="5"/>
        <v>508</v>
      </c>
      <c r="V30" s="3" t="str">
        <f t="shared" si="6"/>
        <v>565</v>
      </c>
      <c r="W30" s="3" t="str">
        <f t="shared" si="7"/>
        <v>7448</v>
      </c>
      <c r="X30" s="4" t="s">
        <v>261</v>
      </c>
      <c r="Y30" s="3" t="str">
        <f t="shared" si="8"/>
        <v>2471</v>
      </c>
    </row>
    <row r="31" spans="1:25" x14ac:dyDescent="0.25">
      <c r="A31" t="s">
        <v>262</v>
      </c>
      <c r="B31" s="3" t="str">
        <f t="shared" si="9"/>
        <v>PATRICIA</v>
      </c>
      <c r="C31" s="3" t="str">
        <f t="shared" si="0"/>
        <v>Patricia</v>
      </c>
      <c r="D31" t="s">
        <v>263</v>
      </c>
      <c r="E31" t="s">
        <v>264</v>
      </c>
      <c r="F31" s="3" t="str">
        <f t="shared" si="1"/>
        <v>Alderete</v>
      </c>
      <c r="G31" s="3" t="str">
        <f t="shared" si="2"/>
        <v>Patricia V Alderete</v>
      </c>
      <c r="H31" s="3" t="str">
        <f t="shared" si="10"/>
        <v>ALDERETE</v>
      </c>
      <c r="I31" s="3" t="str">
        <f t="shared" si="11"/>
        <v>alderete</v>
      </c>
      <c r="J31" t="s">
        <v>25</v>
      </c>
      <c r="K31" t="str">
        <f t="shared" si="12"/>
        <v>Female</v>
      </c>
      <c r="L31" t="s">
        <v>265</v>
      </c>
      <c r="M31" t="s">
        <v>266</v>
      </c>
      <c r="N31" t="s">
        <v>249</v>
      </c>
      <c r="O31">
        <v>28202</v>
      </c>
      <c r="P31" s="3" t="str">
        <f>L31&amp;", "&amp;M31&amp;", "&amp;N31&amp;", "&amp;O31</f>
        <v>3503 Hannah Street, Charlotte, NC, 28202</v>
      </c>
      <c r="Q31" t="s">
        <v>267</v>
      </c>
      <c r="R31" s="3" t="str">
        <f t="shared" si="3"/>
        <v>gmail</v>
      </c>
      <c r="S31" t="s">
        <v>268</v>
      </c>
      <c r="T31" s="3" t="str">
        <f t="shared" si="4"/>
        <v>828|426|4327</v>
      </c>
      <c r="U31" s="3" t="str">
        <f t="shared" si="5"/>
        <v>828</v>
      </c>
      <c r="V31" s="3" t="str">
        <f t="shared" si="6"/>
        <v>426</v>
      </c>
      <c r="W31" s="3" t="str">
        <f t="shared" si="7"/>
        <v>4327</v>
      </c>
      <c r="X31" s="4" t="s">
        <v>269</v>
      </c>
      <c r="Y31" s="3" t="str">
        <f t="shared" si="8"/>
        <v>3161</v>
      </c>
    </row>
    <row r="32" spans="1:25" x14ac:dyDescent="0.25">
      <c r="A32" t="s">
        <v>270</v>
      </c>
      <c r="B32" s="3" t="str">
        <f t="shared" si="9"/>
        <v>CYRSTAL</v>
      </c>
      <c r="C32" s="3" t="str">
        <f t="shared" si="0"/>
        <v>Cyrstal</v>
      </c>
      <c r="D32" t="s">
        <v>125</v>
      </c>
      <c r="E32" t="s">
        <v>271</v>
      </c>
      <c r="F32" s="3" t="str">
        <f t="shared" si="1"/>
        <v>Reid</v>
      </c>
      <c r="G32" s="3" t="str">
        <f t="shared" si="2"/>
        <v>Cyrstal R Reid</v>
      </c>
      <c r="H32" s="3" t="str">
        <f t="shared" si="10"/>
        <v>REID</v>
      </c>
      <c r="I32" s="3" t="str">
        <f t="shared" si="11"/>
        <v>reid</v>
      </c>
      <c r="J32" t="s">
        <v>25</v>
      </c>
      <c r="K32" t="str">
        <f t="shared" si="12"/>
        <v>Female</v>
      </c>
      <c r="L32" t="s">
        <v>272</v>
      </c>
      <c r="M32" t="s">
        <v>266</v>
      </c>
      <c r="N32" t="s">
        <v>249</v>
      </c>
      <c r="O32">
        <v>28202</v>
      </c>
      <c r="P32" s="3" t="str">
        <f>L32&amp;", "&amp;M32&amp;", "&amp;N32&amp;", "&amp;O32</f>
        <v>205 Red Dog Road, Charlotte, NC, 28202</v>
      </c>
      <c r="Q32" t="s">
        <v>273</v>
      </c>
      <c r="R32" s="3" t="str">
        <f t="shared" si="3"/>
        <v>aol</v>
      </c>
      <c r="S32" t="s">
        <v>274</v>
      </c>
      <c r="T32" s="3" t="str">
        <f t="shared" si="4"/>
        <v>704|330|8800</v>
      </c>
      <c r="U32" s="3" t="str">
        <f t="shared" si="5"/>
        <v>704</v>
      </c>
      <c r="V32" s="3" t="str">
        <f t="shared" si="6"/>
        <v>330</v>
      </c>
      <c r="W32" s="3" t="str">
        <f t="shared" si="7"/>
        <v>8800</v>
      </c>
      <c r="X32" s="4" t="s">
        <v>275</v>
      </c>
      <c r="Y32" s="3" t="str">
        <f t="shared" si="8"/>
        <v>835</v>
      </c>
    </row>
    <row r="33" spans="1:25" x14ac:dyDescent="0.25">
      <c r="A33" t="s">
        <v>276</v>
      </c>
      <c r="B33" s="3" t="str">
        <f t="shared" si="9"/>
        <v>JONATHAN</v>
      </c>
      <c r="C33" s="3" t="str">
        <f t="shared" si="0"/>
        <v>Jonathan</v>
      </c>
      <c r="D33" t="s">
        <v>175</v>
      </c>
      <c r="E33" t="s">
        <v>277</v>
      </c>
      <c r="F33" s="3" t="str">
        <f t="shared" si="1"/>
        <v>Tubbs</v>
      </c>
      <c r="G33" s="3" t="str">
        <f t="shared" si="2"/>
        <v>Jonathan C Tubbs</v>
      </c>
      <c r="H33" s="3" t="str">
        <f t="shared" si="10"/>
        <v>TUBBS</v>
      </c>
      <c r="I33" s="3" t="str">
        <f t="shared" si="11"/>
        <v>tubbs</v>
      </c>
      <c r="J33" t="s">
        <v>35</v>
      </c>
      <c r="K33" t="str">
        <f t="shared" si="12"/>
        <v>Male</v>
      </c>
      <c r="L33" t="s">
        <v>278</v>
      </c>
      <c r="M33" t="s">
        <v>120</v>
      </c>
      <c r="N33" t="s">
        <v>81</v>
      </c>
      <c r="O33">
        <v>75207</v>
      </c>
      <c r="P33" s="3" t="str">
        <f>L33&amp;", "&amp;M33&amp;", "&amp;N33&amp;", "&amp;O33</f>
        <v>4339 Oakridge Lane, Dallas, TX, 75207</v>
      </c>
      <c r="Q33" t="s">
        <v>279</v>
      </c>
      <c r="R33" s="3" t="str">
        <f t="shared" si="3"/>
        <v>gmail</v>
      </c>
      <c r="S33" t="s">
        <v>280</v>
      </c>
      <c r="T33" s="3" t="str">
        <f t="shared" si="4"/>
        <v>469|916|2924</v>
      </c>
      <c r="U33" s="3" t="str">
        <f t="shared" si="5"/>
        <v>469</v>
      </c>
      <c r="V33" s="3" t="str">
        <f t="shared" si="6"/>
        <v>916</v>
      </c>
      <c r="W33" s="3" t="str">
        <f t="shared" si="7"/>
        <v>2924</v>
      </c>
      <c r="X33" s="4" t="s">
        <v>281</v>
      </c>
      <c r="Y33" s="3" t="str">
        <f t="shared" si="8"/>
        <v>436</v>
      </c>
    </row>
    <row r="34" spans="1:25" x14ac:dyDescent="0.25">
      <c r="A34" t="s">
        <v>282</v>
      </c>
      <c r="B34" s="3" t="str">
        <f t="shared" si="9"/>
        <v>VONDA</v>
      </c>
      <c r="C34" s="3" t="str">
        <f t="shared" si="0"/>
        <v>Vonda</v>
      </c>
      <c r="D34" t="s">
        <v>175</v>
      </c>
      <c r="E34" t="s">
        <v>283</v>
      </c>
      <c r="F34" s="3" t="str">
        <f t="shared" si="1"/>
        <v>Orbison</v>
      </c>
      <c r="G34" s="3" t="str">
        <f t="shared" si="2"/>
        <v>Vonda C Orbison</v>
      </c>
      <c r="H34" s="3" t="str">
        <f t="shared" si="10"/>
        <v>ORBISON</v>
      </c>
      <c r="I34" s="3" t="str">
        <f t="shared" si="11"/>
        <v>orbison</v>
      </c>
      <c r="J34" t="s">
        <v>25</v>
      </c>
      <c r="K34" t="str">
        <f t="shared" si="12"/>
        <v>Female</v>
      </c>
      <c r="L34" t="s">
        <v>284</v>
      </c>
      <c r="M34" t="s">
        <v>285</v>
      </c>
      <c r="N34" t="s">
        <v>258</v>
      </c>
      <c r="O34">
        <v>2110</v>
      </c>
      <c r="P34" s="3" t="str">
        <f>L34&amp;", "&amp;M34&amp;", "&amp;N34&amp;", "&amp;O34</f>
        <v>791 Levy Court, Boston, MA, 2110</v>
      </c>
      <c r="Q34" t="s">
        <v>286</v>
      </c>
      <c r="R34" s="3" t="str">
        <f t="shared" si="3"/>
        <v>hotmail</v>
      </c>
      <c r="S34" t="s">
        <v>287</v>
      </c>
      <c r="T34" s="3" t="str">
        <f t="shared" si="4"/>
        <v>978|709|5147</v>
      </c>
      <c r="U34" s="3" t="str">
        <f t="shared" si="5"/>
        <v>978</v>
      </c>
      <c r="V34" s="3" t="str">
        <f t="shared" si="6"/>
        <v>709</v>
      </c>
      <c r="W34" s="3" t="str">
        <f t="shared" si="7"/>
        <v>5147</v>
      </c>
      <c r="X34" s="4" t="s">
        <v>288</v>
      </c>
      <c r="Y34" s="3" t="str">
        <f t="shared" si="8"/>
        <v>4788</v>
      </c>
    </row>
    <row r="35" spans="1:25" x14ac:dyDescent="0.25">
      <c r="A35" t="s">
        <v>289</v>
      </c>
      <c r="B35" s="3" t="str">
        <f t="shared" si="9"/>
        <v>PAULA</v>
      </c>
      <c r="C35" s="3" t="str">
        <f t="shared" si="0"/>
        <v>Paula</v>
      </c>
      <c r="D35" t="s">
        <v>290</v>
      </c>
      <c r="E35" t="s">
        <v>291</v>
      </c>
      <c r="F35" s="3" t="str">
        <f t="shared" si="1"/>
        <v>Osborn</v>
      </c>
      <c r="G35" s="3" t="str">
        <f t="shared" si="2"/>
        <v>Paula T Osborn</v>
      </c>
      <c r="H35" s="3" t="str">
        <f t="shared" si="10"/>
        <v>OSBORN</v>
      </c>
      <c r="I35" s="3" t="str">
        <f t="shared" si="11"/>
        <v>osborn</v>
      </c>
      <c r="J35" t="s">
        <v>25</v>
      </c>
      <c r="K35" t="str">
        <f t="shared" si="12"/>
        <v>Female</v>
      </c>
      <c r="L35" t="s">
        <v>292</v>
      </c>
      <c r="M35" t="s">
        <v>293</v>
      </c>
      <c r="N35" t="s">
        <v>294</v>
      </c>
      <c r="O35">
        <v>43215</v>
      </c>
      <c r="P35" s="3" t="str">
        <f>L35&amp;", "&amp;M35&amp;", "&amp;N35&amp;", "&amp;O35</f>
        <v>3544 Old House Drive, Columbus, OH, 43215</v>
      </c>
      <c r="Q35" t="s">
        <v>295</v>
      </c>
      <c r="R35" s="3" t="str">
        <f t="shared" si="3"/>
        <v>hotmail</v>
      </c>
      <c r="S35" t="s">
        <v>296</v>
      </c>
      <c r="T35" s="3" t="str">
        <f t="shared" si="4"/>
        <v>740|879|2454</v>
      </c>
      <c r="U35" s="3" t="str">
        <f t="shared" si="5"/>
        <v>740</v>
      </c>
      <c r="V35" s="3" t="str">
        <f t="shared" si="6"/>
        <v>879</v>
      </c>
      <c r="W35" s="3" t="str">
        <f t="shared" si="7"/>
        <v>2454</v>
      </c>
      <c r="X35" s="4" t="s">
        <v>297</v>
      </c>
      <c r="Y35" s="3" t="str">
        <f t="shared" si="8"/>
        <v>501</v>
      </c>
    </row>
    <row r="36" spans="1:25" x14ac:dyDescent="0.25">
      <c r="A36" t="s">
        <v>298</v>
      </c>
      <c r="B36" s="3" t="str">
        <f t="shared" si="9"/>
        <v>LILLIE</v>
      </c>
      <c r="C36" s="3" t="str">
        <f t="shared" si="0"/>
        <v>Lillie</v>
      </c>
      <c r="D36" t="s">
        <v>125</v>
      </c>
      <c r="E36" t="s">
        <v>299</v>
      </c>
      <c r="F36" s="3" t="str">
        <f t="shared" si="1"/>
        <v>Bohanon</v>
      </c>
      <c r="G36" s="3" t="str">
        <f t="shared" si="2"/>
        <v>Lillie R Bohanon</v>
      </c>
      <c r="H36" s="3" t="str">
        <f t="shared" si="10"/>
        <v>BOHANON</v>
      </c>
      <c r="I36" s="3" t="str">
        <f t="shared" si="11"/>
        <v>bohanon</v>
      </c>
      <c r="J36" t="s">
        <v>25</v>
      </c>
      <c r="K36" t="str">
        <f t="shared" si="12"/>
        <v>Female</v>
      </c>
      <c r="L36" t="s">
        <v>300</v>
      </c>
      <c r="M36" t="s">
        <v>301</v>
      </c>
      <c r="N36" t="s">
        <v>46</v>
      </c>
      <c r="O36">
        <v>7102</v>
      </c>
      <c r="P36" s="3" t="str">
        <f>L36&amp;", "&amp;M36&amp;", "&amp;N36&amp;", "&amp;O36</f>
        <v>1899 Stonepot Road, Newark, NJ, 7102</v>
      </c>
      <c r="Q36" t="s">
        <v>302</v>
      </c>
      <c r="R36" s="3" t="str">
        <f t="shared" si="3"/>
        <v>hotmail</v>
      </c>
      <c r="S36" t="s">
        <v>303</v>
      </c>
      <c r="T36" s="3" t="str">
        <f t="shared" si="4"/>
        <v>908|458|6834</v>
      </c>
      <c r="U36" s="3" t="str">
        <f t="shared" si="5"/>
        <v>908</v>
      </c>
      <c r="V36" s="3" t="str">
        <f t="shared" si="6"/>
        <v>458</v>
      </c>
      <c r="W36" s="3" t="str">
        <f t="shared" si="7"/>
        <v>6834</v>
      </c>
      <c r="X36" s="4" t="s">
        <v>304</v>
      </c>
      <c r="Y36" s="3" t="str">
        <f t="shared" si="8"/>
        <v>061</v>
      </c>
    </row>
    <row r="37" spans="1:25" x14ac:dyDescent="0.25">
      <c r="A37" t="s">
        <v>305</v>
      </c>
      <c r="B37" s="3" t="str">
        <f t="shared" si="9"/>
        <v>JANE</v>
      </c>
      <c r="C37" s="3" t="str">
        <f t="shared" si="0"/>
        <v>Jane</v>
      </c>
      <c r="D37" t="s">
        <v>23</v>
      </c>
      <c r="E37" t="s">
        <v>306</v>
      </c>
      <c r="F37" s="3" t="str">
        <f t="shared" si="1"/>
        <v>Tapia</v>
      </c>
      <c r="G37" s="3" t="str">
        <f t="shared" si="2"/>
        <v>Jane J Tapia</v>
      </c>
      <c r="H37" s="3" t="str">
        <f t="shared" si="10"/>
        <v>TAPIA</v>
      </c>
      <c r="I37" s="3" t="str">
        <f t="shared" si="11"/>
        <v>tapia</v>
      </c>
      <c r="J37" t="s">
        <v>25</v>
      </c>
      <c r="K37" t="str">
        <f t="shared" si="12"/>
        <v>Female</v>
      </c>
      <c r="L37" t="s">
        <v>307</v>
      </c>
      <c r="M37" t="s">
        <v>308</v>
      </c>
      <c r="N37" t="s">
        <v>193</v>
      </c>
      <c r="O37">
        <v>33901</v>
      </c>
      <c r="P37" s="3" t="str">
        <f>L37&amp;", "&amp;M37&amp;", "&amp;N37&amp;", "&amp;O37</f>
        <v>3257 Lunetta Street, Fort Myers, FL, 33901</v>
      </c>
      <c r="Q37" t="s">
        <v>309</v>
      </c>
      <c r="R37" s="3" t="str">
        <f t="shared" si="3"/>
        <v>hotmail</v>
      </c>
      <c r="S37" t="s">
        <v>310</v>
      </c>
      <c r="T37" s="3" t="str">
        <f t="shared" si="4"/>
        <v>941|326|9242</v>
      </c>
      <c r="U37" s="3" t="str">
        <f t="shared" si="5"/>
        <v>941</v>
      </c>
      <c r="V37" s="3" t="str">
        <f t="shared" si="6"/>
        <v>326</v>
      </c>
      <c r="W37" s="3" t="str">
        <f t="shared" si="7"/>
        <v>9242</v>
      </c>
      <c r="X37" s="4" t="s">
        <v>311</v>
      </c>
      <c r="Y37" s="3" t="str">
        <f t="shared" si="8"/>
        <v>559</v>
      </c>
    </row>
    <row r="38" spans="1:25" x14ac:dyDescent="0.25">
      <c r="A38" t="s">
        <v>312</v>
      </c>
      <c r="B38" s="3" t="str">
        <f t="shared" si="9"/>
        <v>GENE</v>
      </c>
      <c r="C38" s="3" t="str">
        <f t="shared" si="0"/>
        <v>Gene</v>
      </c>
      <c r="D38" t="s">
        <v>134</v>
      </c>
      <c r="E38" t="s">
        <v>313</v>
      </c>
      <c r="F38" s="3" t="str">
        <f t="shared" si="1"/>
        <v>Vaughn</v>
      </c>
      <c r="G38" s="3" t="str">
        <f t="shared" si="2"/>
        <v>Gene E Vaughn</v>
      </c>
      <c r="H38" s="3" t="str">
        <f t="shared" si="10"/>
        <v>VAUGHN</v>
      </c>
      <c r="I38" s="3" t="str">
        <f t="shared" si="11"/>
        <v>vaughn</v>
      </c>
      <c r="J38" t="s">
        <v>35</v>
      </c>
      <c r="K38" t="str">
        <f t="shared" si="12"/>
        <v>Male</v>
      </c>
      <c r="L38" t="s">
        <v>314</v>
      </c>
      <c r="M38" t="s">
        <v>315</v>
      </c>
      <c r="N38" t="s">
        <v>316</v>
      </c>
      <c r="O38">
        <v>55792</v>
      </c>
      <c r="P38" s="3" t="str">
        <f>L38&amp;", "&amp;M38&amp;", "&amp;N38&amp;", "&amp;O38</f>
        <v>3811 Eagle Lane, Virginia, MN, 55792</v>
      </c>
      <c r="Q38" t="s">
        <v>317</v>
      </c>
      <c r="R38" s="3" t="str">
        <f t="shared" si="3"/>
        <v>aol</v>
      </c>
      <c r="S38" t="s">
        <v>318</v>
      </c>
      <c r="T38" s="3" t="str">
        <f t="shared" si="4"/>
        <v>218|741|8941</v>
      </c>
      <c r="U38" s="3" t="str">
        <f t="shared" si="5"/>
        <v>218</v>
      </c>
      <c r="V38" s="3" t="str">
        <f t="shared" si="6"/>
        <v>741</v>
      </c>
      <c r="W38" s="3" t="str">
        <f t="shared" si="7"/>
        <v>8941</v>
      </c>
      <c r="X38" s="4" t="s">
        <v>319</v>
      </c>
      <c r="Y38" s="3" t="str">
        <f t="shared" si="8"/>
        <v>325</v>
      </c>
    </row>
    <row r="39" spans="1:25" x14ac:dyDescent="0.25">
      <c r="A39" t="s">
        <v>320</v>
      </c>
      <c r="B39" s="3" t="str">
        <f t="shared" si="9"/>
        <v>MICHELE</v>
      </c>
      <c r="C39" s="3" t="str">
        <f t="shared" si="0"/>
        <v>Michele</v>
      </c>
      <c r="D39" t="s">
        <v>206</v>
      </c>
      <c r="E39" t="s">
        <v>321</v>
      </c>
      <c r="F39" s="3" t="str">
        <f t="shared" si="1"/>
        <v>Richard</v>
      </c>
      <c r="G39" s="3" t="str">
        <f t="shared" si="2"/>
        <v>Michele A Richard</v>
      </c>
      <c r="H39" s="3" t="str">
        <f t="shared" si="10"/>
        <v>RICHARD</v>
      </c>
      <c r="I39" s="3" t="str">
        <f t="shared" si="11"/>
        <v>richard</v>
      </c>
      <c r="J39" t="s">
        <v>25</v>
      </c>
      <c r="K39" t="str">
        <f t="shared" si="12"/>
        <v>Female</v>
      </c>
      <c r="L39" t="s">
        <v>322</v>
      </c>
      <c r="M39" t="s">
        <v>323</v>
      </c>
      <c r="N39" t="s">
        <v>324</v>
      </c>
      <c r="O39">
        <v>99202</v>
      </c>
      <c r="P39" s="3" t="str">
        <f>L39&amp;", "&amp;M39&amp;", "&amp;N39&amp;", "&amp;O39</f>
        <v>4227 Poplar Chase Lane, Spokane, ID, 99202</v>
      </c>
      <c r="Q39" t="s">
        <v>325</v>
      </c>
      <c r="R39" s="3" t="str">
        <f t="shared" si="3"/>
        <v>aol</v>
      </c>
      <c r="S39" t="s">
        <v>326</v>
      </c>
      <c r="T39" s="3" t="str">
        <f t="shared" si="4"/>
        <v>208|305|3790</v>
      </c>
      <c r="U39" s="3" t="str">
        <f t="shared" si="5"/>
        <v>208</v>
      </c>
      <c r="V39" s="3" t="str">
        <f t="shared" si="6"/>
        <v>305</v>
      </c>
      <c r="W39" s="3" t="str">
        <f t="shared" si="7"/>
        <v>3790</v>
      </c>
      <c r="X39" s="4" t="s">
        <v>327</v>
      </c>
      <c r="Y39" s="3" t="str">
        <f t="shared" si="8"/>
        <v>3987</v>
      </c>
    </row>
    <row r="40" spans="1:25" x14ac:dyDescent="0.25">
      <c r="A40" t="s">
        <v>328</v>
      </c>
      <c r="B40" s="3" t="str">
        <f t="shared" si="9"/>
        <v>ANTHONY</v>
      </c>
      <c r="C40" s="3" t="str">
        <f t="shared" si="0"/>
        <v>Anthony</v>
      </c>
      <c r="D40" t="s">
        <v>60</v>
      </c>
      <c r="E40" t="s">
        <v>329</v>
      </c>
      <c r="F40" s="3" t="str">
        <f t="shared" si="1"/>
        <v>Richmond</v>
      </c>
      <c r="G40" s="3" t="str">
        <f t="shared" si="2"/>
        <v>Anthony D Richmond</v>
      </c>
      <c r="H40" s="3" t="str">
        <f t="shared" si="10"/>
        <v>RICHMOND</v>
      </c>
      <c r="I40" s="3" t="str">
        <f t="shared" si="11"/>
        <v>richmond</v>
      </c>
      <c r="J40" t="s">
        <v>35</v>
      </c>
      <c r="K40" t="str">
        <f t="shared" si="12"/>
        <v>Male</v>
      </c>
      <c r="L40" t="s">
        <v>330</v>
      </c>
      <c r="M40" t="s">
        <v>331</v>
      </c>
      <c r="N40" t="s">
        <v>38</v>
      </c>
      <c r="O40">
        <v>94030</v>
      </c>
      <c r="P40" s="3" t="str">
        <f>L40&amp;", "&amp;M40&amp;", "&amp;N40&amp;", "&amp;O40</f>
        <v>4845 Rardin Drive, Millbrae, CA, 94030</v>
      </c>
      <c r="Q40" t="s">
        <v>332</v>
      </c>
      <c r="R40" s="3" t="str">
        <f t="shared" si="3"/>
        <v>aol</v>
      </c>
      <c r="S40" t="s">
        <v>333</v>
      </c>
      <c r="T40" s="3" t="str">
        <f t="shared" si="4"/>
        <v>650|652|2518</v>
      </c>
      <c r="U40" s="3" t="str">
        <f t="shared" si="5"/>
        <v>650</v>
      </c>
      <c r="V40" s="3" t="str">
        <f t="shared" si="6"/>
        <v>652</v>
      </c>
      <c r="W40" s="3" t="str">
        <f t="shared" si="7"/>
        <v>2518</v>
      </c>
      <c r="X40" s="4" t="s">
        <v>334</v>
      </c>
      <c r="Y40" s="3" t="str">
        <f t="shared" si="8"/>
        <v>7814</v>
      </c>
    </row>
    <row r="41" spans="1:25" x14ac:dyDescent="0.25">
      <c r="A41" t="s">
        <v>335</v>
      </c>
      <c r="B41" s="3" t="str">
        <f t="shared" si="9"/>
        <v>GEORGE</v>
      </c>
      <c r="C41" s="3" t="str">
        <f t="shared" si="0"/>
        <v>George</v>
      </c>
      <c r="D41" t="s">
        <v>336</v>
      </c>
      <c r="E41" t="s">
        <v>337</v>
      </c>
      <c r="F41" s="3" t="str">
        <f t="shared" si="1"/>
        <v>Barnes</v>
      </c>
      <c r="G41" s="3" t="str">
        <f t="shared" si="2"/>
        <v>George L Barnes</v>
      </c>
      <c r="H41" s="3" t="str">
        <f t="shared" si="10"/>
        <v>BARNES</v>
      </c>
      <c r="I41" s="3" t="str">
        <f t="shared" si="11"/>
        <v>barnes</v>
      </c>
      <c r="J41" t="s">
        <v>35</v>
      </c>
      <c r="K41" t="str">
        <f t="shared" si="12"/>
        <v>Male</v>
      </c>
      <c r="L41" t="s">
        <v>338</v>
      </c>
      <c r="M41" t="s">
        <v>339</v>
      </c>
      <c r="N41" t="s">
        <v>340</v>
      </c>
      <c r="O41">
        <v>63101</v>
      </c>
      <c r="P41" s="3" t="str">
        <f>L41&amp;", "&amp;M41&amp;", "&amp;N41&amp;", "&amp;O41</f>
        <v>3428 Irving Place, Saint Louis, MO, 63101</v>
      </c>
      <c r="Q41" t="s">
        <v>341</v>
      </c>
      <c r="R41" s="3" t="str">
        <f t="shared" si="3"/>
        <v>aol</v>
      </c>
      <c r="S41" t="s">
        <v>342</v>
      </c>
      <c r="T41" s="3" t="str">
        <f t="shared" si="4"/>
        <v>636|243|3984</v>
      </c>
      <c r="U41" s="3" t="str">
        <f t="shared" si="5"/>
        <v>636</v>
      </c>
      <c r="V41" s="3" t="str">
        <f t="shared" si="6"/>
        <v>243</v>
      </c>
      <c r="W41" s="3" t="str">
        <f t="shared" si="7"/>
        <v>3984</v>
      </c>
      <c r="X41" s="4" t="s">
        <v>343</v>
      </c>
      <c r="Y41" s="3" t="str">
        <f t="shared" si="8"/>
        <v>139</v>
      </c>
    </row>
    <row r="42" spans="1:25" x14ac:dyDescent="0.25">
      <c r="A42" t="s">
        <v>344</v>
      </c>
      <c r="B42" s="3" t="str">
        <f t="shared" si="9"/>
        <v>CRAIG</v>
      </c>
      <c r="C42" s="3" t="str">
        <f t="shared" si="0"/>
        <v>Craig</v>
      </c>
      <c r="D42" t="s">
        <v>336</v>
      </c>
      <c r="E42" t="s">
        <v>345</v>
      </c>
      <c r="F42" s="3" t="str">
        <f t="shared" si="1"/>
        <v>Lowe</v>
      </c>
      <c r="G42" s="3" t="str">
        <f t="shared" si="2"/>
        <v>Craig L Lowe</v>
      </c>
      <c r="H42" s="3" t="str">
        <f t="shared" si="10"/>
        <v>LOWE</v>
      </c>
      <c r="I42" s="3" t="str">
        <f t="shared" si="11"/>
        <v>lowe</v>
      </c>
      <c r="J42" t="s">
        <v>35</v>
      </c>
      <c r="K42" t="str">
        <f t="shared" si="12"/>
        <v>Male</v>
      </c>
      <c r="L42" t="s">
        <v>346</v>
      </c>
      <c r="M42" t="s">
        <v>347</v>
      </c>
      <c r="N42" t="s">
        <v>249</v>
      </c>
      <c r="O42">
        <v>27834</v>
      </c>
      <c r="P42" s="3" t="str">
        <f>L42&amp;", "&amp;M42&amp;", "&amp;N42&amp;", "&amp;O42</f>
        <v>726 Fort Street, Greenville, NC, 27834</v>
      </c>
      <c r="Q42" t="s">
        <v>348</v>
      </c>
      <c r="R42" s="3" t="str">
        <f t="shared" si="3"/>
        <v>aol</v>
      </c>
      <c r="S42" t="s">
        <v>349</v>
      </c>
      <c r="T42" s="3" t="str">
        <f t="shared" si="4"/>
        <v>252|902|3809</v>
      </c>
      <c r="U42" s="3" t="str">
        <f t="shared" si="5"/>
        <v>252</v>
      </c>
      <c r="V42" s="3" t="str">
        <f t="shared" si="6"/>
        <v>902</v>
      </c>
      <c r="W42" s="3" t="str">
        <f t="shared" si="7"/>
        <v>3809</v>
      </c>
      <c r="X42" s="4" t="s">
        <v>350</v>
      </c>
      <c r="Y42" s="3" t="str">
        <f t="shared" si="8"/>
        <v>1481</v>
      </c>
    </row>
    <row r="43" spans="1:25" x14ac:dyDescent="0.25">
      <c r="A43" t="s">
        <v>351</v>
      </c>
      <c r="B43" s="3" t="str">
        <f t="shared" si="9"/>
        <v>JENNIFER</v>
      </c>
      <c r="C43" s="3" t="str">
        <f t="shared" si="0"/>
        <v>Jennifer</v>
      </c>
      <c r="D43" t="s">
        <v>23</v>
      </c>
      <c r="E43" t="s">
        <v>352</v>
      </c>
      <c r="F43" s="3" t="str">
        <f t="shared" si="1"/>
        <v>Nguyen</v>
      </c>
      <c r="G43" s="3" t="str">
        <f t="shared" si="2"/>
        <v>Jennifer J Nguyen</v>
      </c>
      <c r="H43" s="3" t="str">
        <f t="shared" si="10"/>
        <v>NGUYEN</v>
      </c>
      <c r="I43" s="3" t="str">
        <f t="shared" si="11"/>
        <v>nguyen</v>
      </c>
      <c r="J43" t="s">
        <v>25</v>
      </c>
      <c r="K43" t="str">
        <f t="shared" si="12"/>
        <v>Female</v>
      </c>
      <c r="L43" t="s">
        <v>353</v>
      </c>
      <c r="M43" t="s">
        <v>225</v>
      </c>
      <c r="N43" t="s">
        <v>38</v>
      </c>
      <c r="O43">
        <v>90017</v>
      </c>
      <c r="P43" s="3" t="str">
        <f>L43&amp;", "&amp;M43&amp;", "&amp;N43&amp;", "&amp;O43</f>
        <v>4709 Brannon Street, Los Angeles, CA, 90017</v>
      </c>
      <c r="Q43" t="s">
        <v>354</v>
      </c>
      <c r="R43" s="3" t="str">
        <f t="shared" si="3"/>
        <v>gmail</v>
      </c>
      <c r="S43" t="s">
        <v>355</v>
      </c>
      <c r="T43" s="3" t="str">
        <f t="shared" si="4"/>
        <v>213|303|6605</v>
      </c>
      <c r="U43" s="3" t="str">
        <f t="shared" si="5"/>
        <v>213</v>
      </c>
      <c r="V43" s="3" t="str">
        <f t="shared" si="6"/>
        <v>303</v>
      </c>
      <c r="W43" s="3" t="str">
        <f t="shared" si="7"/>
        <v>6605</v>
      </c>
      <c r="X43" s="4" t="s">
        <v>356</v>
      </c>
      <c r="Y43" s="3" t="str">
        <f t="shared" si="8"/>
        <v>156</v>
      </c>
    </row>
    <row r="44" spans="1:25" x14ac:dyDescent="0.25">
      <c r="A44" t="s">
        <v>357</v>
      </c>
      <c r="B44" s="3" t="str">
        <f t="shared" si="9"/>
        <v>KEITH</v>
      </c>
      <c r="C44" s="3" t="str">
        <f t="shared" si="0"/>
        <v>Keith</v>
      </c>
      <c r="D44" t="s">
        <v>358</v>
      </c>
      <c r="E44" t="s">
        <v>359</v>
      </c>
      <c r="F44" s="3" t="str">
        <f t="shared" si="1"/>
        <v>Kizer</v>
      </c>
      <c r="G44" s="3" t="str">
        <f t="shared" si="2"/>
        <v>Keith G Kizer</v>
      </c>
      <c r="H44" s="3" t="str">
        <f t="shared" si="10"/>
        <v>KIZER</v>
      </c>
      <c r="I44" s="3" t="str">
        <f t="shared" si="11"/>
        <v>kizer</v>
      </c>
      <c r="J44" t="s">
        <v>35</v>
      </c>
      <c r="K44" t="str">
        <f t="shared" si="12"/>
        <v>Male</v>
      </c>
      <c r="L44" t="s">
        <v>360</v>
      </c>
      <c r="M44" t="s">
        <v>361</v>
      </c>
      <c r="N44" t="s">
        <v>362</v>
      </c>
      <c r="O44">
        <v>85205</v>
      </c>
      <c r="P44" s="3" t="str">
        <f>L44&amp;", "&amp;M44&amp;", "&amp;N44&amp;", "&amp;O44</f>
        <v>977 East Avenue, Mesa, AZ, 85205</v>
      </c>
      <c r="Q44" t="s">
        <v>363</v>
      </c>
      <c r="R44" s="3" t="str">
        <f t="shared" si="3"/>
        <v>hotmail</v>
      </c>
      <c r="S44" t="s">
        <v>364</v>
      </c>
      <c r="T44" s="3" t="str">
        <f t="shared" si="4"/>
        <v>480|325|0082</v>
      </c>
      <c r="U44" s="3" t="str">
        <f t="shared" si="5"/>
        <v>480</v>
      </c>
      <c r="V44" s="3" t="str">
        <f t="shared" si="6"/>
        <v>325</v>
      </c>
      <c r="W44" s="3" t="str">
        <f t="shared" si="7"/>
        <v>0082</v>
      </c>
      <c r="X44" s="4" t="s">
        <v>365</v>
      </c>
      <c r="Y44" s="3" t="str">
        <f t="shared" si="8"/>
        <v>356</v>
      </c>
    </row>
    <row r="45" spans="1:25" x14ac:dyDescent="0.25">
      <c r="A45" t="s">
        <v>68</v>
      </c>
      <c r="B45" s="3" t="str">
        <f t="shared" si="9"/>
        <v>JOSEPH</v>
      </c>
      <c r="C45" s="3" t="str">
        <f t="shared" si="0"/>
        <v>Joseph</v>
      </c>
      <c r="D45" t="s">
        <v>117</v>
      </c>
      <c r="E45" t="s">
        <v>366</v>
      </c>
      <c r="F45" s="3" t="str">
        <f t="shared" si="1"/>
        <v>Apodaca</v>
      </c>
      <c r="G45" s="3" t="str">
        <f t="shared" si="2"/>
        <v>Joseph F Apodaca</v>
      </c>
      <c r="H45" s="3" t="str">
        <f t="shared" si="10"/>
        <v>APODACA</v>
      </c>
      <c r="I45" s="3" t="str">
        <f t="shared" si="11"/>
        <v>apodaca</v>
      </c>
      <c r="J45" t="s">
        <v>35</v>
      </c>
      <c r="K45" t="str">
        <f t="shared" si="12"/>
        <v>Male</v>
      </c>
      <c r="L45" t="s">
        <v>367</v>
      </c>
      <c r="M45" t="s">
        <v>368</v>
      </c>
      <c r="N45" t="s">
        <v>55</v>
      </c>
      <c r="O45">
        <v>22963</v>
      </c>
      <c r="P45" s="3" t="str">
        <f>L45&amp;", "&amp;M45&amp;", "&amp;N45&amp;", "&amp;O45</f>
        <v>1792 Queens Lane, Palmyra, VA, 22963</v>
      </c>
      <c r="Q45" t="s">
        <v>369</v>
      </c>
      <c r="R45" s="3" t="str">
        <f t="shared" si="3"/>
        <v>hotmail</v>
      </c>
      <c r="S45" t="s">
        <v>370</v>
      </c>
      <c r="T45" s="3" t="str">
        <f t="shared" si="4"/>
        <v>434|591|6520</v>
      </c>
      <c r="U45" s="3" t="str">
        <f t="shared" si="5"/>
        <v>434</v>
      </c>
      <c r="V45" s="3" t="str">
        <f t="shared" si="6"/>
        <v>591</v>
      </c>
      <c r="W45" s="3" t="str">
        <f t="shared" si="7"/>
        <v>6520</v>
      </c>
      <c r="X45" s="4" t="s">
        <v>371</v>
      </c>
      <c r="Y45" s="3" t="str">
        <f t="shared" si="8"/>
        <v>1851</v>
      </c>
    </row>
    <row r="46" spans="1:25" x14ac:dyDescent="0.25">
      <c r="A46" t="s">
        <v>372</v>
      </c>
      <c r="B46" s="3" t="str">
        <f t="shared" si="9"/>
        <v>MELISSA</v>
      </c>
      <c r="C46" s="3" t="str">
        <f t="shared" si="0"/>
        <v>Melissa</v>
      </c>
      <c r="D46" t="s">
        <v>23</v>
      </c>
      <c r="E46" t="s">
        <v>43</v>
      </c>
      <c r="F46" s="3" t="str">
        <f t="shared" si="1"/>
        <v>Rodriguez</v>
      </c>
      <c r="G46" s="3" t="str">
        <f t="shared" si="2"/>
        <v>Melissa J Rodriguez</v>
      </c>
      <c r="H46" s="3" t="str">
        <f t="shared" si="10"/>
        <v>RODRIGUEZ</v>
      </c>
      <c r="I46" s="3" t="str">
        <f t="shared" si="11"/>
        <v>rodriguez</v>
      </c>
      <c r="J46" t="s">
        <v>25</v>
      </c>
      <c r="K46" t="str">
        <f t="shared" si="12"/>
        <v>Female</v>
      </c>
      <c r="L46" t="s">
        <v>373</v>
      </c>
      <c r="M46" t="s">
        <v>225</v>
      </c>
      <c r="N46" t="s">
        <v>38</v>
      </c>
      <c r="O46">
        <v>90017</v>
      </c>
      <c r="P46" s="3" t="str">
        <f>L46&amp;", "&amp;M46&amp;", "&amp;N46&amp;", "&amp;O46</f>
        <v>4416 Woodstock Drive, Los Angeles, CA, 90017</v>
      </c>
      <c r="Q46" t="s">
        <v>374</v>
      </c>
      <c r="R46" s="3" t="str">
        <f t="shared" si="3"/>
        <v>hotmail</v>
      </c>
      <c r="S46" t="s">
        <v>375</v>
      </c>
      <c r="T46" s="3" t="str">
        <f t="shared" si="4"/>
        <v>626|549|9751</v>
      </c>
      <c r="U46" s="3" t="str">
        <f t="shared" si="5"/>
        <v>626</v>
      </c>
      <c r="V46" s="3" t="str">
        <f t="shared" si="6"/>
        <v>549</v>
      </c>
      <c r="W46" s="3" t="str">
        <f t="shared" si="7"/>
        <v>9751</v>
      </c>
      <c r="X46" s="4" t="s">
        <v>376</v>
      </c>
      <c r="Y46" s="3" t="str">
        <f t="shared" si="8"/>
        <v>6767</v>
      </c>
    </row>
    <row r="47" spans="1:25" x14ac:dyDescent="0.25">
      <c r="A47" t="s">
        <v>262</v>
      </c>
      <c r="B47" s="3" t="str">
        <f t="shared" si="9"/>
        <v>PATRICIA</v>
      </c>
      <c r="C47" s="3" t="str">
        <f t="shared" si="0"/>
        <v>Patricia</v>
      </c>
      <c r="D47" t="s">
        <v>175</v>
      </c>
      <c r="E47" t="s">
        <v>377</v>
      </c>
      <c r="F47" s="3" t="str">
        <f t="shared" si="1"/>
        <v>Dent</v>
      </c>
      <c r="G47" s="3" t="str">
        <f t="shared" si="2"/>
        <v>Patricia C Dent</v>
      </c>
      <c r="H47" s="3" t="str">
        <f t="shared" si="10"/>
        <v>DENT</v>
      </c>
      <c r="I47" s="3" t="str">
        <f t="shared" si="11"/>
        <v>dent</v>
      </c>
      <c r="J47" t="s">
        <v>25</v>
      </c>
      <c r="K47" t="str">
        <f t="shared" si="12"/>
        <v>Female</v>
      </c>
      <c r="L47" t="s">
        <v>378</v>
      </c>
      <c r="M47" t="s">
        <v>379</v>
      </c>
      <c r="N47" t="s">
        <v>193</v>
      </c>
      <c r="O47">
        <v>33881</v>
      </c>
      <c r="P47" s="3" t="str">
        <f>L47&amp;", "&amp;M47&amp;", "&amp;N47&amp;", "&amp;O47</f>
        <v>3500 Tetrick Road, Winter Haven, FL, 33881</v>
      </c>
      <c r="Q47" t="s">
        <v>380</v>
      </c>
      <c r="R47" s="3" t="str">
        <f t="shared" si="3"/>
        <v>aol</v>
      </c>
      <c r="S47" t="s">
        <v>381</v>
      </c>
      <c r="T47" s="3" t="str">
        <f t="shared" si="4"/>
        <v>863|401|8012</v>
      </c>
      <c r="U47" s="3" t="str">
        <f t="shared" si="5"/>
        <v>863</v>
      </c>
      <c r="V47" s="3" t="str">
        <f t="shared" si="6"/>
        <v>401</v>
      </c>
      <c r="W47" s="3" t="str">
        <f t="shared" si="7"/>
        <v>8012</v>
      </c>
      <c r="X47" s="4" t="s">
        <v>382</v>
      </c>
      <c r="Y47" s="3" t="str">
        <f t="shared" si="8"/>
        <v>0115</v>
      </c>
    </row>
    <row r="48" spans="1:25" x14ac:dyDescent="0.25">
      <c r="A48" t="s">
        <v>383</v>
      </c>
      <c r="B48" s="3" t="str">
        <f t="shared" si="9"/>
        <v>GOLDIE</v>
      </c>
      <c r="C48" s="3" t="str">
        <f t="shared" si="0"/>
        <v>Goldie</v>
      </c>
      <c r="D48" t="s">
        <v>60</v>
      </c>
      <c r="E48" t="s">
        <v>384</v>
      </c>
      <c r="F48" s="3" t="str">
        <f t="shared" si="1"/>
        <v>Castaneda</v>
      </c>
      <c r="G48" s="3" t="str">
        <f t="shared" si="2"/>
        <v>Goldie D Castaneda</v>
      </c>
      <c r="H48" s="3" t="str">
        <f t="shared" si="10"/>
        <v>CASTANEDA</v>
      </c>
      <c r="I48" s="3" t="str">
        <f t="shared" si="11"/>
        <v>castaneda</v>
      </c>
      <c r="J48" t="s">
        <v>25</v>
      </c>
      <c r="K48" t="str">
        <f t="shared" si="12"/>
        <v>Female</v>
      </c>
      <c r="L48" t="s">
        <v>385</v>
      </c>
      <c r="M48" t="s">
        <v>225</v>
      </c>
      <c r="N48" t="s">
        <v>38</v>
      </c>
      <c r="O48">
        <v>90017</v>
      </c>
      <c r="P48" s="3" t="str">
        <f>L48&amp;", "&amp;M48&amp;", "&amp;N48&amp;", "&amp;O48</f>
        <v>3520 Aviation Way, Los Angeles, CA, 90017</v>
      </c>
      <c r="Q48" t="s">
        <v>386</v>
      </c>
      <c r="R48" s="3" t="str">
        <f t="shared" si="3"/>
        <v>gmail</v>
      </c>
      <c r="S48" t="s">
        <v>387</v>
      </c>
      <c r="T48" s="3" t="str">
        <f t="shared" si="4"/>
        <v>213|968|0522</v>
      </c>
      <c r="U48" s="3" t="str">
        <f t="shared" si="5"/>
        <v>213</v>
      </c>
      <c r="V48" s="3" t="str">
        <f t="shared" si="6"/>
        <v>968</v>
      </c>
      <c r="W48" s="3" t="str">
        <f t="shared" si="7"/>
        <v>0522</v>
      </c>
      <c r="X48" s="4" t="s">
        <v>388</v>
      </c>
      <c r="Y48" s="3" t="str">
        <f t="shared" si="8"/>
        <v>980</v>
      </c>
    </row>
    <row r="49" spans="1:25" x14ac:dyDescent="0.25">
      <c r="A49" t="s">
        <v>389</v>
      </c>
      <c r="B49" s="3" t="str">
        <f t="shared" si="9"/>
        <v>KERA</v>
      </c>
      <c r="C49" s="3" t="str">
        <f t="shared" si="0"/>
        <v>Kera</v>
      </c>
      <c r="D49" t="s">
        <v>51</v>
      </c>
      <c r="E49" t="s">
        <v>390</v>
      </c>
      <c r="F49" s="3" t="str">
        <f t="shared" si="1"/>
        <v>Davidson</v>
      </c>
      <c r="G49" s="3" t="str">
        <f t="shared" si="2"/>
        <v>Kera M Davidson</v>
      </c>
      <c r="H49" s="3" t="str">
        <f t="shared" si="10"/>
        <v>DAVIDSON</v>
      </c>
      <c r="I49" s="3" t="str">
        <f t="shared" si="11"/>
        <v>davidson</v>
      </c>
      <c r="J49" t="s">
        <v>25</v>
      </c>
      <c r="K49" t="str">
        <f t="shared" si="12"/>
        <v>Female</v>
      </c>
      <c r="L49" t="s">
        <v>391</v>
      </c>
      <c r="M49" t="s">
        <v>392</v>
      </c>
      <c r="N49" t="s">
        <v>258</v>
      </c>
      <c r="O49">
        <v>2138</v>
      </c>
      <c r="P49" s="3" t="str">
        <f>L49&amp;", "&amp;M49&amp;", "&amp;N49&amp;", "&amp;O49</f>
        <v>4601 Hillcrest Avenue, Cambridge, MA, 2138</v>
      </c>
      <c r="Q49" t="s">
        <v>393</v>
      </c>
      <c r="R49" s="3" t="str">
        <f t="shared" si="3"/>
        <v>hotmail</v>
      </c>
      <c r="S49" t="s">
        <v>394</v>
      </c>
      <c r="T49" s="3" t="str">
        <f t="shared" si="4"/>
        <v>781|905|8246</v>
      </c>
      <c r="U49" s="3" t="str">
        <f t="shared" si="5"/>
        <v>781</v>
      </c>
      <c r="V49" s="3" t="str">
        <f t="shared" si="6"/>
        <v>905</v>
      </c>
      <c r="W49" s="3" t="str">
        <f t="shared" si="7"/>
        <v>8246</v>
      </c>
      <c r="X49" s="4" t="s">
        <v>395</v>
      </c>
      <c r="Y49" s="3" t="str">
        <f t="shared" si="8"/>
        <v>945</v>
      </c>
    </row>
    <row r="50" spans="1:25" x14ac:dyDescent="0.25">
      <c r="A50" t="s">
        <v>396</v>
      </c>
      <c r="B50" s="3" t="str">
        <f t="shared" si="9"/>
        <v>DONNA</v>
      </c>
      <c r="C50" s="3" t="str">
        <f t="shared" si="0"/>
        <v>Donna</v>
      </c>
      <c r="D50" t="s">
        <v>159</v>
      </c>
      <c r="E50" t="s">
        <v>397</v>
      </c>
      <c r="F50" s="3" t="str">
        <f t="shared" si="1"/>
        <v>Barnette</v>
      </c>
      <c r="G50" s="3" t="str">
        <f t="shared" si="2"/>
        <v>Donna B Barnette</v>
      </c>
      <c r="H50" s="3" t="str">
        <f t="shared" si="10"/>
        <v>BARNETTE</v>
      </c>
      <c r="I50" s="3" t="str">
        <f t="shared" si="11"/>
        <v>barnette</v>
      </c>
      <c r="J50" t="s">
        <v>25</v>
      </c>
      <c r="K50" t="str">
        <f t="shared" si="12"/>
        <v>Female</v>
      </c>
      <c r="L50" t="s">
        <v>398</v>
      </c>
      <c r="M50" t="s">
        <v>120</v>
      </c>
      <c r="N50" t="s">
        <v>81</v>
      </c>
      <c r="O50">
        <v>75247</v>
      </c>
      <c r="P50" s="3" t="str">
        <f>L50&amp;", "&amp;M50&amp;", "&amp;N50&amp;", "&amp;O50</f>
        <v>2498 Ersel Street, Dallas, TX, 75247</v>
      </c>
      <c r="Q50" t="s">
        <v>399</v>
      </c>
      <c r="R50" s="3" t="str">
        <f t="shared" si="3"/>
        <v>gmail</v>
      </c>
      <c r="S50" t="s">
        <v>400</v>
      </c>
      <c r="T50" s="3" t="str">
        <f t="shared" si="4"/>
        <v>214|336|5063</v>
      </c>
      <c r="U50" s="3" t="str">
        <f t="shared" si="5"/>
        <v>214</v>
      </c>
      <c r="V50" s="3" t="str">
        <f t="shared" si="6"/>
        <v>336</v>
      </c>
      <c r="W50" s="3" t="str">
        <f t="shared" si="7"/>
        <v>5063</v>
      </c>
      <c r="X50" s="4" t="s">
        <v>401</v>
      </c>
      <c r="Y50" s="3" t="str">
        <f t="shared" si="8"/>
        <v>496</v>
      </c>
    </row>
    <row r="51" spans="1:25" x14ac:dyDescent="0.25">
      <c r="A51" t="s">
        <v>402</v>
      </c>
      <c r="B51" s="3" t="str">
        <f t="shared" si="9"/>
        <v>KELLIE</v>
      </c>
      <c r="C51" s="3" t="str">
        <f t="shared" si="0"/>
        <v>Kellie</v>
      </c>
      <c r="D51" t="s">
        <v>206</v>
      </c>
      <c r="E51" t="s">
        <v>403</v>
      </c>
      <c r="F51" s="3" t="str">
        <f t="shared" si="1"/>
        <v>Brown</v>
      </c>
      <c r="G51" s="3" t="str">
        <f t="shared" si="2"/>
        <v>Kellie A Brown</v>
      </c>
      <c r="H51" s="3" t="str">
        <f t="shared" si="10"/>
        <v>BROWN</v>
      </c>
      <c r="I51" s="3" t="str">
        <f t="shared" si="11"/>
        <v>brown</v>
      </c>
      <c r="J51" t="s">
        <v>25</v>
      </c>
      <c r="K51" t="str">
        <f t="shared" si="12"/>
        <v>Female</v>
      </c>
      <c r="L51" t="s">
        <v>404</v>
      </c>
      <c r="M51" t="s">
        <v>405</v>
      </c>
      <c r="N51" t="s">
        <v>406</v>
      </c>
      <c r="O51">
        <v>20191</v>
      </c>
      <c r="P51" s="3" t="str">
        <f>L51&amp;", "&amp;M51&amp;", "&amp;N51&amp;", "&amp;O51</f>
        <v>2988 Pine Tree Lane, Reston, MD, 20191</v>
      </c>
      <c r="Q51" t="s">
        <v>407</v>
      </c>
      <c r="R51" s="3" t="str">
        <f t="shared" si="3"/>
        <v>hotmail</v>
      </c>
      <c r="S51" t="s">
        <v>408</v>
      </c>
      <c r="T51" s="3" t="str">
        <f t="shared" si="4"/>
        <v>240|363|9620</v>
      </c>
      <c r="U51" s="3" t="str">
        <f t="shared" si="5"/>
        <v>240</v>
      </c>
      <c r="V51" s="3" t="str">
        <f t="shared" si="6"/>
        <v>363</v>
      </c>
      <c r="W51" s="3" t="str">
        <f t="shared" si="7"/>
        <v>9620</v>
      </c>
      <c r="X51" s="4" t="s">
        <v>409</v>
      </c>
      <c r="Y51" s="3" t="str">
        <f t="shared" si="8"/>
        <v>606</v>
      </c>
    </row>
    <row r="52" spans="1:25" x14ac:dyDescent="0.25">
      <c r="A52" t="s">
        <v>410</v>
      </c>
      <c r="B52" s="3" t="str">
        <f t="shared" si="9"/>
        <v>VENA</v>
      </c>
      <c r="C52" s="3" t="str">
        <f t="shared" si="0"/>
        <v>Vena</v>
      </c>
      <c r="D52" t="s">
        <v>23</v>
      </c>
      <c r="E52" t="s">
        <v>411</v>
      </c>
      <c r="F52" s="3" t="str">
        <f t="shared" si="1"/>
        <v>Hamilton</v>
      </c>
      <c r="G52" s="3" t="str">
        <f t="shared" si="2"/>
        <v>Vena J Hamilton</v>
      </c>
      <c r="H52" s="3" t="str">
        <f t="shared" si="10"/>
        <v>HAMILTON</v>
      </c>
      <c r="I52" s="3" t="str">
        <f t="shared" si="11"/>
        <v>hamilton</v>
      </c>
      <c r="J52" t="s">
        <v>25</v>
      </c>
      <c r="K52" t="str">
        <f t="shared" si="12"/>
        <v>Female</v>
      </c>
      <c r="L52" t="s">
        <v>412</v>
      </c>
      <c r="M52" t="s">
        <v>413</v>
      </c>
      <c r="N52" t="s">
        <v>81</v>
      </c>
      <c r="O52">
        <v>77701</v>
      </c>
      <c r="P52" s="3" t="str">
        <f>L52&amp;", "&amp;M52&amp;", "&amp;N52&amp;", "&amp;O52</f>
        <v>922 Brookview Drive, Beaumont, TX, 77701</v>
      </c>
      <c r="Q52" t="s">
        <v>414</v>
      </c>
      <c r="R52" s="3" t="str">
        <f t="shared" si="3"/>
        <v>hotmail</v>
      </c>
      <c r="S52" t="s">
        <v>415</v>
      </c>
      <c r="T52" s="3" t="str">
        <f t="shared" si="4"/>
        <v>409|232|1330</v>
      </c>
      <c r="U52" s="3" t="str">
        <f t="shared" si="5"/>
        <v>409</v>
      </c>
      <c r="V52" s="3" t="str">
        <f t="shared" si="6"/>
        <v>232</v>
      </c>
      <c r="W52" s="3" t="str">
        <f t="shared" si="7"/>
        <v>1330</v>
      </c>
      <c r="X52" s="4" t="s">
        <v>416</v>
      </c>
      <c r="Y52" s="3" t="str">
        <f t="shared" si="8"/>
        <v>7652</v>
      </c>
    </row>
    <row r="53" spans="1:25" x14ac:dyDescent="0.25">
      <c r="A53" t="s">
        <v>158</v>
      </c>
      <c r="B53" s="3" t="str">
        <f t="shared" si="9"/>
        <v>JULIE</v>
      </c>
      <c r="C53" s="3" t="str">
        <f t="shared" si="0"/>
        <v>Julie</v>
      </c>
      <c r="D53" t="s">
        <v>117</v>
      </c>
      <c r="E53" t="s">
        <v>417</v>
      </c>
      <c r="F53" s="3" t="str">
        <f t="shared" si="1"/>
        <v>Prall</v>
      </c>
      <c r="G53" s="3" t="str">
        <f t="shared" si="2"/>
        <v>Julie F Prall</v>
      </c>
      <c r="H53" s="3" t="str">
        <f t="shared" si="10"/>
        <v>PRALL</v>
      </c>
      <c r="I53" s="3" t="str">
        <f t="shared" si="11"/>
        <v>prall</v>
      </c>
      <c r="J53" t="s">
        <v>25</v>
      </c>
      <c r="K53" t="str">
        <f t="shared" si="12"/>
        <v>Female</v>
      </c>
      <c r="L53" t="s">
        <v>418</v>
      </c>
      <c r="M53" t="s">
        <v>419</v>
      </c>
      <c r="N53" t="s">
        <v>170</v>
      </c>
      <c r="O53">
        <v>38261</v>
      </c>
      <c r="P53" s="3" t="str">
        <f>L53&amp;", "&amp;M53&amp;", "&amp;N53&amp;", "&amp;O53</f>
        <v>2147 Lords Way, Union City, TN, 38261</v>
      </c>
      <c r="Q53" t="s">
        <v>420</v>
      </c>
      <c r="R53" s="3" t="str">
        <f t="shared" si="3"/>
        <v>aol</v>
      </c>
      <c r="S53" t="s">
        <v>421</v>
      </c>
      <c r="T53" s="3" t="str">
        <f t="shared" si="4"/>
        <v>731|884|2771</v>
      </c>
      <c r="U53" s="3" t="str">
        <f t="shared" si="5"/>
        <v>731</v>
      </c>
      <c r="V53" s="3" t="str">
        <f t="shared" si="6"/>
        <v>884</v>
      </c>
      <c r="W53" s="3" t="str">
        <f t="shared" si="7"/>
        <v>2771</v>
      </c>
      <c r="X53" s="4" t="s">
        <v>422</v>
      </c>
      <c r="Y53" s="3" t="str">
        <f t="shared" si="8"/>
        <v>9769</v>
      </c>
    </row>
    <row r="54" spans="1:25" x14ac:dyDescent="0.25">
      <c r="A54" t="s">
        <v>423</v>
      </c>
      <c r="B54" s="3" t="str">
        <f t="shared" si="9"/>
        <v>VICTOR</v>
      </c>
      <c r="C54" s="3" t="str">
        <f t="shared" si="0"/>
        <v>Victor</v>
      </c>
      <c r="D54" t="s">
        <v>159</v>
      </c>
      <c r="E54" t="s">
        <v>424</v>
      </c>
      <c r="F54" s="3" t="str">
        <f t="shared" si="1"/>
        <v>Williams</v>
      </c>
      <c r="G54" s="3" t="str">
        <f t="shared" si="2"/>
        <v>Victor B Williams</v>
      </c>
      <c r="H54" s="3" t="str">
        <f t="shared" si="10"/>
        <v>WILLIAMS</v>
      </c>
      <c r="I54" s="3" t="str">
        <f t="shared" si="11"/>
        <v>williams</v>
      </c>
      <c r="J54" t="s">
        <v>35</v>
      </c>
      <c r="K54" t="str">
        <f t="shared" si="12"/>
        <v>Male</v>
      </c>
      <c r="L54" t="s">
        <v>425</v>
      </c>
      <c r="M54" t="s">
        <v>426</v>
      </c>
      <c r="N54" t="s">
        <v>170</v>
      </c>
      <c r="O54">
        <v>37211</v>
      </c>
      <c r="P54" s="3" t="str">
        <f>L54&amp;", "&amp;M54&amp;", "&amp;N54&amp;", "&amp;O54</f>
        <v>816 Glory Road, Nashville, TN, 37211</v>
      </c>
      <c r="Q54" t="s">
        <v>427</v>
      </c>
      <c r="R54" s="3" t="str">
        <f t="shared" si="3"/>
        <v>gmail</v>
      </c>
      <c r="S54" t="s">
        <v>428</v>
      </c>
      <c r="T54" s="3" t="str">
        <f t="shared" si="4"/>
        <v>931|735|0448</v>
      </c>
      <c r="U54" s="3" t="str">
        <f t="shared" si="5"/>
        <v>931</v>
      </c>
      <c r="V54" s="3" t="str">
        <f t="shared" si="6"/>
        <v>735</v>
      </c>
      <c r="W54" s="3" t="str">
        <f t="shared" si="7"/>
        <v>0448</v>
      </c>
      <c r="X54" s="4" t="s">
        <v>429</v>
      </c>
      <c r="Y54" s="3" t="str">
        <f t="shared" si="8"/>
        <v>6978</v>
      </c>
    </row>
    <row r="55" spans="1:25" x14ac:dyDescent="0.25">
      <c r="A55" t="s">
        <v>430</v>
      </c>
      <c r="B55" s="3" t="str">
        <f t="shared" si="9"/>
        <v>GRACIE</v>
      </c>
      <c r="C55" s="3" t="str">
        <f t="shared" si="0"/>
        <v>Gracie</v>
      </c>
      <c r="D55" t="s">
        <v>125</v>
      </c>
      <c r="E55" t="s">
        <v>431</v>
      </c>
      <c r="F55" s="3" t="str">
        <f t="shared" si="1"/>
        <v>Gonzalez</v>
      </c>
      <c r="G55" s="3" t="str">
        <f t="shared" si="2"/>
        <v>Gracie R Gonzalez</v>
      </c>
      <c r="H55" s="3" t="str">
        <f t="shared" si="10"/>
        <v>GONZALEZ</v>
      </c>
      <c r="I55" s="3" t="str">
        <f t="shared" si="11"/>
        <v>gonzalez</v>
      </c>
      <c r="J55" t="s">
        <v>25</v>
      </c>
      <c r="K55" t="str">
        <f t="shared" si="12"/>
        <v>Female</v>
      </c>
      <c r="L55" t="s">
        <v>432</v>
      </c>
      <c r="M55" t="s">
        <v>433</v>
      </c>
      <c r="N55" t="s">
        <v>434</v>
      </c>
      <c r="O55">
        <v>80202</v>
      </c>
      <c r="P55" s="3" t="str">
        <f>L55&amp;", "&amp;M55&amp;", "&amp;N55&amp;", "&amp;O55</f>
        <v>292 Sweetwood Drive, Denver, CO, 80202</v>
      </c>
      <c r="Q55" t="s">
        <v>435</v>
      </c>
      <c r="R55" s="3" t="str">
        <f t="shared" si="3"/>
        <v>aol</v>
      </c>
      <c r="S55" t="s">
        <v>436</v>
      </c>
      <c r="T55" s="3" t="str">
        <f t="shared" si="4"/>
        <v>303|376|7959</v>
      </c>
      <c r="U55" s="3" t="str">
        <f t="shared" si="5"/>
        <v>303</v>
      </c>
      <c r="V55" s="3" t="str">
        <f t="shared" si="6"/>
        <v>376</v>
      </c>
      <c r="W55" s="3" t="str">
        <f t="shared" si="7"/>
        <v>7959</v>
      </c>
      <c r="X55" s="4" t="s">
        <v>437</v>
      </c>
      <c r="Y55" s="3" t="str">
        <f t="shared" si="8"/>
        <v>7511</v>
      </c>
    </row>
    <row r="56" spans="1:25" x14ac:dyDescent="0.25">
      <c r="A56" t="s">
        <v>438</v>
      </c>
      <c r="B56" s="3" t="str">
        <f t="shared" si="9"/>
        <v>LEONILA</v>
      </c>
      <c r="C56" s="3" t="str">
        <f t="shared" si="0"/>
        <v>Leonila</v>
      </c>
      <c r="D56" t="s">
        <v>33</v>
      </c>
      <c r="E56" t="s">
        <v>439</v>
      </c>
      <c r="F56" s="3" t="str">
        <f t="shared" si="1"/>
        <v>Bombard</v>
      </c>
      <c r="G56" s="3" t="str">
        <f t="shared" si="2"/>
        <v>Leonila S Bombard</v>
      </c>
      <c r="H56" s="3" t="str">
        <f t="shared" si="10"/>
        <v>BOMBARD</v>
      </c>
      <c r="I56" s="3" t="str">
        <f t="shared" si="11"/>
        <v>bombard</v>
      </c>
      <c r="J56" t="s">
        <v>25</v>
      </c>
      <c r="K56" t="str">
        <f t="shared" si="12"/>
        <v>Female</v>
      </c>
      <c r="L56" t="s">
        <v>440</v>
      </c>
      <c r="M56" t="s">
        <v>441</v>
      </c>
      <c r="N56" t="s">
        <v>193</v>
      </c>
      <c r="O56">
        <v>32019</v>
      </c>
      <c r="P56" s="3" t="str">
        <f>L56&amp;", "&amp;M56&amp;", "&amp;N56&amp;", "&amp;O56</f>
        <v>1997 Willis Avenue, Port Orange, FL, 32019</v>
      </c>
      <c r="Q56" t="s">
        <v>442</v>
      </c>
      <c r="R56" s="3" t="str">
        <f t="shared" si="3"/>
        <v>hotmail</v>
      </c>
      <c r="S56" t="s">
        <v>443</v>
      </c>
      <c r="T56" s="3" t="str">
        <f t="shared" si="4"/>
        <v>386|562|8256</v>
      </c>
      <c r="U56" s="3" t="str">
        <f t="shared" si="5"/>
        <v>386</v>
      </c>
      <c r="V56" s="3" t="str">
        <f t="shared" si="6"/>
        <v>562</v>
      </c>
      <c r="W56" s="3" t="str">
        <f t="shared" si="7"/>
        <v>8256</v>
      </c>
      <c r="X56" s="4" t="s">
        <v>444</v>
      </c>
      <c r="Y56" s="3" t="str">
        <f t="shared" si="8"/>
        <v>998</v>
      </c>
    </row>
    <row r="57" spans="1:25" x14ac:dyDescent="0.25">
      <c r="A57" t="s">
        <v>445</v>
      </c>
      <c r="B57" s="3" t="str">
        <f t="shared" si="9"/>
        <v>CHRISTINA</v>
      </c>
      <c r="C57" s="3" t="str">
        <f t="shared" si="0"/>
        <v>Christina</v>
      </c>
      <c r="D57" t="s">
        <v>51</v>
      </c>
      <c r="E57" t="s">
        <v>446</v>
      </c>
      <c r="F57" s="3" t="str">
        <f t="shared" si="1"/>
        <v>Richter</v>
      </c>
      <c r="G57" s="3" t="str">
        <f t="shared" si="2"/>
        <v>Christina M Richter</v>
      </c>
      <c r="H57" s="3" t="str">
        <f t="shared" si="10"/>
        <v>RICHTER</v>
      </c>
      <c r="I57" s="3" t="str">
        <f t="shared" si="11"/>
        <v>richter</v>
      </c>
      <c r="J57" t="s">
        <v>25</v>
      </c>
      <c r="K57" t="str">
        <f t="shared" si="12"/>
        <v>Female</v>
      </c>
      <c r="L57" t="s">
        <v>447</v>
      </c>
      <c r="M57" t="s">
        <v>308</v>
      </c>
      <c r="N57" t="s">
        <v>193</v>
      </c>
      <c r="O57">
        <v>33901</v>
      </c>
      <c r="P57" s="3" t="str">
        <f>L57&amp;", "&amp;M57&amp;", "&amp;N57&amp;", "&amp;O57</f>
        <v>3169 Wilkinson Court, Fort Myers, FL, 33901</v>
      </c>
      <c r="Q57" t="s">
        <v>448</v>
      </c>
      <c r="R57" s="3" t="str">
        <f t="shared" si="3"/>
        <v>hotmail</v>
      </c>
      <c r="S57" t="s">
        <v>449</v>
      </c>
      <c r="T57" s="3" t="str">
        <f t="shared" si="4"/>
        <v>239|633|4155</v>
      </c>
      <c r="U57" s="3" t="str">
        <f t="shared" si="5"/>
        <v>239</v>
      </c>
      <c r="V57" s="3" t="str">
        <f t="shared" si="6"/>
        <v>633</v>
      </c>
      <c r="W57" s="3" t="str">
        <f t="shared" si="7"/>
        <v>4155</v>
      </c>
      <c r="X57" s="4" t="s">
        <v>450</v>
      </c>
      <c r="Y57" s="3" t="str">
        <f t="shared" si="8"/>
        <v>9162</v>
      </c>
    </row>
    <row r="58" spans="1:25" x14ac:dyDescent="0.25">
      <c r="A58" t="s">
        <v>451</v>
      </c>
      <c r="B58" s="3" t="str">
        <f t="shared" si="9"/>
        <v>BRENDA</v>
      </c>
      <c r="C58" s="3" t="str">
        <f t="shared" si="0"/>
        <v>Brenda</v>
      </c>
      <c r="D58" t="s">
        <v>77</v>
      </c>
      <c r="E58" t="s">
        <v>452</v>
      </c>
      <c r="F58" s="3" t="str">
        <f t="shared" si="1"/>
        <v>Hodges</v>
      </c>
      <c r="G58" s="3" t="str">
        <f t="shared" si="2"/>
        <v>Brenda K Hodges</v>
      </c>
      <c r="H58" s="3" t="str">
        <f t="shared" si="10"/>
        <v>HODGES</v>
      </c>
      <c r="I58" s="3" t="str">
        <f t="shared" si="11"/>
        <v>hodges</v>
      </c>
      <c r="J58" t="s">
        <v>25</v>
      </c>
      <c r="K58" t="str">
        <f t="shared" si="12"/>
        <v>Female</v>
      </c>
      <c r="L58" t="s">
        <v>453</v>
      </c>
      <c r="M58" t="s">
        <v>178</v>
      </c>
      <c r="N58" t="s">
        <v>28</v>
      </c>
      <c r="O58">
        <v>60605</v>
      </c>
      <c r="P58" s="3" t="str">
        <f>L58&amp;", "&amp;M58&amp;", "&amp;N58&amp;", "&amp;O58</f>
        <v>1795 Fraggle Drive, Chicago, IL, 60605</v>
      </c>
      <c r="Q58" t="s">
        <v>454</v>
      </c>
      <c r="R58" s="3" t="str">
        <f t="shared" si="3"/>
        <v>aol</v>
      </c>
      <c r="S58" t="s">
        <v>455</v>
      </c>
      <c r="T58" s="3" t="str">
        <f t="shared" si="4"/>
        <v>630|354|1426</v>
      </c>
      <c r="U58" s="3" t="str">
        <f t="shared" si="5"/>
        <v>630</v>
      </c>
      <c r="V58" s="3" t="str">
        <f t="shared" si="6"/>
        <v>354</v>
      </c>
      <c r="W58" s="3" t="str">
        <f t="shared" si="7"/>
        <v>1426</v>
      </c>
      <c r="X58" s="4" t="s">
        <v>456</v>
      </c>
      <c r="Y58" s="3" t="str">
        <f t="shared" si="8"/>
        <v>020</v>
      </c>
    </row>
    <row r="59" spans="1:25" x14ac:dyDescent="0.25">
      <c r="A59" t="s">
        <v>457</v>
      </c>
      <c r="B59" s="3" t="str">
        <f t="shared" si="9"/>
        <v>CARMELO</v>
      </c>
      <c r="C59" s="3" t="str">
        <f t="shared" si="0"/>
        <v>Carmelo</v>
      </c>
      <c r="D59" t="s">
        <v>206</v>
      </c>
      <c r="E59" t="s">
        <v>458</v>
      </c>
      <c r="F59" s="3" t="str">
        <f t="shared" si="1"/>
        <v>Preuss</v>
      </c>
      <c r="G59" s="3" t="str">
        <f t="shared" si="2"/>
        <v>Carmelo A Preuss</v>
      </c>
      <c r="H59" s="3" t="str">
        <f t="shared" si="10"/>
        <v>PREUSS</v>
      </c>
      <c r="I59" s="3" t="str">
        <f t="shared" si="11"/>
        <v>preuss</v>
      </c>
      <c r="J59" t="s">
        <v>35</v>
      </c>
      <c r="K59" t="str">
        <f t="shared" si="12"/>
        <v>Male</v>
      </c>
      <c r="L59" t="s">
        <v>459</v>
      </c>
      <c r="M59" t="s">
        <v>460</v>
      </c>
      <c r="N59" t="s">
        <v>210</v>
      </c>
      <c r="O59">
        <v>84734</v>
      </c>
      <c r="P59" s="3" t="str">
        <f>L59&amp;", "&amp;M59&amp;", "&amp;N59&amp;", "&amp;O59</f>
        <v>2545 Lang Avenue, Ticaboo, UT, 84734</v>
      </c>
      <c r="Q59" t="s">
        <v>461</v>
      </c>
      <c r="R59" s="3" t="str">
        <f t="shared" si="3"/>
        <v>aol</v>
      </c>
      <c r="S59" t="s">
        <v>462</v>
      </c>
      <c r="T59" s="3" t="str">
        <f t="shared" si="4"/>
        <v>435|788|1677</v>
      </c>
      <c r="U59" s="3" t="str">
        <f t="shared" si="5"/>
        <v>435</v>
      </c>
      <c r="V59" s="3" t="str">
        <f t="shared" si="6"/>
        <v>788</v>
      </c>
      <c r="W59" s="3" t="str">
        <f t="shared" si="7"/>
        <v>1677</v>
      </c>
      <c r="X59" s="4" t="s">
        <v>463</v>
      </c>
      <c r="Y59" s="3" t="str">
        <f t="shared" si="8"/>
        <v>635</v>
      </c>
    </row>
    <row r="60" spans="1:25" x14ac:dyDescent="0.25">
      <c r="A60" t="s">
        <v>464</v>
      </c>
      <c r="B60" s="3" t="str">
        <f t="shared" si="9"/>
        <v>DAVID</v>
      </c>
      <c r="C60" s="3" t="str">
        <f t="shared" si="0"/>
        <v>David</v>
      </c>
      <c r="D60" t="s">
        <v>175</v>
      </c>
      <c r="E60" t="s">
        <v>465</v>
      </c>
      <c r="F60" s="3" t="str">
        <f t="shared" si="1"/>
        <v>Sisco</v>
      </c>
      <c r="G60" s="3" t="str">
        <f t="shared" si="2"/>
        <v>David C Sisco</v>
      </c>
      <c r="H60" s="3" t="str">
        <f t="shared" si="10"/>
        <v>SISCO</v>
      </c>
      <c r="I60" s="3" t="str">
        <f t="shared" si="11"/>
        <v>sisco</v>
      </c>
      <c r="J60" t="s">
        <v>35</v>
      </c>
      <c r="K60" t="str">
        <f t="shared" si="12"/>
        <v>Male</v>
      </c>
      <c r="L60" t="s">
        <v>466</v>
      </c>
      <c r="M60" t="s">
        <v>467</v>
      </c>
      <c r="N60" t="s">
        <v>97</v>
      </c>
      <c r="O60">
        <v>13202</v>
      </c>
      <c r="P60" s="3" t="str">
        <f>L60&amp;", "&amp;M60&amp;", "&amp;N60&amp;", "&amp;O60</f>
        <v>3552 Buckhannan Avenue, Syracuse, NY, 13202</v>
      </c>
      <c r="Q60" t="s">
        <v>468</v>
      </c>
      <c r="R60" s="3" t="str">
        <f t="shared" si="3"/>
        <v>gmail</v>
      </c>
      <c r="S60" t="s">
        <v>469</v>
      </c>
      <c r="T60" s="3" t="str">
        <f t="shared" si="4"/>
        <v>315|479|9958</v>
      </c>
      <c r="U60" s="3" t="str">
        <f t="shared" si="5"/>
        <v>315</v>
      </c>
      <c r="V60" s="3" t="str">
        <f t="shared" si="6"/>
        <v>479</v>
      </c>
      <c r="W60" s="3" t="str">
        <f t="shared" si="7"/>
        <v>9958</v>
      </c>
      <c r="X60" s="4" t="s">
        <v>470</v>
      </c>
      <c r="Y60" s="3" t="str">
        <f t="shared" si="8"/>
        <v>354</v>
      </c>
    </row>
    <row r="61" spans="1:25" x14ac:dyDescent="0.25">
      <c r="A61" t="s">
        <v>471</v>
      </c>
      <c r="B61" s="3" t="str">
        <f t="shared" si="9"/>
        <v>TERRY</v>
      </c>
      <c r="C61" s="3" t="str">
        <f t="shared" si="0"/>
        <v>Terry</v>
      </c>
      <c r="D61" t="s">
        <v>23</v>
      </c>
      <c r="E61" t="s">
        <v>472</v>
      </c>
      <c r="F61" s="3" t="str">
        <f t="shared" si="1"/>
        <v>Gilbert</v>
      </c>
      <c r="G61" s="3" t="str">
        <f t="shared" si="2"/>
        <v>Terry J Gilbert</v>
      </c>
      <c r="H61" s="3" t="str">
        <f t="shared" si="10"/>
        <v>GILBERT</v>
      </c>
      <c r="I61" s="3" t="str">
        <f t="shared" si="11"/>
        <v>gilbert</v>
      </c>
      <c r="J61" t="s">
        <v>35</v>
      </c>
      <c r="K61" t="str">
        <f t="shared" si="12"/>
        <v>Male</v>
      </c>
      <c r="L61" t="s">
        <v>473</v>
      </c>
      <c r="M61" t="s">
        <v>474</v>
      </c>
      <c r="N61" t="s">
        <v>475</v>
      </c>
      <c r="O61">
        <v>74034</v>
      </c>
      <c r="P61" s="3" t="str">
        <f>L61&amp;", "&amp;M61&amp;", "&amp;N61&amp;", "&amp;O61</f>
        <v>1787 Hornor Avenue, Hallett, OK, 74034</v>
      </c>
      <c r="Q61" t="s">
        <v>476</v>
      </c>
      <c r="R61" s="3" t="str">
        <f t="shared" si="3"/>
        <v>hotmail</v>
      </c>
      <c r="S61" t="s">
        <v>477</v>
      </c>
      <c r="T61" s="3" t="str">
        <f t="shared" si="4"/>
        <v>918|356|3119</v>
      </c>
      <c r="U61" s="3" t="str">
        <f t="shared" si="5"/>
        <v>918</v>
      </c>
      <c r="V61" s="3" t="str">
        <f t="shared" si="6"/>
        <v>356</v>
      </c>
      <c r="W61" s="3" t="str">
        <f t="shared" si="7"/>
        <v>3119</v>
      </c>
      <c r="X61" s="4" t="s">
        <v>478</v>
      </c>
      <c r="Y61" s="3" t="str">
        <f t="shared" si="8"/>
        <v>962</v>
      </c>
    </row>
    <row r="62" spans="1:25" x14ac:dyDescent="0.25">
      <c r="A62" t="s">
        <v>479</v>
      </c>
      <c r="B62" s="3" t="str">
        <f t="shared" si="9"/>
        <v>HOMER</v>
      </c>
      <c r="C62" s="3" t="str">
        <f t="shared" si="0"/>
        <v>Homer</v>
      </c>
      <c r="D62" t="s">
        <v>125</v>
      </c>
      <c r="E62" t="s">
        <v>480</v>
      </c>
      <c r="F62" s="3" t="str">
        <f t="shared" si="1"/>
        <v>Latham</v>
      </c>
      <c r="G62" s="3" t="str">
        <f t="shared" si="2"/>
        <v>Homer R Latham</v>
      </c>
      <c r="H62" s="3" t="str">
        <f t="shared" si="10"/>
        <v>LATHAM</v>
      </c>
      <c r="I62" s="3" t="str">
        <f t="shared" si="11"/>
        <v>latham</v>
      </c>
      <c r="J62" t="s">
        <v>35</v>
      </c>
      <c r="K62" t="str">
        <f t="shared" si="12"/>
        <v>Male</v>
      </c>
      <c r="L62" t="s">
        <v>481</v>
      </c>
      <c r="M62" t="s">
        <v>482</v>
      </c>
      <c r="N62" t="s">
        <v>483</v>
      </c>
      <c r="O62">
        <v>57238</v>
      </c>
      <c r="P62" s="3" t="str">
        <f>L62&amp;", "&amp;M62&amp;", "&amp;N62&amp;", "&amp;O62</f>
        <v>2930 Hartway Street, Goodwin, SD, 57238</v>
      </c>
      <c r="Q62" t="s">
        <v>484</v>
      </c>
      <c r="R62" s="3" t="str">
        <f t="shared" si="3"/>
        <v>aol</v>
      </c>
      <c r="S62" t="s">
        <v>485</v>
      </c>
      <c r="T62" s="3" t="str">
        <f t="shared" si="4"/>
        <v>605|795|1731</v>
      </c>
      <c r="U62" s="3" t="str">
        <f t="shared" si="5"/>
        <v>605</v>
      </c>
      <c r="V62" s="3" t="str">
        <f t="shared" si="6"/>
        <v>795</v>
      </c>
      <c r="W62" s="3" t="str">
        <f t="shared" si="7"/>
        <v>1731</v>
      </c>
      <c r="X62" s="4" t="s">
        <v>486</v>
      </c>
      <c r="Y62" s="3" t="str">
        <f t="shared" si="8"/>
        <v>6207</v>
      </c>
    </row>
    <row r="63" spans="1:25" x14ac:dyDescent="0.25">
      <c r="A63" t="s">
        <v>487</v>
      </c>
      <c r="B63" s="3" t="str">
        <f t="shared" si="9"/>
        <v>ARGENTINA</v>
      </c>
      <c r="C63" s="3" t="str">
        <f t="shared" si="0"/>
        <v>Argentina</v>
      </c>
      <c r="D63" t="s">
        <v>336</v>
      </c>
      <c r="E63" t="s">
        <v>488</v>
      </c>
      <c r="F63" s="3" t="str">
        <f t="shared" si="1"/>
        <v>Clark</v>
      </c>
      <c r="G63" s="3" t="str">
        <f t="shared" si="2"/>
        <v>Argentina L Clark</v>
      </c>
      <c r="H63" s="3" t="str">
        <f t="shared" si="10"/>
        <v>CLARK</v>
      </c>
      <c r="I63" s="3" t="str">
        <f t="shared" si="11"/>
        <v>clark</v>
      </c>
      <c r="J63" t="s">
        <v>25</v>
      </c>
      <c r="K63" t="str">
        <f t="shared" si="12"/>
        <v>Female</v>
      </c>
      <c r="L63" t="s">
        <v>489</v>
      </c>
      <c r="M63" t="s">
        <v>490</v>
      </c>
      <c r="N63" t="s">
        <v>97</v>
      </c>
      <c r="O63">
        <v>14227</v>
      </c>
      <c r="P63" s="3" t="str">
        <f>L63&amp;", "&amp;M63&amp;", "&amp;N63&amp;", "&amp;O63</f>
        <v>4249 Orphan Road, Cheektowaga, NY, 14227</v>
      </c>
      <c r="Q63" t="s">
        <v>491</v>
      </c>
      <c r="R63" s="3" t="str">
        <f t="shared" si="3"/>
        <v>hotmail</v>
      </c>
      <c r="S63" t="s">
        <v>492</v>
      </c>
      <c r="T63" s="3" t="str">
        <f t="shared" si="4"/>
        <v>716|228|4814</v>
      </c>
      <c r="U63" s="3" t="str">
        <f t="shared" si="5"/>
        <v>716</v>
      </c>
      <c r="V63" s="3" t="str">
        <f t="shared" si="6"/>
        <v>228</v>
      </c>
      <c r="W63" s="3" t="str">
        <f t="shared" si="7"/>
        <v>4814</v>
      </c>
      <c r="X63" s="4" t="s">
        <v>493</v>
      </c>
      <c r="Y63" s="3" t="str">
        <f t="shared" si="8"/>
        <v>6051</v>
      </c>
    </row>
    <row r="64" spans="1:25" x14ac:dyDescent="0.25">
      <c r="A64" t="s">
        <v>494</v>
      </c>
      <c r="B64" s="3" t="str">
        <f t="shared" si="9"/>
        <v>RAYMOND</v>
      </c>
      <c r="C64" s="3" t="str">
        <f t="shared" si="0"/>
        <v>Raymond</v>
      </c>
      <c r="D64" t="s">
        <v>51</v>
      </c>
      <c r="E64" t="s">
        <v>230</v>
      </c>
      <c r="F64" s="3" t="str">
        <f t="shared" si="1"/>
        <v>Taylor</v>
      </c>
      <c r="G64" s="3" t="str">
        <f t="shared" si="2"/>
        <v>Raymond M Taylor</v>
      </c>
      <c r="H64" s="3" t="str">
        <f t="shared" si="10"/>
        <v>TAYLOR</v>
      </c>
      <c r="I64" s="3" t="str">
        <f t="shared" si="11"/>
        <v>taylor</v>
      </c>
      <c r="J64" t="s">
        <v>35</v>
      </c>
      <c r="K64" t="str">
        <f t="shared" si="12"/>
        <v>Male</v>
      </c>
      <c r="L64" t="s">
        <v>495</v>
      </c>
      <c r="M64" t="s">
        <v>496</v>
      </c>
      <c r="N64" t="s">
        <v>193</v>
      </c>
      <c r="O64">
        <v>33311</v>
      </c>
      <c r="P64" s="3" t="str">
        <f>L64&amp;", "&amp;M64&amp;", "&amp;N64&amp;", "&amp;O64</f>
        <v>377 Warner Street, Ft Lauderdale, FL, 33311</v>
      </c>
      <c r="Q64" t="s">
        <v>497</v>
      </c>
      <c r="R64" s="3" t="str">
        <f t="shared" si="3"/>
        <v>gmail</v>
      </c>
      <c r="S64" t="s">
        <v>498</v>
      </c>
      <c r="T64" s="3" t="str">
        <f t="shared" si="4"/>
        <v>305|965|4543</v>
      </c>
      <c r="U64" s="3" t="str">
        <f t="shared" si="5"/>
        <v>305</v>
      </c>
      <c r="V64" s="3" t="str">
        <f t="shared" si="6"/>
        <v>965</v>
      </c>
      <c r="W64" s="3" t="str">
        <f t="shared" si="7"/>
        <v>4543</v>
      </c>
      <c r="X64" s="4" t="s">
        <v>499</v>
      </c>
      <c r="Y64" s="3" t="str">
        <f t="shared" si="8"/>
        <v>6996</v>
      </c>
    </row>
    <row r="65" spans="1:25" x14ac:dyDescent="0.25">
      <c r="A65" t="s">
        <v>262</v>
      </c>
      <c r="B65" s="3" t="str">
        <f t="shared" si="9"/>
        <v>PATRICIA</v>
      </c>
      <c r="C65" s="3" t="str">
        <f t="shared" si="0"/>
        <v>Patricia</v>
      </c>
      <c r="D65" t="s">
        <v>175</v>
      </c>
      <c r="E65" t="s">
        <v>500</v>
      </c>
      <c r="F65" s="3" t="str">
        <f t="shared" si="1"/>
        <v>Harrison</v>
      </c>
      <c r="G65" s="3" t="str">
        <f t="shared" si="2"/>
        <v>Patricia C Harrison</v>
      </c>
      <c r="H65" s="3" t="str">
        <f t="shared" si="10"/>
        <v>HARRISON</v>
      </c>
      <c r="I65" s="3" t="str">
        <f t="shared" si="11"/>
        <v>harrison</v>
      </c>
      <c r="J65" t="s">
        <v>25</v>
      </c>
      <c r="K65" t="str">
        <f t="shared" si="12"/>
        <v>Female</v>
      </c>
      <c r="L65" t="s">
        <v>501</v>
      </c>
      <c r="M65" t="s">
        <v>502</v>
      </c>
      <c r="N65" t="s">
        <v>81</v>
      </c>
      <c r="O65">
        <v>79106</v>
      </c>
      <c r="P65" s="3" t="str">
        <f>L65&amp;", "&amp;M65&amp;", "&amp;N65&amp;", "&amp;O65</f>
        <v>4023 Smithfield Avenue, Amarillo, TX, 79106</v>
      </c>
      <c r="Q65" t="s">
        <v>503</v>
      </c>
      <c r="R65" s="3" t="str">
        <f t="shared" si="3"/>
        <v>hotmail</v>
      </c>
      <c r="S65" t="s">
        <v>504</v>
      </c>
      <c r="T65" s="3" t="str">
        <f t="shared" si="4"/>
        <v>806|664|5258</v>
      </c>
      <c r="U65" s="3" t="str">
        <f t="shared" si="5"/>
        <v>806</v>
      </c>
      <c r="V65" s="3" t="str">
        <f t="shared" si="6"/>
        <v>664</v>
      </c>
      <c r="W65" s="3" t="str">
        <f t="shared" si="7"/>
        <v>5258</v>
      </c>
      <c r="X65" s="4" t="s">
        <v>505</v>
      </c>
      <c r="Y65" s="3" t="str">
        <f t="shared" si="8"/>
        <v>6390</v>
      </c>
    </row>
    <row r="66" spans="1:25" x14ac:dyDescent="0.25">
      <c r="A66" t="s">
        <v>244</v>
      </c>
      <c r="B66" s="3" t="str">
        <f t="shared" si="9"/>
        <v>ROBERT</v>
      </c>
      <c r="C66" s="3" t="str">
        <f t="shared" ref="C66:C129" si="13">TRIM(PROPER(A66))</f>
        <v>Robert</v>
      </c>
      <c r="D66" t="s">
        <v>77</v>
      </c>
      <c r="E66" t="s">
        <v>506</v>
      </c>
      <c r="F66" s="3" t="str">
        <f t="shared" ref="F66:F129" si="14">TRIM(PROPER(E66))</f>
        <v>King</v>
      </c>
      <c r="G66" s="3" t="str">
        <f t="shared" ref="G66:G129" si="15">C66&amp;" "&amp;D66&amp;" "&amp;F66</f>
        <v>Robert K King</v>
      </c>
      <c r="H66" s="3" t="str">
        <f t="shared" si="10"/>
        <v>KING</v>
      </c>
      <c r="I66" s="3" t="str">
        <f t="shared" si="11"/>
        <v>king</v>
      </c>
      <c r="J66" t="s">
        <v>35</v>
      </c>
      <c r="K66" t="str">
        <f t="shared" si="12"/>
        <v>Male</v>
      </c>
      <c r="L66" t="s">
        <v>507</v>
      </c>
      <c r="M66" t="s">
        <v>508</v>
      </c>
      <c r="N66" t="s">
        <v>509</v>
      </c>
      <c r="O66">
        <v>47591</v>
      </c>
      <c r="P66" s="3" t="str">
        <f>L66&amp;", "&amp;M66&amp;", "&amp;N66&amp;", "&amp;O66</f>
        <v>3737 Stratford Park, Vincennes, IN, 47591</v>
      </c>
      <c r="Q66" t="s">
        <v>510</v>
      </c>
      <c r="R66" s="3" t="str">
        <f t="shared" ref="R66:R129" si="16">IF(ISNUMBER(SEARCH("gmail",Q66)),"gmail",IF(ISNUMBER(SEARCH("hotmail",Q66)),"hotmail","aol"))</f>
        <v>hotmail</v>
      </c>
      <c r="S66" t="s">
        <v>511</v>
      </c>
      <c r="T66" s="3" t="str">
        <f t="shared" ref="T66:T129" si="17">SUBSTITUTE(S66,"-","|")</f>
        <v>812|881|5928</v>
      </c>
      <c r="U66" s="3" t="str">
        <f t="shared" ref="U66:U129" si="18">LEFT(S66,3)</f>
        <v>812</v>
      </c>
      <c r="V66" s="3" t="str">
        <f t="shared" ref="V66:V129" si="19">MID(S66,5,3)</f>
        <v>881</v>
      </c>
      <c r="W66" s="3" t="str">
        <f t="shared" ref="W66:W129" si="20">RIGHT(S66,4)</f>
        <v>5928</v>
      </c>
      <c r="X66" s="4" t="s">
        <v>512</v>
      </c>
      <c r="Y66" s="3" t="str">
        <f t="shared" ref="Y66:Y129" si="21">RIGHT(X66,LEN(X66)-SEARCH("-",X66))</f>
        <v>222</v>
      </c>
    </row>
    <row r="67" spans="1:25" x14ac:dyDescent="0.25">
      <c r="A67" t="s">
        <v>513</v>
      </c>
      <c r="B67" s="3" t="str">
        <f t="shared" ref="B67:B130" si="22">TRIM(A67)</f>
        <v>PEDRO</v>
      </c>
      <c r="C67" s="3" t="str">
        <f t="shared" si="13"/>
        <v>Pedro</v>
      </c>
      <c r="D67" t="s">
        <v>51</v>
      </c>
      <c r="E67" t="s">
        <v>514</v>
      </c>
      <c r="F67" s="3" t="str">
        <f t="shared" si="14"/>
        <v>Padgett</v>
      </c>
      <c r="G67" s="3" t="str">
        <f t="shared" si="15"/>
        <v>Pedro M Padgett</v>
      </c>
      <c r="H67" s="3" t="str">
        <f t="shared" ref="H67:H130" si="23">UPPER(E67)</f>
        <v>PADGETT</v>
      </c>
      <c r="I67" s="3" t="str">
        <f t="shared" ref="I67:I130" si="24">LOWER(E67)</f>
        <v>padgett</v>
      </c>
      <c r="J67" t="s">
        <v>35</v>
      </c>
      <c r="K67" t="str">
        <f t="shared" ref="K67:K130" si="25">PROPER($J67)</f>
        <v>Male</v>
      </c>
      <c r="L67" t="s">
        <v>515</v>
      </c>
      <c r="M67" t="s">
        <v>516</v>
      </c>
      <c r="N67" t="s">
        <v>46</v>
      </c>
      <c r="O67">
        <v>8104</v>
      </c>
      <c r="P67" s="3" t="str">
        <f>L67&amp;", "&amp;M67&amp;", "&amp;N67&amp;", "&amp;O67</f>
        <v>1636 Lake Road, Camden, NJ, 8104</v>
      </c>
      <c r="Q67" t="s">
        <v>517</v>
      </c>
      <c r="R67" s="3" t="str">
        <f t="shared" si="16"/>
        <v>hotmail</v>
      </c>
      <c r="S67" t="s">
        <v>518</v>
      </c>
      <c r="T67" s="3" t="str">
        <f t="shared" si="17"/>
        <v>609|326|3881</v>
      </c>
      <c r="U67" s="3" t="str">
        <f t="shared" si="18"/>
        <v>609</v>
      </c>
      <c r="V67" s="3" t="str">
        <f t="shared" si="19"/>
        <v>326</v>
      </c>
      <c r="W67" s="3" t="str">
        <f t="shared" si="20"/>
        <v>3881</v>
      </c>
      <c r="X67" s="4" t="s">
        <v>519</v>
      </c>
      <c r="Y67" s="3" t="str">
        <f t="shared" si="21"/>
        <v>475</v>
      </c>
    </row>
    <row r="68" spans="1:25" x14ac:dyDescent="0.25">
      <c r="A68" t="s">
        <v>59</v>
      </c>
      <c r="B68" s="3" t="str">
        <f t="shared" si="22"/>
        <v>JOHN</v>
      </c>
      <c r="C68" s="3" t="str">
        <f t="shared" si="13"/>
        <v>John</v>
      </c>
      <c r="D68" t="s">
        <v>125</v>
      </c>
      <c r="E68" t="s">
        <v>520</v>
      </c>
      <c r="F68" s="3" t="str">
        <f t="shared" si="14"/>
        <v>Mclaughlin</v>
      </c>
      <c r="G68" s="3" t="str">
        <f t="shared" si="15"/>
        <v>John R Mclaughlin</v>
      </c>
      <c r="H68" s="3" t="str">
        <f t="shared" si="23"/>
        <v>MCLAUGHLIN</v>
      </c>
      <c r="I68" s="3" t="str">
        <f t="shared" si="24"/>
        <v>mclaughlin</v>
      </c>
      <c r="J68" t="s">
        <v>35</v>
      </c>
      <c r="K68" t="str">
        <f t="shared" si="25"/>
        <v>Male</v>
      </c>
      <c r="L68" t="s">
        <v>521</v>
      </c>
      <c r="M68" t="s">
        <v>522</v>
      </c>
      <c r="N68" t="s">
        <v>523</v>
      </c>
      <c r="O68">
        <v>39322</v>
      </c>
      <c r="P68" s="3" t="str">
        <f>L68&amp;", "&amp;M68&amp;", "&amp;N68&amp;", "&amp;O68</f>
        <v>2751 Walnut Street, Buckatunna, MS, 39322</v>
      </c>
      <c r="Q68" t="s">
        <v>524</v>
      </c>
      <c r="R68" s="3" t="str">
        <f t="shared" si="16"/>
        <v>hotmail</v>
      </c>
      <c r="S68" t="s">
        <v>525</v>
      </c>
      <c r="T68" s="3" t="str">
        <f t="shared" si="17"/>
        <v>601|648|9349</v>
      </c>
      <c r="U68" s="3" t="str">
        <f t="shared" si="18"/>
        <v>601</v>
      </c>
      <c r="V68" s="3" t="str">
        <f t="shared" si="19"/>
        <v>648</v>
      </c>
      <c r="W68" s="3" t="str">
        <f t="shared" si="20"/>
        <v>9349</v>
      </c>
      <c r="X68" s="4" t="s">
        <v>526</v>
      </c>
      <c r="Y68" s="3" t="str">
        <f t="shared" si="21"/>
        <v>709</v>
      </c>
    </row>
    <row r="69" spans="1:25" x14ac:dyDescent="0.25">
      <c r="A69" t="s">
        <v>527</v>
      </c>
      <c r="B69" s="3" t="str">
        <f t="shared" si="22"/>
        <v>LAKESHA</v>
      </c>
      <c r="C69" s="3" t="str">
        <f t="shared" si="13"/>
        <v>Lakesha</v>
      </c>
      <c r="D69" t="s">
        <v>290</v>
      </c>
      <c r="E69" t="s">
        <v>528</v>
      </c>
      <c r="F69" s="3" t="str">
        <f t="shared" si="14"/>
        <v>Johnson</v>
      </c>
      <c r="G69" s="3" t="str">
        <f t="shared" si="15"/>
        <v>Lakesha T Johnson</v>
      </c>
      <c r="H69" s="3" t="str">
        <f t="shared" si="23"/>
        <v>JOHNSON</v>
      </c>
      <c r="I69" s="3" t="str">
        <f t="shared" si="24"/>
        <v>johnson</v>
      </c>
      <c r="J69" t="s">
        <v>25</v>
      </c>
      <c r="K69" t="str">
        <f t="shared" si="25"/>
        <v>Female</v>
      </c>
      <c r="L69" t="s">
        <v>529</v>
      </c>
      <c r="M69" t="s">
        <v>530</v>
      </c>
      <c r="N69" t="s">
        <v>531</v>
      </c>
      <c r="O69">
        <v>16668</v>
      </c>
      <c r="P69" s="3" t="str">
        <f>L69&amp;", "&amp;M69&amp;", "&amp;N69&amp;", "&amp;O69</f>
        <v>4832 Harley Brook Lane, Patton, PA, 16668</v>
      </c>
      <c r="Q69" t="s">
        <v>532</v>
      </c>
      <c r="R69" s="3" t="str">
        <f t="shared" si="16"/>
        <v>hotmail</v>
      </c>
      <c r="S69" t="s">
        <v>533</v>
      </c>
      <c r="T69" s="3" t="str">
        <f t="shared" si="17"/>
        <v>814|674|1968</v>
      </c>
      <c r="U69" s="3" t="str">
        <f t="shared" si="18"/>
        <v>814</v>
      </c>
      <c r="V69" s="3" t="str">
        <f t="shared" si="19"/>
        <v>674</v>
      </c>
      <c r="W69" s="3" t="str">
        <f t="shared" si="20"/>
        <v>1968</v>
      </c>
      <c r="X69" s="4" t="s">
        <v>534</v>
      </c>
      <c r="Y69" s="3" t="str">
        <f t="shared" si="21"/>
        <v>7331</v>
      </c>
    </row>
    <row r="70" spans="1:25" x14ac:dyDescent="0.25">
      <c r="A70" t="s">
        <v>535</v>
      </c>
      <c r="B70" s="3" t="str">
        <f t="shared" si="22"/>
        <v>LUCINDA</v>
      </c>
      <c r="C70" s="3" t="str">
        <f t="shared" si="13"/>
        <v>Lucinda</v>
      </c>
      <c r="D70" t="s">
        <v>125</v>
      </c>
      <c r="E70" t="s">
        <v>536</v>
      </c>
      <c r="F70" s="3" t="str">
        <f t="shared" si="14"/>
        <v>Gribble</v>
      </c>
      <c r="G70" s="3" t="str">
        <f t="shared" si="15"/>
        <v>Lucinda R Gribble</v>
      </c>
      <c r="H70" s="3" t="str">
        <f t="shared" si="23"/>
        <v>GRIBBLE</v>
      </c>
      <c r="I70" s="3" t="str">
        <f t="shared" si="24"/>
        <v>gribble</v>
      </c>
      <c r="J70" t="s">
        <v>25</v>
      </c>
      <c r="K70" t="str">
        <f t="shared" si="25"/>
        <v>Female</v>
      </c>
      <c r="L70" t="s">
        <v>537</v>
      </c>
      <c r="M70" t="s">
        <v>185</v>
      </c>
      <c r="N70" t="s">
        <v>81</v>
      </c>
      <c r="O70">
        <v>77002</v>
      </c>
      <c r="P70" s="3" t="str">
        <f>L70&amp;", "&amp;M70&amp;", "&amp;N70&amp;", "&amp;O70</f>
        <v>2075 Gore Street, Houston, TX, 77002</v>
      </c>
      <c r="Q70" t="s">
        <v>538</v>
      </c>
      <c r="R70" s="3" t="str">
        <f t="shared" si="16"/>
        <v>aol</v>
      </c>
      <c r="S70" t="s">
        <v>539</v>
      </c>
      <c r="T70" s="3" t="str">
        <f t="shared" si="17"/>
        <v>713|609|8148</v>
      </c>
      <c r="U70" s="3" t="str">
        <f t="shared" si="18"/>
        <v>713</v>
      </c>
      <c r="V70" s="3" t="str">
        <f t="shared" si="19"/>
        <v>609</v>
      </c>
      <c r="W70" s="3" t="str">
        <f t="shared" si="20"/>
        <v>8148</v>
      </c>
      <c r="X70" s="4" t="s">
        <v>540</v>
      </c>
      <c r="Y70" s="3" t="str">
        <f t="shared" si="21"/>
        <v>976</v>
      </c>
    </row>
    <row r="71" spans="1:25" x14ac:dyDescent="0.25">
      <c r="A71" t="s">
        <v>541</v>
      </c>
      <c r="B71" s="3" t="str">
        <f t="shared" si="22"/>
        <v>MILDRED</v>
      </c>
      <c r="C71" s="3" t="str">
        <f t="shared" si="13"/>
        <v>Mildred</v>
      </c>
      <c r="D71" t="s">
        <v>60</v>
      </c>
      <c r="E71" t="s">
        <v>542</v>
      </c>
      <c r="F71" s="3" t="str">
        <f t="shared" si="14"/>
        <v>Greene</v>
      </c>
      <c r="G71" s="3" t="str">
        <f t="shared" si="15"/>
        <v>Mildred D Greene</v>
      </c>
      <c r="H71" s="3" t="str">
        <f t="shared" si="23"/>
        <v>GREENE</v>
      </c>
      <c r="I71" s="3" t="str">
        <f t="shared" si="24"/>
        <v>greene</v>
      </c>
      <c r="J71" t="s">
        <v>25</v>
      </c>
      <c r="K71" t="str">
        <f t="shared" si="25"/>
        <v>Female</v>
      </c>
      <c r="L71" t="s">
        <v>543</v>
      </c>
      <c r="M71" t="s">
        <v>544</v>
      </c>
      <c r="N71" t="s">
        <v>81</v>
      </c>
      <c r="O71">
        <v>79703</v>
      </c>
      <c r="P71" s="3" t="str">
        <f>L71&amp;", "&amp;M71&amp;", "&amp;N71&amp;", "&amp;O71</f>
        <v>2538 Laurel Lane, Terminal, TX, 79703</v>
      </c>
      <c r="Q71" t="s">
        <v>545</v>
      </c>
      <c r="R71" s="3" t="str">
        <f t="shared" si="16"/>
        <v>aol</v>
      </c>
      <c r="S71" t="s">
        <v>546</v>
      </c>
      <c r="T71" s="3" t="str">
        <f t="shared" si="17"/>
        <v>432|495|7060</v>
      </c>
      <c r="U71" s="3" t="str">
        <f t="shared" si="18"/>
        <v>432</v>
      </c>
      <c r="V71" s="3" t="str">
        <f t="shared" si="19"/>
        <v>495</v>
      </c>
      <c r="W71" s="3" t="str">
        <f t="shared" si="20"/>
        <v>7060</v>
      </c>
      <c r="X71" s="4" t="s">
        <v>547</v>
      </c>
      <c r="Y71" s="3" t="str">
        <f t="shared" si="21"/>
        <v>596</v>
      </c>
    </row>
    <row r="72" spans="1:25" x14ac:dyDescent="0.25">
      <c r="A72" t="s">
        <v>548</v>
      </c>
      <c r="B72" s="3" t="str">
        <f t="shared" si="22"/>
        <v>SALLY</v>
      </c>
      <c r="C72" s="3" t="str">
        <f t="shared" si="13"/>
        <v>Sally</v>
      </c>
      <c r="D72" t="s">
        <v>60</v>
      </c>
      <c r="E72" t="s">
        <v>549</v>
      </c>
      <c r="F72" s="3" t="str">
        <f t="shared" si="14"/>
        <v>Hayes</v>
      </c>
      <c r="G72" s="3" t="str">
        <f t="shared" si="15"/>
        <v>Sally D Hayes</v>
      </c>
      <c r="H72" s="3" t="str">
        <f t="shared" si="23"/>
        <v>HAYES</v>
      </c>
      <c r="I72" s="3" t="str">
        <f t="shared" si="24"/>
        <v>hayes</v>
      </c>
      <c r="J72" t="s">
        <v>25</v>
      </c>
      <c r="K72" t="str">
        <f t="shared" si="25"/>
        <v>Female</v>
      </c>
      <c r="L72" t="s">
        <v>550</v>
      </c>
      <c r="M72" t="s">
        <v>551</v>
      </c>
      <c r="N72" t="s">
        <v>552</v>
      </c>
      <c r="O72">
        <v>50401</v>
      </c>
      <c r="P72" s="3" t="str">
        <f>L72&amp;", "&amp;M72&amp;", "&amp;N72&amp;", "&amp;O72</f>
        <v>3782 Southern Avenue, Mason City, IA, 50401</v>
      </c>
      <c r="Q72" t="s">
        <v>553</v>
      </c>
      <c r="R72" s="3" t="str">
        <f t="shared" si="16"/>
        <v>hotmail</v>
      </c>
      <c r="S72" t="s">
        <v>554</v>
      </c>
      <c r="T72" s="3" t="str">
        <f t="shared" si="17"/>
        <v>641|422|1921</v>
      </c>
      <c r="U72" s="3" t="str">
        <f t="shared" si="18"/>
        <v>641</v>
      </c>
      <c r="V72" s="3" t="str">
        <f t="shared" si="19"/>
        <v>422</v>
      </c>
      <c r="W72" s="3" t="str">
        <f t="shared" si="20"/>
        <v>1921</v>
      </c>
      <c r="X72" s="4" t="s">
        <v>555</v>
      </c>
      <c r="Y72" s="3" t="str">
        <f t="shared" si="21"/>
        <v>0077</v>
      </c>
    </row>
    <row r="73" spans="1:25" x14ac:dyDescent="0.25">
      <c r="A73" t="s">
        <v>556</v>
      </c>
      <c r="B73" s="3" t="str">
        <f t="shared" si="22"/>
        <v>AUGUSTINE</v>
      </c>
      <c r="C73" s="3" t="str">
        <f t="shared" si="13"/>
        <v>Augustine</v>
      </c>
      <c r="D73" t="s">
        <v>77</v>
      </c>
      <c r="E73" t="s">
        <v>230</v>
      </c>
      <c r="F73" s="3" t="str">
        <f t="shared" si="14"/>
        <v>Taylor</v>
      </c>
      <c r="G73" s="3" t="str">
        <f t="shared" si="15"/>
        <v>Augustine K Taylor</v>
      </c>
      <c r="H73" s="3" t="str">
        <f t="shared" si="23"/>
        <v>TAYLOR</v>
      </c>
      <c r="I73" s="3" t="str">
        <f t="shared" si="24"/>
        <v>taylor</v>
      </c>
      <c r="J73" t="s">
        <v>35</v>
      </c>
      <c r="K73" t="str">
        <f t="shared" si="25"/>
        <v>Male</v>
      </c>
      <c r="L73" t="s">
        <v>557</v>
      </c>
      <c r="M73" t="s">
        <v>558</v>
      </c>
      <c r="N73" t="s">
        <v>38</v>
      </c>
      <c r="O73">
        <v>94010</v>
      </c>
      <c r="P73" s="3" t="str">
        <f>L73&amp;", "&amp;M73&amp;", "&amp;N73&amp;", "&amp;O73</f>
        <v>1956 Thunder Road, Burlingame, CA, 94010</v>
      </c>
      <c r="Q73" t="s">
        <v>559</v>
      </c>
      <c r="R73" s="3" t="str">
        <f t="shared" si="16"/>
        <v>aol</v>
      </c>
      <c r="S73" t="s">
        <v>560</v>
      </c>
      <c r="T73" s="3" t="str">
        <f t="shared" si="17"/>
        <v>650|548|4339</v>
      </c>
      <c r="U73" s="3" t="str">
        <f t="shared" si="18"/>
        <v>650</v>
      </c>
      <c r="V73" s="3" t="str">
        <f t="shared" si="19"/>
        <v>548</v>
      </c>
      <c r="W73" s="3" t="str">
        <f t="shared" si="20"/>
        <v>4339</v>
      </c>
      <c r="X73" s="4" t="s">
        <v>561</v>
      </c>
      <c r="Y73" s="3" t="str">
        <f t="shared" si="21"/>
        <v>981</v>
      </c>
    </row>
    <row r="74" spans="1:25" x14ac:dyDescent="0.25">
      <c r="A74" t="s">
        <v>562</v>
      </c>
      <c r="B74" s="3" t="str">
        <f t="shared" si="22"/>
        <v>EDWARD</v>
      </c>
      <c r="C74" s="3" t="str">
        <f t="shared" si="13"/>
        <v>Edward</v>
      </c>
      <c r="D74" t="s">
        <v>23</v>
      </c>
      <c r="E74" t="s">
        <v>563</v>
      </c>
      <c r="F74" s="3" t="str">
        <f t="shared" si="14"/>
        <v>Kelley</v>
      </c>
      <c r="G74" s="3" t="str">
        <f t="shared" si="15"/>
        <v>Edward J Kelley</v>
      </c>
      <c r="H74" s="3" t="str">
        <f t="shared" si="23"/>
        <v>KELLEY</v>
      </c>
      <c r="I74" s="3" t="str">
        <f t="shared" si="24"/>
        <v>kelley</v>
      </c>
      <c r="J74" t="s">
        <v>35</v>
      </c>
      <c r="K74" t="str">
        <f t="shared" si="25"/>
        <v>Male</v>
      </c>
      <c r="L74" t="s">
        <v>564</v>
      </c>
      <c r="M74" t="s">
        <v>565</v>
      </c>
      <c r="N74" t="s">
        <v>170</v>
      </c>
      <c r="O74">
        <v>37929</v>
      </c>
      <c r="P74" s="3" t="str">
        <f>L74&amp;", "&amp;M74&amp;", "&amp;N74&amp;", "&amp;O74</f>
        <v>4711 Wiseman Street, Knoxville, TN, 37929</v>
      </c>
      <c r="Q74" t="s">
        <v>566</v>
      </c>
      <c r="R74" s="3" t="str">
        <f t="shared" si="16"/>
        <v>aol</v>
      </c>
      <c r="S74" t="s">
        <v>567</v>
      </c>
      <c r="T74" s="3" t="str">
        <f t="shared" si="17"/>
        <v>865|377|0614</v>
      </c>
      <c r="U74" s="3" t="str">
        <f t="shared" si="18"/>
        <v>865</v>
      </c>
      <c r="V74" s="3" t="str">
        <f t="shared" si="19"/>
        <v>377</v>
      </c>
      <c r="W74" s="3" t="str">
        <f t="shared" si="20"/>
        <v>0614</v>
      </c>
      <c r="X74" s="4" t="s">
        <v>568</v>
      </c>
      <c r="Y74" s="3" t="str">
        <f t="shared" si="21"/>
        <v>865</v>
      </c>
    </row>
    <row r="75" spans="1:25" x14ac:dyDescent="0.25">
      <c r="A75" t="s">
        <v>569</v>
      </c>
      <c r="B75" s="3" t="str">
        <f t="shared" si="22"/>
        <v>MEI</v>
      </c>
      <c r="C75" s="3" t="str">
        <f t="shared" si="13"/>
        <v>Mei</v>
      </c>
      <c r="D75" t="s">
        <v>125</v>
      </c>
      <c r="E75" t="s">
        <v>570</v>
      </c>
      <c r="F75" s="3" t="str">
        <f t="shared" si="14"/>
        <v>Lopez</v>
      </c>
      <c r="G75" s="3" t="str">
        <f t="shared" si="15"/>
        <v>Mei R Lopez</v>
      </c>
      <c r="H75" s="3" t="str">
        <f t="shared" si="23"/>
        <v>LOPEZ</v>
      </c>
      <c r="I75" s="3" t="str">
        <f t="shared" si="24"/>
        <v>lopez</v>
      </c>
      <c r="J75" t="s">
        <v>25</v>
      </c>
      <c r="K75" t="str">
        <f t="shared" si="25"/>
        <v>Female</v>
      </c>
      <c r="L75" t="s">
        <v>571</v>
      </c>
      <c r="M75" t="s">
        <v>572</v>
      </c>
      <c r="N75" t="s">
        <v>531</v>
      </c>
      <c r="O75">
        <v>15205</v>
      </c>
      <c r="P75" s="3" t="str">
        <f>L75&amp;", "&amp;M75&amp;", "&amp;N75&amp;", "&amp;O75</f>
        <v>2992 Frank Avenue, Pittsburgh, PA, 15205</v>
      </c>
      <c r="Q75" t="s">
        <v>573</v>
      </c>
      <c r="R75" s="3" t="str">
        <f t="shared" si="16"/>
        <v>hotmail</v>
      </c>
      <c r="S75" t="s">
        <v>574</v>
      </c>
      <c r="T75" s="3" t="str">
        <f t="shared" si="17"/>
        <v>412|978|6619</v>
      </c>
      <c r="U75" s="3" t="str">
        <f t="shared" si="18"/>
        <v>412</v>
      </c>
      <c r="V75" s="3" t="str">
        <f t="shared" si="19"/>
        <v>978</v>
      </c>
      <c r="W75" s="3" t="str">
        <f t="shared" si="20"/>
        <v>6619</v>
      </c>
      <c r="X75" s="4" t="s">
        <v>575</v>
      </c>
      <c r="Y75" s="3" t="str">
        <f t="shared" si="21"/>
        <v>120</v>
      </c>
    </row>
    <row r="76" spans="1:25" x14ac:dyDescent="0.25">
      <c r="A76" t="s">
        <v>576</v>
      </c>
      <c r="B76" s="3" t="str">
        <f t="shared" si="22"/>
        <v>KATHERINE</v>
      </c>
      <c r="C76" s="3" t="str">
        <f t="shared" si="13"/>
        <v>Katherine</v>
      </c>
      <c r="D76" t="s">
        <v>175</v>
      </c>
      <c r="E76" t="s">
        <v>577</v>
      </c>
      <c r="F76" s="3" t="str">
        <f t="shared" si="14"/>
        <v>Kennedy</v>
      </c>
      <c r="G76" s="3" t="str">
        <f t="shared" si="15"/>
        <v>Katherine C Kennedy</v>
      </c>
      <c r="H76" s="3" t="str">
        <f t="shared" si="23"/>
        <v>KENNEDY</v>
      </c>
      <c r="I76" s="3" t="str">
        <f t="shared" si="24"/>
        <v>kennedy</v>
      </c>
      <c r="J76" t="s">
        <v>25</v>
      </c>
      <c r="K76" t="str">
        <f t="shared" si="25"/>
        <v>Female</v>
      </c>
      <c r="L76" t="s">
        <v>578</v>
      </c>
      <c r="M76" t="s">
        <v>293</v>
      </c>
      <c r="N76" t="s">
        <v>294</v>
      </c>
      <c r="O76">
        <v>43215</v>
      </c>
      <c r="P76" s="3" t="str">
        <f>L76&amp;", "&amp;M76&amp;", "&amp;N76&amp;", "&amp;O76</f>
        <v>89 Bates Brothers Road, Columbus, OH, 43215</v>
      </c>
      <c r="Q76" t="s">
        <v>579</v>
      </c>
      <c r="R76" s="3" t="str">
        <f t="shared" si="16"/>
        <v>hotmail</v>
      </c>
      <c r="S76" t="s">
        <v>580</v>
      </c>
      <c r="T76" s="3" t="str">
        <f t="shared" si="17"/>
        <v>614|245|0377</v>
      </c>
      <c r="U76" s="3" t="str">
        <f t="shared" si="18"/>
        <v>614</v>
      </c>
      <c r="V76" s="3" t="str">
        <f t="shared" si="19"/>
        <v>245</v>
      </c>
      <c r="W76" s="3" t="str">
        <f t="shared" si="20"/>
        <v>0377</v>
      </c>
      <c r="X76" s="4" t="s">
        <v>581</v>
      </c>
      <c r="Y76" s="3" t="str">
        <f t="shared" si="21"/>
        <v>367</v>
      </c>
    </row>
    <row r="77" spans="1:25" x14ac:dyDescent="0.25">
      <c r="A77" t="s">
        <v>351</v>
      </c>
      <c r="B77" s="3" t="str">
        <f t="shared" si="22"/>
        <v>JENNIFER</v>
      </c>
      <c r="C77" s="3" t="str">
        <f t="shared" si="13"/>
        <v>Jennifer</v>
      </c>
      <c r="D77" t="s">
        <v>336</v>
      </c>
      <c r="E77" t="s">
        <v>582</v>
      </c>
      <c r="F77" s="3" t="str">
        <f t="shared" si="14"/>
        <v>Trevino</v>
      </c>
      <c r="G77" s="3" t="str">
        <f t="shared" si="15"/>
        <v>Jennifer L Trevino</v>
      </c>
      <c r="H77" s="3" t="str">
        <f t="shared" si="23"/>
        <v>TREVINO</v>
      </c>
      <c r="I77" s="3" t="str">
        <f t="shared" si="24"/>
        <v>trevino</v>
      </c>
      <c r="J77" t="s">
        <v>25</v>
      </c>
      <c r="K77" t="str">
        <f t="shared" si="25"/>
        <v>Female</v>
      </c>
      <c r="L77" t="s">
        <v>583</v>
      </c>
      <c r="M77" t="s">
        <v>584</v>
      </c>
      <c r="N77" t="s">
        <v>38</v>
      </c>
      <c r="O77">
        <v>95667</v>
      </c>
      <c r="P77" s="3" t="str">
        <f>L77&amp;", "&amp;M77&amp;", "&amp;N77&amp;", "&amp;O77</f>
        <v>1950 Eagles Nest Drive, Placerville, CA, 95667</v>
      </c>
      <c r="Q77" t="s">
        <v>585</v>
      </c>
      <c r="R77" s="3" t="str">
        <f t="shared" si="16"/>
        <v>aol</v>
      </c>
      <c r="S77" t="s">
        <v>586</v>
      </c>
      <c r="T77" s="3" t="str">
        <f t="shared" si="17"/>
        <v>530|621|7352</v>
      </c>
      <c r="U77" s="3" t="str">
        <f t="shared" si="18"/>
        <v>530</v>
      </c>
      <c r="V77" s="3" t="str">
        <f t="shared" si="19"/>
        <v>621</v>
      </c>
      <c r="W77" s="3" t="str">
        <f t="shared" si="20"/>
        <v>7352</v>
      </c>
      <c r="X77" s="4" t="s">
        <v>587</v>
      </c>
      <c r="Y77" s="3" t="str">
        <f t="shared" si="21"/>
        <v>7087</v>
      </c>
    </row>
    <row r="78" spans="1:25" x14ac:dyDescent="0.25">
      <c r="A78" t="s">
        <v>182</v>
      </c>
      <c r="B78" s="3" t="str">
        <f t="shared" si="22"/>
        <v>JAMES</v>
      </c>
      <c r="C78" s="3" t="str">
        <f t="shared" si="13"/>
        <v>James</v>
      </c>
      <c r="D78" t="s">
        <v>51</v>
      </c>
      <c r="E78" t="s">
        <v>588</v>
      </c>
      <c r="F78" s="3" t="str">
        <f t="shared" si="14"/>
        <v>Moore</v>
      </c>
      <c r="G78" s="3" t="str">
        <f t="shared" si="15"/>
        <v>James M Moore</v>
      </c>
      <c r="H78" s="3" t="str">
        <f t="shared" si="23"/>
        <v>MOORE</v>
      </c>
      <c r="I78" s="3" t="str">
        <f t="shared" si="24"/>
        <v>moore</v>
      </c>
      <c r="J78" t="s">
        <v>35</v>
      </c>
      <c r="K78" t="str">
        <f t="shared" si="25"/>
        <v>Male</v>
      </c>
      <c r="L78" t="s">
        <v>589</v>
      </c>
      <c r="M78" t="s">
        <v>590</v>
      </c>
      <c r="N78" t="s">
        <v>46</v>
      </c>
      <c r="O78">
        <v>8901</v>
      </c>
      <c r="P78" s="3" t="str">
        <f>L78&amp;", "&amp;M78&amp;", "&amp;N78&amp;", "&amp;O78</f>
        <v>3751 Webster Street, New Brunswick, NJ, 8901</v>
      </c>
      <c r="Q78" t="s">
        <v>591</v>
      </c>
      <c r="R78" s="3" t="str">
        <f t="shared" si="16"/>
        <v>aol</v>
      </c>
      <c r="S78" t="s">
        <v>592</v>
      </c>
      <c r="T78" s="3" t="str">
        <f t="shared" si="17"/>
        <v>732|628|4048</v>
      </c>
      <c r="U78" s="3" t="str">
        <f t="shared" si="18"/>
        <v>732</v>
      </c>
      <c r="V78" s="3" t="str">
        <f t="shared" si="19"/>
        <v>628</v>
      </c>
      <c r="W78" s="3" t="str">
        <f t="shared" si="20"/>
        <v>4048</v>
      </c>
      <c r="X78" s="4" t="s">
        <v>593</v>
      </c>
      <c r="Y78" s="3" t="str">
        <f t="shared" si="21"/>
        <v>8126</v>
      </c>
    </row>
    <row r="79" spans="1:25" x14ac:dyDescent="0.25">
      <c r="A79" t="s">
        <v>214</v>
      </c>
      <c r="B79" s="3" t="str">
        <f t="shared" si="22"/>
        <v>DANIEL</v>
      </c>
      <c r="C79" s="3" t="str">
        <f t="shared" si="13"/>
        <v>Daniel</v>
      </c>
      <c r="D79" t="s">
        <v>51</v>
      </c>
      <c r="E79" t="s">
        <v>594</v>
      </c>
      <c r="F79" s="3" t="str">
        <f t="shared" si="14"/>
        <v>Weatherly</v>
      </c>
      <c r="G79" s="3" t="str">
        <f t="shared" si="15"/>
        <v>Daniel M Weatherly</v>
      </c>
      <c r="H79" s="3" t="str">
        <f t="shared" si="23"/>
        <v>WEATHERLY</v>
      </c>
      <c r="I79" s="3" t="str">
        <f t="shared" si="24"/>
        <v>weatherly</v>
      </c>
      <c r="J79" t="s">
        <v>35</v>
      </c>
      <c r="K79" t="str">
        <f t="shared" si="25"/>
        <v>Male</v>
      </c>
      <c r="L79" t="s">
        <v>595</v>
      </c>
      <c r="M79" t="s">
        <v>596</v>
      </c>
      <c r="N79" t="s">
        <v>597</v>
      </c>
      <c r="O79">
        <v>41039</v>
      </c>
      <c r="P79" s="3" t="str">
        <f>L79&amp;", "&amp;M79&amp;", "&amp;N79&amp;", "&amp;O79</f>
        <v>4034 May Street, Ewing, KY, 41039</v>
      </c>
      <c r="Q79" t="s">
        <v>598</v>
      </c>
      <c r="R79" s="3" t="str">
        <f t="shared" si="16"/>
        <v>hotmail</v>
      </c>
      <c r="S79" t="s">
        <v>599</v>
      </c>
      <c r="T79" s="3" t="str">
        <f t="shared" si="17"/>
        <v>606|267|0391</v>
      </c>
      <c r="U79" s="3" t="str">
        <f t="shared" si="18"/>
        <v>606</v>
      </c>
      <c r="V79" s="3" t="str">
        <f t="shared" si="19"/>
        <v>267</v>
      </c>
      <c r="W79" s="3" t="str">
        <f t="shared" si="20"/>
        <v>0391</v>
      </c>
      <c r="X79" s="4" t="s">
        <v>600</v>
      </c>
      <c r="Y79" s="3" t="str">
        <f t="shared" si="21"/>
        <v>591</v>
      </c>
    </row>
    <row r="80" spans="1:25" x14ac:dyDescent="0.25">
      <c r="A80" t="s">
        <v>601</v>
      </c>
      <c r="B80" s="3" t="str">
        <f t="shared" si="22"/>
        <v>CHRISTINE</v>
      </c>
      <c r="C80" s="3" t="str">
        <f t="shared" si="13"/>
        <v>Christine</v>
      </c>
      <c r="D80" t="s">
        <v>254</v>
      </c>
      <c r="E80" t="s">
        <v>602</v>
      </c>
      <c r="F80" s="3" t="str">
        <f t="shared" si="14"/>
        <v>Staff</v>
      </c>
      <c r="G80" s="3" t="str">
        <f t="shared" si="15"/>
        <v>Christine W Staff</v>
      </c>
      <c r="H80" s="3" t="str">
        <f t="shared" si="23"/>
        <v>STAFF</v>
      </c>
      <c r="I80" s="3" t="str">
        <f t="shared" si="24"/>
        <v>staff</v>
      </c>
      <c r="J80" t="s">
        <v>25</v>
      </c>
      <c r="K80" t="str">
        <f t="shared" si="25"/>
        <v>Female</v>
      </c>
      <c r="L80" t="s">
        <v>603</v>
      </c>
      <c r="M80" t="s">
        <v>604</v>
      </c>
      <c r="N80" t="s">
        <v>249</v>
      </c>
      <c r="O80">
        <v>28405</v>
      </c>
      <c r="P80" s="3" t="str">
        <f>L80&amp;", "&amp;M80&amp;", "&amp;N80&amp;", "&amp;O80</f>
        <v>2560 Happy Hollow Road, Wilmington, NC, 28405</v>
      </c>
      <c r="Q80" t="s">
        <v>605</v>
      </c>
      <c r="R80" s="3" t="str">
        <f t="shared" si="16"/>
        <v>gmail</v>
      </c>
      <c r="S80" t="s">
        <v>606</v>
      </c>
      <c r="T80" s="3" t="str">
        <f t="shared" si="17"/>
        <v>910|617|0285</v>
      </c>
      <c r="U80" s="3" t="str">
        <f t="shared" si="18"/>
        <v>910</v>
      </c>
      <c r="V80" s="3" t="str">
        <f t="shared" si="19"/>
        <v>617</v>
      </c>
      <c r="W80" s="3" t="str">
        <f t="shared" si="20"/>
        <v>0285</v>
      </c>
      <c r="X80" s="4" t="s">
        <v>607</v>
      </c>
      <c r="Y80" s="3" t="str">
        <f t="shared" si="21"/>
        <v>5678</v>
      </c>
    </row>
    <row r="81" spans="1:25" x14ac:dyDescent="0.25">
      <c r="A81" t="s">
        <v>608</v>
      </c>
      <c r="B81" s="3" t="str">
        <f t="shared" si="22"/>
        <v>MARY</v>
      </c>
      <c r="C81" s="3" t="str">
        <f t="shared" si="13"/>
        <v>Mary</v>
      </c>
      <c r="D81" t="s">
        <v>33</v>
      </c>
      <c r="E81" t="s">
        <v>609</v>
      </c>
      <c r="F81" s="3" t="str">
        <f t="shared" si="14"/>
        <v>Castle</v>
      </c>
      <c r="G81" s="3" t="str">
        <f t="shared" si="15"/>
        <v>Mary S Castle</v>
      </c>
      <c r="H81" s="3" t="str">
        <f t="shared" si="23"/>
        <v>CASTLE</v>
      </c>
      <c r="I81" s="3" t="str">
        <f t="shared" si="24"/>
        <v>castle</v>
      </c>
      <c r="J81" t="s">
        <v>25</v>
      </c>
      <c r="K81" t="str">
        <f t="shared" si="25"/>
        <v>Female</v>
      </c>
      <c r="L81" t="s">
        <v>610</v>
      </c>
      <c r="M81" t="s">
        <v>611</v>
      </c>
      <c r="N81" t="s">
        <v>193</v>
      </c>
      <c r="O81">
        <v>33166</v>
      </c>
      <c r="P81" s="3" t="str">
        <f>L81&amp;", "&amp;M81&amp;", "&amp;N81&amp;", "&amp;O81</f>
        <v>4337 Arbutus Drive, Miami Springs, FL, 33166</v>
      </c>
      <c r="Q81" t="s">
        <v>612</v>
      </c>
      <c r="R81" s="3" t="str">
        <f t="shared" si="16"/>
        <v>aol</v>
      </c>
      <c r="S81" t="s">
        <v>613</v>
      </c>
      <c r="T81" s="3" t="str">
        <f t="shared" si="17"/>
        <v>305|886|6290</v>
      </c>
      <c r="U81" s="3" t="str">
        <f t="shared" si="18"/>
        <v>305</v>
      </c>
      <c r="V81" s="3" t="str">
        <f t="shared" si="19"/>
        <v>886</v>
      </c>
      <c r="W81" s="3" t="str">
        <f t="shared" si="20"/>
        <v>6290</v>
      </c>
      <c r="X81" s="4" t="s">
        <v>614</v>
      </c>
      <c r="Y81" s="3" t="str">
        <f t="shared" si="21"/>
        <v>6026</v>
      </c>
    </row>
    <row r="82" spans="1:25" x14ac:dyDescent="0.25">
      <c r="A82" t="s">
        <v>615</v>
      </c>
      <c r="B82" s="3" t="str">
        <f t="shared" si="22"/>
        <v>ANTONIO</v>
      </c>
      <c r="C82" s="3" t="str">
        <f t="shared" si="13"/>
        <v>Antonio</v>
      </c>
      <c r="D82" t="s">
        <v>77</v>
      </c>
      <c r="E82" t="s">
        <v>616</v>
      </c>
      <c r="F82" s="3" t="str">
        <f t="shared" si="14"/>
        <v>Eder</v>
      </c>
      <c r="G82" s="3" t="str">
        <f t="shared" si="15"/>
        <v>Antonio K Eder</v>
      </c>
      <c r="H82" s="3" t="str">
        <f t="shared" si="23"/>
        <v>EDER</v>
      </c>
      <c r="I82" s="3" t="str">
        <f t="shared" si="24"/>
        <v>eder</v>
      </c>
      <c r="J82" t="s">
        <v>35</v>
      </c>
      <c r="K82" t="str">
        <f t="shared" si="25"/>
        <v>Male</v>
      </c>
      <c r="L82" t="s">
        <v>617</v>
      </c>
      <c r="M82" t="s">
        <v>618</v>
      </c>
      <c r="N82" t="s">
        <v>28</v>
      </c>
      <c r="O82">
        <v>62094</v>
      </c>
      <c r="P82" s="3" t="str">
        <f>L82&amp;", "&amp;M82&amp;", "&amp;N82&amp;", "&amp;O82</f>
        <v>4113 University Hill Road, Witt, IL, 62094</v>
      </c>
      <c r="Q82" t="s">
        <v>619</v>
      </c>
      <c r="R82" s="3" t="str">
        <f t="shared" si="16"/>
        <v>gmail</v>
      </c>
      <c r="S82" t="s">
        <v>620</v>
      </c>
      <c r="T82" s="3" t="str">
        <f t="shared" si="17"/>
        <v>217|594|5606</v>
      </c>
      <c r="U82" s="3" t="str">
        <f t="shared" si="18"/>
        <v>217</v>
      </c>
      <c r="V82" s="3" t="str">
        <f t="shared" si="19"/>
        <v>594</v>
      </c>
      <c r="W82" s="3" t="str">
        <f t="shared" si="20"/>
        <v>5606</v>
      </c>
      <c r="X82" s="4" t="s">
        <v>621</v>
      </c>
      <c r="Y82" s="3" t="str">
        <f t="shared" si="21"/>
        <v>9044</v>
      </c>
    </row>
    <row r="83" spans="1:25" x14ac:dyDescent="0.25">
      <c r="A83" t="s">
        <v>244</v>
      </c>
      <c r="B83" s="3" t="str">
        <f t="shared" si="22"/>
        <v>ROBERT</v>
      </c>
      <c r="C83" s="3" t="str">
        <f t="shared" si="13"/>
        <v>Robert</v>
      </c>
      <c r="D83" t="s">
        <v>175</v>
      </c>
      <c r="E83" t="s">
        <v>622</v>
      </c>
      <c r="F83" s="3" t="str">
        <f t="shared" si="14"/>
        <v>Eldredge</v>
      </c>
      <c r="G83" s="3" t="str">
        <f t="shared" si="15"/>
        <v>Robert C Eldredge</v>
      </c>
      <c r="H83" s="3" t="str">
        <f t="shared" si="23"/>
        <v>ELDREDGE</v>
      </c>
      <c r="I83" s="3" t="str">
        <f t="shared" si="24"/>
        <v>eldredge</v>
      </c>
      <c r="J83" t="s">
        <v>35</v>
      </c>
      <c r="K83" t="str">
        <f t="shared" si="25"/>
        <v>Male</v>
      </c>
      <c r="L83" t="s">
        <v>623</v>
      </c>
      <c r="M83" t="s">
        <v>624</v>
      </c>
      <c r="N83" t="s">
        <v>340</v>
      </c>
      <c r="O83">
        <v>65207</v>
      </c>
      <c r="P83" s="3" t="str">
        <f>L83&amp;", "&amp;M83&amp;", "&amp;N83&amp;", "&amp;O83</f>
        <v>2384 Penn Street, Columbia, MO, 65207</v>
      </c>
      <c r="Q83" t="s">
        <v>625</v>
      </c>
      <c r="R83" s="3" t="str">
        <f t="shared" si="16"/>
        <v>hotmail</v>
      </c>
      <c r="S83" t="s">
        <v>626</v>
      </c>
      <c r="T83" s="3" t="str">
        <f t="shared" si="17"/>
        <v>573|304|9439</v>
      </c>
      <c r="U83" s="3" t="str">
        <f t="shared" si="18"/>
        <v>573</v>
      </c>
      <c r="V83" s="3" t="str">
        <f t="shared" si="19"/>
        <v>304</v>
      </c>
      <c r="W83" s="3" t="str">
        <f t="shared" si="20"/>
        <v>9439</v>
      </c>
      <c r="X83" s="4" t="s">
        <v>627</v>
      </c>
      <c r="Y83" s="3" t="str">
        <f t="shared" si="21"/>
        <v>0649</v>
      </c>
    </row>
    <row r="84" spans="1:25" x14ac:dyDescent="0.25">
      <c r="A84" t="s">
        <v>471</v>
      </c>
      <c r="B84" s="3" t="str">
        <f t="shared" si="22"/>
        <v>TERRY</v>
      </c>
      <c r="C84" s="3" t="str">
        <f t="shared" si="13"/>
        <v>Terry</v>
      </c>
      <c r="D84" t="s">
        <v>206</v>
      </c>
      <c r="E84" t="s">
        <v>628</v>
      </c>
      <c r="F84" s="3" t="str">
        <f t="shared" si="14"/>
        <v>Abernathy</v>
      </c>
      <c r="G84" s="3" t="str">
        <f t="shared" si="15"/>
        <v>Terry A Abernathy</v>
      </c>
      <c r="H84" s="3" t="str">
        <f t="shared" si="23"/>
        <v>ABERNATHY</v>
      </c>
      <c r="I84" s="3" t="str">
        <f t="shared" si="24"/>
        <v>abernathy</v>
      </c>
      <c r="J84" t="s">
        <v>35</v>
      </c>
      <c r="K84" t="str">
        <f t="shared" si="25"/>
        <v>Male</v>
      </c>
      <c r="L84" t="s">
        <v>629</v>
      </c>
      <c r="M84" t="s">
        <v>630</v>
      </c>
      <c r="N84" t="s">
        <v>154</v>
      </c>
      <c r="O84">
        <v>48637</v>
      </c>
      <c r="P84" s="3" t="str">
        <f>L84&amp;", "&amp;M84&amp;", "&amp;N84&amp;", "&amp;O84</f>
        <v>2731 Mount Street, Merrill, MI, 48637</v>
      </c>
      <c r="Q84" t="s">
        <v>631</v>
      </c>
      <c r="R84" s="3" t="str">
        <f t="shared" si="16"/>
        <v>aol</v>
      </c>
      <c r="S84" t="s">
        <v>632</v>
      </c>
      <c r="T84" s="3" t="str">
        <f t="shared" si="17"/>
        <v>989|643|6862</v>
      </c>
      <c r="U84" s="3" t="str">
        <f t="shared" si="18"/>
        <v>989</v>
      </c>
      <c r="V84" s="3" t="str">
        <f t="shared" si="19"/>
        <v>643</v>
      </c>
      <c r="W84" s="3" t="str">
        <f t="shared" si="20"/>
        <v>6862</v>
      </c>
      <c r="X84" s="4" t="s">
        <v>633</v>
      </c>
      <c r="Y84" s="3" t="str">
        <f t="shared" si="21"/>
        <v>6263</v>
      </c>
    </row>
    <row r="85" spans="1:25" x14ac:dyDescent="0.25">
      <c r="A85" t="s">
        <v>608</v>
      </c>
      <c r="B85" s="3" t="str">
        <f t="shared" si="22"/>
        <v>MARY</v>
      </c>
      <c r="C85" s="3" t="str">
        <f t="shared" si="13"/>
        <v>Mary</v>
      </c>
      <c r="D85" t="s">
        <v>336</v>
      </c>
      <c r="E85" t="s">
        <v>634</v>
      </c>
      <c r="F85" s="3" t="str">
        <f t="shared" si="14"/>
        <v>Oliver</v>
      </c>
      <c r="G85" s="3" t="str">
        <f t="shared" si="15"/>
        <v>Mary L Oliver</v>
      </c>
      <c r="H85" s="3" t="str">
        <f t="shared" si="23"/>
        <v>OLIVER</v>
      </c>
      <c r="I85" s="3" t="str">
        <f t="shared" si="24"/>
        <v>oliver</v>
      </c>
      <c r="J85" t="s">
        <v>25</v>
      </c>
      <c r="K85" t="str">
        <f t="shared" si="25"/>
        <v>Female</v>
      </c>
      <c r="L85" t="s">
        <v>635</v>
      </c>
      <c r="M85" t="s">
        <v>636</v>
      </c>
      <c r="N85" t="s">
        <v>89</v>
      </c>
      <c r="O85">
        <v>35222</v>
      </c>
      <c r="P85" s="3" t="str">
        <f>L85&amp;", "&amp;M85&amp;", "&amp;N85&amp;", "&amp;O85</f>
        <v>345 Turnpike Drive, Birmingham, AL, 35222</v>
      </c>
      <c r="Q85" t="s">
        <v>637</v>
      </c>
      <c r="R85" s="3" t="str">
        <f t="shared" si="16"/>
        <v>gmail</v>
      </c>
      <c r="S85" t="s">
        <v>638</v>
      </c>
      <c r="T85" s="3" t="str">
        <f t="shared" si="17"/>
        <v>256|375|9210</v>
      </c>
      <c r="U85" s="3" t="str">
        <f t="shared" si="18"/>
        <v>256</v>
      </c>
      <c r="V85" s="3" t="str">
        <f t="shared" si="19"/>
        <v>375</v>
      </c>
      <c r="W85" s="3" t="str">
        <f t="shared" si="20"/>
        <v>9210</v>
      </c>
      <c r="X85" s="4" t="s">
        <v>639</v>
      </c>
      <c r="Y85" s="3" t="str">
        <f t="shared" si="21"/>
        <v>3721</v>
      </c>
    </row>
    <row r="86" spans="1:25" x14ac:dyDescent="0.25">
      <c r="A86" t="s">
        <v>640</v>
      </c>
      <c r="B86" s="3" t="str">
        <f t="shared" si="22"/>
        <v>SYLVIA</v>
      </c>
      <c r="C86" s="3" t="str">
        <f t="shared" si="13"/>
        <v>Sylvia</v>
      </c>
      <c r="D86" t="s">
        <v>142</v>
      </c>
      <c r="E86" t="s">
        <v>641</v>
      </c>
      <c r="F86" s="3" t="str">
        <f t="shared" si="14"/>
        <v>Provencher</v>
      </c>
      <c r="G86" s="3" t="str">
        <f t="shared" si="15"/>
        <v>Sylvia P Provencher</v>
      </c>
      <c r="H86" s="3" t="str">
        <f t="shared" si="23"/>
        <v>PROVENCHER</v>
      </c>
      <c r="I86" s="3" t="str">
        <f t="shared" si="24"/>
        <v>provencher</v>
      </c>
      <c r="J86" t="s">
        <v>25</v>
      </c>
      <c r="K86" t="str">
        <f t="shared" si="25"/>
        <v>Female</v>
      </c>
      <c r="L86" t="s">
        <v>642</v>
      </c>
      <c r="M86" t="s">
        <v>643</v>
      </c>
      <c r="N86" t="s">
        <v>97</v>
      </c>
      <c r="O86">
        <v>12842</v>
      </c>
      <c r="P86" s="3" t="str">
        <f>L86&amp;", "&amp;M86&amp;", "&amp;N86&amp;", "&amp;O86</f>
        <v>2563 Oak Drive, Indian Lake, NY, 12842</v>
      </c>
      <c r="Q86" t="s">
        <v>644</v>
      </c>
      <c r="R86" s="3" t="str">
        <f t="shared" si="16"/>
        <v>hotmail</v>
      </c>
      <c r="S86" t="s">
        <v>645</v>
      </c>
      <c r="T86" s="3" t="str">
        <f t="shared" si="17"/>
        <v>518|648|2133</v>
      </c>
      <c r="U86" s="3" t="str">
        <f t="shared" si="18"/>
        <v>518</v>
      </c>
      <c r="V86" s="3" t="str">
        <f t="shared" si="19"/>
        <v>648</v>
      </c>
      <c r="W86" s="3" t="str">
        <f t="shared" si="20"/>
        <v>2133</v>
      </c>
      <c r="X86" s="4" t="s">
        <v>646</v>
      </c>
      <c r="Y86" s="3" t="str">
        <f t="shared" si="21"/>
        <v>743</v>
      </c>
    </row>
    <row r="87" spans="1:25" x14ac:dyDescent="0.25">
      <c r="A87" t="s">
        <v>647</v>
      </c>
      <c r="B87" s="3" t="str">
        <f t="shared" si="22"/>
        <v>MICHAEL</v>
      </c>
      <c r="C87" s="3" t="str">
        <f t="shared" si="13"/>
        <v>Michael</v>
      </c>
      <c r="D87" t="s">
        <v>23</v>
      </c>
      <c r="E87" t="s">
        <v>648</v>
      </c>
      <c r="F87" s="3" t="str">
        <f t="shared" si="14"/>
        <v>Butters</v>
      </c>
      <c r="G87" s="3" t="str">
        <f t="shared" si="15"/>
        <v>Michael J Butters</v>
      </c>
      <c r="H87" s="3" t="str">
        <f t="shared" si="23"/>
        <v>BUTTERS</v>
      </c>
      <c r="I87" s="3" t="str">
        <f t="shared" si="24"/>
        <v>butters</v>
      </c>
      <c r="J87" t="s">
        <v>35</v>
      </c>
      <c r="K87" t="str">
        <f t="shared" si="25"/>
        <v>Male</v>
      </c>
      <c r="L87" t="s">
        <v>649</v>
      </c>
      <c r="M87" t="s">
        <v>650</v>
      </c>
      <c r="N87" t="s">
        <v>294</v>
      </c>
      <c r="O87">
        <v>44115</v>
      </c>
      <c r="P87" s="3" t="str">
        <f>L87&amp;", "&amp;M87&amp;", "&amp;N87&amp;", "&amp;O87</f>
        <v>1700 Glenwood Avenue, Cleveland, OH, 44115</v>
      </c>
      <c r="Q87" t="s">
        <v>651</v>
      </c>
      <c r="R87" s="3" t="str">
        <f t="shared" si="16"/>
        <v>aol</v>
      </c>
      <c r="S87" t="s">
        <v>652</v>
      </c>
      <c r="T87" s="3" t="str">
        <f t="shared" si="17"/>
        <v>216|357|0590</v>
      </c>
      <c r="U87" s="3" t="str">
        <f t="shared" si="18"/>
        <v>216</v>
      </c>
      <c r="V87" s="3" t="str">
        <f t="shared" si="19"/>
        <v>357</v>
      </c>
      <c r="W87" s="3" t="str">
        <f t="shared" si="20"/>
        <v>0590</v>
      </c>
      <c r="X87" s="4" t="s">
        <v>653</v>
      </c>
      <c r="Y87" s="3" t="str">
        <f t="shared" si="21"/>
        <v>6212</v>
      </c>
    </row>
    <row r="88" spans="1:25" x14ac:dyDescent="0.25">
      <c r="A88" t="s">
        <v>654</v>
      </c>
      <c r="B88" s="3" t="str">
        <f t="shared" si="22"/>
        <v>EDUARDO</v>
      </c>
      <c r="C88" s="3" t="str">
        <f t="shared" si="13"/>
        <v>Eduardo</v>
      </c>
      <c r="D88" t="s">
        <v>51</v>
      </c>
      <c r="E88" t="s">
        <v>655</v>
      </c>
      <c r="F88" s="3" t="str">
        <f t="shared" si="14"/>
        <v>Harris</v>
      </c>
      <c r="G88" s="3" t="str">
        <f t="shared" si="15"/>
        <v>Eduardo M Harris</v>
      </c>
      <c r="H88" s="3" t="str">
        <f t="shared" si="23"/>
        <v>HARRIS</v>
      </c>
      <c r="I88" s="3" t="str">
        <f t="shared" si="24"/>
        <v>harris</v>
      </c>
      <c r="J88" t="s">
        <v>35</v>
      </c>
      <c r="K88" t="str">
        <f t="shared" si="25"/>
        <v>Male</v>
      </c>
      <c r="L88" t="s">
        <v>656</v>
      </c>
      <c r="M88" t="s">
        <v>657</v>
      </c>
      <c r="N88" t="s">
        <v>406</v>
      </c>
      <c r="O88">
        <v>21202</v>
      </c>
      <c r="P88" s="3" t="str">
        <f>L88&amp;", "&amp;M88&amp;", "&amp;N88&amp;", "&amp;O88</f>
        <v>880 Columbia Boulevard, Baltimore, MD, 21202</v>
      </c>
      <c r="Q88" t="s">
        <v>658</v>
      </c>
      <c r="R88" s="3" t="str">
        <f t="shared" si="16"/>
        <v>gmail</v>
      </c>
      <c r="S88" t="s">
        <v>659</v>
      </c>
      <c r="T88" s="3" t="str">
        <f t="shared" si="17"/>
        <v>410|403|8606</v>
      </c>
      <c r="U88" s="3" t="str">
        <f t="shared" si="18"/>
        <v>410</v>
      </c>
      <c r="V88" s="3" t="str">
        <f t="shared" si="19"/>
        <v>403</v>
      </c>
      <c r="W88" s="3" t="str">
        <f t="shared" si="20"/>
        <v>8606</v>
      </c>
      <c r="X88" s="4" t="s">
        <v>660</v>
      </c>
      <c r="Y88" s="3" t="str">
        <f t="shared" si="21"/>
        <v>9829</v>
      </c>
    </row>
    <row r="89" spans="1:25" x14ac:dyDescent="0.25">
      <c r="A89" t="s">
        <v>661</v>
      </c>
      <c r="B89" s="3" t="str">
        <f t="shared" si="22"/>
        <v>JANET</v>
      </c>
      <c r="C89" s="3" t="str">
        <f t="shared" si="13"/>
        <v>Janet</v>
      </c>
      <c r="D89" t="s">
        <v>159</v>
      </c>
      <c r="E89" t="s">
        <v>662</v>
      </c>
      <c r="F89" s="3" t="str">
        <f t="shared" si="14"/>
        <v>Godfrey</v>
      </c>
      <c r="G89" s="3" t="str">
        <f t="shared" si="15"/>
        <v>Janet B Godfrey</v>
      </c>
      <c r="H89" s="3" t="str">
        <f t="shared" si="23"/>
        <v>GODFREY</v>
      </c>
      <c r="I89" s="3" t="str">
        <f t="shared" si="24"/>
        <v>godfrey</v>
      </c>
      <c r="J89" t="s">
        <v>25</v>
      </c>
      <c r="K89" t="str">
        <f t="shared" si="25"/>
        <v>Female</v>
      </c>
      <c r="L89" t="s">
        <v>663</v>
      </c>
      <c r="M89" t="s">
        <v>664</v>
      </c>
      <c r="N89" t="s">
        <v>249</v>
      </c>
      <c r="O89">
        <v>27601</v>
      </c>
      <c r="P89" s="3" t="str">
        <f>L89&amp;", "&amp;M89&amp;", "&amp;N89&amp;", "&amp;O89</f>
        <v>4249 Johnson Street, Raleigh, NC, 27601</v>
      </c>
      <c r="Q89" t="s">
        <v>665</v>
      </c>
      <c r="R89" s="3" t="str">
        <f t="shared" si="16"/>
        <v>hotmail</v>
      </c>
      <c r="S89" t="s">
        <v>666</v>
      </c>
      <c r="T89" s="3" t="str">
        <f t="shared" si="17"/>
        <v>919|860|7881</v>
      </c>
      <c r="U89" s="3" t="str">
        <f t="shared" si="18"/>
        <v>919</v>
      </c>
      <c r="V89" s="3" t="str">
        <f t="shared" si="19"/>
        <v>860</v>
      </c>
      <c r="W89" s="3" t="str">
        <f t="shared" si="20"/>
        <v>7881</v>
      </c>
      <c r="X89" s="4" t="s">
        <v>667</v>
      </c>
      <c r="Y89" s="3" t="str">
        <f t="shared" si="21"/>
        <v>9086</v>
      </c>
    </row>
    <row r="90" spans="1:25" x14ac:dyDescent="0.25">
      <c r="A90" t="s">
        <v>668</v>
      </c>
      <c r="B90" s="3" t="str">
        <f t="shared" si="22"/>
        <v>THELMA</v>
      </c>
      <c r="C90" s="3" t="str">
        <f t="shared" si="13"/>
        <v>Thelma</v>
      </c>
      <c r="D90" t="s">
        <v>125</v>
      </c>
      <c r="E90" t="s">
        <v>669</v>
      </c>
      <c r="F90" s="3" t="str">
        <f t="shared" si="14"/>
        <v>Mccarthy</v>
      </c>
      <c r="G90" s="3" t="str">
        <f t="shared" si="15"/>
        <v>Thelma R Mccarthy</v>
      </c>
      <c r="H90" s="3" t="str">
        <f t="shared" si="23"/>
        <v>MCCARTHY</v>
      </c>
      <c r="I90" s="3" t="str">
        <f t="shared" si="24"/>
        <v>mccarthy</v>
      </c>
      <c r="J90" t="s">
        <v>25</v>
      </c>
      <c r="K90" t="str">
        <f t="shared" si="25"/>
        <v>Female</v>
      </c>
      <c r="L90" t="s">
        <v>670</v>
      </c>
      <c r="M90" t="s">
        <v>671</v>
      </c>
      <c r="N90" t="s">
        <v>258</v>
      </c>
      <c r="O90">
        <v>1801</v>
      </c>
      <c r="P90" s="3" t="str">
        <f>L90&amp;", "&amp;M90&amp;", "&amp;N90&amp;", "&amp;O90</f>
        <v>1722 Romano Street, Woburn, MA, 1801</v>
      </c>
      <c r="Q90" t="s">
        <v>672</v>
      </c>
      <c r="R90" s="3" t="str">
        <f t="shared" si="16"/>
        <v>hotmail</v>
      </c>
      <c r="S90" t="s">
        <v>673</v>
      </c>
      <c r="T90" s="3" t="str">
        <f t="shared" si="17"/>
        <v>781|405|0924</v>
      </c>
      <c r="U90" s="3" t="str">
        <f t="shared" si="18"/>
        <v>781</v>
      </c>
      <c r="V90" s="3" t="str">
        <f t="shared" si="19"/>
        <v>405</v>
      </c>
      <c r="W90" s="3" t="str">
        <f t="shared" si="20"/>
        <v>0924</v>
      </c>
      <c r="X90" s="4" t="s">
        <v>674</v>
      </c>
      <c r="Y90" s="3" t="str">
        <f t="shared" si="21"/>
        <v>414</v>
      </c>
    </row>
    <row r="91" spans="1:25" x14ac:dyDescent="0.25">
      <c r="A91" t="s">
        <v>675</v>
      </c>
      <c r="B91" s="3" t="str">
        <f t="shared" si="22"/>
        <v>FRAN</v>
      </c>
      <c r="C91" s="3" t="str">
        <f t="shared" si="13"/>
        <v>Fran</v>
      </c>
      <c r="D91" t="s">
        <v>51</v>
      </c>
      <c r="E91" t="s">
        <v>676</v>
      </c>
      <c r="F91" s="3" t="str">
        <f t="shared" si="14"/>
        <v>Ritchie</v>
      </c>
      <c r="G91" s="3" t="str">
        <f t="shared" si="15"/>
        <v>Fran M Ritchie</v>
      </c>
      <c r="H91" s="3" t="str">
        <f t="shared" si="23"/>
        <v>RITCHIE</v>
      </c>
      <c r="I91" s="3" t="str">
        <f t="shared" si="24"/>
        <v>ritchie</v>
      </c>
      <c r="J91" t="s">
        <v>25</v>
      </c>
      <c r="K91" t="str">
        <f t="shared" si="25"/>
        <v>Female</v>
      </c>
      <c r="L91" t="s">
        <v>677</v>
      </c>
      <c r="M91" t="s">
        <v>678</v>
      </c>
      <c r="N91" t="s">
        <v>97</v>
      </c>
      <c r="O91">
        <v>12547</v>
      </c>
      <c r="P91" s="3" t="str">
        <f>L91&amp;", "&amp;M91&amp;", "&amp;N91&amp;", "&amp;O91</f>
        <v>4518 Old Dear Lane, Milton, NY, 12547</v>
      </c>
      <c r="Q91" t="s">
        <v>679</v>
      </c>
      <c r="R91" s="3" t="str">
        <f t="shared" si="16"/>
        <v>hotmail</v>
      </c>
      <c r="S91" t="s">
        <v>680</v>
      </c>
      <c r="T91" s="3" t="str">
        <f t="shared" si="17"/>
        <v>845|795|1923</v>
      </c>
      <c r="U91" s="3" t="str">
        <f t="shared" si="18"/>
        <v>845</v>
      </c>
      <c r="V91" s="3" t="str">
        <f t="shared" si="19"/>
        <v>795</v>
      </c>
      <c r="W91" s="3" t="str">
        <f t="shared" si="20"/>
        <v>1923</v>
      </c>
      <c r="X91" s="4" t="s">
        <v>681</v>
      </c>
      <c r="Y91" s="3" t="str">
        <f t="shared" si="21"/>
        <v>094</v>
      </c>
    </row>
    <row r="92" spans="1:25" x14ac:dyDescent="0.25">
      <c r="A92" t="s">
        <v>229</v>
      </c>
      <c r="B92" s="3" t="str">
        <f t="shared" si="22"/>
        <v>LISA</v>
      </c>
      <c r="C92" s="3" t="str">
        <f t="shared" si="13"/>
        <v>Lisa</v>
      </c>
      <c r="D92" t="s">
        <v>60</v>
      </c>
      <c r="E92" t="s">
        <v>682</v>
      </c>
      <c r="F92" s="3" t="str">
        <f t="shared" si="14"/>
        <v>Thompson</v>
      </c>
      <c r="G92" s="3" t="str">
        <f t="shared" si="15"/>
        <v>Lisa D Thompson</v>
      </c>
      <c r="H92" s="3" t="str">
        <f t="shared" si="23"/>
        <v>THOMPSON</v>
      </c>
      <c r="I92" s="3" t="str">
        <f t="shared" si="24"/>
        <v>thompson</v>
      </c>
      <c r="J92" t="s">
        <v>25</v>
      </c>
      <c r="K92" t="str">
        <f t="shared" si="25"/>
        <v>Female</v>
      </c>
      <c r="L92" t="s">
        <v>683</v>
      </c>
      <c r="M92" t="s">
        <v>684</v>
      </c>
      <c r="N92" t="s">
        <v>475</v>
      </c>
      <c r="O92">
        <v>74401</v>
      </c>
      <c r="P92" s="3" t="str">
        <f>L92&amp;", "&amp;M92&amp;", "&amp;N92&amp;", "&amp;O92</f>
        <v>210 Heather Sees Way, Muskogee, OK, 74401</v>
      </c>
      <c r="Q92" t="s">
        <v>685</v>
      </c>
      <c r="R92" s="3" t="str">
        <f t="shared" si="16"/>
        <v>hotmail</v>
      </c>
      <c r="S92" t="s">
        <v>686</v>
      </c>
      <c r="T92" s="3" t="str">
        <f t="shared" si="17"/>
        <v>918|684|5481</v>
      </c>
      <c r="U92" s="3" t="str">
        <f t="shared" si="18"/>
        <v>918</v>
      </c>
      <c r="V92" s="3" t="str">
        <f t="shared" si="19"/>
        <v>684</v>
      </c>
      <c r="W92" s="3" t="str">
        <f t="shared" si="20"/>
        <v>5481</v>
      </c>
      <c r="X92" s="4" t="s">
        <v>687</v>
      </c>
      <c r="Y92" s="3" t="str">
        <f t="shared" si="21"/>
        <v>289</v>
      </c>
    </row>
    <row r="93" spans="1:25" x14ac:dyDescent="0.25">
      <c r="A93" t="s">
        <v>335</v>
      </c>
      <c r="B93" s="3" t="str">
        <f t="shared" si="22"/>
        <v>GEORGE</v>
      </c>
      <c r="C93" s="3" t="str">
        <f t="shared" si="13"/>
        <v>George</v>
      </c>
      <c r="D93" t="s">
        <v>336</v>
      </c>
      <c r="E93" t="s">
        <v>688</v>
      </c>
      <c r="F93" s="3" t="str">
        <f t="shared" si="14"/>
        <v>Greggs</v>
      </c>
      <c r="G93" s="3" t="str">
        <f t="shared" si="15"/>
        <v>George L Greggs</v>
      </c>
      <c r="H93" s="3" t="str">
        <f t="shared" si="23"/>
        <v>GREGGS</v>
      </c>
      <c r="I93" s="3" t="str">
        <f t="shared" si="24"/>
        <v>greggs</v>
      </c>
      <c r="J93" t="s">
        <v>35</v>
      </c>
      <c r="K93" t="str">
        <f t="shared" si="25"/>
        <v>Male</v>
      </c>
      <c r="L93" t="s">
        <v>689</v>
      </c>
      <c r="M93" t="s">
        <v>690</v>
      </c>
      <c r="N93" t="s">
        <v>406</v>
      </c>
      <c r="O93">
        <v>20781</v>
      </c>
      <c r="P93" s="3" t="str">
        <f>L93&amp;", "&amp;M93&amp;", "&amp;N93&amp;", "&amp;O93</f>
        <v>2906 Cost Avenue, Hyattsville, MD, 20781</v>
      </c>
      <c r="Q93" t="s">
        <v>691</v>
      </c>
      <c r="R93" s="3" t="str">
        <f t="shared" si="16"/>
        <v>aol</v>
      </c>
      <c r="S93" t="s">
        <v>692</v>
      </c>
      <c r="T93" s="3" t="str">
        <f t="shared" si="17"/>
        <v>301|403|7868</v>
      </c>
      <c r="U93" s="3" t="str">
        <f t="shared" si="18"/>
        <v>301</v>
      </c>
      <c r="V93" s="3" t="str">
        <f t="shared" si="19"/>
        <v>403</v>
      </c>
      <c r="W93" s="3" t="str">
        <f t="shared" si="20"/>
        <v>7868</v>
      </c>
      <c r="X93" s="4" t="s">
        <v>693</v>
      </c>
      <c r="Y93" s="3" t="str">
        <f t="shared" si="21"/>
        <v>3869</v>
      </c>
    </row>
    <row r="94" spans="1:25" x14ac:dyDescent="0.25">
      <c r="A94" t="s">
        <v>694</v>
      </c>
      <c r="B94" s="3" t="str">
        <f t="shared" si="22"/>
        <v>DORA</v>
      </c>
      <c r="C94" s="3" t="str">
        <f t="shared" si="13"/>
        <v>Dora</v>
      </c>
      <c r="D94" t="s">
        <v>33</v>
      </c>
      <c r="E94" t="s">
        <v>695</v>
      </c>
      <c r="F94" s="3" t="str">
        <f t="shared" si="14"/>
        <v>Burris</v>
      </c>
      <c r="G94" s="3" t="str">
        <f t="shared" si="15"/>
        <v>Dora S Burris</v>
      </c>
      <c r="H94" s="3" t="str">
        <f t="shared" si="23"/>
        <v>BURRIS</v>
      </c>
      <c r="I94" s="3" t="str">
        <f t="shared" si="24"/>
        <v>burris</v>
      </c>
      <c r="J94" t="s">
        <v>25</v>
      </c>
      <c r="K94" t="str">
        <f t="shared" si="25"/>
        <v>Female</v>
      </c>
      <c r="L94" t="s">
        <v>696</v>
      </c>
      <c r="M94" t="s">
        <v>225</v>
      </c>
      <c r="N94" t="s">
        <v>38</v>
      </c>
      <c r="O94">
        <v>90017</v>
      </c>
      <c r="P94" s="3" t="str">
        <f>L94&amp;", "&amp;M94&amp;", "&amp;N94&amp;", "&amp;O94</f>
        <v>4692 Clarence Court, Los Angeles, CA, 90017</v>
      </c>
      <c r="Q94" t="s">
        <v>697</v>
      </c>
      <c r="R94" s="3" t="str">
        <f t="shared" si="16"/>
        <v>gmail</v>
      </c>
      <c r="S94" t="s">
        <v>698</v>
      </c>
      <c r="T94" s="3" t="str">
        <f t="shared" si="17"/>
        <v>909|960|4178</v>
      </c>
      <c r="U94" s="3" t="str">
        <f t="shared" si="18"/>
        <v>909</v>
      </c>
      <c r="V94" s="3" t="str">
        <f t="shared" si="19"/>
        <v>960</v>
      </c>
      <c r="W94" s="3" t="str">
        <f t="shared" si="20"/>
        <v>4178</v>
      </c>
      <c r="X94" s="4" t="s">
        <v>699</v>
      </c>
      <c r="Y94" s="3" t="str">
        <f t="shared" si="21"/>
        <v>9420</v>
      </c>
    </row>
    <row r="95" spans="1:25" x14ac:dyDescent="0.25">
      <c r="A95" t="s">
        <v>700</v>
      </c>
      <c r="B95" s="3" t="str">
        <f t="shared" si="22"/>
        <v>WANDA</v>
      </c>
      <c r="C95" s="3" t="str">
        <f t="shared" si="13"/>
        <v>Wanda</v>
      </c>
      <c r="D95" t="s">
        <v>60</v>
      </c>
      <c r="E95" t="s">
        <v>701</v>
      </c>
      <c r="F95" s="3" t="str">
        <f t="shared" si="14"/>
        <v>Schultz</v>
      </c>
      <c r="G95" s="3" t="str">
        <f t="shared" si="15"/>
        <v>Wanda D Schultz</v>
      </c>
      <c r="H95" s="3" t="str">
        <f t="shared" si="23"/>
        <v>SCHULTZ</v>
      </c>
      <c r="I95" s="3" t="str">
        <f t="shared" si="24"/>
        <v>schultz</v>
      </c>
      <c r="J95" t="s">
        <v>25</v>
      </c>
      <c r="K95" t="str">
        <f t="shared" si="25"/>
        <v>Female</v>
      </c>
      <c r="L95" t="s">
        <v>702</v>
      </c>
      <c r="M95" t="s">
        <v>703</v>
      </c>
      <c r="N95" t="s">
        <v>38</v>
      </c>
      <c r="O95">
        <v>94112</v>
      </c>
      <c r="P95" s="3" t="str">
        <f>L95&amp;", "&amp;M95&amp;", "&amp;N95&amp;", "&amp;O95</f>
        <v>2161 Delaware Avenue, San Francisco, CA, 94112</v>
      </c>
      <c r="Q95" t="s">
        <v>704</v>
      </c>
      <c r="R95" s="3" t="str">
        <f t="shared" si="16"/>
        <v>hotmail</v>
      </c>
      <c r="S95" t="s">
        <v>705</v>
      </c>
      <c r="T95" s="3" t="str">
        <f t="shared" si="17"/>
        <v>415|239|2560</v>
      </c>
      <c r="U95" s="3" t="str">
        <f t="shared" si="18"/>
        <v>415</v>
      </c>
      <c r="V95" s="3" t="str">
        <f t="shared" si="19"/>
        <v>239</v>
      </c>
      <c r="W95" s="3" t="str">
        <f t="shared" si="20"/>
        <v>2560</v>
      </c>
      <c r="X95" s="4" t="s">
        <v>706</v>
      </c>
      <c r="Y95" s="3" t="str">
        <f t="shared" si="21"/>
        <v>281</v>
      </c>
    </row>
    <row r="96" spans="1:25" x14ac:dyDescent="0.25">
      <c r="A96" t="s">
        <v>707</v>
      </c>
      <c r="B96" s="3" t="str">
        <f t="shared" si="22"/>
        <v>JASON</v>
      </c>
      <c r="C96" s="3" t="str">
        <f t="shared" si="13"/>
        <v>Jason</v>
      </c>
      <c r="D96" t="s">
        <v>336</v>
      </c>
      <c r="E96" t="s">
        <v>708</v>
      </c>
      <c r="F96" s="3" t="str">
        <f t="shared" si="14"/>
        <v>Pavon</v>
      </c>
      <c r="G96" s="3" t="str">
        <f t="shared" si="15"/>
        <v>Jason L Pavon</v>
      </c>
      <c r="H96" s="3" t="str">
        <f t="shared" si="23"/>
        <v>PAVON</v>
      </c>
      <c r="I96" s="3" t="str">
        <f t="shared" si="24"/>
        <v>pavon</v>
      </c>
      <c r="J96" t="s">
        <v>35</v>
      </c>
      <c r="K96" t="str">
        <f t="shared" si="25"/>
        <v>Male</v>
      </c>
      <c r="L96" t="s">
        <v>709</v>
      </c>
      <c r="M96" t="s">
        <v>710</v>
      </c>
      <c r="N96" t="s">
        <v>597</v>
      </c>
      <c r="O96">
        <v>40391</v>
      </c>
      <c r="P96" s="3" t="str">
        <f>L96&amp;", "&amp;M96&amp;", "&amp;N96&amp;", "&amp;O96</f>
        <v>4012 Zappia Drive, Winchester, KY, 40391</v>
      </c>
      <c r="Q96" t="s">
        <v>711</v>
      </c>
      <c r="R96" s="3" t="str">
        <f t="shared" si="16"/>
        <v>hotmail</v>
      </c>
      <c r="S96" t="s">
        <v>712</v>
      </c>
      <c r="T96" s="3" t="str">
        <f t="shared" si="17"/>
        <v>859|319|0659</v>
      </c>
      <c r="U96" s="3" t="str">
        <f t="shared" si="18"/>
        <v>859</v>
      </c>
      <c r="V96" s="3" t="str">
        <f t="shared" si="19"/>
        <v>319</v>
      </c>
      <c r="W96" s="3" t="str">
        <f t="shared" si="20"/>
        <v>0659</v>
      </c>
      <c r="X96" s="4" t="s">
        <v>713</v>
      </c>
      <c r="Y96" s="3" t="str">
        <f t="shared" si="21"/>
        <v>060</v>
      </c>
    </row>
    <row r="97" spans="1:25" x14ac:dyDescent="0.25">
      <c r="A97" t="s">
        <v>714</v>
      </c>
      <c r="B97" s="3" t="str">
        <f t="shared" si="22"/>
        <v>JANNETTE</v>
      </c>
      <c r="C97" s="3" t="str">
        <f t="shared" si="13"/>
        <v>Jannette</v>
      </c>
      <c r="D97" t="s">
        <v>23</v>
      </c>
      <c r="E97" t="s">
        <v>328</v>
      </c>
      <c r="F97" s="3" t="str">
        <f t="shared" si="14"/>
        <v>Anthony</v>
      </c>
      <c r="G97" s="3" t="str">
        <f t="shared" si="15"/>
        <v>Jannette J Anthony</v>
      </c>
      <c r="H97" s="3" t="str">
        <f t="shared" si="23"/>
        <v>ANTHONY</v>
      </c>
      <c r="I97" s="3" t="str">
        <f t="shared" si="24"/>
        <v>anthony</v>
      </c>
      <c r="J97" t="s">
        <v>25</v>
      </c>
      <c r="K97" t="str">
        <f t="shared" si="25"/>
        <v>Female</v>
      </c>
      <c r="L97" t="s">
        <v>715</v>
      </c>
      <c r="M97" t="s">
        <v>716</v>
      </c>
      <c r="N97" t="s">
        <v>38</v>
      </c>
      <c r="O97">
        <v>94704</v>
      </c>
      <c r="P97" s="3" t="str">
        <f>L97&amp;", "&amp;M97&amp;", "&amp;N97&amp;", "&amp;O97</f>
        <v>900 Green Avenue, Berkeley, CA, 94704</v>
      </c>
      <c r="Q97" t="s">
        <v>717</v>
      </c>
      <c r="R97" s="3" t="str">
        <f t="shared" si="16"/>
        <v>gmail</v>
      </c>
      <c r="S97" t="s">
        <v>718</v>
      </c>
      <c r="T97" s="3" t="str">
        <f t="shared" si="17"/>
        <v>510|849|5795</v>
      </c>
      <c r="U97" s="3" t="str">
        <f t="shared" si="18"/>
        <v>510</v>
      </c>
      <c r="V97" s="3" t="str">
        <f t="shared" si="19"/>
        <v>849</v>
      </c>
      <c r="W97" s="3" t="str">
        <f t="shared" si="20"/>
        <v>5795</v>
      </c>
      <c r="X97" s="4" t="s">
        <v>719</v>
      </c>
      <c r="Y97" s="3" t="str">
        <f t="shared" si="21"/>
        <v>8295</v>
      </c>
    </row>
    <row r="98" spans="1:25" x14ac:dyDescent="0.25">
      <c r="A98" t="s">
        <v>720</v>
      </c>
      <c r="B98" s="3" t="str">
        <f t="shared" si="22"/>
        <v>KATRINA</v>
      </c>
      <c r="C98" s="3" t="str">
        <f t="shared" si="13"/>
        <v>Katrina</v>
      </c>
      <c r="D98" t="s">
        <v>125</v>
      </c>
      <c r="E98" t="s">
        <v>721</v>
      </c>
      <c r="F98" s="3" t="str">
        <f t="shared" si="14"/>
        <v>Stull</v>
      </c>
      <c r="G98" s="3" t="str">
        <f t="shared" si="15"/>
        <v>Katrina R Stull</v>
      </c>
      <c r="H98" s="3" t="str">
        <f t="shared" si="23"/>
        <v>STULL</v>
      </c>
      <c r="I98" s="3" t="str">
        <f t="shared" si="24"/>
        <v>stull</v>
      </c>
      <c r="J98" t="s">
        <v>25</v>
      </c>
      <c r="K98" t="str">
        <f t="shared" si="25"/>
        <v>Female</v>
      </c>
      <c r="L98" t="s">
        <v>722</v>
      </c>
      <c r="M98" t="s">
        <v>723</v>
      </c>
      <c r="N98" t="s">
        <v>28</v>
      </c>
      <c r="O98">
        <v>62701</v>
      </c>
      <c r="P98" s="3" t="str">
        <f>L98&amp;", "&amp;M98&amp;", "&amp;N98&amp;", "&amp;O98</f>
        <v>4489 Isaacs Creek Road, Springfield, IL, 62701</v>
      </c>
      <c r="Q98" t="s">
        <v>724</v>
      </c>
      <c r="R98" s="3" t="str">
        <f t="shared" si="16"/>
        <v>hotmail</v>
      </c>
      <c r="S98" t="s">
        <v>725</v>
      </c>
      <c r="T98" s="3" t="str">
        <f t="shared" si="17"/>
        <v>217|470|3255</v>
      </c>
      <c r="U98" s="3" t="str">
        <f t="shared" si="18"/>
        <v>217</v>
      </c>
      <c r="V98" s="3" t="str">
        <f t="shared" si="19"/>
        <v>470</v>
      </c>
      <c r="W98" s="3" t="str">
        <f t="shared" si="20"/>
        <v>3255</v>
      </c>
      <c r="X98" s="4" t="s">
        <v>726</v>
      </c>
      <c r="Y98" s="3" t="str">
        <f t="shared" si="21"/>
        <v>269</v>
      </c>
    </row>
    <row r="99" spans="1:25" x14ac:dyDescent="0.25">
      <c r="A99" t="s">
        <v>727</v>
      </c>
      <c r="B99" s="3" t="str">
        <f t="shared" si="22"/>
        <v>RUSSELL</v>
      </c>
      <c r="C99" s="3" t="str">
        <f t="shared" si="13"/>
        <v>Russell</v>
      </c>
      <c r="D99" t="s">
        <v>23</v>
      </c>
      <c r="E99" t="s">
        <v>728</v>
      </c>
      <c r="F99" s="3" t="str">
        <f t="shared" si="14"/>
        <v>Lofton</v>
      </c>
      <c r="G99" s="3" t="str">
        <f t="shared" si="15"/>
        <v>Russell J Lofton</v>
      </c>
      <c r="H99" s="3" t="str">
        <f t="shared" si="23"/>
        <v>LOFTON</v>
      </c>
      <c r="I99" s="3" t="str">
        <f t="shared" si="24"/>
        <v>lofton</v>
      </c>
      <c r="J99" t="s">
        <v>35</v>
      </c>
      <c r="K99" t="str">
        <f t="shared" si="25"/>
        <v>Male</v>
      </c>
      <c r="L99" t="s">
        <v>729</v>
      </c>
      <c r="M99" t="s">
        <v>185</v>
      </c>
      <c r="N99" t="s">
        <v>81</v>
      </c>
      <c r="O99">
        <v>77032</v>
      </c>
      <c r="P99" s="3" t="str">
        <f>L99&amp;", "&amp;M99&amp;", "&amp;N99&amp;", "&amp;O99</f>
        <v>321 Wines Lane, Houston, TX, 77032</v>
      </c>
      <c r="Q99" t="s">
        <v>730</v>
      </c>
      <c r="R99" s="3" t="str">
        <f t="shared" si="16"/>
        <v>aol</v>
      </c>
      <c r="S99" t="s">
        <v>731</v>
      </c>
      <c r="T99" s="3" t="str">
        <f t="shared" si="17"/>
        <v>832|265|2122</v>
      </c>
      <c r="U99" s="3" t="str">
        <f t="shared" si="18"/>
        <v>832</v>
      </c>
      <c r="V99" s="3" t="str">
        <f t="shared" si="19"/>
        <v>265</v>
      </c>
      <c r="W99" s="3" t="str">
        <f t="shared" si="20"/>
        <v>2122</v>
      </c>
      <c r="X99" s="4" t="s">
        <v>732</v>
      </c>
      <c r="Y99" s="3" t="str">
        <f t="shared" si="21"/>
        <v>7539</v>
      </c>
    </row>
    <row r="100" spans="1:25" x14ac:dyDescent="0.25">
      <c r="A100" t="s">
        <v>59</v>
      </c>
      <c r="B100" s="3" t="str">
        <f t="shared" si="22"/>
        <v>JOHN</v>
      </c>
      <c r="C100" s="3" t="str">
        <f t="shared" si="13"/>
        <v>John</v>
      </c>
      <c r="D100" t="s">
        <v>159</v>
      </c>
      <c r="E100" t="s">
        <v>733</v>
      </c>
      <c r="F100" s="3" t="str">
        <f t="shared" si="14"/>
        <v>May</v>
      </c>
      <c r="G100" s="3" t="str">
        <f t="shared" si="15"/>
        <v>John B May</v>
      </c>
      <c r="H100" s="3" t="str">
        <f t="shared" si="23"/>
        <v>MAY</v>
      </c>
      <c r="I100" s="3" t="str">
        <f t="shared" si="24"/>
        <v>may</v>
      </c>
      <c r="J100" t="s">
        <v>35</v>
      </c>
      <c r="K100" t="str">
        <f t="shared" si="25"/>
        <v>Male</v>
      </c>
      <c r="L100" t="s">
        <v>734</v>
      </c>
      <c r="M100" t="s">
        <v>178</v>
      </c>
      <c r="N100" t="s">
        <v>28</v>
      </c>
      <c r="O100">
        <v>60634</v>
      </c>
      <c r="P100" s="3" t="str">
        <f>L100&amp;", "&amp;M100&amp;", "&amp;N100&amp;", "&amp;O100</f>
        <v>361 Tator Patch Road, Chicago, IL, 60634</v>
      </c>
      <c r="Q100" t="s">
        <v>735</v>
      </c>
      <c r="R100" s="3" t="str">
        <f t="shared" si="16"/>
        <v>hotmail</v>
      </c>
      <c r="S100" t="s">
        <v>736</v>
      </c>
      <c r="T100" s="3" t="str">
        <f t="shared" si="17"/>
        <v>312|826|8635</v>
      </c>
      <c r="U100" s="3" t="str">
        <f t="shared" si="18"/>
        <v>312</v>
      </c>
      <c r="V100" s="3" t="str">
        <f t="shared" si="19"/>
        <v>826</v>
      </c>
      <c r="W100" s="3" t="str">
        <f t="shared" si="20"/>
        <v>8635</v>
      </c>
      <c r="X100" s="4" t="s">
        <v>737</v>
      </c>
      <c r="Y100" s="3" t="str">
        <f t="shared" si="21"/>
        <v>6483</v>
      </c>
    </row>
    <row r="101" spans="1:25" x14ac:dyDescent="0.25">
      <c r="A101" t="s">
        <v>738</v>
      </c>
      <c r="B101" s="3" t="str">
        <f t="shared" si="22"/>
        <v>ANN</v>
      </c>
      <c r="C101" s="3" t="str">
        <f t="shared" si="13"/>
        <v>Ann</v>
      </c>
      <c r="D101" t="s">
        <v>175</v>
      </c>
      <c r="E101" t="s">
        <v>739</v>
      </c>
      <c r="F101" s="3" t="str">
        <f t="shared" si="14"/>
        <v>Tilton</v>
      </c>
      <c r="G101" s="3" t="str">
        <f t="shared" si="15"/>
        <v>Ann C Tilton</v>
      </c>
      <c r="H101" s="3" t="str">
        <f t="shared" si="23"/>
        <v>TILTON</v>
      </c>
      <c r="I101" s="3" t="str">
        <f t="shared" si="24"/>
        <v>tilton</v>
      </c>
      <c r="J101" t="s">
        <v>25</v>
      </c>
      <c r="K101" t="str">
        <f t="shared" si="25"/>
        <v>Female</v>
      </c>
      <c r="L101" t="s">
        <v>740</v>
      </c>
      <c r="M101" t="s">
        <v>741</v>
      </c>
      <c r="N101" t="s">
        <v>742</v>
      </c>
      <c r="O101">
        <v>3455</v>
      </c>
      <c r="P101" s="3" t="str">
        <f>L101&amp;", "&amp;M101&amp;", "&amp;N101&amp;", "&amp;O101</f>
        <v>2721 Peck Street, Marlboro, NH, 3455</v>
      </c>
      <c r="Q101" t="s">
        <v>743</v>
      </c>
      <c r="R101" s="3" t="str">
        <f t="shared" si="16"/>
        <v>hotmail</v>
      </c>
      <c r="S101" t="s">
        <v>744</v>
      </c>
      <c r="T101" s="3" t="str">
        <f t="shared" si="17"/>
        <v>603|876|8330</v>
      </c>
      <c r="U101" s="3" t="str">
        <f t="shared" si="18"/>
        <v>603</v>
      </c>
      <c r="V101" s="3" t="str">
        <f t="shared" si="19"/>
        <v>876</v>
      </c>
      <c r="W101" s="3" t="str">
        <f t="shared" si="20"/>
        <v>8330</v>
      </c>
      <c r="X101" s="4" t="s">
        <v>745</v>
      </c>
      <c r="Y101" s="3" t="str">
        <f t="shared" si="21"/>
        <v>1094</v>
      </c>
    </row>
    <row r="102" spans="1:25" x14ac:dyDescent="0.25">
      <c r="A102" t="s">
        <v>746</v>
      </c>
      <c r="B102" s="3" t="str">
        <f t="shared" si="22"/>
        <v>ERIC</v>
      </c>
      <c r="C102" s="3" t="str">
        <f t="shared" si="13"/>
        <v>Eric</v>
      </c>
      <c r="D102" t="s">
        <v>290</v>
      </c>
      <c r="E102" t="s">
        <v>747</v>
      </c>
      <c r="F102" s="3" t="str">
        <f t="shared" si="14"/>
        <v>Young</v>
      </c>
      <c r="G102" s="3" t="str">
        <f t="shared" si="15"/>
        <v>Eric T Young</v>
      </c>
      <c r="H102" s="3" t="str">
        <f t="shared" si="23"/>
        <v>YOUNG</v>
      </c>
      <c r="I102" s="3" t="str">
        <f t="shared" si="24"/>
        <v>young</v>
      </c>
      <c r="J102" t="s">
        <v>35</v>
      </c>
      <c r="K102" t="str">
        <f t="shared" si="25"/>
        <v>Male</v>
      </c>
      <c r="L102" t="s">
        <v>748</v>
      </c>
      <c r="M102" t="s">
        <v>749</v>
      </c>
      <c r="N102" t="s">
        <v>38</v>
      </c>
      <c r="O102">
        <v>94005</v>
      </c>
      <c r="P102" s="3" t="str">
        <f>L102&amp;", "&amp;M102&amp;", "&amp;N102&amp;", "&amp;O102</f>
        <v>4267 Duck Creek Road, Brisbane, CA, 94005</v>
      </c>
      <c r="Q102" t="s">
        <v>750</v>
      </c>
      <c r="R102" s="3" t="str">
        <f t="shared" si="16"/>
        <v>hotmail</v>
      </c>
      <c r="S102" t="s">
        <v>751</v>
      </c>
      <c r="T102" s="3" t="str">
        <f t="shared" si="17"/>
        <v>650|776|7291</v>
      </c>
      <c r="U102" s="3" t="str">
        <f t="shared" si="18"/>
        <v>650</v>
      </c>
      <c r="V102" s="3" t="str">
        <f t="shared" si="19"/>
        <v>776</v>
      </c>
      <c r="W102" s="3" t="str">
        <f t="shared" si="20"/>
        <v>7291</v>
      </c>
      <c r="X102" s="4" t="s">
        <v>752</v>
      </c>
      <c r="Y102" s="3" t="str">
        <f t="shared" si="21"/>
        <v>681</v>
      </c>
    </row>
    <row r="103" spans="1:25" x14ac:dyDescent="0.25">
      <c r="A103" t="s">
        <v>182</v>
      </c>
      <c r="B103" s="3" t="str">
        <f t="shared" si="22"/>
        <v>JAMES</v>
      </c>
      <c r="C103" s="3" t="str">
        <f t="shared" si="13"/>
        <v>James</v>
      </c>
      <c r="D103" t="s">
        <v>117</v>
      </c>
      <c r="E103" t="s">
        <v>753</v>
      </c>
      <c r="F103" s="3" t="str">
        <f t="shared" si="14"/>
        <v>Friar</v>
      </c>
      <c r="G103" s="3" t="str">
        <f t="shared" si="15"/>
        <v>James F Friar</v>
      </c>
      <c r="H103" s="3" t="str">
        <f t="shared" si="23"/>
        <v>FRIAR</v>
      </c>
      <c r="I103" s="3" t="str">
        <f t="shared" si="24"/>
        <v>friar</v>
      </c>
      <c r="J103" t="s">
        <v>35</v>
      </c>
      <c r="K103" t="str">
        <f t="shared" si="25"/>
        <v>Male</v>
      </c>
      <c r="L103" t="s">
        <v>754</v>
      </c>
      <c r="M103" t="s">
        <v>755</v>
      </c>
      <c r="N103" t="s">
        <v>249</v>
      </c>
      <c r="O103">
        <v>28801</v>
      </c>
      <c r="P103" s="3" t="str">
        <f>L103&amp;", "&amp;M103&amp;", "&amp;N103&amp;", "&amp;O103</f>
        <v>4778 Hannah Street, Asheville, NC, 28801</v>
      </c>
      <c r="Q103" t="s">
        <v>756</v>
      </c>
      <c r="R103" s="3" t="str">
        <f t="shared" si="16"/>
        <v>aol</v>
      </c>
      <c r="S103" t="s">
        <v>757</v>
      </c>
      <c r="T103" s="3" t="str">
        <f t="shared" si="17"/>
        <v>828|377|2478</v>
      </c>
      <c r="U103" s="3" t="str">
        <f t="shared" si="18"/>
        <v>828</v>
      </c>
      <c r="V103" s="3" t="str">
        <f t="shared" si="19"/>
        <v>377</v>
      </c>
      <c r="W103" s="3" t="str">
        <f t="shared" si="20"/>
        <v>2478</v>
      </c>
      <c r="X103" s="4" t="s">
        <v>758</v>
      </c>
      <c r="Y103" s="3" t="str">
        <f t="shared" si="21"/>
        <v>368</v>
      </c>
    </row>
    <row r="104" spans="1:25" x14ac:dyDescent="0.25">
      <c r="A104" t="s">
        <v>464</v>
      </c>
      <c r="B104" s="3" t="str">
        <f t="shared" si="22"/>
        <v>DAVID</v>
      </c>
      <c r="C104" s="3" t="str">
        <f t="shared" si="13"/>
        <v>David</v>
      </c>
      <c r="D104" t="s">
        <v>60</v>
      </c>
      <c r="E104" t="s">
        <v>759</v>
      </c>
      <c r="F104" s="3" t="str">
        <f t="shared" si="14"/>
        <v>Crum</v>
      </c>
      <c r="G104" s="3" t="str">
        <f t="shared" si="15"/>
        <v>David D Crum</v>
      </c>
      <c r="H104" s="3" t="str">
        <f t="shared" si="23"/>
        <v>CRUM</v>
      </c>
      <c r="I104" s="3" t="str">
        <f t="shared" si="24"/>
        <v>crum</v>
      </c>
      <c r="J104" t="s">
        <v>35</v>
      </c>
      <c r="K104" t="str">
        <f t="shared" si="25"/>
        <v>Male</v>
      </c>
      <c r="L104" t="s">
        <v>760</v>
      </c>
      <c r="M104" t="s">
        <v>761</v>
      </c>
      <c r="N104" t="s">
        <v>154</v>
      </c>
      <c r="O104">
        <v>48201</v>
      </c>
      <c r="P104" s="3" t="str">
        <f>L104&amp;", "&amp;M104&amp;", "&amp;N104&amp;", "&amp;O104</f>
        <v>1604 Woodbridge Lane, Detroit, MI, 48201</v>
      </c>
      <c r="Q104" t="s">
        <v>762</v>
      </c>
      <c r="R104" s="3" t="str">
        <f t="shared" si="16"/>
        <v>gmail</v>
      </c>
      <c r="S104" t="s">
        <v>763</v>
      </c>
      <c r="T104" s="3" t="str">
        <f t="shared" si="17"/>
        <v>313|577|3173</v>
      </c>
      <c r="U104" s="3" t="str">
        <f t="shared" si="18"/>
        <v>313</v>
      </c>
      <c r="V104" s="3" t="str">
        <f t="shared" si="19"/>
        <v>577</v>
      </c>
      <c r="W104" s="3" t="str">
        <f t="shared" si="20"/>
        <v>3173</v>
      </c>
      <c r="X104" s="4" t="s">
        <v>764</v>
      </c>
      <c r="Y104" s="3" t="str">
        <f t="shared" si="21"/>
        <v>5201</v>
      </c>
    </row>
    <row r="105" spans="1:25" x14ac:dyDescent="0.25">
      <c r="A105" t="s">
        <v>765</v>
      </c>
      <c r="B105" s="3" t="str">
        <f t="shared" si="22"/>
        <v>GLORIA</v>
      </c>
      <c r="C105" s="3" t="str">
        <f t="shared" si="13"/>
        <v>Gloria</v>
      </c>
      <c r="D105" t="s">
        <v>33</v>
      </c>
      <c r="E105" t="s">
        <v>766</v>
      </c>
      <c r="F105" s="3" t="str">
        <f t="shared" si="14"/>
        <v>Torres</v>
      </c>
      <c r="G105" s="3" t="str">
        <f t="shared" si="15"/>
        <v>Gloria S Torres</v>
      </c>
      <c r="H105" s="3" t="str">
        <f t="shared" si="23"/>
        <v>TORRES</v>
      </c>
      <c r="I105" s="3" t="str">
        <f t="shared" si="24"/>
        <v>torres</v>
      </c>
      <c r="J105" t="s">
        <v>25</v>
      </c>
      <c r="K105" t="str">
        <f t="shared" si="25"/>
        <v>Female</v>
      </c>
      <c r="L105" t="s">
        <v>767</v>
      </c>
      <c r="M105" t="s">
        <v>768</v>
      </c>
      <c r="N105" t="s">
        <v>769</v>
      </c>
      <c r="O105">
        <v>99503</v>
      </c>
      <c r="P105" s="3" t="str">
        <f>L105&amp;", "&amp;M105&amp;", "&amp;N105&amp;", "&amp;O105</f>
        <v>1576 Jerry Toth Drive, Anchorage, AK, 99503</v>
      </c>
      <c r="Q105" t="s">
        <v>770</v>
      </c>
      <c r="R105" s="3" t="str">
        <f t="shared" si="16"/>
        <v>gmail</v>
      </c>
      <c r="S105" t="s">
        <v>771</v>
      </c>
      <c r="T105" s="3" t="str">
        <f t="shared" si="17"/>
        <v>907|563|9002</v>
      </c>
      <c r="U105" s="3" t="str">
        <f t="shared" si="18"/>
        <v>907</v>
      </c>
      <c r="V105" s="3" t="str">
        <f t="shared" si="19"/>
        <v>563</v>
      </c>
      <c r="W105" s="3" t="str">
        <f t="shared" si="20"/>
        <v>9002</v>
      </c>
      <c r="X105" s="4" t="s">
        <v>772</v>
      </c>
      <c r="Y105" s="3" t="str">
        <f t="shared" si="21"/>
        <v>490</v>
      </c>
    </row>
    <row r="106" spans="1:25" x14ac:dyDescent="0.25">
      <c r="A106" t="s">
        <v>773</v>
      </c>
      <c r="B106" s="3" t="str">
        <f t="shared" si="22"/>
        <v>DERRICK</v>
      </c>
      <c r="C106" s="3" t="str">
        <f t="shared" si="13"/>
        <v>Derrick</v>
      </c>
      <c r="D106" t="s">
        <v>774</v>
      </c>
      <c r="E106" t="s">
        <v>403</v>
      </c>
      <c r="F106" s="3" t="str">
        <f t="shared" si="14"/>
        <v>Brown</v>
      </c>
      <c r="G106" s="3" t="str">
        <f t="shared" si="15"/>
        <v>Derrick N Brown</v>
      </c>
      <c r="H106" s="3" t="str">
        <f t="shared" si="23"/>
        <v>BROWN</v>
      </c>
      <c r="I106" s="3" t="str">
        <f t="shared" si="24"/>
        <v>brown</v>
      </c>
      <c r="J106" t="s">
        <v>35</v>
      </c>
      <c r="K106" t="str">
        <f t="shared" si="25"/>
        <v>Male</v>
      </c>
      <c r="L106" t="s">
        <v>775</v>
      </c>
      <c r="M106" t="s">
        <v>776</v>
      </c>
      <c r="N106" t="s">
        <v>89</v>
      </c>
      <c r="O106">
        <v>36067</v>
      </c>
      <c r="P106" s="3" t="str">
        <f>L106&amp;", "&amp;M106&amp;", "&amp;N106&amp;", "&amp;O106</f>
        <v>2359 Turkey Pen Lane, Holtville, AL, 36067</v>
      </c>
      <c r="Q106" t="s">
        <v>777</v>
      </c>
      <c r="R106" s="3" t="str">
        <f t="shared" si="16"/>
        <v>gmail</v>
      </c>
      <c r="S106" t="s">
        <v>778</v>
      </c>
      <c r="T106" s="3" t="str">
        <f t="shared" si="17"/>
        <v>334|569|9587</v>
      </c>
      <c r="U106" s="3" t="str">
        <f t="shared" si="18"/>
        <v>334</v>
      </c>
      <c r="V106" s="3" t="str">
        <f t="shared" si="19"/>
        <v>569</v>
      </c>
      <c r="W106" s="3" t="str">
        <f t="shared" si="20"/>
        <v>9587</v>
      </c>
      <c r="X106" s="4" t="s">
        <v>779</v>
      </c>
      <c r="Y106" s="3" t="str">
        <f t="shared" si="21"/>
        <v>747</v>
      </c>
    </row>
    <row r="107" spans="1:25" x14ac:dyDescent="0.25">
      <c r="A107" t="s">
        <v>464</v>
      </c>
      <c r="B107" s="3" t="str">
        <f t="shared" si="22"/>
        <v>DAVID</v>
      </c>
      <c r="C107" s="3" t="str">
        <f t="shared" si="13"/>
        <v>David</v>
      </c>
      <c r="D107" t="s">
        <v>175</v>
      </c>
      <c r="E107" t="s">
        <v>780</v>
      </c>
      <c r="F107" s="3" t="str">
        <f t="shared" si="14"/>
        <v>Allen</v>
      </c>
      <c r="G107" s="3" t="str">
        <f t="shared" si="15"/>
        <v>David C Allen</v>
      </c>
      <c r="H107" s="3" t="str">
        <f t="shared" si="23"/>
        <v>ALLEN</v>
      </c>
      <c r="I107" s="3" t="str">
        <f t="shared" si="24"/>
        <v>allen</v>
      </c>
      <c r="J107" t="s">
        <v>35</v>
      </c>
      <c r="K107" t="str">
        <f t="shared" si="25"/>
        <v>Male</v>
      </c>
      <c r="L107" t="s">
        <v>781</v>
      </c>
      <c r="M107" t="s">
        <v>782</v>
      </c>
      <c r="N107" t="s">
        <v>783</v>
      </c>
      <c r="O107">
        <v>5301</v>
      </c>
      <c r="P107" s="3" t="str">
        <f>L107&amp;", "&amp;M107&amp;", "&amp;N107&amp;", "&amp;O107</f>
        <v>3143 Hardman Road, Brattleboro, VT, 5301</v>
      </c>
      <c r="Q107" t="s">
        <v>784</v>
      </c>
      <c r="R107" s="3" t="str">
        <f t="shared" si="16"/>
        <v>hotmail</v>
      </c>
      <c r="S107" t="s">
        <v>785</v>
      </c>
      <c r="T107" s="3" t="str">
        <f t="shared" si="17"/>
        <v>802|817|4962</v>
      </c>
      <c r="U107" s="3" t="str">
        <f t="shared" si="18"/>
        <v>802</v>
      </c>
      <c r="V107" s="3" t="str">
        <f t="shared" si="19"/>
        <v>817</v>
      </c>
      <c r="W107" s="3" t="str">
        <f t="shared" si="20"/>
        <v>4962</v>
      </c>
      <c r="X107" s="4" t="s">
        <v>786</v>
      </c>
      <c r="Y107" s="3" t="str">
        <f t="shared" si="21"/>
        <v>9079</v>
      </c>
    </row>
    <row r="108" spans="1:25" x14ac:dyDescent="0.25">
      <c r="A108" t="s">
        <v>787</v>
      </c>
      <c r="B108" s="3" t="str">
        <f t="shared" si="22"/>
        <v>TRACIE</v>
      </c>
      <c r="C108" s="3" t="str">
        <f t="shared" si="13"/>
        <v>Tracie</v>
      </c>
      <c r="D108" t="s">
        <v>159</v>
      </c>
      <c r="E108" t="s">
        <v>788</v>
      </c>
      <c r="F108" s="3" t="str">
        <f t="shared" si="14"/>
        <v>Sellers</v>
      </c>
      <c r="G108" s="3" t="str">
        <f t="shared" si="15"/>
        <v>Tracie B Sellers</v>
      </c>
      <c r="H108" s="3" t="str">
        <f t="shared" si="23"/>
        <v>SELLERS</v>
      </c>
      <c r="I108" s="3" t="str">
        <f t="shared" si="24"/>
        <v>sellers</v>
      </c>
      <c r="J108" t="s">
        <v>25</v>
      </c>
      <c r="K108" t="str">
        <f t="shared" si="25"/>
        <v>Female</v>
      </c>
      <c r="L108" t="s">
        <v>789</v>
      </c>
      <c r="M108" t="s">
        <v>790</v>
      </c>
      <c r="N108" t="s">
        <v>249</v>
      </c>
      <c r="O108">
        <v>28501</v>
      </c>
      <c r="P108" s="3" t="str">
        <f>L108&amp;", "&amp;M108&amp;", "&amp;N108&amp;", "&amp;O108</f>
        <v>472 Fort Street, Kinston, NC, 28501</v>
      </c>
      <c r="Q108" t="s">
        <v>791</v>
      </c>
      <c r="R108" s="3" t="str">
        <f t="shared" si="16"/>
        <v>hotmail</v>
      </c>
      <c r="S108" t="s">
        <v>792</v>
      </c>
      <c r="T108" s="3" t="str">
        <f t="shared" si="17"/>
        <v>252|939|9519</v>
      </c>
      <c r="U108" s="3" t="str">
        <f t="shared" si="18"/>
        <v>252</v>
      </c>
      <c r="V108" s="3" t="str">
        <f t="shared" si="19"/>
        <v>939</v>
      </c>
      <c r="W108" s="3" t="str">
        <f t="shared" si="20"/>
        <v>9519</v>
      </c>
      <c r="X108" s="4" t="s">
        <v>793</v>
      </c>
      <c r="Y108" s="3" t="str">
        <f t="shared" si="21"/>
        <v>977</v>
      </c>
    </row>
    <row r="109" spans="1:25" x14ac:dyDescent="0.25">
      <c r="A109" t="s">
        <v>794</v>
      </c>
      <c r="B109" s="3" t="str">
        <f t="shared" si="22"/>
        <v>ROCKY</v>
      </c>
      <c r="C109" s="3" t="str">
        <f t="shared" si="13"/>
        <v>Rocky</v>
      </c>
      <c r="D109" t="s">
        <v>175</v>
      </c>
      <c r="E109" t="s">
        <v>795</v>
      </c>
      <c r="F109" s="3" t="str">
        <f t="shared" si="14"/>
        <v>Weatherspoon</v>
      </c>
      <c r="G109" s="3" t="str">
        <f t="shared" si="15"/>
        <v>Rocky C Weatherspoon</v>
      </c>
      <c r="H109" s="3" t="str">
        <f t="shared" si="23"/>
        <v>WEATHERSPOON</v>
      </c>
      <c r="I109" s="3" t="str">
        <f t="shared" si="24"/>
        <v>weatherspoon</v>
      </c>
      <c r="J109" t="s">
        <v>35</v>
      </c>
      <c r="K109" t="str">
        <f t="shared" si="25"/>
        <v>Male</v>
      </c>
      <c r="L109" t="s">
        <v>796</v>
      </c>
      <c r="M109" t="s">
        <v>797</v>
      </c>
      <c r="N109" t="s">
        <v>97</v>
      </c>
      <c r="O109">
        <v>11801</v>
      </c>
      <c r="P109" s="3" t="str">
        <f>L109&amp;", "&amp;M109&amp;", "&amp;N109&amp;", "&amp;O109</f>
        <v>850 Stanley Avenue, Hicksville, NY, 11801</v>
      </c>
      <c r="Q109" t="s">
        <v>798</v>
      </c>
      <c r="R109" s="3" t="str">
        <f t="shared" si="16"/>
        <v>hotmail</v>
      </c>
      <c r="S109" t="s">
        <v>799</v>
      </c>
      <c r="T109" s="3" t="str">
        <f t="shared" si="17"/>
        <v>516|545|5590</v>
      </c>
      <c r="U109" s="3" t="str">
        <f t="shared" si="18"/>
        <v>516</v>
      </c>
      <c r="V109" s="3" t="str">
        <f t="shared" si="19"/>
        <v>545</v>
      </c>
      <c r="W109" s="3" t="str">
        <f t="shared" si="20"/>
        <v>5590</v>
      </c>
      <c r="X109" s="4" t="s">
        <v>800</v>
      </c>
      <c r="Y109" s="3" t="str">
        <f t="shared" si="21"/>
        <v>3513</v>
      </c>
    </row>
    <row r="110" spans="1:25" x14ac:dyDescent="0.25">
      <c r="A110" t="s">
        <v>801</v>
      </c>
      <c r="B110" s="3" t="str">
        <f t="shared" si="22"/>
        <v>KEVIN</v>
      </c>
      <c r="C110" s="3" t="str">
        <f t="shared" si="13"/>
        <v>Kevin</v>
      </c>
      <c r="D110" t="s">
        <v>51</v>
      </c>
      <c r="E110" t="s">
        <v>802</v>
      </c>
      <c r="F110" s="3" t="str">
        <f t="shared" si="14"/>
        <v>Gibson</v>
      </c>
      <c r="G110" s="3" t="str">
        <f t="shared" si="15"/>
        <v>Kevin M Gibson</v>
      </c>
      <c r="H110" s="3" t="str">
        <f t="shared" si="23"/>
        <v>GIBSON</v>
      </c>
      <c r="I110" s="3" t="str">
        <f t="shared" si="24"/>
        <v>gibson</v>
      </c>
      <c r="J110" t="s">
        <v>35</v>
      </c>
      <c r="K110" t="str">
        <f t="shared" si="25"/>
        <v>Male</v>
      </c>
      <c r="L110" t="s">
        <v>803</v>
      </c>
      <c r="M110" t="s">
        <v>225</v>
      </c>
      <c r="N110" t="s">
        <v>38</v>
      </c>
      <c r="O110">
        <v>90017</v>
      </c>
      <c r="P110" s="3" t="str">
        <f>L110&amp;", "&amp;M110&amp;", "&amp;N110&amp;", "&amp;O110</f>
        <v>4577 Zimmerman Lane, Los Angeles, CA, 90017</v>
      </c>
      <c r="Q110" t="s">
        <v>804</v>
      </c>
      <c r="R110" s="3" t="str">
        <f t="shared" si="16"/>
        <v>hotmail</v>
      </c>
      <c r="S110" t="s">
        <v>805</v>
      </c>
      <c r="T110" s="3" t="str">
        <f t="shared" si="17"/>
        <v>213|517|4820</v>
      </c>
      <c r="U110" s="3" t="str">
        <f t="shared" si="18"/>
        <v>213</v>
      </c>
      <c r="V110" s="3" t="str">
        <f t="shared" si="19"/>
        <v>517</v>
      </c>
      <c r="W110" s="3" t="str">
        <f t="shared" si="20"/>
        <v>4820</v>
      </c>
      <c r="X110" s="4" t="s">
        <v>806</v>
      </c>
      <c r="Y110" s="3" t="str">
        <f t="shared" si="21"/>
        <v>868</v>
      </c>
    </row>
    <row r="111" spans="1:25" x14ac:dyDescent="0.25">
      <c r="A111" t="s">
        <v>807</v>
      </c>
      <c r="B111" s="3" t="str">
        <f t="shared" si="22"/>
        <v>ELAINE</v>
      </c>
      <c r="C111" s="3" t="str">
        <f t="shared" si="13"/>
        <v>Elaine</v>
      </c>
      <c r="D111" t="s">
        <v>159</v>
      </c>
      <c r="E111" t="s">
        <v>808</v>
      </c>
      <c r="F111" s="3" t="str">
        <f t="shared" si="14"/>
        <v>Cunningham</v>
      </c>
      <c r="G111" s="3" t="str">
        <f t="shared" si="15"/>
        <v>Elaine B Cunningham</v>
      </c>
      <c r="H111" s="3" t="str">
        <f t="shared" si="23"/>
        <v>CUNNINGHAM</v>
      </c>
      <c r="I111" s="3" t="str">
        <f t="shared" si="24"/>
        <v>cunningham</v>
      </c>
      <c r="J111" t="s">
        <v>25</v>
      </c>
      <c r="K111" t="str">
        <f t="shared" si="25"/>
        <v>Female</v>
      </c>
      <c r="L111" t="s">
        <v>809</v>
      </c>
      <c r="M111" t="s">
        <v>810</v>
      </c>
      <c r="N111" t="s">
        <v>294</v>
      </c>
      <c r="O111">
        <v>43085</v>
      </c>
      <c r="P111" s="3" t="str">
        <f>L111&amp;", "&amp;M111&amp;", "&amp;N111&amp;", "&amp;O111</f>
        <v>4941 Viking Drive, Worthington, OH, 43085</v>
      </c>
      <c r="Q111" t="s">
        <v>811</v>
      </c>
      <c r="R111" s="3" t="str">
        <f t="shared" si="16"/>
        <v>gmail</v>
      </c>
      <c r="S111" t="s">
        <v>812</v>
      </c>
      <c r="T111" s="3" t="str">
        <f t="shared" si="17"/>
        <v>740|721|7555</v>
      </c>
      <c r="U111" s="3" t="str">
        <f t="shared" si="18"/>
        <v>740</v>
      </c>
      <c r="V111" s="3" t="str">
        <f t="shared" si="19"/>
        <v>721</v>
      </c>
      <c r="W111" s="3" t="str">
        <f t="shared" si="20"/>
        <v>7555</v>
      </c>
      <c r="X111" s="4" t="s">
        <v>813</v>
      </c>
      <c r="Y111" s="3" t="str">
        <f t="shared" si="21"/>
        <v>618</v>
      </c>
    </row>
    <row r="112" spans="1:25" x14ac:dyDescent="0.25">
      <c r="A112" t="s">
        <v>814</v>
      </c>
      <c r="B112" s="3" t="str">
        <f t="shared" si="22"/>
        <v>CHARLES</v>
      </c>
      <c r="C112" s="3" t="str">
        <f t="shared" si="13"/>
        <v>Charles</v>
      </c>
      <c r="D112" t="s">
        <v>33</v>
      </c>
      <c r="E112" t="s">
        <v>815</v>
      </c>
      <c r="F112" s="3" t="str">
        <f t="shared" si="14"/>
        <v>Castro</v>
      </c>
      <c r="G112" s="3" t="str">
        <f t="shared" si="15"/>
        <v>Charles S Castro</v>
      </c>
      <c r="H112" s="3" t="str">
        <f t="shared" si="23"/>
        <v>CASTRO</v>
      </c>
      <c r="I112" s="3" t="str">
        <f t="shared" si="24"/>
        <v>castro</v>
      </c>
      <c r="J112" t="s">
        <v>35</v>
      </c>
      <c r="K112" t="str">
        <f t="shared" si="25"/>
        <v>Male</v>
      </c>
      <c r="L112" t="s">
        <v>816</v>
      </c>
      <c r="M112" t="s">
        <v>817</v>
      </c>
      <c r="N112" t="s">
        <v>531</v>
      </c>
      <c r="O112">
        <v>15672</v>
      </c>
      <c r="P112" s="3" t="str">
        <f>L112&amp;", "&amp;M112&amp;", "&amp;N112&amp;", "&amp;O112</f>
        <v>2165 Michigan Avenue, New Stanton, PA, 15672</v>
      </c>
      <c r="Q112" t="s">
        <v>818</v>
      </c>
      <c r="R112" s="3" t="str">
        <f t="shared" si="16"/>
        <v>gmail</v>
      </c>
      <c r="S112" t="s">
        <v>819</v>
      </c>
      <c r="T112" s="3" t="str">
        <f t="shared" si="17"/>
        <v>724|696|9820</v>
      </c>
      <c r="U112" s="3" t="str">
        <f t="shared" si="18"/>
        <v>724</v>
      </c>
      <c r="V112" s="3" t="str">
        <f t="shared" si="19"/>
        <v>696</v>
      </c>
      <c r="W112" s="3" t="str">
        <f t="shared" si="20"/>
        <v>9820</v>
      </c>
      <c r="X112" s="4" t="s">
        <v>820</v>
      </c>
      <c r="Y112" s="3" t="str">
        <f t="shared" si="21"/>
        <v>532</v>
      </c>
    </row>
    <row r="113" spans="1:25" x14ac:dyDescent="0.25">
      <c r="A113" t="s">
        <v>821</v>
      </c>
      <c r="B113" s="3" t="str">
        <f t="shared" si="22"/>
        <v>LES</v>
      </c>
      <c r="C113" s="3" t="str">
        <f t="shared" si="13"/>
        <v>Les</v>
      </c>
      <c r="D113" t="s">
        <v>774</v>
      </c>
      <c r="E113" t="s">
        <v>822</v>
      </c>
      <c r="F113" s="3" t="str">
        <f t="shared" si="14"/>
        <v>Lawhon</v>
      </c>
      <c r="G113" s="3" t="str">
        <f t="shared" si="15"/>
        <v>Les N Lawhon</v>
      </c>
      <c r="H113" s="3" t="str">
        <f t="shared" si="23"/>
        <v>LAWHON</v>
      </c>
      <c r="I113" s="3" t="str">
        <f t="shared" si="24"/>
        <v>lawhon</v>
      </c>
      <c r="J113" t="s">
        <v>35</v>
      </c>
      <c r="K113" t="str">
        <f t="shared" si="25"/>
        <v>Male</v>
      </c>
      <c r="L113" t="s">
        <v>823</v>
      </c>
      <c r="M113" t="s">
        <v>797</v>
      </c>
      <c r="N113" t="s">
        <v>97</v>
      </c>
      <c r="O113">
        <v>11612</v>
      </c>
      <c r="P113" s="3" t="str">
        <f>L113&amp;", "&amp;M113&amp;", "&amp;N113&amp;", "&amp;O113</f>
        <v>3075 Westwood Avenue, Hicksville, NY, 11612</v>
      </c>
      <c r="Q113" t="s">
        <v>824</v>
      </c>
      <c r="R113" s="3" t="str">
        <f t="shared" si="16"/>
        <v>hotmail</v>
      </c>
      <c r="S113" t="s">
        <v>825</v>
      </c>
      <c r="T113" s="3" t="str">
        <f t="shared" si="17"/>
        <v>516|802|1216</v>
      </c>
      <c r="U113" s="3" t="str">
        <f t="shared" si="18"/>
        <v>516</v>
      </c>
      <c r="V113" s="3" t="str">
        <f t="shared" si="19"/>
        <v>802</v>
      </c>
      <c r="W113" s="3" t="str">
        <f t="shared" si="20"/>
        <v>1216</v>
      </c>
      <c r="X113" s="4" t="s">
        <v>826</v>
      </c>
      <c r="Y113" s="3" t="str">
        <f t="shared" si="21"/>
        <v>827</v>
      </c>
    </row>
    <row r="114" spans="1:25" x14ac:dyDescent="0.25">
      <c r="A114" t="s">
        <v>827</v>
      </c>
      <c r="B114" s="3" t="str">
        <f t="shared" si="22"/>
        <v>RONALD</v>
      </c>
      <c r="C114" s="3" t="str">
        <f t="shared" si="13"/>
        <v>Ronald</v>
      </c>
      <c r="D114" t="s">
        <v>134</v>
      </c>
      <c r="E114" t="s">
        <v>828</v>
      </c>
      <c r="F114" s="3" t="str">
        <f t="shared" si="14"/>
        <v>Gordon</v>
      </c>
      <c r="G114" s="3" t="str">
        <f t="shared" si="15"/>
        <v>Ronald E Gordon</v>
      </c>
      <c r="H114" s="3" t="str">
        <f t="shared" si="23"/>
        <v>GORDON</v>
      </c>
      <c r="I114" s="3" t="str">
        <f t="shared" si="24"/>
        <v>gordon</v>
      </c>
      <c r="J114" t="s">
        <v>35</v>
      </c>
      <c r="K114" t="str">
        <f t="shared" si="25"/>
        <v>Male</v>
      </c>
      <c r="L114" t="s">
        <v>829</v>
      </c>
      <c r="M114" t="s">
        <v>830</v>
      </c>
      <c r="N114" t="s">
        <v>831</v>
      </c>
      <c r="O114">
        <v>55402</v>
      </c>
      <c r="P114" s="3" t="str">
        <f>L114&amp;", "&amp;M114&amp;", "&amp;N114&amp;", "&amp;O114</f>
        <v>4048 Courtright Street, Minneapolis, ND, 55402</v>
      </c>
      <c r="Q114" t="s">
        <v>832</v>
      </c>
      <c r="R114" s="3" t="str">
        <f t="shared" si="16"/>
        <v>gmail</v>
      </c>
      <c r="S114" t="s">
        <v>833</v>
      </c>
      <c r="T114" s="3" t="str">
        <f t="shared" si="17"/>
        <v>701|555|3444</v>
      </c>
      <c r="U114" s="3" t="str">
        <f t="shared" si="18"/>
        <v>701</v>
      </c>
      <c r="V114" s="3" t="str">
        <f t="shared" si="19"/>
        <v>555</v>
      </c>
      <c r="W114" s="3" t="str">
        <f t="shared" si="20"/>
        <v>3444</v>
      </c>
      <c r="X114" s="4" t="s">
        <v>834</v>
      </c>
      <c r="Y114" s="3" t="str">
        <f t="shared" si="21"/>
        <v>2475</v>
      </c>
    </row>
    <row r="115" spans="1:25" x14ac:dyDescent="0.25">
      <c r="A115" t="s">
        <v>835</v>
      </c>
      <c r="B115" s="3" t="str">
        <f t="shared" si="22"/>
        <v>KENNETH</v>
      </c>
      <c r="C115" s="3" t="str">
        <f t="shared" si="13"/>
        <v>Kenneth</v>
      </c>
      <c r="D115" t="s">
        <v>836</v>
      </c>
      <c r="E115" t="s">
        <v>655</v>
      </c>
      <c r="F115" s="3" t="str">
        <f t="shared" si="14"/>
        <v>Harris</v>
      </c>
      <c r="G115" s="3" t="str">
        <f t="shared" si="15"/>
        <v>Kenneth I Harris</v>
      </c>
      <c r="H115" s="3" t="str">
        <f t="shared" si="23"/>
        <v>HARRIS</v>
      </c>
      <c r="I115" s="3" t="str">
        <f t="shared" si="24"/>
        <v>harris</v>
      </c>
      <c r="J115" t="s">
        <v>35</v>
      </c>
      <c r="K115" t="str">
        <f t="shared" si="25"/>
        <v>Male</v>
      </c>
      <c r="L115" t="s">
        <v>837</v>
      </c>
      <c r="M115" t="s">
        <v>178</v>
      </c>
      <c r="N115" t="s">
        <v>28</v>
      </c>
      <c r="O115">
        <v>60605</v>
      </c>
      <c r="P115" s="3" t="str">
        <f>L115&amp;", "&amp;M115&amp;", "&amp;N115&amp;", "&amp;O115</f>
        <v>1634 Patterson Fork Road, Chicago, IL, 60605</v>
      </c>
      <c r="Q115" t="s">
        <v>838</v>
      </c>
      <c r="R115" s="3" t="str">
        <f t="shared" si="16"/>
        <v>hotmail</v>
      </c>
      <c r="S115" t="s">
        <v>839</v>
      </c>
      <c r="T115" s="3" t="str">
        <f t="shared" si="17"/>
        <v>312|675|4767</v>
      </c>
      <c r="U115" s="3" t="str">
        <f t="shared" si="18"/>
        <v>312</v>
      </c>
      <c r="V115" s="3" t="str">
        <f t="shared" si="19"/>
        <v>675</v>
      </c>
      <c r="W115" s="3" t="str">
        <f t="shared" si="20"/>
        <v>4767</v>
      </c>
      <c r="X115" s="4" t="s">
        <v>840</v>
      </c>
      <c r="Y115" s="3" t="str">
        <f t="shared" si="21"/>
        <v>905</v>
      </c>
    </row>
    <row r="116" spans="1:25" x14ac:dyDescent="0.25">
      <c r="A116" t="s">
        <v>841</v>
      </c>
      <c r="B116" s="3" t="str">
        <f t="shared" si="22"/>
        <v>NICOLE</v>
      </c>
      <c r="C116" s="3" t="str">
        <f t="shared" si="13"/>
        <v>Nicole</v>
      </c>
      <c r="D116" t="s">
        <v>159</v>
      </c>
      <c r="E116" t="s">
        <v>842</v>
      </c>
      <c r="F116" s="3" t="str">
        <f t="shared" si="14"/>
        <v>Perez</v>
      </c>
      <c r="G116" s="3" t="str">
        <f t="shared" si="15"/>
        <v>Nicole B Perez</v>
      </c>
      <c r="H116" s="3" t="str">
        <f t="shared" si="23"/>
        <v>PEREZ</v>
      </c>
      <c r="I116" s="3" t="str">
        <f t="shared" si="24"/>
        <v>perez</v>
      </c>
      <c r="J116" t="s">
        <v>25</v>
      </c>
      <c r="K116" t="str">
        <f t="shared" si="25"/>
        <v>Female</v>
      </c>
      <c r="L116" t="s">
        <v>843</v>
      </c>
      <c r="M116" t="s">
        <v>844</v>
      </c>
      <c r="N116" t="s">
        <v>81</v>
      </c>
      <c r="O116">
        <v>78205</v>
      </c>
      <c r="P116" s="3" t="str">
        <f>L116&amp;", "&amp;M116&amp;", "&amp;N116&amp;", "&amp;O116</f>
        <v>3673 Weekley Street, San Antonio, TX, 78205</v>
      </c>
      <c r="Q116" t="s">
        <v>845</v>
      </c>
      <c r="R116" s="3" t="str">
        <f t="shared" si="16"/>
        <v>aol</v>
      </c>
      <c r="S116" t="s">
        <v>846</v>
      </c>
      <c r="T116" s="3" t="str">
        <f t="shared" si="17"/>
        <v>210|332|7713</v>
      </c>
      <c r="U116" s="3" t="str">
        <f t="shared" si="18"/>
        <v>210</v>
      </c>
      <c r="V116" s="3" t="str">
        <f t="shared" si="19"/>
        <v>332</v>
      </c>
      <c r="W116" s="3" t="str">
        <f t="shared" si="20"/>
        <v>7713</v>
      </c>
      <c r="X116" s="4" t="s">
        <v>847</v>
      </c>
      <c r="Y116" s="3" t="str">
        <f t="shared" si="21"/>
        <v>2864</v>
      </c>
    </row>
    <row r="117" spans="1:25" x14ac:dyDescent="0.25">
      <c r="A117" t="s">
        <v>848</v>
      </c>
      <c r="B117" s="3" t="str">
        <f t="shared" si="22"/>
        <v>MICHELLE</v>
      </c>
      <c r="C117" s="3" t="str">
        <f t="shared" si="13"/>
        <v>Michelle</v>
      </c>
      <c r="D117" t="s">
        <v>175</v>
      </c>
      <c r="E117" t="s">
        <v>849</v>
      </c>
      <c r="F117" s="3" t="str">
        <f t="shared" si="14"/>
        <v>Keown</v>
      </c>
      <c r="G117" s="3" t="str">
        <f t="shared" si="15"/>
        <v>Michelle C Keown</v>
      </c>
      <c r="H117" s="3" t="str">
        <f t="shared" si="23"/>
        <v>KEOWN</v>
      </c>
      <c r="I117" s="3" t="str">
        <f t="shared" si="24"/>
        <v>keown</v>
      </c>
      <c r="J117" t="s">
        <v>25</v>
      </c>
      <c r="K117" t="str">
        <f t="shared" si="25"/>
        <v>Female</v>
      </c>
      <c r="L117" t="s">
        <v>850</v>
      </c>
      <c r="M117" t="s">
        <v>851</v>
      </c>
      <c r="N117" t="s">
        <v>531</v>
      </c>
      <c r="O117">
        <v>19146</v>
      </c>
      <c r="P117" s="3" t="str">
        <f>L117&amp;", "&amp;M117&amp;", "&amp;N117&amp;", "&amp;O117</f>
        <v>1993 Tipple Road, Philadelphia, PA, 19146</v>
      </c>
      <c r="Q117" t="s">
        <v>852</v>
      </c>
      <c r="R117" s="3" t="str">
        <f t="shared" si="16"/>
        <v>gmail</v>
      </c>
      <c r="S117" t="s">
        <v>853</v>
      </c>
      <c r="T117" s="3" t="str">
        <f t="shared" si="17"/>
        <v>215|790|4399</v>
      </c>
      <c r="U117" s="3" t="str">
        <f t="shared" si="18"/>
        <v>215</v>
      </c>
      <c r="V117" s="3" t="str">
        <f t="shared" si="19"/>
        <v>790</v>
      </c>
      <c r="W117" s="3" t="str">
        <f t="shared" si="20"/>
        <v>4399</v>
      </c>
      <c r="X117" s="4" t="s">
        <v>854</v>
      </c>
      <c r="Y117" s="3" t="str">
        <f t="shared" si="21"/>
        <v>5193</v>
      </c>
    </row>
    <row r="118" spans="1:25" x14ac:dyDescent="0.25">
      <c r="A118" t="s">
        <v>141</v>
      </c>
      <c r="B118" s="3" t="str">
        <f t="shared" si="22"/>
        <v>SUE</v>
      </c>
      <c r="C118" s="3" t="str">
        <f t="shared" si="13"/>
        <v>Sue</v>
      </c>
      <c r="D118" t="s">
        <v>23</v>
      </c>
      <c r="E118" t="s">
        <v>855</v>
      </c>
      <c r="F118" s="3" t="str">
        <f t="shared" si="14"/>
        <v>Doucette</v>
      </c>
      <c r="G118" s="3" t="str">
        <f t="shared" si="15"/>
        <v>Sue J Doucette</v>
      </c>
      <c r="H118" s="3" t="str">
        <f t="shared" si="23"/>
        <v>DOUCETTE</v>
      </c>
      <c r="I118" s="3" t="str">
        <f t="shared" si="24"/>
        <v>doucette</v>
      </c>
      <c r="J118" t="s">
        <v>25</v>
      </c>
      <c r="K118" t="str">
        <f t="shared" si="25"/>
        <v>Female</v>
      </c>
      <c r="L118" t="s">
        <v>856</v>
      </c>
      <c r="M118" t="s">
        <v>496</v>
      </c>
      <c r="N118" t="s">
        <v>193</v>
      </c>
      <c r="O118">
        <v>33311</v>
      </c>
      <c r="P118" s="3" t="str">
        <f>L118&amp;", "&amp;M118&amp;", "&amp;N118&amp;", "&amp;O118</f>
        <v>3416 Tyler Avenue, Ft Lauderdale, FL, 33311</v>
      </c>
      <c r="Q118" t="s">
        <v>857</v>
      </c>
      <c r="R118" s="3" t="str">
        <f t="shared" si="16"/>
        <v>hotmail</v>
      </c>
      <c r="S118" t="s">
        <v>858</v>
      </c>
      <c r="T118" s="3" t="str">
        <f t="shared" si="17"/>
        <v>305|308|0272</v>
      </c>
      <c r="U118" s="3" t="str">
        <f t="shared" si="18"/>
        <v>305</v>
      </c>
      <c r="V118" s="3" t="str">
        <f t="shared" si="19"/>
        <v>308</v>
      </c>
      <c r="W118" s="3" t="str">
        <f t="shared" si="20"/>
        <v>0272</v>
      </c>
      <c r="X118" s="4" t="s">
        <v>859</v>
      </c>
      <c r="Y118" s="3" t="str">
        <f t="shared" si="21"/>
        <v>925</v>
      </c>
    </row>
    <row r="119" spans="1:25" x14ac:dyDescent="0.25">
      <c r="A119" t="s">
        <v>860</v>
      </c>
      <c r="B119" s="3" t="str">
        <f t="shared" si="22"/>
        <v>LILLIAN</v>
      </c>
      <c r="C119" s="3" t="str">
        <f t="shared" si="13"/>
        <v>Lillian</v>
      </c>
      <c r="D119" t="s">
        <v>23</v>
      </c>
      <c r="E119" t="s">
        <v>861</v>
      </c>
      <c r="F119" s="3" t="str">
        <f t="shared" si="14"/>
        <v>Kline</v>
      </c>
      <c r="G119" s="3" t="str">
        <f t="shared" si="15"/>
        <v>Lillian J Kline</v>
      </c>
      <c r="H119" s="3" t="str">
        <f t="shared" si="23"/>
        <v>KLINE</v>
      </c>
      <c r="I119" s="3" t="str">
        <f t="shared" si="24"/>
        <v>kline</v>
      </c>
      <c r="J119" t="s">
        <v>25</v>
      </c>
      <c r="K119" t="str">
        <f t="shared" si="25"/>
        <v>Female</v>
      </c>
      <c r="L119" t="s">
        <v>862</v>
      </c>
      <c r="M119" t="s">
        <v>863</v>
      </c>
      <c r="N119" t="s">
        <v>864</v>
      </c>
      <c r="O119">
        <v>98908</v>
      </c>
      <c r="P119" s="3" t="str">
        <f>L119&amp;", "&amp;M119&amp;", "&amp;N119&amp;", "&amp;O119</f>
        <v>4188 Sun Valley Road, Yakima, WA, 98908</v>
      </c>
      <c r="Q119" t="s">
        <v>865</v>
      </c>
      <c r="R119" s="3" t="str">
        <f t="shared" si="16"/>
        <v>hotmail</v>
      </c>
      <c r="S119" t="s">
        <v>866</v>
      </c>
      <c r="T119" s="3" t="str">
        <f t="shared" si="17"/>
        <v>509|790|0804</v>
      </c>
      <c r="U119" s="3" t="str">
        <f t="shared" si="18"/>
        <v>509</v>
      </c>
      <c r="V119" s="3" t="str">
        <f t="shared" si="19"/>
        <v>790</v>
      </c>
      <c r="W119" s="3" t="str">
        <f t="shared" si="20"/>
        <v>0804</v>
      </c>
      <c r="X119" s="4" t="s">
        <v>867</v>
      </c>
      <c r="Y119" s="3" t="str">
        <f t="shared" si="21"/>
        <v>431</v>
      </c>
    </row>
    <row r="120" spans="1:25" x14ac:dyDescent="0.25">
      <c r="A120" t="s">
        <v>868</v>
      </c>
      <c r="B120" s="3" t="str">
        <f t="shared" si="22"/>
        <v>LINDA</v>
      </c>
      <c r="C120" s="3" t="str">
        <f t="shared" si="13"/>
        <v>Linda</v>
      </c>
      <c r="D120" t="s">
        <v>109</v>
      </c>
      <c r="E120" t="s">
        <v>869</v>
      </c>
      <c r="F120" s="3" t="str">
        <f t="shared" si="14"/>
        <v>Chasse</v>
      </c>
      <c r="G120" s="3" t="str">
        <f t="shared" si="15"/>
        <v>Linda H Chasse</v>
      </c>
      <c r="H120" s="3" t="str">
        <f t="shared" si="23"/>
        <v>CHASSE</v>
      </c>
      <c r="I120" s="3" t="str">
        <f t="shared" si="24"/>
        <v>chasse</v>
      </c>
      <c r="J120" t="s">
        <v>25</v>
      </c>
      <c r="K120" t="str">
        <f t="shared" si="25"/>
        <v>Female</v>
      </c>
      <c r="L120" t="s">
        <v>870</v>
      </c>
      <c r="M120" t="s">
        <v>871</v>
      </c>
      <c r="N120" t="s">
        <v>28</v>
      </c>
      <c r="O120">
        <v>60173</v>
      </c>
      <c r="P120" s="3" t="str">
        <f>L120&amp;", "&amp;M120&amp;", "&amp;N120&amp;", "&amp;O120</f>
        <v>4155 Kembery Drive, Schaumburg, IL, 60173</v>
      </c>
      <c r="Q120" t="s">
        <v>872</v>
      </c>
      <c r="R120" s="3" t="str">
        <f t="shared" si="16"/>
        <v>aol</v>
      </c>
      <c r="S120" t="s">
        <v>873</v>
      </c>
      <c r="T120" s="3" t="str">
        <f t="shared" si="17"/>
        <v>630|602|5913</v>
      </c>
      <c r="U120" s="3" t="str">
        <f t="shared" si="18"/>
        <v>630</v>
      </c>
      <c r="V120" s="3" t="str">
        <f t="shared" si="19"/>
        <v>602</v>
      </c>
      <c r="W120" s="3" t="str">
        <f t="shared" si="20"/>
        <v>5913</v>
      </c>
      <c r="X120" s="4" t="s">
        <v>874</v>
      </c>
      <c r="Y120" s="3" t="str">
        <f t="shared" si="21"/>
        <v>3647</v>
      </c>
    </row>
    <row r="121" spans="1:25" x14ac:dyDescent="0.25">
      <c r="A121" t="s">
        <v>875</v>
      </c>
      <c r="B121" s="3" t="str">
        <f t="shared" si="22"/>
        <v>JEAN</v>
      </c>
      <c r="C121" s="3" t="str">
        <f t="shared" si="13"/>
        <v>Jean</v>
      </c>
      <c r="D121" t="s">
        <v>125</v>
      </c>
      <c r="E121" t="s">
        <v>876</v>
      </c>
      <c r="F121" s="3" t="str">
        <f t="shared" si="14"/>
        <v>Garcia</v>
      </c>
      <c r="G121" s="3" t="str">
        <f t="shared" si="15"/>
        <v>Jean R Garcia</v>
      </c>
      <c r="H121" s="3" t="str">
        <f t="shared" si="23"/>
        <v>GARCIA</v>
      </c>
      <c r="I121" s="3" t="str">
        <f t="shared" si="24"/>
        <v>garcia</v>
      </c>
      <c r="J121" t="s">
        <v>25</v>
      </c>
      <c r="K121" t="str">
        <f t="shared" si="25"/>
        <v>Female</v>
      </c>
      <c r="L121" t="s">
        <v>877</v>
      </c>
      <c r="M121" t="s">
        <v>392</v>
      </c>
      <c r="N121" t="s">
        <v>258</v>
      </c>
      <c r="O121">
        <v>2138</v>
      </c>
      <c r="P121" s="3" t="str">
        <f>L121&amp;", "&amp;M121&amp;", "&amp;N121&amp;", "&amp;O121</f>
        <v>4646 Lynn Street, Cambridge, MA, 2138</v>
      </c>
      <c r="Q121" t="s">
        <v>878</v>
      </c>
      <c r="R121" s="3" t="str">
        <f t="shared" si="16"/>
        <v>hotmail</v>
      </c>
      <c r="S121" t="s">
        <v>879</v>
      </c>
      <c r="T121" s="3" t="str">
        <f t="shared" si="17"/>
        <v>617|226|8333</v>
      </c>
      <c r="U121" s="3" t="str">
        <f t="shared" si="18"/>
        <v>617</v>
      </c>
      <c r="V121" s="3" t="str">
        <f t="shared" si="19"/>
        <v>226</v>
      </c>
      <c r="W121" s="3" t="str">
        <f t="shared" si="20"/>
        <v>8333</v>
      </c>
      <c r="X121" s="4" t="s">
        <v>880</v>
      </c>
      <c r="Y121" s="3" t="str">
        <f t="shared" si="21"/>
        <v>8139</v>
      </c>
    </row>
    <row r="122" spans="1:25" x14ac:dyDescent="0.25">
      <c r="A122" t="s">
        <v>881</v>
      </c>
      <c r="B122" s="3" t="str">
        <f t="shared" si="22"/>
        <v>SEAN</v>
      </c>
      <c r="C122" s="3" t="str">
        <f t="shared" si="13"/>
        <v>Sean</v>
      </c>
      <c r="D122" t="s">
        <v>175</v>
      </c>
      <c r="E122" t="s">
        <v>882</v>
      </c>
      <c r="F122" s="3" t="str">
        <f t="shared" si="14"/>
        <v>Baltes</v>
      </c>
      <c r="G122" s="3" t="str">
        <f t="shared" si="15"/>
        <v>Sean C Baltes</v>
      </c>
      <c r="H122" s="3" t="str">
        <f t="shared" si="23"/>
        <v>BALTES</v>
      </c>
      <c r="I122" s="3" t="str">
        <f t="shared" si="24"/>
        <v>baltes</v>
      </c>
      <c r="J122" t="s">
        <v>35</v>
      </c>
      <c r="K122" t="str">
        <f t="shared" si="25"/>
        <v>Male</v>
      </c>
      <c r="L122" t="s">
        <v>883</v>
      </c>
      <c r="M122" t="s">
        <v>657</v>
      </c>
      <c r="N122" t="s">
        <v>406</v>
      </c>
      <c r="O122">
        <v>21202</v>
      </c>
      <c r="P122" s="3" t="str">
        <f>L122&amp;", "&amp;M122&amp;", "&amp;N122&amp;", "&amp;O122</f>
        <v>2545 Calvin Street, Baltimore, MD, 21202</v>
      </c>
      <c r="Q122" t="s">
        <v>884</v>
      </c>
      <c r="R122" s="3" t="str">
        <f t="shared" si="16"/>
        <v>aol</v>
      </c>
      <c r="S122" t="s">
        <v>885</v>
      </c>
      <c r="T122" s="3" t="str">
        <f t="shared" si="17"/>
        <v>443|425|0071</v>
      </c>
      <c r="U122" s="3" t="str">
        <f t="shared" si="18"/>
        <v>443</v>
      </c>
      <c r="V122" s="3" t="str">
        <f t="shared" si="19"/>
        <v>425</v>
      </c>
      <c r="W122" s="3" t="str">
        <f t="shared" si="20"/>
        <v>0071</v>
      </c>
      <c r="X122" s="4" t="s">
        <v>886</v>
      </c>
      <c r="Y122" s="3" t="str">
        <f t="shared" si="21"/>
        <v>4734</v>
      </c>
    </row>
    <row r="123" spans="1:25" x14ac:dyDescent="0.25">
      <c r="A123" t="s">
        <v>887</v>
      </c>
      <c r="B123" s="3" t="str">
        <f t="shared" si="22"/>
        <v>BENJAMIN</v>
      </c>
      <c r="C123" s="3" t="str">
        <f t="shared" si="13"/>
        <v>Benjamin</v>
      </c>
      <c r="D123" t="s">
        <v>125</v>
      </c>
      <c r="E123" t="s">
        <v>384</v>
      </c>
      <c r="F123" s="3" t="str">
        <f t="shared" si="14"/>
        <v>Castaneda</v>
      </c>
      <c r="G123" s="3" t="str">
        <f t="shared" si="15"/>
        <v>Benjamin R Castaneda</v>
      </c>
      <c r="H123" s="3" t="str">
        <f t="shared" si="23"/>
        <v>CASTANEDA</v>
      </c>
      <c r="I123" s="3" t="str">
        <f t="shared" si="24"/>
        <v>castaneda</v>
      </c>
      <c r="J123" t="s">
        <v>35</v>
      </c>
      <c r="K123" t="str">
        <f t="shared" si="25"/>
        <v>Male</v>
      </c>
      <c r="L123" t="s">
        <v>888</v>
      </c>
      <c r="M123" t="s">
        <v>889</v>
      </c>
      <c r="N123" t="s">
        <v>890</v>
      </c>
      <c r="O123">
        <v>66202</v>
      </c>
      <c r="P123" s="3" t="str">
        <f>L123&amp;", "&amp;M123&amp;", "&amp;N123&amp;", "&amp;O123</f>
        <v>725 Poe Lane, Mission, KS, 66202</v>
      </c>
      <c r="Q123" t="s">
        <v>891</v>
      </c>
      <c r="R123" s="3" t="str">
        <f t="shared" si="16"/>
        <v>aol</v>
      </c>
      <c r="S123" t="s">
        <v>892</v>
      </c>
      <c r="T123" s="3" t="str">
        <f t="shared" si="17"/>
        <v>913|424|4228</v>
      </c>
      <c r="U123" s="3" t="str">
        <f t="shared" si="18"/>
        <v>913</v>
      </c>
      <c r="V123" s="3" t="str">
        <f t="shared" si="19"/>
        <v>424</v>
      </c>
      <c r="W123" s="3" t="str">
        <f t="shared" si="20"/>
        <v>4228</v>
      </c>
      <c r="X123" s="4" t="s">
        <v>893</v>
      </c>
      <c r="Y123" s="3" t="str">
        <f t="shared" si="21"/>
        <v>9381</v>
      </c>
    </row>
    <row r="124" spans="1:25" x14ac:dyDescent="0.25">
      <c r="A124" t="s">
        <v>894</v>
      </c>
      <c r="B124" s="3" t="str">
        <f t="shared" si="22"/>
        <v>JERRY</v>
      </c>
      <c r="C124" s="3" t="str">
        <f t="shared" si="13"/>
        <v>Jerry</v>
      </c>
      <c r="D124" t="s">
        <v>51</v>
      </c>
      <c r="E124" t="s">
        <v>895</v>
      </c>
      <c r="F124" s="3" t="str">
        <f t="shared" si="14"/>
        <v>Mills</v>
      </c>
      <c r="G124" s="3" t="str">
        <f t="shared" si="15"/>
        <v>Jerry M Mills</v>
      </c>
      <c r="H124" s="3" t="str">
        <f t="shared" si="23"/>
        <v>MILLS</v>
      </c>
      <c r="I124" s="3" t="str">
        <f t="shared" si="24"/>
        <v>mills</v>
      </c>
      <c r="J124" t="s">
        <v>35</v>
      </c>
      <c r="K124" t="str">
        <f t="shared" si="25"/>
        <v>Male</v>
      </c>
      <c r="L124" t="s">
        <v>896</v>
      </c>
      <c r="M124" t="s">
        <v>897</v>
      </c>
      <c r="N124" t="s">
        <v>475</v>
      </c>
      <c r="O124">
        <v>73622</v>
      </c>
      <c r="P124" s="3" t="str">
        <f>L124&amp;", "&amp;M124&amp;", "&amp;N124&amp;", "&amp;O124</f>
        <v>1083 Grove Avenue, Bessie, OK, 73622</v>
      </c>
      <c r="Q124" t="s">
        <v>898</v>
      </c>
      <c r="R124" s="3" t="str">
        <f t="shared" si="16"/>
        <v>gmail</v>
      </c>
      <c r="S124" t="s">
        <v>899</v>
      </c>
      <c r="T124" s="3" t="str">
        <f t="shared" si="17"/>
        <v>580|373|5226</v>
      </c>
      <c r="U124" s="3" t="str">
        <f t="shared" si="18"/>
        <v>580</v>
      </c>
      <c r="V124" s="3" t="str">
        <f t="shared" si="19"/>
        <v>373</v>
      </c>
      <c r="W124" s="3" t="str">
        <f t="shared" si="20"/>
        <v>5226</v>
      </c>
      <c r="X124" s="4" t="s">
        <v>900</v>
      </c>
      <c r="Y124" s="3" t="str">
        <f t="shared" si="21"/>
        <v>523</v>
      </c>
    </row>
    <row r="125" spans="1:25" x14ac:dyDescent="0.25">
      <c r="A125" t="s">
        <v>901</v>
      </c>
      <c r="B125" s="3" t="str">
        <f t="shared" si="22"/>
        <v>DOUGLAS</v>
      </c>
      <c r="C125" s="3" t="str">
        <f t="shared" si="13"/>
        <v>Douglas</v>
      </c>
      <c r="D125" t="s">
        <v>51</v>
      </c>
      <c r="E125" t="s">
        <v>902</v>
      </c>
      <c r="F125" s="3" t="str">
        <f t="shared" si="14"/>
        <v>Wright</v>
      </c>
      <c r="G125" s="3" t="str">
        <f t="shared" si="15"/>
        <v>Douglas M Wright</v>
      </c>
      <c r="H125" s="3" t="str">
        <f t="shared" si="23"/>
        <v>WRIGHT</v>
      </c>
      <c r="I125" s="3" t="str">
        <f t="shared" si="24"/>
        <v>wright</v>
      </c>
      <c r="J125" t="s">
        <v>35</v>
      </c>
      <c r="K125" t="str">
        <f t="shared" si="25"/>
        <v>Male</v>
      </c>
      <c r="L125" t="s">
        <v>903</v>
      </c>
      <c r="M125" t="s">
        <v>904</v>
      </c>
      <c r="N125" t="s">
        <v>406</v>
      </c>
      <c r="O125">
        <v>20772</v>
      </c>
      <c r="P125" s="3" t="str">
        <f>L125&amp;", "&amp;M125&amp;", "&amp;N125&amp;", "&amp;O125</f>
        <v>210 Adams Avenue, Upper Marlboro, MD, 20772</v>
      </c>
      <c r="Q125" t="s">
        <v>905</v>
      </c>
      <c r="R125" s="3" t="str">
        <f t="shared" si="16"/>
        <v>hotmail</v>
      </c>
      <c r="S125" t="s">
        <v>906</v>
      </c>
      <c r="T125" s="3" t="str">
        <f t="shared" si="17"/>
        <v>301|627|9555</v>
      </c>
      <c r="U125" s="3" t="str">
        <f t="shared" si="18"/>
        <v>301</v>
      </c>
      <c r="V125" s="3" t="str">
        <f t="shared" si="19"/>
        <v>627</v>
      </c>
      <c r="W125" s="3" t="str">
        <f t="shared" si="20"/>
        <v>9555</v>
      </c>
      <c r="X125" s="4" t="s">
        <v>907</v>
      </c>
      <c r="Y125" s="3" t="str">
        <f t="shared" si="21"/>
        <v>6416</v>
      </c>
    </row>
    <row r="126" spans="1:25" x14ac:dyDescent="0.25">
      <c r="A126" t="s">
        <v>908</v>
      </c>
      <c r="B126" s="3" t="str">
        <f t="shared" si="22"/>
        <v>CHRISTOPHER</v>
      </c>
      <c r="C126" s="3" t="str">
        <f t="shared" si="13"/>
        <v>Christopher</v>
      </c>
      <c r="D126" t="s">
        <v>159</v>
      </c>
      <c r="E126" t="s">
        <v>909</v>
      </c>
      <c r="F126" s="3" t="str">
        <f t="shared" si="14"/>
        <v>Lane</v>
      </c>
      <c r="G126" s="3" t="str">
        <f t="shared" si="15"/>
        <v>Christopher B Lane</v>
      </c>
      <c r="H126" s="3" t="str">
        <f t="shared" si="23"/>
        <v>LANE</v>
      </c>
      <c r="I126" s="3" t="str">
        <f t="shared" si="24"/>
        <v>lane</v>
      </c>
      <c r="J126" t="s">
        <v>35</v>
      </c>
      <c r="K126" t="str">
        <f t="shared" si="25"/>
        <v>Male</v>
      </c>
      <c r="L126" t="s">
        <v>910</v>
      </c>
      <c r="M126" t="s">
        <v>911</v>
      </c>
      <c r="N126" t="s">
        <v>912</v>
      </c>
      <c r="O126">
        <v>4958</v>
      </c>
      <c r="P126" s="3" t="str">
        <f>L126&amp;", "&amp;M126&amp;", "&amp;N126&amp;", "&amp;O126</f>
        <v>2191 Bloomfield Way, Embden Lake, ME, 4958</v>
      </c>
      <c r="Q126" t="s">
        <v>913</v>
      </c>
      <c r="R126" s="3" t="str">
        <f t="shared" si="16"/>
        <v>aol</v>
      </c>
      <c r="S126" t="s">
        <v>914</v>
      </c>
      <c r="T126" s="3" t="str">
        <f t="shared" si="17"/>
        <v>207|566|8114</v>
      </c>
      <c r="U126" s="3" t="str">
        <f t="shared" si="18"/>
        <v>207</v>
      </c>
      <c r="V126" s="3" t="str">
        <f t="shared" si="19"/>
        <v>566</v>
      </c>
      <c r="W126" s="3" t="str">
        <f t="shared" si="20"/>
        <v>8114</v>
      </c>
      <c r="X126" s="4" t="s">
        <v>915</v>
      </c>
      <c r="Y126" s="3" t="str">
        <f t="shared" si="21"/>
        <v>132</v>
      </c>
    </row>
    <row r="127" spans="1:25" x14ac:dyDescent="0.25">
      <c r="A127" t="s">
        <v>916</v>
      </c>
      <c r="B127" s="3" t="str">
        <f t="shared" si="22"/>
        <v>MONTE</v>
      </c>
      <c r="C127" s="3" t="str">
        <f t="shared" si="13"/>
        <v>Monte</v>
      </c>
      <c r="D127" t="s">
        <v>77</v>
      </c>
      <c r="E127" t="s">
        <v>917</v>
      </c>
      <c r="F127" s="3" t="str">
        <f t="shared" si="14"/>
        <v>Mellott</v>
      </c>
      <c r="G127" s="3" t="str">
        <f t="shared" si="15"/>
        <v>Monte K Mellott</v>
      </c>
      <c r="H127" s="3" t="str">
        <f t="shared" si="23"/>
        <v>MELLOTT</v>
      </c>
      <c r="I127" s="3" t="str">
        <f t="shared" si="24"/>
        <v>mellott</v>
      </c>
      <c r="J127" t="s">
        <v>35</v>
      </c>
      <c r="K127" t="str">
        <f t="shared" si="25"/>
        <v>Male</v>
      </c>
      <c r="L127" t="s">
        <v>918</v>
      </c>
      <c r="M127" t="s">
        <v>919</v>
      </c>
      <c r="N127" t="s">
        <v>81</v>
      </c>
      <c r="O127">
        <v>76854</v>
      </c>
      <c r="P127" s="3" t="str">
        <f>L127&amp;", "&amp;M127&amp;", "&amp;N127&amp;", "&amp;O127</f>
        <v>1756 Seth Street, London, TX, 76854</v>
      </c>
      <c r="Q127" t="s">
        <v>920</v>
      </c>
      <c r="R127" s="3" t="str">
        <f t="shared" si="16"/>
        <v>aol</v>
      </c>
      <c r="S127" t="s">
        <v>921</v>
      </c>
      <c r="T127" s="3" t="str">
        <f t="shared" si="17"/>
        <v>325|475|8182</v>
      </c>
      <c r="U127" s="3" t="str">
        <f t="shared" si="18"/>
        <v>325</v>
      </c>
      <c r="V127" s="3" t="str">
        <f t="shared" si="19"/>
        <v>475</v>
      </c>
      <c r="W127" s="3" t="str">
        <f t="shared" si="20"/>
        <v>8182</v>
      </c>
      <c r="X127" s="4" t="s">
        <v>922</v>
      </c>
      <c r="Y127" s="3" t="str">
        <f t="shared" si="21"/>
        <v>5240</v>
      </c>
    </row>
    <row r="128" spans="1:25" x14ac:dyDescent="0.25">
      <c r="A128" t="s">
        <v>923</v>
      </c>
      <c r="B128" s="3" t="str">
        <f t="shared" si="22"/>
        <v>LEIGHANN</v>
      </c>
      <c r="C128" s="3" t="str">
        <f t="shared" si="13"/>
        <v>Leighann</v>
      </c>
      <c r="D128" t="s">
        <v>23</v>
      </c>
      <c r="E128" t="s">
        <v>924</v>
      </c>
      <c r="F128" s="3" t="str">
        <f t="shared" si="14"/>
        <v>Mccorkle</v>
      </c>
      <c r="G128" s="3" t="str">
        <f t="shared" si="15"/>
        <v>Leighann J Mccorkle</v>
      </c>
      <c r="H128" s="3" t="str">
        <f t="shared" si="23"/>
        <v>MCCORKLE</v>
      </c>
      <c r="I128" s="3" t="str">
        <f t="shared" si="24"/>
        <v>mccorkle</v>
      </c>
      <c r="J128" t="s">
        <v>25</v>
      </c>
      <c r="K128" t="str">
        <f t="shared" si="25"/>
        <v>Female</v>
      </c>
      <c r="L128" t="s">
        <v>925</v>
      </c>
      <c r="M128" t="s">
        <v>926</v>
      </c>
      <c r="N128" t="s">
        <v>38</v>
      </c>
      <c r="O128">
        <v>92705</v>
      </c>
      <c r="P128" s="3" t="str">
        <f>L128&amp;", "&amp;M128&amp;", "&amp;N128&amp;", "&amp;O128</f>
        <v>3840 Zimmerman Lane, Santa Ana, CA, 92705</v>
      </c>
      <c r="Q128" t="s">
        <v>927</v>
      </c>
      <c r="R128" s="3" t="str">
        <f t="shared" si="16"/>
        <v>hotmail</v>
      </c>
      <c r="S128" t="s">
        <v>928</v>
      </c>
      <c r="T128" s="3" t="str">
        <f t="shared" si="17"/>
        <v>213|471|6747</v>
      </c>
      <c r="U128" s="3" t="str">
        <f t="shared" si="18"/>
        <v>213</v>
      </c>
      <c r="V128" s="3" t="str">
        <f t="shared" si="19"/>
        <v>471</v>
      </c>
      <c r="W128" s="3" t="str">
        <f t="shared" si="20"/>
        <v>6747</v>
      </c>
      <c r="X128" s="4" t="s">
        <v>929</v>
      </c>
      <c r="Y128" s="3" t="str">
        <f t="shared" si="21"/>
        <v>254</v>
      </c>
    </row>
    <row r="129" spans="1:25" x14ac:dyDescent="0.25">
      <c r="A129" t="s">
        <v>930</v>
      </c>
      <c r="B129" s="3" t="str">
        <f t="shared" si="22"/>
        <v>LESTER</v>
      </c>
      <c r="C129" s="3" t="str">
        <f t="shared" si="13"/>
        <v>Lester</v>
      </c>
      <c r="D129" t="s">
        <v>23</v>
      </c>
      <c r="E129" t="s">
        <v>931</v>
      </c>
      <c r="F129" s="3" t="str">
        <f t="shared" si="14"/>
        <v>Baer</v>
      </c>
      <c r="G129" s="3" t="str">
        <f t="shared" si="15"/>
        <v>Lester J Baer</v>
      </c>
      <c r="H129" s="3" t="str">
        <f t="shared" si="23"/>
        <v>BAER</v>
      </c>
      <c r="I129" s="3" t="str">
        <f t="shared" si="24"/>
        <v>baer</v>
      </c>
      <c r="J129" t="s">
        <v>35</v>
      </c>
      <c r="K129" t="str">
        <f t="shared" si="25"/>
        <v>Male</v>
      </c>
      <c r="L129" t="s">
        <v>932</v>
      </c>
      <c r="M129" t="s">
        <v>933</v>
      </c>
      <c r="N129" t="s">
        <v>210</v>
      </c>
      <c r="O129">
        <v>84321</v>
      </c>
      <c r="P129" s="3" t="str">
        <f>L129&amp;", "&amp;M129&amp;", "&amp;N129&amp;", "&amp;O129</f>
        <v>1239 Lang Avenue, Logan, UT, 84321</v>
      </c>
      <c r="Q129" t="s">
        <v>934</v>
      </c>
      <c r="R129" s="3" t="str">
        <f t="shared" si="16"/>
        <v>aol</v>
      </c>
      <c r="S129" t="s">
        <v>935</v>
      </c>
      <c r="T129" s="3" t="str">
        <f t="shared" si="17"/>
        <v>435|757|3720</v>
      </c>
      <c r="U129" s="3" t="str">
        <f t="shared" si="18"/>
        <v>435</v>
      </c>
      <c r="V129" s="3" t="str">
        <f t="shared" si="19"/>
        <v>757</v>
      </c>
      <c r="W129" s="3" t="str">
        <f t="shared" si="20"/>
        <v>3720</v>
      </c>
      <c r="X129" s="4" t="s">
        <v>936</v>
      </c>
      <c r="Y129" s="3" t="str">
        <f t="shared" si="21"/>
        <v>9569</v>
      </c>
    </row>
    <row r="130" spans="1:25" x14ac:dyDescent="0.25">
      <c r="A130" t="s">
        <v>937</v>
      </c>
      <c r="B130" s="3" t="str">
        <f t="shared" si="22"/>
        <v>SHANI</v>
      </c>
      <c r="C130" s="3" t="str">
        <f t="shared" ref="C130:C193" si="26">TRIM(PROPER(A130))</f>
        <v>Shani</v>
      </c>
      <c r="D130" t="s">
        <v>51</v>
      </c>
      <c r="E130" t="s">
        <v>411</v>
      </c>
      <c r="F130" s="3" t="str">
        <f t="shared" ref="F130:F193" si="27">TRIM(PROPER(E130))</f>
        <v>Hamilton</v>
      </c>
      <c r="G130" s="3" t="str">
        <f t="shared" ref="G130:G193" si="28">C130&amp;" "&amp;D130&amp;" "&amp;F130</f>
        <v>Shani M Hamilton</v>
      </c>
      <c r="H130" s="3" t="str">
        <f t="shared" si="23"/>
        <v>HAMILTON</v>
      </c>
      <c r="I130" s="3" t="str">
        <f t="shared" si="24"/>
        <v>hamilton</v>
      </c>
      <c r="J130" t="s">
        <v>25</v>
      </c>
      <c r="K130" t="str">
        <f t="shared" si="25"/>
        <v>Female</v>
      </c>
      <c r="L130" t="s">
        <v>938</v>
      </c>
      <c r="M130" t="s">
        <v>939</v>
      </c>
      <c r="N130" t="s">
        <v>864</v>
      </c>
      <c r="O130">
        <v>98626</v>
      </c>
      <c r="P130" s="3" t="str">
        <f>L130&amp;", "&amp;M130&amp;", "&amp;N130&amp;", "&amp;O130</f>
        <v>4856 Pinnickinick Street, Kelso, WA, 98626</v>
      </c>
      <c r="Q130" t="s">
        <v>940</v>
      </c>
      <c r="R130" s="3" t="str">
        <f t="shared" ref="R130:R193" si="29">IF(ISNUMBER(SEARCH("gmail",Q130)),"gmail",IF(ISNUMBER(SEARCH("hotmail",Q130)),"hotmail","aol"))</f>
        <v>hotmail</v>
      </c>
      <c r="S130" t="s">
        <v>941</v>
      </c>
      <c r="T130" s="3" t="str">
        <f t="shared" ref="T130:T193" si="30">SUBSTITUTE(S130,"-","|")</f>
        <v>360|749|8772</v>
      </c>
      <c r="U130" s="3" t="str">
        <f t="shared" ref="U130:U193" si="31">LEFT(S130,3)</f>
        <v>360</v>
      </c>
      <c r="V130" s="3" t="str">
        <f t="shared" ref="V130:V193" si="32">MID(S130,5,3)</f>
        <v>749</v>
      </c>
      <c r="W130" s="3" t="str">
        <f t="shared" ref="W130:W193" si="33">RIGHT(S130,4)</f>
        <v>8772</v>
      </c>
      <c r="X130" s="4" t="s">
        <v>942</v>
      </c>
      <c r="Y130" s="3" t="str">
        <f t="shared" ref="Y130:Y193" si="34">RIGHT(X130,LEN(X130)-SEARCH("-",X130))</f>
        <v>3666</v>
      </c>
    </row>
    <row r="131" spans="1:25" x14ac:dyDescent="0.25">
      <c r="A131" t="s">
        <v>943</v>
      </c>
      <c r="B131" s="3" t="str">
        <f t="shared" ref="B131:B194" si="35">TRIM(A131)</f>
        <v>LEROY</v>
      </c>
      <c r="C131" s="3" t="str">
        <f t="shared" si="26"/>
        <v>Leroy</v>
      </c>
      <c r="D131" t="s">
        <v>125</v>
      </c>
      <c r="E131" t="s">
        <v>944</v>
      </c>
      <c r="F131" s="3" t="str">
        <f t="shared" si="27"/>
        <v>Carroll</v>
      </c>
      <c r="G131" s="3" t="str">
        <f t="shared" si="28"/>
        <v>Leroy R Carroll</v>
      </c>
      <c r="H131" s="3" t="str">
        <f t="shared" ref="H131:H194" si="36">UPPER(E131)</f>
        <v>CARROLL</v>
      </c>
      <c r="I131" s="3" t="str">
        <f t="shared" ref="I131:I194" si="37">LOWER(E131)</f>
        <v>carroll</v>
      </c>
      <c r="J131" t="s">
        <v>35</v>
      </c>
      <c r="K131" t="str">
        <f t="shared" ref="K131:K194" si="38">PROPER($J131)</f>
        <v>Male</v>
      </c>
      <c r="L131" t="s">
        <v>945</v>
      </c>
      <c r="M131" t="s">
        <v>946</v>
      </c>
      <c r="N131" t="s">
        <v>294</v>
      </c>
      <c r="O131">
        <v>45202</v>
      </c>
      <c r="P131" s="3" t="str">
        <f>L131&amp;", "&amp;M131&amp;", "&amp;N131&amp;", "&amp;O131</f>
        <v>269 Rogers Street, Cincinnati, OH, 45202</v>
      </c>
      <c r="Q131" t="s">
        <v>947</v>
      </c>
      <c r="R131" s="3" t="str">
        <f t="shared" si="29"/>
        <v>aol</v>
      </c>
      <c r="S131" t="s">
        <v>948</v>
      </c>
      <c r="T131" s="3" t="str">
        <f t="shared" si="30"/>
        <v>513|579|4638</v>
      </c>
      <c r="U131" s="3" t="str">
        <f t="shared" si="31"/>
        <v>513</v>
      </c>
      <c r="V131" s="3" t="str">
        <f t="shared" si="32"/>
        <v>579</v>
      </c>
      <c r="W131" s="3" t="str">
        <f t="shared" si="33"/>
        <v>4638</v>
      </c>
      <c r="X131" s="4" t="s">
        <v>949</v>
      </c>
      <c r="Y131" s="3" t="str">
        <f t="shared" si="34"/>
        <v>165</v>
      </c>
    </row>
    <row r="132" spans="1:25" x14ac:dyDescent="0.25">
      <c r="A132" t="s">
        <v>950</v>
      </c>
      <c r="B132" s="3" t="str">
        <f t="shared" si="35"/>
        <v>TERESA</v>
      </c>
      <c r="C132" s="3" t="str">
        <f t="shared" si="26"/>
        <v>Teresa</v>
      </c>
      <c r="D132" t="s">
        <v>206</v>
      </c>
      <c r="E132" t="s">
        <v>951</v>
      </c>
      <c r="F132" s="3" t="str">
        <f t="shared" si="27"/>
        <v>Battin</v>
      </c>
      <c r="G132" s="3" t="str">
        <f t="shared" si="28"/>
        <v>Teresa A Battin</v>
      </c>
      <c r="H132" s="3" t="str">
        <f t="shared" si="36"/>
        <v>BATTIN</v>
      </c>
      <c r="I132" s="3" t="str">
        <f t="shared" si="37"/>
        <v>battin</v>
      </c>
      <c r="J132" t="s">
        <v>25</v>
      </c>
      <c r="K132" t="str">
        <f t="shared" si="38"/>
        <v>Female</v>
      </c>
      <c r="L132" t="s">
        <v>952</v>
      </c>
      <c r="M132" t="s">
        <v>257</v>
      </c>
      <c r="N132" t="s">
        <v>406</v>
      </c>
      <c r="O132">
        <v>21601</v>
      </c>
      <c r="P132" s="3" t="str">
        <f>L132&amp;", "&amp;M132&amp;", "&amp;N132&amp;", "&amp;O132</f>
        <v>702 Woodhill Avenue, Easton, MD, 21601</v>
      </c>
      <c r="Q132" t="s">
        <v>953</v>
      </c>
      <c r="R132" s="3" t="str">
        <f t="shared" si="29"/>
        <v>aol</v>
      </c>
      <c r="S132" t="s">
        <v>954</v>
      </c>
      <c r="T132" s="3" t="str">
        <f t="shared" si="30"/>
        <v>410|820|1785</v>
      </c>
      <c r="U132" s="3" t="str">
        <f t="shared" si="31"/>
        <v>410</v>
      </c>
      <c r="V132" s="3" t="str">
        <f t="shared" si="32"/>
        <v>820</v>
      </c>
      <c r="W132" s="3" t="str">
        <f t="shared" si="33"/>
        <v>1785</v>
      </c>
      <c r="X132" s="4" t="s">
        <v>955</v>
      </c>
      <c r="Y132" s="3" t="str">
        <f t="shared" si="34"/>
        <v>541</v>
      </c>
    </row>
    <row r="133" spans="1:25" x14ac:dyDescent="0.25">
      <c r="A133" t="s">
        <v>956</v>
      </c>
      <c r="B133" s="3" t="str">
        <f t="shared" si="35"/>
        <v>GREGORY</v>
      </c>
      <c r="C133" s="3" t="str">
        <f t="shared" si="26"/>
        <v>Gregory</v>
      </c>
      <c r="D133" t="s">
        <v>263</v>
      </c>
      <c r="E133" t="s">
        <v>588</v>
      </c>
      <c r="F133" s="3" t="str">
        <f t="shared" si="27"/>
        <v>Moore</v>
      </c>
      <c r="G133" s="3" t="str">
        <f t="shared" si="28"/>
        <v>Gregory V Moore</v>
      </c>
      <c r="H133" s="3" t="str">
        <f t="shared" si="36"/>
        <v>MOORE</v>
      </c>
      <c r="I133" s="3" t="str">
        <f t="shared" si="37"/>
        <v>moore</v>
      </c>
      <c r="J133" t="s">
        <v>35</v>
      </c>
      <c r="K133" t="str">
        <f t="shared" si="38"/>
        <v>Male</v>
      </c>
      <c r="L133" t="s">
        <v>957</v>
      </c>
      <c r="M133" t="s">
        <v>958</v>
      </c>
      <c r="N133" t="s">
        <v>193</v>
      </c>
      <c r="O133">
        <v>33301</v>
      </c>
      <c r="P133" s="3" t="str">
        <f>L133&amp;", "&amp;M133&amp;", "&amp;N133&amp;", "&amp;O133</f>
        <v>856 Everette Alley, Fort Lauderdale, FL, 33301</v>
      </c>
      <c r="Q133" t="s">
        <v>959</v>
      </c>
      <c r="R133" s="3" t="str">
        <f t="shared" si="29"/>
        <v>gmail</v>
      </c>
      <c r="S133" t="s">
        <v>960</v>
      </c>
      <c r="T133" s="3" t="str">
        <f t="shared" si="30"/>
        <v>954|762|9105</v>
      </c>
      <c r="U133" s="3" t="str">
        <f t="shared" si="31"/>
        <v>954</v>
      </c>
      <c r="V133" s="3" t="str">
        <f t="shared" si="32"/>
        <v>762</v>
      </c>
      <c r="W133" s="3" t="str">
        <f t="shared" si="33"/>
        <v>9105</v>
      </c>
      <c r="X133" s="4" t="s">
        <v>961</v>
      </c>
      <c r="Y133" s="3" t="str">
        <f t="shared" si="34"/>
        <v>036</v>
      </c>
    </row>
    <row r="134" spans="1:25" x14ac:dyDescent="0.25">
      <c r="A134" t="s">
        <v>962</v>
      </c>
      <c r="B134" s="3" t="str">
        <f t="shared" si="35"/>
        <v>FAITH</v>
      </c>
      <c r="C134" s="3" t="str">
        <f t="shared" si="26"/>
        <v>Faith</v>
      </c>
      <c r="D134" t="s">
        <v>23</v>
      </c>
      <c r="E134" t="s">
        <v>963</v>
      </c>
      <c r="F134" s="3" t="str">
        <f t="shared" si="27"/>
        <v>Hagans</v>
      </c>
      <c r="G134" s="3" t="str">
        <f t="shared" si="28"/>
        <v>Faith J Hagans</v>
      </c>
      <c r="H134" s="3" t="str">
        <f t="shared" si="36"/>
        <v>HAGANS</v>
      </c>
      <c r="I134" s="3" t="str">
        <f t="shared" si="37"/>
        <v>hagans</v>
      </c>
      <c r="J134" t="s">
        <v>25</v>
      </c>
      <c r="K134" t="str">
        <f t="shared" si="38"/>
        <v>Female</v>
      </c>
      <c r="L134" t="s">
        <v>964</v>
      </c>
      <c r="M134" t="s">
        <v>965</v>
      </c>
      <c r="N134" t="s">
        <v>552</v>
      </c>
      <c r="O134">
        <v>50703</v>
      </c>
      <c r="P134" s="3" t="str">
        <f>L134&amp;", "&amp;M134&amp;", "&amp;N134&amp;", "&amp;O134</f>
        <v>1491 Tecumsah Lane, Waterloo, IA, 50703</v>
      </c>
      <c r="Q134" t="s">
        <v>966</v>
      </c>
      <c r="R134" s="3" t="str">
        <f t="shared" si="29"/>
        <v>hotmail</v>
      </c>
      <c r="S134" t="s">
        <v>967</v>
      </c>
      <c r="T134" s="3" t="str">
        <f t="shared" si="30"/>
        <v>319|236|0382</v>
      </c>
      <c r="U134" s="3" t="str">
        <f t="shared" si="31"/>
        <v>319</v>
      </c>
      <c r="V134" s="3" t="str">
        <f t="shared" si="32"/>
        <v>236</v>
      </c>
      <c r="W134" s="3" t="str">
        <f t="shared" si="33"/>
        <v>0382</v>
      </c>
      <c r="X134" s="4" t="s">
        <v>968</v>
      </c>
      <c r="Y134" s="3" t="str">
        <f t="shared" si="34"/>
        <v>511</v>
      </c>
    </row>
    <row r="135" spans="1:25" x14ac:dyDescent="0.25">
      <c r="A135" t="s">
        <v>647</v>
      </c>
      <c r="B135" s="3" t="str">
        <f t="shared" si="35"/>
        <v>MICHAEL</v>
      </c>
      <c r="C135" s="3" t="str">
        <f t="shared" si="26"/>
        <v>Michael</v>
      </c>
      <c r="D135" t="s">
        <v>206</v>
      </c>
      <c r="E135" t="s">
        <v>969</v>
      </c>
      <c r="F135" s="3" t="str">
        <f t="shared" si="27"/>
        <v>Logsdon</v>
      </c>
      <c r="G135" s="3" t="str">
        <f t="shared" si="28"/>
        <v>Michael A Logsdon</v>
      </c>
      <c r="H135" s="3" t="str">
        <f t="shared" si="36"/>
        <v>LOGSDON</v>
      </c>
      <c r="I135" s="3" t="str">
        <f t="shared" si="37"/>
        <v>logsdon</v>
      </c>
      <c r="J135" t="s">
        <v>35</v>
      </c>
      <c r="K135" t="str">
        <f t="shared" si="38"/>
        <v>Male</v>
      </c>
      <c r="L135" t="s">
        <v>970</v>
      </c>
      <c r="M135" t="s">
        <v>225</v>
      </c>
      <c r="N135" t="s">
        <v>38</v>
      </c>
      <c r="O135">
        <v>90066</v>
      </c>
      <c r="P135" s="3" t="str">
        <f>L135&amp;", "&amp;M135&amp;", "&amp;N135&amp;", "&amp;O135</f>
        <v>3225 Libby Street, Los Angeles, CA, 90066</v>
      </c>
      <c r="Q135" t="s">
        <v>971</v>
      </c>
      <c r="R135" s="3" t="str">
        <f t="shared" si="29"/>
        <v>aol</v>
      </c>
      <c r="S135" t="s">
        <v>972</v>
      </c>
      <c r="T135" s="3" t="str">
        <f t="shared" si="30"/>
        <v>310|313|9536</v>
      </c>
      <c r="U135" s="3" t="str">
        <f t="shared" si="31"/>
        <v>310</v>
      </c>
      <c r="V135" s="3" t="str">
        <f t="shared" si="32"/>
        <v>313</v>
      </c>
      <c r="W135" s="3" t="str">
        <f t="shared" si="33"/>
        <v>9536</v>
      </c>
      <c r="X135" s="4" t="s">
        <v>973</v>
      </c>
      <c r="Y135" s="3" t="str">
        <f t="shared" si="34"/>
        <v>549</v>
      </c>
    </row>
    <row r="136" spans="1:25" x14ac:dyDescent="0.25">
      <c r="A136" t="s">
        <v>328</v>
      </c>
      <c r="B136" s="3" t="str">
        <f t="shared" si="35"/>
        <v>ANTHONY</v>
      </c>
      <c r="C136" s="3" t="str">
        <f t="shared" si="26"/>
        <v>Anthony</v>
      </c>
      <c r="D136" t="s">
        <v>60</v>
      </c>
      <c r="E136" t="s">
        <v>974</v>
      </c>
      <c r="F136" s="3" t="str">
        <f t="shared" si="27"/>
        <v>Chavez</v>
      </c>
      <c r="G136" s="3" t="str">
        <f t="shared" si="28"/>
        <v>Anthony D Chavez</v>
      </c>
      <c r="H136" s="3" t="str">
        <f t="shared" si="36"/>
        <v>CHAVEZ</v>
      </c>
      <c r="I136" s="3" t="str">
        <f t="shared" si="37"/>
        <v>chavez</v>
      </c>
      <c r="J136" t="s">
        <v>35</v>
      </c>
      <c r="K136" t="str">
        <f t="shared" si="38"/>
        <v>Male</v>
      </c>
      <c r="L136" t="s">
        <v>975</v>
      </c>
      <c r="M136" t="s">
        <v>976</v>
      </c>
      <c r="N136" t="s">
        <v>28</v>
      </c>
      <c r="O136">
        <v>60005</v>
      </c>
      <c r="P136" s="3" t="str">
        <f>L136&amp;", "&amp;M136&amp;", "&amp;N136&amp;", "&amp;O136</f>
        <v>4494 Flinderation Road, Arlington Heights, IL, 60005</v>
      </c>
      <c r="Q136" t="s">
        <v>977</v>
      </c>
      <c r="R136" s="3" t="str">
        <f t="shared" si="29"/>
        <v>aol</v>
      </c>
      <c r="S136" t="s">
        <v>978</v>
      </c>
      <c r="T136" s="3" t="str">
        <f t="shared" si="30"/>
        <v>708|398|9663</v>
      </c>
      <c r="U136" s="3" t="str">
        <f t="shared" si="31"/>
        <v>708</v>
      </c>
      <c r="V136" s="3" t="str">
        <f t="shared" si="32"/>
        <v>398</v>
      </c>
      <c r="W136" s="3" t="str">
        <f t="shared" si="33"/>
        <v>9663</v>
      </c>
      <c r="X136" s="4" t="s">
        <v>979</v>
      </c>
      <c r="Y136" s="3" t="str">
        <f t="shared" si="34"/>
        <v>165</v>
      </c>
    </row>
    <row r="137" spans="1:25" x14ac:dyDescent="0.25">
      <c r="A137" t="s">
        <v>980</v>
      </c>
      <c r="B137" s="3" t="str">
        <f t="shared" si="35"/>
        <v>AMANDA</v>
      </c>
      <c r="C137" s="3" t="str">
        <f t="shared" si="26"/>
        <v>Amanda</v>
      </c>
      <c r="D137" t="s">
        <v>175</v>
      </c>
      <c r="E137" t="s">
        <v>981</v>
      </c>
      <c r="F137" s="3" t="str">
        <f t="shared" si="27"/>
        <v>Milano</v>
      </c>
      <c r="G137" s="3" t="str">
        <f t="shared" si="28"/>
        <v>Amanda C Milano</v>
      </c>
      <c r="H137" s="3" t="str">
        <f t="shared" si="36"/>
        <v>MILANO</v>
      </c>
      <c r="I137" s="3" t="str">
        <f t="shared" si="37"/>
        <v>milano</v>
      </c>
      <c r="J137" t="s">
        <v>25</v>
      </c>
      <c r="K137" t="str">
        <f t="shared" si="38"/>
        <v>Female</v>
      </c>
      <c r="L137" t="s">
        <v>982</v>
      </c>
      <c r="M137" t="s">
        <v>80</v>
      </c>
      <c r="N137" t="s">
        <v>81</v>
      </c>
      <c r="O137">
        <v>78741</v>
      </c>
      <c r="P137" s="3" t="str">
        <f>L137&amp;", "&amp;M137&amp;", "&amp;N137&amp;", "&amp;O137</f>
        <v>3070 Bubby Drive, Austin, TX, 78741</v>
      </c>
      <c r="Q137" t="s">
        <v>983</v>
      </c>
      <c r="R137" s="3" t="str">
        <f t="shared" si="29"/>
        <v>aol</v>
      </c>
      <c r="S137" t="s">
        <v>984</v>
      </c>
      <c r="T137" s="3" t="str">
        <f t="shared" si="30"/>
        <v>512|439|0332</v>
      </c>
      <c r="U137" s="3" t="str">
        <f t="shared" si="31"/>
        <v>512</v>
      </c>
      <c r="V137" s="3" t="str">
        <f t="shared" si="32"/>
        <v>439</v>
      </c>
      <c r="W137" s="3" t="str">
        <f t="shared" si="33"/>
        <v>0332</v>
      </c>
      <c r="X137" s="4" t="s">
        <v>985</v>
      </c>
      <c r="Y137" s="3" t="str">
        <f t="shared" si="34"/>
        <v>0157</v>
      </c>
    </row>
    <row r="138" spans="1:25" x14ac:dyDescent="0.25">
      <c r="A138" t="s">
        <v>986</v>
      </c>
      <c r="B138" s="3" t="str">
        <f t="shared" si="35"/>
        <v>SHAYNA</v>
      </c>
      <c r="C138" s="3" t="str">
        <f t="shared" si="26"/>
        <v>Shayna</v>
      </c>
      <c r="D138" t="s">
        <v>159</v>
      </c>
      <c r="E138" t="s">
        <v>987</v>
      </c>
      <c r="F138" s="3" t="str">
        <f t="shared" si="27"/>
        <v>German</v>
      </c>
      <c r="G138" s="3" t="str">
        <f t="shared" si="28"/>
        <v>Shayna B German</v>
      </c>
      <c r="H138" s="3" t="str">
        <f t="shared" si="36"/>
        <v>GERMAN</v>
      </c>
      <c r="I138" s="3" t="str">
        <f t="shared" si="37"/>
        <v>german</v>
      </c>
      <c r="J138" t="s">
        <v>25</v>
      </c>
      <c r="K138" t="str">
        <f t="shared" si="38"/>
        <v>Female</v>
      </c>
      <c r="L138" t="s">
        <v>988</v>
      </c>
      <c r="M138" t="s">
        <v>989</v>
      </c>
      <c r="N138" t="s">
        <v>146</v>
      </c>
      <c r="O138">
        <v>53703</v>
      </c>
      <c r="P138" s="3" t="str">
        <f>L138&amp;", "&amp;M138&amp;", "&amp;N138&amp;", "&amp;O138</f>
        <v>854 Primrose Lane, Madison, WI, 53703</v>
      </c>
      <c r="Q138" t="s">
        <v>990</v>
      </c>
      <c r="R138" s="3" t="str">
        <f t="shared" si="29"/>
        <v>aol</v>
      </c>
      <c r="S138" t="s">
        <v>991</v>
      </c>
      <c r="T138" s="3" t="str">
        <f t="shared" si="30"/>
        <v>608|646|8991</v>
      </c>
      <c r="U138" s="3" t="str">
        <f t="shared" si="31"/>
        <v>608</v>
      </c>
      <c r="V138" s="3" t="str">
        <f t="shared" si="32"/>
        <v>646</v>
      </c>
      <c r="W138" s="3" t="str">
        <f t="shared" si="33"/>
        <v>8991</v>
      </c>
      <c r="X138" s="4" t="s">
        <v>992</v>
      </c>
      <c r="Y138" s="3" t="str">
        <f t="shared" si="34"/>
        <v>993</v>
      </c>
    </row>
    <row r="139" spans="1:25" x14ac:dyDescent="0.25">
      <c r="A139" t="s">
        <v>133</v>
      </c>
      <c r="B139" s="3" t="str">
        <f t="shared" si="35"/>
        <v>BARBARA</v>
      </c>
      <c r="C139" s="3" t="str">
        <f t="shared" si="26"/>
        <v>Barbara</v>
      </c>
      <c r="D139" t="s">
        <v>125</v>
      </c>
      <c r="E139" t="s">
        <v>993</v>
      </c>
      <c r="F139" s="3" t="str">
        <f t="shared" si="27"/>
        <v>Hansen</v>
      </c>
      <c r="G139" s="3" t="str">
        <f t="shared" si="28"/>
        <v>Barbara R Hansen</v>
      </c>
      <c r="H139" s="3" t="str">
        <f t="shared" si="36"/>
        <v>HANSEN</v>
      </c>
      <c r="I139" s="3" t="str">
        <f t="shared" si="37"/>
        <v>hansen</v>
      </c>
      <c r="J139" t="s">
        <v>25</v>
      </c>
      <c r="K139" t="str">
        <f t="shared" si="38"/>
        <v>Female</v>
      </c>
      <c r="L139" t="s">
        <v>994</v>
      </c>
      <c r="M139" t="s">
        <v>308</v>
      </c>
      <c r="N139" t="s">
        <v>193</v>
      </c>
      <c r="O139">
        <v>33901</v>
      </c>
      <c r="P139" s="3" t="str">
        <f>L139&amp;", "&amp;M139&amp;", "&amp;N139&amp;", "&amp;O139</f>
        <v>3561 Sunburst Drive, Fort Myers, FL, 33901</v>
      </c>
      <c r="Q139" t="s">
        <v>995</v>
      </c>
      <c r="R139" s="3" t="str">
        <f t="shared" si="29"/>
        <v>aol</v>
      </c>
      <c r="S139" t="s">
        <v>996</v>
      </c>
      <c r="T139" s="3" t="str">
        <f t="shared" si="30"/>
        <v>239|331|9668</v>
      </c>
      <c r="U139" s="3" t="str">
        <f t="shared" si="31"/>
        <v>239</v>
      </c>
      <c r="V139" s="3" t="str">
        <f t="shared" si="32"/>
        <v>331</v>
      </c>
      <c r="W139" s="3" t="str">
        <f t="shared" si="33"/>
        <v>9668</v>
      </c>
      <c r="X139" s="4" t="s">
        <v>997</v>
      </c>
      <c r="Y139" s="3" t="str">
        <f t="shared" si="34"/>
        <v>4117</v>
      </c>
    </row>
    <row r="140" spans="1:25" x14ac:dyDescent="0.25">
      <c r="A140" t="s">
        <v>835</v>
      </c>
      <c r="B140" s="3" t="str">
        <f t="shared" si="35"/>
        <v>KENNETH</v>
      </c>
      <c r="C140" s="3" t="str">
        <f t="shared" si="26"/>
        <v>Kenneth</v>
      </c>
      <c r="D140" t="s">
        <v>263</v>
      </c>
      <c r="E140" t="s">
        <v>998</v>
      </c>
      <c r="F140" s="3" t="str">
        <f t="shared" si="27"/>
        <v>Kirby</v>
      </c>
      <c r="G140" s="3" t="str">
        <f t="shared" si="28"/>
        <v>Kenneth V Kirby</v>
      </c>
      <c r="H140" s="3" t="str">
        <f t="shared" si="36"/>
        <v>KIRBY</v>
      </c>
      <c r="I140" s="3" t="str">
        <f t="shared" si="37"/>
        <v>kirby</v>
      </c>
      <c r="J140" t="s">
        <v>35</v>
      </c>
      <c r="K140" t="str">
        <f t="shared" si="38"/>
        <v>Male</v>
      </c>
      <c r="L140" t="s">
        <v>999</v>
      </c>
      <c r="M140" t="s">
        <v>830</v>
      </c>
      <c r="N140" t="s">
        <v>316</v>
      </c>
      <c r="O140">
        <v>55401</v>
      </c>
      <c r="P140" s="3" t="str">
        <f>L140&amp;", "&amp;M140&amp;", "&amp;N140&amp;", "&amp;O140</f>
        <v>4459 B Street, Minneapolis, MN, 55401</v>
      </c>
      <c r="Q140" t="s">
        <v>1000</v>
      </c>
      <c r="R140" s="3" t="str">
        <f t="shared" si="29"/>
        <v>hotmail</v>
      </c>
      <c r="S140" t="s">
        <v>1001</v>
      </c>
      <c r="T140" s="3" t="str">
        <f t="shared" si="30"/>
        <v>651|691|3565</v>
      </c>
      <c r="U140" s="3" t="str">
        <f t="shared" si="31"/>
        <v>651</v>
      </c>
      <c r="V140" s="3" t="str">
        <f t="shared" si="32"/>
        <v>691</v>
      </c>
      <c r="W140" s="3" t="str">
        <f t="shared" si="33"/>
        <v>3565</v>
      </c>
      <c r="X140" s="4" t="s">
        <v>1002</v>
      </c>
      <c r="Y140" s="3" t="str">
        <f t="shared" si="34"/>
        <v>778</v>
      </c>
    </row>
    <row r="141" spans="1:25" x14ac:dyDescent="0.25">
      <c r="A141" t="s">
        <v>182</v>
      </c>
      <c r="B141" s="3" t="str">
        <f t="shared" si="35"/>
        <v>JAMES</v>
      </c>
      <c r="C141" s="3" t="str">
        <f t="shared" si="26"/>
        <v>James</v>
      </c>
      <c r="D141" t="s">
        <v>336</v>
      </c>
      <c r="E141" t="s">
        <v>1003</v>
      </c>
      <c r="F141" s="3" t="str">
        <f t="shared" si="27"/>
        <v>Pettigrew</v>
      </c>
      <c r="G141" s="3" t="str">
        <f t="shared" si="28"/>
        <v>James L Pettigrew</v>
      </c>
      <c r="H141" s="3" t="str">
        <f t="shared" si="36"/>
        <v>PETTIGREW</v>
      </c>
      <c r="I141" s="3" t="str">
        <f t="shared" si="37"/>
        <v>pettigrew</v>
      </c>
      <c r="J141" t="s">
        <v>35</v>
      </c>
      <c r="K141" t="str">
        <f t="shared" si="38"/>
        <v>Male</v>
      </c>
      <c r="L141" t="s">
        <v>1004</v>
      </c>
      <c r="M141" t="s">
        <v>1005</v>
      </c>
      <c r="N141" t="s">
        <v>864</v>
      </c>
      <c r="O141">
        <v>98168</v>
      </c>
      <c r="P141" s="3" t="str">
        <f>L141&amp;", "&amp;M141&amp;", "&amp;N141&amp;", "&amp;O141</f>
        <v>2694 Owagner Lane, Burien, WA, 98168</v>
      </c>
      <c r="Q141" t="s">
        <v>1006</v>
      </c>
      <c r="R141" s="3" t="str">
        <f t="shared" si="29"/>
        <v>gmail</v>
      </c>
      <c r="S141" t="s">
        <v>1007</v>
      </c>
      <c r="T141" s="3" t="str">
        <f t="shared" si="30"/>
        <v>206|244|9336</v>
      </c>
      <c r="U141" s="3" t="str">
        <f t="shared" si="31"/>
        <v>206</v>
      </c>
      <c r="V141" s="3" t="str">
        <f t="shared" si="32"/>
        <v>244</v>
      </c>
      <c r="W141" s="3" t="str">
        <f t="shared" si="33"/>
        <v>9336</v>
      </c>
      <c r="X141" s="4" t="s">
        <v>1008</v>
      </c>
      <c r="Y141" s="3" t="str">
        <f t="shared" si="34"/>
        <v>718</v>
      </c>
    </row>
    <row r="142" spans="1:25" x14ac:dyDescent="0.25">
      <c r="A142" t="s">
        <v>1009</v>
      </c>
      <c r="B142" s="3" t="str">
        <f t="shared" si="35"/>
        <v>ROGER</v>
      </c>
      <c r="C142" s="3" t="str">
        <f t="shared" si="26"/>
        <v>Roger</v>
      </c>
      <c r="D142" t="s">
        <v>51</v>
      </c>
      <c r="E142" t="s">
        <v>1010</v>
      </c>
      <c r="F142" s="3" t="str">
        <f t="shared" si="27"/>
        <v>Green</v>
      </c>
      <c r="G142" s="3" t="str">
        <f t="shared" si="28"/>
        <v>Roger M Green</v>
      </c>
      <c r="H142" s="3" t="str">
        <f t="shared" si="36"/>
        <v>GREEN</v>
      </c>
      <c r="I142" s="3" t="str">
        <f t="shared" si="37"/>
        <v>green</v>
      </c>
      <c r="J142" t="s">
        <v>35</v>
      </c>
      <c r="K142" t="str">
        <f t="shared" si="38"/>
        <v>Male</v>
      </c>
      <c r="L142" t="s">
        <v>1011</v>
      </c>
      <c r="M142" t="s">
        <v>1012</v>
      </c>
      <c r="N142" t="s">
        <v>1013</v>
      </c>
      <c r="O142">
        <v>29059</v>
      </c>
      <c r="P142" s="3" t="str">
        <f>L142&amp;", "&amp;M142&amp;", "&amp;N142&amp;", "&amp;O142</f>
        <v>3689 Still Pastures Drive, Holly Hill, SC, 29059</v>
      </c>
      <c r="Q142" t="s">
        <v>1014</v>
      </c>
      <c r="R142" s="3" t="str">
        <f t="shared" si="29"/>
        <v>hotmail</v>
      </c>
      <c r="S142" t="s">
        <v>1015</v>
      </c>
      <c r="T142" s="3" t="str">
        <f t="shared" si="30"/>
        <v>803|496|2792</v>
      </c>
      <c r="U142" s="3" t="str">
        <f t="shared" si="31"/>
        <v>803</v>
      </c>
      <c r="V142" s="3" t="str">
        <f t="shared" si="32"/>
        <v>496</v>
      </c>
      <c r="W142" s="3" t="str">
        <f t="shared" si="33"/>
        <v>2792</v>
      </c>
      <c r="X142" s="4" t="s">
        <v>1016</v>
      </c>
      <c r="Y142" s="3" t="str">
        <f t="shared" si="34"/>
        <v>875</v>
      </c>
    </row>
    <row r="143" spans="1:25" x14ac:dyDescent="0.25">
      <c r="A143" t="s">
        <v>68</v>
      </c>
      <c r="B143" s="3" t="str">
        <f t="shared" si="35"/>
        <v>JOSEPH</v>
      </c>
      <c r="C143" s="3" t="str">
        <f t="shared" si="26"/>
        <v>Joseph</v>
      </c>
      <c r="D143" t="s">
        <v>175</v>
      </c>
      <c r="E143" t="s">
        <v>1017</v>
      </c>
      <c r="F143" s="3" t="str">
        <f t="shared" si="27"/>
        <v>Roberts</v>
      </c>
      <c r="G143" s="3" t="str">
        <f t="shared" si="28"/>
        <v>Joseph C Roberts</v>
      </c>
      <c r="H143" s="3" t="str">
        <f t="shared" si="36"/>
        <v>ROBERTS</v>
      </c>
      <c r="I143" s="3" t="str">
        <f t="shared" si="37"/>
        <v>roberts</v>
      </c>
      <c r="J143" t="s">
        <v>35</v>
      </c>
      <c r="K143" t="str">
        <f t="shared" si="38"/>
        <v>Male</v>
      </c>
      <c r="L143" t="s">
        <v>1018</v>
      </c>
      <c r="M143" t="s">
        <v>1019</v>
      </c>
      <c r="N143" t="s">
        <v>97</v>
      </c>
      <c r="O143">
        <v>14006</v>
      </c>
      <c r="P143" s="3" t="str">
        <f>L143&amp;", "&amp;M143&amp;", "&amp;N143&amp;", "&amp;O143</f>
        <v>87 Nuzum Court, Angola, NY, 14006</v>
      </c>
      <c r="Q143" t="s">
        <v>1020</v>
      </c>
      <c r="R143" s="3" t="str">
        <f t="shared" si="29"/>
        <v>aol</v>
      </c>
      <c r="S143" t="s">
        <v>1021</v>
      </c>
      <c r="T143" s="3" t="str">
        <f t="shared" si="30"/>
        <v>716|549|1195</v>
      </c>
      <c r="U143" s="3" t="str">
        <f t="shared" si="31"/>
        <v>716</v>
      </c>
      <c r="V143" s="3" t="str">
        <f t="shared" si="32"/>
        <v>549</v>
      </c>
      <c r="W143" s="3" t="str">
        <f t="shared" si="33"/>
        <v>1195</v>
      </c>
      <c r="X143" s="4" t="s">
        <v>1022</v>
      </c>
      <c r="Y143" s="3" t="str">
        <f t="shared" si="34"/>
        <v>9995</v>
      </c>
    </row>
    <row r="144" spans="1:25" x14ac:dyDescent="0.25">
      <c r="A144" t="s">
        <v>1023</v>
      </c>
      <c r="B144" s="3" t="str">
        <f t="shared" si="35"/>
        <v>HEIDI</v>
      </c>
      <c r="C144" s="3" t="str">
        <f t="shared" si="26"/>
        <v>Heidi</v>
      </c>
      <c r="D144" t="s">
        <v>358</v>
      </c>
      <c r="E144" t="s">
        <v>1024</v>
      </c>
      <c r="F144" s="3" t="str">
        <f t="shared" si="27"/>
        <v>Sinquefield</v>
      </c>
      <c r="G144" s="3" t="str">
        <f t="shared" si="28"/>
        <v>Heidi G Sinquefield</v>
      </c>
      <c r="H144" s="3" t="str">
        <f t="shared" si="36"/>
        <v>SINQUEFIELD</v>
      </c>
      <c r="I144" s="3" t="str">
        <f t="shared" si="37"/>
        <v>sinquefield</v>
      </c>
      <c r="J144" t="s">
        <v>25</v>
      </c>
      <c r="K144" t="str">
        <f t="shared" si="38"/>
        <v>Female</v>
      </c>
      <c r="L144" t="s">
        <v>1025</v>
      </c>
      <c r="M144" t="s">
        <v>1026</v>
      </c>
      <c r="N144" t="s">
        <v>362</v>
      </c>
      <c r="O144">
        <v>85701</v>
      </c>
      <c r="P144" s="3" t="str">
        <f>L144&amp;", "&amp;M144&amp;", "&amp;N144&amp;", "&amp;O144</f>
        <v>4929 Elk Rd Little, Tucson, AZ, 85701</v>
      </c>
      <c r="Q144" t="s">
        <v>1027</v>
      </c>
      <c r="R144" s="3" t="str">
        <f t="shared" si="29"/>
        <v>gmail</v>
      </c>
      <c r="S144" t="s">
        <v>1028</v>
      </c>
      <c r="T144" s="3" t="str">
        <f t="shared" si="30"/>
        <v>520|226|6462</v>
      </c>
      <c r="U144" s="3" t="str">
        <f t="shared" si="31"/>
        <v>520</v>
      </c>
      <c r="V144" s="3" t="str">
        <f t="shared" si="32"/>
        <v>226</v>
      </c>
      <c r="W144" s="3" t="str">
        <f t="shared" si="33"/>
        <v>6462</v>
      </c>
      <c r="X144" s="4" t="s">
        <v>1029</v>
      </c>
      <c r="Y144" s="3" t="str">
        <f t="shared" si="34"/>
        <v>1580</v>
      </c>
    </row>
    <row r="145" spans="1:25" x14ac:dyDescent="0.25">
      <c r="A145" t="s">
        <v>1030</v>
      </c>
      <c r="B145" s="3" t="str">
        <f t="shared" si="35"/>
        <v>SAM</v>
      </c>
      <c r="C145" s="3" t="str">
        <f t="shared" si="26"/>
        <v>Sam</v>
      </c>
      <c r="D145" t="s">
        <v>77</v>
      </c>
      <c r="E145" t="s">
        <v>1031</v>
      </c>
      <c r="F145" s="3" t="str">
        <f t="shared" si="27"/>
        <v>Hughes</v>
      </c>
      <c r="G145" s="3" t="str">
        <f t="shared" si="28"/>
        <v>Sam K Hughes</v>
      </c>
      <c r="H145" s="3" t="str">
        <f t="shared" si="36"/>
        <v>HUGHES</v>
      </c>
      <c r="I145" s="3" t="str">
        <f t="shared" si="37"/>
        <v>hughes</v>
      </c>
      <c r="J145" t="s">
        <v>35</v>
      </c>
      <c r="K145" t="str">
        <f t="shared" si="38"/>
        <v>Male</v>
      </c>
      <c r="L145" t="s">
        <v>1032</v>
      </c>
      <c r="M145" t="s">
        <v>1033</v>
      </c>
      <c r="N145" t="s">
        <v>1013</v>
      </c>
      <c r="O145">
        <v>29706</v>
      </c>
      <c r="P145" s="3" t="str">
        <f>L145&amp;", "&amp;M145&amp;", "&amp;N145&amp;", "&amp;O145</f>
        <v>1097 Still Pastures Drive, Chester, SC, 29706</v>
      </c>
      <c r="Q145" t="s">
        <v>1034</v>
      </c>
      <c r="R145" s="3" t="str">
        <f t="shared" si="29"/>
        <v>gmail</v>
      </c>
      <c r="S145" t="s">
        <v>1035</v>
      </c>
      <c r="T145" s="3" t="str">
        <f t="shared" si="30"/>
        <v>803|377|7264</v>
      </c>
      <c r="U145" s="3" t="str">
        <f t="shared" si="31"/>
        <v>803</v>
      </c>
      <c r="V145" s="3" t="str">
        <f t="shared" si="32"/>
        <v>377</v>
      </c>
      <c r="W145" s="3" t="str">
        <f t="shared" si="33"/>
        <v>7264</v>
      </c>
      <c r="X145" s="4" t="s">
        <v>1036</v>
      </c>
      <c r="Y145" s="3" t="str">
        <f t="shared" si="34"/>
        <v>1384</v>
      </c>
    </row>
    <row r="146" spans="1:25" x14ac:dyDescent="0.25">
      <c r="A146" t="s">
        <v>1037</v>
      </c>
      <c r="B146" s="3" t="str">
        <f t="shared" si="35"/>
        <v>MILTON</v>
      </c>
      <c r="C146" s="3" t="str">
        <f t="shared" si="26"/>
        <v>Milton</v>
      </c>
      <c r="D146" t="s">
        <v>290</v>
      </c>
      <c r="E146" t="s">
        <v>403</v>
      </c>
      <c r="F146" s="3" t="str">
        <f t="shared" si="27"/>
        <v>Brown</v>
      </c>
      <c r="G146" s="3" t="str">
        <f t="shared" si="28"/>
        <v>Milton T Brown</v>
      </c>
      <c r="H146" s="3" t="str">
        <f t="shared" si="36"/>
        <v>BROWN</v>
      </c>
      <c r="I146" s="3" t="str">
        <f t="shared" si="37"/>
        <v>brown</v>
      </c>
      <c r="J146" t="s">
        <v>35</v>
      </c>
      <c r="K146" t="str">
        <f t="shared" si="38"/>
        <v>Male</v>
      </c>
      <c r="L146" t="s">
        <v>1038</v>
      </c>
      <c r="M146" t="s">
        <v>1039</v>
      </c>
      <c r="N146" t="s">
        <v>340</v>
      </c>
      <c r="O146">
        <v>62220</v>
      </c>
      <c r="P146" s="3" t="str">
        <f>L146&amp;", "&amp;M146&amp;", "&amp;N146&amp;", "&amp;O146</f>
        <v>4245 Irving Place, Belleville, MO, 62220</v>
      </c>
      <c r="Q146" t="s">
        <v>1040</v>
      </c>
      <c r="R146" s="3" t="str">
        <f t="shared" si="29"/>
        <v>aol</v>
      </c>
      <c r="S146" t="s">
        <v>1041</v>
      </c>
      <c r="T146" s="3" t="str">
        <f t="shared" si="30"/>
        <v>636|323|3267</v>
      </c>
      <c r="U146" s="3" t="str">
        <f t="shared" si="31"/>
        <v>636</v>
      </c>
      <c r="V146" s="3" t="str">
        <f t="shared" si="32"/>
        <v>323</v>
      </c>
      <c r="W146" s="3" t="str">
        <f t="shared" si="33"/>
        <v>3267</v>
      </c>
      <c r="X146" s="4" t="s">
        <v>1042</v>
      </c>
      <c r="Y146" s="3" t="str">
        <f t="shared" si="34"/>
        <v>502</v>
      </c>
    </row>
    <row r="147" spans="1:25" x14ac:dyDescent="0.25">
      <c r="A147" t="s">
        <v>1043</v>
      </c>
      <c r="B147" s="3" t="str">
        <f t="shared" si="35"/>
        <v>AUDREY</v>
      </c>
      <c r="C147" s="3" t="str">
        <f t="shared" si="26"/>
        <v>Audrey</v>
      </c>
      <c r="D147" t="s">
        <v>51</v>
      </c>
      <c r="E147" t="s">
        <v>1037</v>
      </c>
      <c r="F147" s="3" t="str">
        <f t="shared" si="27"/>
        <v>Milton</v>
      </c>
      <c r="G147" s="3" t="str">
        <f t="shared" si="28"/>
        <v>Audrey M Milton</v>
      </c>
      <c r="H147" s="3" t="str">
        <f t="shared" si="36"/>
        <v>MILTON</v>
      </c>
      <c r="I147" s="3" t="str">
        <f t="shared" si="37"/>
        <v>milton</v>
      </c>
      <c r="J147" t="s">
        <v>25</v>
      </c>
      <c r="K147" t="str">
        <f t="shared" si="38"/>
        <v>Female</v>
      </c>
      <c r="L147" t="s">
        <v>1044</v>
      </c>
      <c r="M147" t="s">
        <v>1045</v>
      </c>
      <c r="N147" t="s">
        <v>864</v>
      </c>
      <c r="O147">
        <v>98402</v>
      </c>
      <c r="P147" s="3" t="str">
        <f>L147&amp;", "&amp;M147&amp;", "&amp;N147&amp;", "&amp;O147</f>
        <v>3779 Dale Avenue, Tacoma, WA, 98402</v>
      </c>
      <c r="Q147" t="s">
        <v>1046</v>
      </c>
      <c r="R147" s="3" t="str">
        <f t="shared" si="29"/>
        <v>gmail</v>
      </c>
      <c r="S147" t="s">
        <v>1047</v>
      </c>
      <c r="T147" s="3" t="str">
        <f t="shared" si="30"/>
        <v>253|732|8965</v>
      </c>
      <c r="U147" s="3" t="str">
        <f t="shared" si="31"/>
        <v>253</v>
      </c>
      <c r="V147" s="3" t="str">
        <f t="shared" si="32"/>
        <v>732</v>
      </c>
      <c r="W147" s="3" t="str">
        <f t="shared" si="33"/>
        <v>8965</v>
      </c>
      <c r="X147" s="4" t="s">
        <v>1048</v>
      </c>
      <c r="Y147" s="3" t="str">
        <f t="shared" si="34"/>
        <v>441</v>
      </c>
    </row>
    <row r="148" spans="1:25" x14ac:dyDescent="0.25">
      <c r="A148" t="s">
        <v>1049</v>
      </c>
      <c r="B148" s="3" t="str">
        <f t="shared" si="35"/>
        <v>DIANA</v>
      </c>
      <c r="C148" s="3" t="str">
        <f t="shared" si="26"/>
        <v>Diana</v>
      </c>
      <c r="D148" t="s">
        <v>23</v>
      </c>
      <c r="E148" t="s">
        <v>1050</v>
      </c>
      <c r="F148" s="3" t="str">
        <f t="shared" si="27"/>
        <v>Hancock</v>
      </c>
      <c r="G148" s="3" t="str">
        <f t="shared" si="28"/>
        <v>Diana J Hancock</v>
      </c>
      <c r="H148" s="3" t="str">
        <f t="shared" si="36"/>
        <v>HANCOCK</v>
      </c>
      <c r="I148" s="3" t="str">
        <f t="shared" si="37"/>
        <v>hancock</v>
      </c>
      <c r="J148" t="s">
        <v>25</v>
      </c>
      <c r="K148" t="str">
        <f t="shared" si="38"/>
        <v>Female</v>
      </c>
      <c r="L148" t="s">
        <v>1051</v>
      </c>
      <c r="M148" t="s">
        <v>1052</v>
      </c>
      <c r="N148" t="s">
        <v>170</v>
      </c>
      <c r="O148">
        <v>38259</v>
      </c>
      <c r="P148" s="3" t="str">
        <f>L148&amp;", "&amp;M148&amp;", "&amp;N148&amp;", "&amp;O148</f>
        <v>1173 Mapleview Drive, Trimble, TN, 38259</v>
      </c>
      <c r="Q148" t="s">
        <v>1053</v>
      </c>
      <c r="R148" s="3" t="str">
        <f t="shared" si="29"/>
        <v>hotmail</v>
      </c>
      <c r="S148" t="s">
        <v>1054</v>
      </c>
      <c r="T148" s="3" t="str">
        <f t="shared" si="30"/>
        <v>731|297|1255</v>
      </c>
      <c r="U148" s="3" t="str">
        <f t="shared" si="31"/>
        <v>731</v>
      </c>
      <c r="V148" s="3" t="str">
        <f t="shared" si="32"/>
        <v>297</v>
      </c>
      <c r="W148" s="3" t="str">
        <f t="shared" si="33"/>
        <v>1255</v>
      </c>
      <c r="X148" s="4" t="s">
        <v>1055</v>
      </c>
      <c r="Y148" s="3" t="str">
        <f t="shared" si="34"/>
        <v>995</v>
      </c>
    </row>
    <row r="149" spans="1:25" x14ac:dyDescent="0.25">
      <c r="A149" t="s">
        <v>1056</v>
      </c>
      <c r="B149" s="3" t="str">
        <f t="shared" si="35"/>
        <v>CARMELLA</v>
      </c>
      <c r="C149" s="3" t="str">
        <f t="shared" si="26"/>
        <v>Carmella</v>
      </c>
      <c r="D149" t="s">
        <v>175</v>
      </c>
      <c r="E149" t="s">
        <v>1057</v>
      </c>
      <c r="F149" s="3" t="str">
        <f t="shared" si="27"/>
        <v>Mora</v>
      </c>
      <c r="G149" s="3" t="str">
        <f t="shared" si="28"/>
        <v>Carmella C Mora</v>
      </c>
      <c r="H149" s="3" t="str">
        <f t="shared" si="36"/>
        <v>MORA</v>
      </c>
      <c r="I149" s="3" t="str">
        <f t="shared" si="37"/>
        <v>mora</v>
      </c>
      <c r="J149" t="s">
        <v>25</v>
      </c>
      <c r="K149" t="str">
        <f t="shared" si="38"/>
        <v>Female</v>
      </c>
      <c r="L149" t="s">
        <v>1058</v>
      </c>
      <c r="M149" t="s">
        <v>1059</v>
      </c>
      <c r="N149" t="s">
        <v>81</v>
      </c>
      <c r="O149">
        <v>75040</v>
      </c>
      <c r="P149" s="3" t="str">
        <f>L149&amp;", "&amp;M149&amp;", "&amp;N149&amp;", "&amp;O149</f>
        <v>2824 Wilson Avenue, Garland, TX, 75040</v>
      </c>
      <c r="Q149" t="s">
        <v>1060</v>
      </c>
      <c r="R149" s="3" t="str">
        <f t="shared" si="29"/>
        <v>aol</v>
      </c>
      <c r="S149" t="s">
        <v>1061</v>
      </c>
      <c r="T149" s="3" t="str">
        <f t="shared" si="30"/>
        <v>972|485|7316</v>
      </c>
      <c r="U149" s="3" t="str">
        <f t="shared" si="31"/>
        <v>972</v>
      </c>
      <c r="V149" s="3" t="str">
        <f t="shared" si="32"/>
        <v>485</v>
      </c>
      <c r="W149" s="3" t="str">
        <f t="shared" si="33"/>
        <v>7316</v>
      </c>
      <c r="X149" s="4" t="s">
        <v>1062</v>
      </c>
      <c r="Y149" s="3" t="str">
        <f t="shared" si="34"/>
        <v>199</v>
      </c>
    </row>
    <row r="150" spans="1:25" x14ac:dyDescent="0.25">
      <c r="A150" t="s">
        <v>1063</v>
      </c>
      <c r="B150" s="3" t="str">
        <f t="shared" si="35"/>
        <v>ALLISON</v>
      </c>
      <c r="C150" s="3" t="str">
        <f t="shared" si="26"/>
        <v>Allison</v>
      </c>
      <c r="D150" t="s">
        <v>836</v>
      </c>
      <c r="E150" t="s">
        <v>1064</v>
      </c>
      <c r="F150" s="3" t="str">
        <f t="shared" si="27"/>
        <v>Patton</v>
      </c>
      <c r="G150" s="3" t="str">
        <f t="shared" si="28"/>
        <v>Allison I Patton</v>
      </c>
      <c r="H150" s="3" t="str">
        <f t="shared" si="36"/>
        <v>PATTON</v>
      </c>
      <c r="I150" s="3" t="str">
        <f t="shared" si="37"/>
        <v>patton</v>
      </c>
      <c r="J150" t="s">
        <v>25</v>
      </c>
      <c r="K150" t="str">
        <f t="shared" si="38"/>
        <v>Female</v>
      </c>
      <c r="L150" t="s">
        <v>1065</v>
      </c>
      <c r="M150" t="s">
        <v>1066</v>
      </c>
      <c r="N150" t="s">
        <v>531</v>
      </c>
      <c r="O150">
        <v>15205</v>
      </c>
      <c r="P150" s="3" t="str">
        <f>L150&amp;", "&amp;M150&amp;", "&amp;N150&amp;", "&amp;O150</f>
        <v>1879 Pine Street, Crafton, PA, 15205</v>
      </c>
      <c r="Q150" t="s">
        <v>1067</v>
      </c>
      <c r="R150" s="3" t="str">
        <f t="shared" si="29"/>
        <v>aol</v>
      </c>
      <c r="S150" t="s">
        <v>1068</v>
      </c>
      <c r="T150" s="3" t="str">
        <f t="shared" si="30"/>
        <v>724|263|7131</v>
      </c>
      <c r="U150" s="3" t="str">
        <f t="shared" si="31"/>
        <v>724</v>
      </c>
      <c r="V150" s="3" t="str">
        <f t="shared" si="32"/>
        <v>263</v>
      </c>
      <c r="W150" s="3" t="str">
        <f t="shared" si="33"/>
        <v>7131</v>
      </c>
      <c r="X150" s="4" t="s">
        <v>1069</v>
      </c>
      <c r="Y150" s="3" t="str">
        <f t="shared" si="34"/>
        <v>797</v>
      </c>
    </row>
    <row r="151" spans="1:25" x14ac:dyDescent="0.25">
      <c r="A151" t="s">
        <v>244</v>
      </c>
      <c r="B151" s="3" t="str">
        <f t="shared" si="35"/>
        <v>ROBERT</v>
      </c>
      <c r="C151" s="3" t="str">
        <f t="shared" si="26"/>
        <v>Robert</v>
      </c>
      <c r="D151" t="s">
        <v>33</v>
      </c>
      <c r="E151" t="s">
        <v>1070</v>
      </c>
      <c r="F151" s="3" t="str">
        <f t="shared" si="27"/>
        <v>Thurman</v>
      </c>
      <c r="G151" s="3" t="str">
        <f t="shared" si="28"/>
        <v>Robert S Thurman</v>
      </c>
      <c r="H151" s="3" t="str">
        <f t="shared" si="36"/>
        <v>THURMAN</v>
      </c>
      <c r="I151" s="3" t="str">
        <f t="shared" si="37"/>
        <v>thurman</v>
      </c>
      <c r="J151" t="s">
        <v>35</v>
      </c>
      <c r="K151" t="str">
        <f t="shared" si="38"/>
        <v>Male</v>
      </c>
      <c r="L151" t="s">
        <v>1071</v>
      </c>
      <c r="M151" t="s">
        <v>1072</v>
      </c>
      <c r="N151" t="s">
        <v>154</v>
      </c>
      <c r="O151">
        <v>49548</v>
      </c>
      <c r="P151" s="3" t="str">
        <f>L151&amp;", "&amp;M151&amp;", "&amp;N151&amp;", "&amp;O151</f>
        <v>2396 Howard Street, Wyoming, MI, 49548</v>
      </c>
      <c r="Q151" t="s">
        <v>1073</v>
      </c>
      <c r="R151" s="3" t="str">
        <f t="shared" si="29"/>
        <v>aol</v>
      </c>
      <c r="S151" t="s">
        <v>1074</v>
      </c>
      <c r="T151" s="3" t="str">
        <f t="shared" si="30"/>
        <v>616|510|1257</v>
      </c>
      <c r="U151" s="3" t="str">
        <f t="shared" si="31"/>
        <v>616</v>
      </c>
      <c r="V151" s="3" t="str">
        <f t="shared" si="32"/>
        <v>510</v>
      </c>
      <c r="W151" s="3" t="str">
        <f t="shared" si="33"/>
        <v>1257</v>
      </c>
      <c r="X151" s="4" t="s">
        <v>1075</v>
      </c>
      <c r="Y151" s="3" t="str">
        <f t="shared" si="34"/>
        <v>485</v>
      </c>
    </row>
    <row r="152" spans="1:25" x14ac:dyDescent="0.25">
      <c r="A152" t="s">
        <v>1076</v>
      </c>
      <c r="B152" s="3" t="str">
        <f t="shared" si="35"/>
        <v>MEREDITH</v>
      </c>
      <c r="C152" s="3" t="str">
        <f t="shared" si="26"/>
        <v>Meredith</v>
      </c>
      <c r="D152" t="s">
        <v>23</v>
      </c>
      <c r="E152" t="s">
        <v>1077</v>
      </c>
      <c r="F152" s="3" t="str">
        <f t="shared" si="27"/>
        <v>Bailey</v>
      </c>
      <c r="G152" s="3" t="str">
        <f t="shared" si="28"/>
        <v>Meredith J Bailey</v>
      </c>
      <c r="H152" s="3" t="str">
        <f t="shared" si="36"/>
        <v>BAILEY</v>
      </c>
      <c r="I152" s="3" t="str">
        <f t="shared" si="37"/>
        <v>bailey</v>
      </c>
      <c r="J152" t="s">
        <v>25</v>
      </c>
      <c r="K152" t="str">
        <f t="shared" si="38"/>
        <v>Female</v>
      </c>
      <c r="L152" t="s">
        <v>1078</v>
      </c>
      <c r="M152" t="s">
        <v>1079</v>
      </c>
      <c r="N152" t="s">
        <v>55</v>
      </c>
      <c r="O152">
        <v>24382</v>
      </c>
      <c r="P152" s="3" t="str">
        <f>L152&amp;", "&amp;M152&amp;", "&amp;N152&amp;", "&amp;O152</f>
        <v>4273 Douglas Dairy Road, Wytheville, VA, 24382</v>
      </c>
      <c r="Q152" t="s">
        <v>1080</v>
      </c>
      <c r="R152" s="3" t="str">
        <f t="shared" si="29"/>
        <v>gmail</v>
      </c>
      <c r="S152" t="s">
        <v>1081</v>
      </c>
      <c r="T152" s="3" t="str">
        <f t="shared" si="30"/>
        <v>276|617|4436</v>
      </c>
      <c r="U152" s="3" t="str">
        <f t="shared" si="31"/>
        <v>276</v>
      </c>
      <c r="V152" s="3" t="str">
        <f t="shared" si="32"/>
        <v>617</v>
      </c>
      <c r="W152" s="3" t="str">
        <f t="shared" si="33"/>
        <v>4436</v>
      </c>
      <c r="X152" s="4" t="s">
        <v>1082</v>
      </c>
      <c r="Y152" s="3" t="str">
        <f t="shared" si="34"/>
        <v>678</v>
      </c>
    </row>
    <row r="153" spans="1:25" x14ac:dyDescent="0.25">
      <c r="A153" t="s">
        <v>1083</v>
      </c>
      <c r="B153" s="3" t="str">
        <f t="shared" si="35"/>
        <v>MARIA</v>
      </c>
      <c r="C153" s="3" t="str">
        <f t="shared" si="26"/>
        <v>Maria</v>
      </c>
      <c r="D153" t="s">
        <v>117</v>
      </c>
      <c r="E153" t="s">
        <v>1084</v>
      </c>
      <c r="F153" s="3" t="str">
        <f t="shared" si="27"/>
        <v>Neal</v>
      </c>
      <c r="G153" s="3" t="str">
        <f t="shared" si="28"/>
        <v>Maria F Neal</v>
      </c>
      <c r="H153" s="3" t="str">
        <f t="shared" si="36"/>
        <v>NEAL</v>
      </c>
      <c r="I153" s="3" t="str">
        <f t="shared" si="37"/>
        <v>neal</v>
      </c>
      <c r="J153" t="s">
        <v>25</v>
      </c>
      <c r="K153" t="str">
        <f t="shared" si="38"/>
        <v>Female</v>
      </c>
      <c r="L153" t="s">
        <v>1085</v>
      </c>
      <c r="M153" t="s">
        <v>1086</v>
      </c>
      <c r="N153" t="s">
        <v>193</v>
      </c>
      <c r="O153">
        <v>32750</v>
      </c>
      <c r="P153" s="3" t="str">
        <f>L153&amp;", "&amp;M153&amp;", "&amp;N153&amp;", "&amp;O153</f>
        <v>4040 McDonald Avenue, Longwood, FL, 32750</v>
      </c>
      <c r="Q153" t="s">
        <v>1087</v>
      </c>
      <c r="R153" s="3" t="str">
        <f t="shared" si="29"/>
        <v>hotmail</v>
      </c>
      <c r="S153" t="s">
        <v>1088</v>
      </c>
      <c r="T153" s="3" t="str">
        <f t="shared" si="30"/>
        <v>407|832|6664</v>
      </c>
      <c r="U153" s="3" t="str">
        <f t="shared" si="31"/>
        <v>407</v>
      </c>
      <c r="V153" s="3" t="str">
        <f t="shared" si="32"/>
        <v>832</v>
      </c>
      <c r="W153" s="3" t="str">
        <f t="shared" si="33"/>
        <v>6664</v>
      </c>
      <c r="X153" s="4" t="s">
        <v>1089</v>
      </c>
      <c r="Y153" s="3" t="str">
        <f t="shared" si="34"/>
        <v>814</v>
      </c>
    </row>
    <row r="154" spans="1:25" x14ac:dyDescent="0.25">
      <c r="A154" t="s">
        <v>1090</v>
      </c>
      <c r="B154" s="3" t="str">
        <f t="shared" si="35"/>
        <v>PABLO</v>
      </c>
      <c r="C154" s="3" t="str">
        <f t="shared" si="26"/>
        <v>Pablo</v>
      </c>
      <c r="D154" t="s">
        <v>23</v>
      </c>
      <c r="E154" t="s">
        <v>1091</v>
      </c>
      <c r="F154" s="3" t="str">
        <f t="shared" si="27"/>
        <v>Breedlove</v>
      </c>
      <c r="G154" s="3" t="str">
        <f t="shared" si="28"/>
        <v>Pablo J Breedlove</v>
      </c>
      <c r="H154" s="3" t="str">
        <f t="shared" si="36"/>
        <v>BREEDLOVE</v>
      </c>
      <c r="I154" s="3" t="str">
        <f t="shared" si="37"/>
        <v>breedlove</v>
      </c>
      <c r="J154" t="s">
        <v>35</v>
      </c>
      <c r="K154" t="str">
        <f t="shared" si="38"/>
        <v>Male</v>
      </c>
      <c r="L154" t="s">
        <v>1092</v>
      </c>
      <c r="M154" t="s">
        <v>1093</v>
      </c>
      <c r="N154" t="s">
        <v>483</v>
      </c>
      <c r="O154">
        <v>57201</v>
      </c>
      <c r="P154" s="3" t="str">
        <f>L154&amp;", "&amp;M154&amp;", "&amp;N154&amp;", "&amp;O154</f>
        <v>2246 Leroy Lane, Watertown, SD, 57201</v>
      </c>
      <c r="Q154" t="s">
        <v>1094</v>
      </c>
      <c r="R154" s="3" t="str">
        <f t="shared" si="29"/>
        <v>hotmail</v>
      </c>
      <c r="S154" t="s">
        <v>1095</v>
      </c>
      <c r="T154" s="3" t="str">
        <f t="shared" si="30"/>
        <v>605|882|7735</v>
      </c>
      <c r="U154" s="3" t="str">
        <f t="shared" si="31"/>
        <v>605</v>
      </c>
      <c r="V154" s="3" t="str">
        <f t="shared" si="32"/>
        <v>882</v>
      </c>
      <c r="W154" s="3" t="str">
        <f t="shared" si="33"/>
        <v>7735</v>
      </c>
      <c r="X154" s="4" t="s">
        <v>1096</v>
      </c>
      <c r="Y154" s="3" t="str">
        <f t="shared" si="34"/>
        <v>7337</v>
      </c>
    </row>
    <row r="155" spans="1:25" x14ac:dyDescent="0.25">
      <c r="A155" t="s">
        <v>372</v>
      </c>
      <c r="B155" s="3" t="str">
        <f t="shared" si="35"/>
        <v>MELISSA</v>
      </c>
      <c r="C155" s="3" t="str">
        <f t="shared" si="26"/>
        <v>Melissa</v>
      </c>
      <c r="D155" t="s">
        <v>23</v>
      </c>
      <c r="E155" t="s">
        <v>151</v>
      </c>
      <c r="F155" s="3" t="str">
        <f t="shared" si="27"/>
        <v>Flores</v>
      </c>
      <c r="G155" s="3" t="str">
        <f t="shared" si="28"/>
        <v>Melissa J Flores</v>
      </c>
      <c r="H155" s="3" t="str">
        <f t="shared" si="36"/>
        <v>FLORES</v>
      </c>
      <c r="I155" s="3" t="str">
        <f t="shared" si="37"/>
        <v>flores</v>
      </c>
      <c r="J155" t="s">
        <v>25</v>
      </c>
      <c r="K155" t="str">
        <f t="shared" si="38"/>
        <v>Female</v>
      </c>
      <c r="L155" t="s">
        <v>1097</v>
      </c>
      <c r="M155" t="s">
        <v>1098</v>
      </c>
      <c r="N155" t="s">
        <v>769</v>
      </c>
      <c r="O155">
        <v>99567</v>
      </c>
      <c r="P155" s="3" t="str">
        <f>L155&amp;", "&amp;M155&amp;", "&amp;N155&amp;", "&amp;O155</f>
        <v>4286 Timbercrest Road, Chugiak, AK, 99567</v>
      </c>
      <c r="Q155" t="s">
        <v>1099</v>
      </c>
      <c r="R155" s="3" t="str">
        <f t="shared" si="29"/>
        <v>aol</v>
      </c>
      <c r="S155" t="s">
        <v>1100</v>
      </c>
      <c r="T155" s="3" t="str">
        <f t="shared" si="30"/>
        <v>907|688|3323</v>
      </c>
      <c r="U155" s="3" t="str">
        <f t="shared" si="31"/>
        <v>907</v>
      </c>
      <c r="V155" s="3" t="str">
        <f t="shared" si="32"/>
        <v>688</v>
      </c>
      <c r="W155" s="3" t="str">
        <f t="shared" si="33"/>
        <v>3323</v>
      </c>
      <c r="X155" s="4" t="s">
        <v>1101</v>
      </c>
      <c r="Y155" s="3" t="str">
        <f t="shared" si="34"/>
        <v>6406</v>
      </c>
    </row>
    <row r="156" spans="1:25" x14ac:dyDescent="0.25">
      <c r="A156" t="s">
        <v>244</v>
      </c>
      <c r="B156" s="3" t="str">
        <f t="shared" si="35"/>
        <v>ROBERT</v>
      </c>
      <c r="C156" s="3" t="str">
        <f t="shared" si="26"/>
        <v>Robert</v>
      </c>
      <c r="D156" t="s">
        <v>159</v>
      </c>
      <c r="E156" t="s">
        <v>1102</v>
      </c>
      <c r="F156" s="3" t="str">
        <f t="shared" si="27"/>
        <v>Nelson</v>
      </c>
      <c r="G156" s="3" t="str">
        <f t="shared" si="28"/>
        <v>Robert B Nelson</v>
      </c>
      <c r="H156" s="3" t="str">
        <f t="shared" si="36"/>
        <v>NELSON</v>
      </c>
      <c r="I156" s="3" t="str">
        <f t="shared" si="37"/>
        <v>nelson</v>
      </c>
      <c r="J156" t="s">
        <v>35</v>
      </c>
      <c r="K156" t="str">
        <f t="shared" si="38"/>
        <v>Male</v>
      </c>
      <c r="L156" t="s">
        <v>1103</v>
      </c>
      <c r="M156" t="s">
        <v>1104</v>
      </c>
      <c r="N156" t="s">
        <v>28</v>
      </c>
      <c r="O156">
        <v>61938</v>
      </c>
      <c r="P156" s="3" t="str">
        <f>L156&amp;", "&amp;M156&amp;", "&amp;N156&amp;", "&amp;O156</f>
        <v>3206 University Hill Road, Mattoon, IL, 61938</v>
      </c>
      <c r="Q156" t="s">
        <v>1105</v>
      </c>
      <c r="R156" s="3" t="str">
        <f t="shared" si="29"/>
        <v>hotmail</v>
      </c>
      <c r="S156" t="s">
        <v>1106</v>
      </c>
      <c r="T156" s="3" t="str">
        <f t="shared" si="30"/>
        <v>217|603|5699</v>
      </c>
      <c r="U156" s="3" t="str">
        <f t="shared" si="31"/>
        <v>217</v>
      </c>
      <c r="V156" s="3" t="str">
        <f t="shared" si="32"/>
        <v>603</v>
      </c>
      <c r="W156" s="3" t="str">
        <f t="shared" si="33"/>
        <v>5699</v>
      </c>
      <c r="X156" s="4" t="s">
        <v>1107</v>
      </c>
      <c r="Y156" s="3" t="str">
        <f t="shared" si="34"/>
        <v>5491</v>
      </c>
    </row>
    <row r="157" spans="1:25" x14ac:dyDescent="0.25">
      <c r="A157" t="s">
        <v>894</v>
      </c>
      <c r="B157" s="3" t="str">
        <f t="shared" si="35"/>
        <v>JERRY</v>
      </c>
      <c r="C157" s="3" t="str">
        <f t="shared" si="26"/>
        <v>Jerry</v>
      </c>
      <c r="D157" t="s">
        <v>33</v>
      </c>
      <c r="E157" t="s">
        <v>766</v>
      </c>
      <c r="F157" s="3" t="str">
        <f t="shared" si="27"/>
        <v>Torres</v>
      </c>
      <c r="G157" s="3" t="str">
        <f t="shared" si="28"/>
        <v>Jerry S Torres</v>
      </c>
      <c r="H157" s="3" t="str">
        <f t="shared" si="36"/>
        <v>TORRES</v>
      </c>
      <c r="I157" s="3" t="str">
        <f t="shared" si="37"/>
        <v>torres</v>
      </c>
      <c r="J157" t="s">
        <v>35</v>
      </c>
      <c r="K157" t="str">
        <f t="shared" si="38"/>
        <v>Male</v>
      </c>
      <c r="L157" t="s">
        <v>1108</v>
      </c>
      <c r="M157" t="s">
        <v>496</v>
      </c>
      <c r="N157" t="s">
        <v>193</v>
      </c>
      <c r="O157">
        <v>33311</v>
      </c>
      <c r="P157" s="3" t="str">
        <f>L157&amp;", "&amp;M157&amp;", "&amp;N157&amp;", "&amp;O157</f>
        <v>2264 Tyler Avenue, Ft Lauderdale, FL, 33311</v>
      </c>
      <c r="Q157" t="s">
        <v>1109</v>
      </c>
      <c r="R157" s="3" t="str">
        <f t="shared" si="29"/>
        <v>aol</v>
      </c>
      <c r="S157" t="s">
        <v>1110</v>
      </c>
      <c r="T157" s="3" t="str">
        <f t="shared" si="30"/>
        <v>305|336|9391</v>
      </c>
      <c r="U157" s="3" t="str">
        <f t="shared" si="31"/>
        <v>305</v>
      </c>
      <c r="V157" s="3" t="str">
        <f t="shared" si="32"/>
        <v>336</v>
      </c>
      <c r="W157" s="3" t="str">
        <f t="shared" si="33"/>
        <v>9391</v>
      </c>
      <c r="X157" s="4" t="s">
        <v>1111</v>
      </c>
      <c r="Y157" s="3" t="str">
        <f t="shared" si="34"/>
        <v>1017</v>
      </c>
    </row>
    <row r="158" spans="1:25" x14ac:dyDescent="0.25">
      <c r="A158" t="s">
        <v>1112</v>
      </c>
      <c r="B158" s="3" t="str">
        <f t="shared" si="35"/>
        <v>THEDA</v>
      </c>
      <c r="C158" s="3" t="str">
        <f t="shared" si="26"/>
        <v>Theda</v>
      </c>
      <c r="D158" t="s">
        <v>774</v>
      </c>
      <c r="E158" t="s">
        <v>1113</v>
      </c>
      <c r="F158" s="3" t="str">
        <f t="shared" si="27"/>
        <v>Mathis</v>
      </c>
      <c r="G158" s="3" t="str">
        <f t="shared" si="28"/>
        <v>Theda N Mathis</v>
      </c>
      <c r="H158" s="3" t="str">
        <f t="shared" si="36"/>
        <v>MATHIS</v>
      </c>
      <c r="I158" s="3" t="str">
        <f t="shared" si="37"/>
        <v>mathis</v>
      </c>
      <c r="J158" t="s">
        <v>25</v>
      </c>
      <c r="K158" t="str">
        <f t="shared" si="38"/>
        <v>Female</v>
      </c>
      <c r="L158" t="s">
        <v>1114</v>
      </c>
      <c r="M158" t="s">
        <v>1115</v>
      </c>
      <c r="N158" t="s">
        <v>531</v>
      </c>
      <c r="O158">
        <v>19403</v>
      </c>
      <c r="P158" s="3" t="str">
        <f>L158&amp;", "&amp;M158&amp;", "&amp;N158&amp;", "&amp;O158</f>
        <v>4689 Cityview Drive, Eagleville, PA, 19403</v>
      </c>
      <c r="Q158" t="s">
        <v>1116</v>
      </c>
      <c r="R158" s="3" t="str">
        <f t="shared" si="29"/>
        <v>hotmail</v>
      </c>
      <c r="S158" t="s">
        <v>1117</v>
      </c>
      <c r="T158" s="3" t="str">
        <f t="shared" si="30"/>
        <v>610|476|5230</v>
      </c>
      <c r="U158" s="3" t="str">
        <f t="shared" si="31"/>
        <v>610</v>
      </c>
      <c r="V158" s="3" t="str">
        <f t="shared" si="32"/>
        <v>476</v>
      </c>
      <c r="W158" s="3" t="str">
        <f t="shared" si="33"/>
        <v>5230</v>
      </c>
      <c r="X158" s="4" t="s">
        <v>1118</v>
      </c>
      <c r="Y158" s="3" t="str">
        <f t="shared" si="34"/>
        <v>169</v>
      </c>
    </row>
    <row r="159" spans="1:25" x14ac:dyDescent="0.25">
      <c r="A159" t="s">
        <v>1119</v>
      </c>
      <c r="B159" s="3" t="str">
        <f t="shared" si="35"/>
        <v>LESLIE</v>
      </c>
      <c r="C159" s="3" t="str">
        <f t="shared" si="26"/>
        <v>Leslie</v>
      </c>
      <c r="D159" t="s">
        <v>23</v>
      </c>
      <c r="E159" t="s">
        <v>1120</v>
      </c>
      <c r="F159" s="3" t="str">
        <f t="shared" si="27"/>
        <v>Fogle</v>
      </c>
      <c r="G159" s="3" t="str">
        <f t="shared" si="28"/>
        <v>Leslie J Fogle</v>
      </c>
      <c r="H159" s="3" t="str">
        <f t="shared" si="36"/>
        <v>FOGLE</v>
      </c>
      <c r="I159" s="3" t="str">
        <f t="shared" si="37"/>
        <v>fogle</v>
      </c>
      <c r="J159" t="s">
        <v>25</v>
      </c>
      <c r="K159" t="str">
        <f t="shared" si="38"/>
        <v>Female</v>
      </c>
      <c r="L159" t="s">
        <v>1121</v>
      </c>
      <c r="M159" t="s">
        <v>1122</v>
      </c>
      <c r="N159" t="s">
        <v>1123</v>
      </c>
      <c r="O159">
        <v>96813</v>
      </c>
      <c r="P159" s="3" t="str">
        <f>L159&amp;", "&amp;M159&amp;", "&amp;N159&amp;", "&amp;O159</f>
        <v>2406 Arron Smith Drive, Honolulu, HI, 96813</v>
      </c>
      <c r="Q159" t="s">
        <v>1124</v>
      </c>
      <c r="R159" s="3" t="str">
        <f t="shared" si="29"/>
        <v>hotmail</v>
      </c>
      <c r="S159" t="s">
        <v>1125</v>
      </c>
      <c r="T159" s="3" t="str">
        <f t="shared" si="30"/>
        <v>808|467|6020</v>
      </c>
      <c r="U159" s="3" t="str">
        <f t="shared" si="31"/>
        <v>808</v>
      </c>
      <c r="V159" s="3" t="str">
        <f t="shared" si="32"/>
        <v>467</v>
      </c>
      <c r="W159" s="3" t="str">
        <f t="shared" si="33"/>
        <v>6020</v>
      </c>
      <c r="X159" s="4" t="s">
        <v>1126</v>
      </c>
      <c r="Y159" s="3" t="str">
        <f t="shared" si="34"/>
        <v>991</v>
      </c>
    </row>
    <row r="160" spans="1:25" x14ac:dyDescent="0.25">
      <c r="A160" t="s">
        <v>1127</v>
      </c>
      <c r="B160" s="3" t="str">
        <f t="shared" si="35"/>
        <v>BEATRICE</v>
      </c>
      <c r="C160" s="3" t="str">
        <f t="shared" si="26"/>
        <v>Beatrice</v>
      </c>
      <c r="D160" t="s">
        <v>77</v>
      </c>
      <c r="E160" t="s">
        <v>1128</v>
      </c>
      <c r="F160" s="3" t="str">
        <f t="shared" si="27"/>
        <v>Sanchez</v>
      </c>
      <c r="G160" s="3" t="str">
        <f t="shared" si="28"/>
        <v>Beatrice K Sanchez</v>
      </c>
      <c r="H160" s="3" t="str">
        <f t="shared" si="36"/>
        <v>SANCHEZ</v>
      </c>
      <c r="I160" s="3" t="str">
        <f t="shared" si="37"/>
        <v>sanchez</v>
      </c>
      <c r="J160" t="s">
        <v>25</v>
      </c>
      <c r="K160" t="str">
        <f t="shared" si="38"/>
        <v>Female</v>
      </c>
      <c r="L160" t="s">
        <v>1129</v>
      </c>
      <c r="M160" t="s">
        <v>1130</v>
      </c>
      <c r="N160" t="s">
        <v>523</v>
      </c>
      <c r="O160">
        <v>38801</v>
      </c>
      <c r="P160" s="3" t="str">
        <f>L160&amp;", "&amp;M160&amp;", "&amp;N160&amp;", "&amp;O160</f>
        <v>3708 Rafe Lane, Tupelo, MS, 38801</v>
      </c>
      <c r="Q160" t="s">
        <v>1131</v>
      </c>
      <c r="R160" s="3" t="str">
        <f t="shared" si="29"/>
        <v>hotmail</v>
      </c>
      <c r="S160" t="s">
        <v>1132</v>
      </c>
      <c r="T160" s="3" t="str">
        <f t="shared" si="30"/>
        <v>662|691|0811</v>
      </c>
      <c r="U160" s="3" t="str">
        <f t="shared" si="31"/>
        <v>662</v>
      </c>
      <c r="V160" s="3" t="str">
        <f t="shared" si="32"/>
        <v>691</v>
      </c>
      <c r="W160" s="3" t="str">
        <f t="shared" si="33"/>
        <v>0811</v>
      </c>
      <c r="X160" s="4" t="s">
        <v>1133</v>
      </c>
      <c r="Y160" s="3" t="str">
        <f t="shared" si="34"/>
        <v>7749</v>
      </c>
    </row>
    <row r="161" spans="1:25" x14ac:dyDescent="0.25">
      <c r="A161" t="s">
        <v>182</v>
      </c>
      <c r="B161" s="3" t="str">
        <f t="shared" si="35"/>
        <v>JAMES</v>
      </c>
      <c r="C161" s="3" t="str">
        <f t="shared" si="26"/>
        <v>James</v>
      </c>
      <c r="D161" t="s">
        <v>125</v>
      </c>
      <c r="E161" t="s">
        <v>1134</v>
      </c>
      <c r="F161" s="3" t="str">
        <f t="shared" si="27"/>
        <v>Hartley</v>
      </c>
      <c r="G161" s="3" t="str">
        <f t="shared" si="28"/>
        <v>James R Hartley</v>
      </c>
      <c r="H161" s="3" t="str">
        <f t="shared" si="36"/>
        <v>HARTLEY</v>
      </c>
      <c r="I161" s="3" t="str">
        <f t="shared" si="37"/>
        <v>hartley</v>
      </c>
      <c r="J161" t="s">
        <v>35</v>
      </c>
      <c r="K161" t="str">
        <f t="shared" si="38"/>
        <v>Male</v>
      </c>
      <c r="L161" t="s">
        <v>1135</v>
      </c>
      <c r="M161" t="s">
        <v>1136</v>
      </c>
      <c r="N161" t="s">
        <v>154</v>
      </c>
      <c r="O161">
        <v>49503</v>
      </c>
      <c r="P161" s="3" t="str">
        <f>L161&amp;", "&amp;M161&amp;", "&amp;N161&amp;", "&amp;O161</f>
        <v>3582 Echo Lane, Grand Rapids, MI, 49503</v>
      </c>
      <c r="Q161" t="s">
        <v>1137</v>
      </c>
      <c r="R161" s="3" t="str">
        <f t="shared" si="29"/>
        <v>gmail</v>
      </c>
      <c r="S161" t="s">
        <v>1138</v>
      </c>
      <c r="T161" s="3" t="str">
        <f t="shared" si="30"/>
        <v>269|815|1770</v>
      </c>
      <c r="U161" s="3" t="str">
        <f t="shared" si="31"/>
        <v>269</v>
      </c>
      <c r="V161" s="3" t="str">
        <f t="shared" si="32"/>
        <v>815</v>
      </c>
      <c r="W161" s="3" t="str">
        <f t="shared" si="33"/>
        <v>1770</v>
      </c>
      <c r="X161" s="4" t="s">
        <v>1139</v>
      </c>
      <c r="Y161" s="3" t="str">
        <f t="shared" si="34"/>
        <v>0729</v>
      </c>
    </row>
    <row r="162" spans="1:25" x14ac:dyDescent="0.25">
      <c r="A162" t="s">
        <v>1140</v>
      </c>
      <c r="B162" s="3" t="str">
        <f t="shared" si="35"/>
        <v>SCOTT</v>
      </c>
      <c r="C162" s="3" t="str">
        <f t="shared" si="26"/>
        <v>Scott</v>
      </c>
      <c r="D162" t="s">
        <v>254</v>
      </c>
      <c r="E162" t="s">
        <v>1141</v>
      </c>
      <c r="F162" s="3" t="str">
        <f t="shared" si="27"/>
        <v>Bull</v>
      </c>
      <c r="G162" s="3" t="str">
        <f t="shared" si="28"/>
        <v>Scott W Bull</v>
      </c>
      <c r="H162" s="3" t="str">
        <f t="shared" si="36"/>
        <v>BULL</v>
      </c>
      <c r="I162" s="3" t="str">
        <f t="shared" si="37"/>
        <v>bull</v>
      </c>
      <c r="J162" t="s">
        <v>35</v>
      </c>
      <c r="K162" t="str">
        <f t="shared" si="38"/>
        <v>Male</v>
      </c>
      <c r="L162" t="s">
        <v>1142</v>
      </c>
      <c r="M162" t="s">
        <v>1143</v>
      </c>
      <c r="N162" t="s">
        <v>531</v>
      </c>
      <c r="O162">
        <v>19426</v>
      </c>
      <c r="P162" s="3" t="str">
        <f>L162&amp;", "&amp;M162&amp;", "&amp;N162&amp;", "&amp;O162</f>
        <v>666 Berkley Street, Collegeville, PA, 19426</v>
      </c>
      <c r="Q162" t="s">
        <v>1144</v>
      </c>
      <c r="R162" s="3" t="str">
        <f t="shared" si="29"/>
        <v>aol</v>
      </c>
      <c r="S162" t="s">
        <v>1145</v>
      </c>
      <c r="T162" s="3" t="str">
        <f t="shared" si="30"/>
        <v>484|902|6607</v>
      </c>
      <c r="U162" s="3" t="str">
        <f t="shared" si="31"/>
        <v>484</v>
      </c>
      <c r="V162" s="3" t="str">
        <f t="shared" si="32"/>
        <v>902</v>
      </c>
      <c r="W162" s="3" t="str">
        <f t="shared" si="33"/>
        <v>6607</v>
      </c>
      <c r="X162" s="4" t="s">
        <v>1146</v>
      </c>
      <c r="Y162" s="3" t="str">
        <f t="shared" si="34"/>
        <v>0419</v>
      </c>
    </row>
    <row r="163" spans="1:25" x14ac:dyDescent="0.25">
      <c r="A163" t="s">
        <v>1147</v>
      </c>
      <c r="B163" s="3" t="str">
        <f t="shared" si="35"/>
        <v>GABRIELA</v>
      </c>
      <c r="C163" s="3" t="str">
        <f t="shared" si="26"/>
        <v>Gabriela</v>
      </c>
      <c r="D163" t="s">
        <v>159</v>
      </c>
      <c r="E163" t="s">
        <v>1148</v>
      </c>
      <c r="F163" s="3" t="str">
        <f t="shared" si="27"/>
        <v>Jackson</v>
      </c>
      <c r="G163" s="3" t="str">
        <f t="shared" si="28"/>
        <v>Gabriela B Jackson</v>
      </c>
      <c r="H163" s="3" t="str">
        <f t="shared" si="36"/>
        <v>JACKSON</v>
      </c>
      <c r="I163" s="3" t="str">
        <f t="shared" si="37"/>
        <v>jackson</v>
      </c>
      <c r="J163" t="s">
        <v>25</v>
      </c>
      <c r="K163" t="str">
        <f t="shared" si="38"/>
        <v>Female</v>
      </c>
      <c r="L163" t="s">
        <v>1149</v>
      </c>
      <c r="M163" t="s">
        <v>1150</v>
      </c>
      <c r="N163" t="s">
        <v>97</v>
      </c>
      <c r="O163">
        <v>10013</v>
      </c>
      <c r="P163" s="3" t="str">
        <f>L163&amp;", "&amp;M163&amp;", "&amp;N163&amp;", "&amp;O163</f>
        <v>4588 Pallet Street, New York, NY, 10013</v>
      </c>
      <c r="Q163" t="s">
        <v>1151</v>
      </c>
      <c r="R163" s="3" t="str">
        <f t="shared" si="29"/>
        <v>aol</v>
      </c>
      <c r="S163" t="s">
        <v>1152</v>
      </c>
      <c r="T163" s="3" t="str">
        <f t="shared" si="30"/>
        <v>914|315|5689</v>
      </c>
      <c r="U163" s="3" t="str">
        <f t="shared" si="31"/>
        <v>914</v>
      </c>
      <c r="V163" s="3" t="str">
        <f t="shared" si="32"/>
        <v>315</v>
      </c>
      <c r="W163" s="3" t="str">
        <f t="shared" si="33"/>
        <v>5689</v>
      </c>
      <c r="X163" s="4" t="s">
        <v>1153</v>
      </c>
      <c r="Y163" s="3" t="str">
        <f t="shared" si="34"/>
        <v>187</v>
      </c>
    </row>
    <row r="164" spans="1:25" x14ac:dyDescent="0.25">
      <c r="A164" t="s">
        <v>1154</v>
      </c>
      <c r="B164" s="3" t="str">
        <f t="shared" si="35"/>
        <v>AGNES</v>
      </c>
      <c r="C164" s="3" t="str">
        <f t="shared" si="26"/>
        <v>Agnes</v>
      </c>
      <c r="D164" t="s">
        <v>51</v>
      </c>
      <c r="E164" t="s">
        <v>1155</v>
      </c>
      <c r="F164" s="3" t="str">
        <f t="shared" si="27"/>
        <v>Schmidt</v>
      </c>
      <c r="G164" s="3" t="str">
        <f t="shared" si="28"/>
        <v>Agnes M Schmidt</v>
      </c>
      <c r="H164" s="3" t="str">
        <f t="shared" si="36"/>
        <v>SCHMIDT</v>
      </c>
      <c r="I164" s="3" t="str">
        <f t="shared" si="37"/>
        <v>schmidt</v>
      </c>
      <c r="J164" t="s">
        <v>25</v>
      </c>
      <c r="K164" t="str">
        <f t="shared" si="38"/>
        <v>Female</v>
      </c>
      <c r="L164" t="s">
        <v>1156</v>
      </c>
      <c r="M164" t="s">
        <v>433</v>
      </c>
      <c r="N164" t="s">
        <v>434</v>
      </c>
      <c r="O164">
        <v>80202</v>
      </c>
      <c r="P164" s="3" t="str">
        <f>L164&amp;", "&amp;M164&amp;", "&amp;N164&amp;", "&amp;O164</f>
        <v>876 Logan Lane, Denver, CO, 80202</v>
      </c>
      <c r="Q164" t="s">
        <v>1157</v>
      </c>
      <c r="R164" s="3" t="str">
        <f t="shared" si="29"/>
        <v>aol</v>
      </c>
      <c r="S164" t="s">
        <v>1158</v>
      </c>
      <c r="T164" s="3" t="str">
        <f t="shared" si="30"/>
        <v>303|285|1449</v>
      </c>
      <c r="U164" s="3" t="str">
        <f t="shared" si="31"/>
        <v>303</v>
      </c>
      <c r="V164" s="3" t="str">
        <f t="shared" si="32"/>
        <v>285</v>
      </c>
      <c r="W164" s="3" t="str">
        <f t="shared" si="33"/>
        <v>1449</v>
      </c>
      <c r="X164" s="4" t="s">
        <v>1159</v>
      </c>
      <c r="Y164" s="3" t="str">
        <f t="shared" si="34"/>
        <v>2522</v>
      </c>
    </row>
    <row r="165" spans="1:25" x14ac:dyDescent="0.25">
      <c r="A165" t="s">
        <v>1160</v>
      </c>
      <c r="B165" s="3" t="str">
        <f t="shared" si="35"/>
        <v>TROY</v>
      </c>
      <c r="C165" s="3" t="str">
        <f t="shared" si="26"/>
        <v>Troy</v>
      </c>
      <c r="D165" t="s">
        <v>23</v>
      </c>
      <c r="E165" t="s">
        <v>1161</v>
      </c>
      <c r="F165" s="3" t="str">
        <f t="shared" si="27"/>
        <v>Castellanos</v>
      </c>
      <c r="G165" s="3" t="str">
        <f t="shared" si="28"/>
        <v>Troy J Castellanos</v>
      </c>
      <c r="H165" s="3" t="str">
        <f t="shared" si="36"/>
        <v>CASTELLANOS</v>
      </c>
      <c r="I165" s="3" t="str">
        <f t="shared" si="37"/>
        <v>castellanos</v>
      </c>
      <c r="J165" t="s">
        <v>35</v>
      </c>
      <c r="K165" t="str">
        <f t="shared" si="38"/>
        <v>Male</v>
      </c>
      <c r="L165" t="s">
        <v>1162</v>
      </c>
      <c r="M165" t="s">
        <v>1163</v>
      </c>
      <c r="N165" t="s">
        <v>38</v>
      </c>
      <c r="O165">
        <v>90802</v>
      </c>
      <c r="P165" s="3" t="str">
        <f>L165&amp;", "&amp;M165&amp;", "&amp;N165&amp;", "&amp;O165</f>
        <v>4622 Hillhaven Drive, Long Beach, CA, 90802</v>
      </c>
      <c r="Q165" t="s">
        <v>1164</v>
      </c>
      <c r="R165" s="3" t="str">
        <f t="shared" si="29"/>
        <v>gmail</v>
      </c>
      <c r="S165" t="s">
        <v>1165</v>
      </c>
      <c r="T165" s="3" t="str">
        <f t="shared" si="30"/>
        <v>323|904|6802</v>
      </c>
      <c r="U165" s="3" t="str">
        <f t="shared" si="31"/>
        <v>323</v>
      </c>
      <c r="V165" s="3" t="str">
        <f t="shared" si="32"/>
        <v>904</v>
      </c>
      <c r="W165" s="3" t="str">
        <f t="shared" si="33"/>
        <v>6802</v>
      </c>
      <c r="X165" s="4" t="s">
        <v>1166</v>
      </c>
      <c r="Y165" s="3" t="str">
        <f t="shared" si="34"/>
        <v>3510</v>
      </c>
    </row>
    <row r="166" spans="1:25" x14ac:dyDescent="0.25">
      <c r="A166" t="s">
        <v>1167</v>
      </c>
      <c r="B166" s="3" t="str">
        <f t="shared" si="35"/>
        <v>CONCETTA</v>
      </c>
      <c r="C166" s="3" t="str">
        <f t="shared" si="26"/>
        <v>Concetta</v>
      </c>
      <c r="D166" t="s">
        <v>159</v>
      </c>
      <c r="E166" t="s">
        <v>1168</v>
      </c>
      <c r="F166" s="3" t="str">
        <f t="shared" si="27"/>
        <v>Woodruff</v>
      </c>
      <c r="G166" s="3" t="str">
        <f t="shared" si="28"/>
        <v>Concetta B Woodruff</v>
      </c>
      <c r="H166" s="3" t="str">
        <f t="shared" si="36"/>
        <v>WOODRUFF</v>
      </c>
      <c r="I166" s="3" t="str">
        <f t="shared" si="37"/>
        <v>woodruff</v>
      </c>
      <c r="J166" t="s">
        <v>25</v>
      </c>
      <c r="K166" t="str">
        <f t="shared" si="38"/>
        <v>Female</v>
      </c>
      <c r="L166" t="s">
        <v>1169</v>
      </c>
      <c r="M166" t="s">
        <v>1170</v>
      </c>
      <c r="N166" t="s">
        <v>340</v>
      </c>
      <c r="O166">
        <v>64067</v>
      </c>
      <c r="P166" s="3" t="str">
        <f>L166&amp;", "&amp;M166&amp;", "&amp;N166&amp;", "&amp;O166</f>
        <v>4968 Fairmont Avenue, Lexington, MO, 64067</v>
      </c>
      <c r="Q166" t="s">
        <v>1171</v>
      </c>
      <c r="R166" s="3" t="str">
        <f t="shared" si="29"/>
        <v>aol</v>
      </c>
      <c r="S166" t="s">
        <v>1172</v>
      </c>
      <c r="T166" s="3" t="str">
        <f t="shared" si="30"/>
        <v>660|259|4549</v>
      </c>
      <c r="U166" s="3" t="str">
        <f t="shared" si="31"/>
        <v>660</v>
      </c>
      <c r="V166" s="3" t="str">
        <f t="shared" si="32"/>
        <v>259</v>
      </c>
      <c r="W166" s="3" t="str">
        <f t="shared" si="33"/>
        <v>4549</v>
      </c>
      <c r="X166" s="4" t="s">
        <v>1173</v>
      </c>
      <c r="Y166" s="3" t="str">
        <f t="shared" si="34"/>
        <v>9485</v>
      </c>
    </row>
    <row r="167" spans="1:25" x14ac:dyDescent="0.25">
      <c r="A167" t="s">
        <v>1174</v>
      </c>
      <c r="B167" s="3" t="str">
        <f t="shared" si="35"/>
        <v>TRACY</v>
      </c>
      <c r="C167" s="3" t="str">
        <f t="shared" si="26"/>
        <v>Tracy</v>
      </c>
      <c r="D167" t="s">
        <v>125</v>
      </c>
      <c r="E167" t="s">
        <v>1175</v>
      </c>
      <c r="F167" s="3" t="str">
        <f t="shared" si="27"/>
        <v>Berry</v>
      </c>
      <c r="G167" s="3" t="str">
        <f t="shared" si="28"/>
        <v>Tracy R Berry</v>
      </c>
      <c r="H167" s="3" t="str">
        <f t="shared" si="36"/>
        <v>BERRY</v>
      </c>
      <c r="I167" s="3" t="str">
        <f t="shared" si="37"/>
        <v>berry</v>
      </c>
      <c r="J167" t="s">
        <v>25</v>
      </c>
      <c r="K167" t="str">
        <f t="shared" si="38"/>
        <v>Female</v>
      </c>
      <c r="L167" t="s">
        <v>1176</v>
      </c>
      <c r="M167" t="s">
        <v>851</v>
      </c>
      <c r="N167" t="s">
        <v>531</v>
      </c>
      <c r="O167">
        <v>19108</v>
      </c>
      <c r="P167" s="3" t="str">
        <f>L167&amp;", "&amp;M167&amp;", "&amp;N167&amp;", "&amp;O167</f>
        <v>1078 Spring Avenue, Philadelphia, PA, 19108</v>
      </c>
      <c r="Q167" t="s">
        <v>1177</v>
      </c>
      <c r="R167" s="3" t="str">
        <f t="shared" si="29"/>
        <v>hotmail</v>
      </c>
      <c r="S167" t="s">
        <v>1178</v>
      </c>
      <c r="T167" s="3" t="str">
        <f t="shared" si="30"/>
        <v>267|715|9830</v>
      </c>
      <c r="U167" s="3" t="str">
        <f t="shared" si="31"/>
        <v>267</v>
      </c>
      <c r="V167" s="3" t="str">
        <f t="shared" si="32"/>
        <v>715</v>
      </c>
      <c r="W167" s="3" t="str">
        <f t="shared" si="33"/>
        <v>9830</v>
      </c>
      <c r="X167" s="4" t="s">
        <v>1179</v>
      </c>
      <c r="Y167" s="3" t="str">
        <f t="shared" si="34"/>
        <v>381</v>
      </c>
    </row>
    <row r="168" spans="1:25" x14ac:dyDescent="0.25">
      <c r="A168" t="s">
        <v>464</v>
      </c>
      <c r="B168" s="3" t="str">
        <f t="shared" si="35"/>
        <v>DAVID</v>
      </c>
      <c r="C168" s="3" t="str">
        <f t="shared" si="26"/>
        <v>David</v>
      </c>
      <c r="D168" t="s">
        <v>109</v>
      </c>
      <c r="E168" t="s">
        <v>1180</v>
      </c>
      <c r="F168" s="3" t="str">
        <f t="shared" si="27"/>
        <v>Taber</v>
      </c>
      <c r="G168" s="3" t="str">
        <f t="shared" si="28"/>
        <v>David H Taber</v>
      </c>
      <c r="H168" s="3" t="str">
        <f t="shared" si="36"/>
        <v>TABER</v>
      </c>
      <c r="I168" s="3" t="str">
        <f t="shared" si="37"/>
        <v>taber</v>
      </c>
      <c r="J168" t="s">
        <v>35</v>
      </c>
      <c r="K168" t="str">
        <f t="shared" si="38"/>
        <v>Male</v>
      </c>
      <c r="L168" t="s">
        <v>1181</v>
      </c>
      <c r="M168" t="s">
        <v>1182</v>
      </c>
      <c r="N168" t="s">
        <v>552</v>
      </c>
      <c r="O168">
        <v>52052</v>
      </c>
      <c r="P168" s="3" t="str">
        <f>L168&amp;", "&amp;M168&amp;", "&amp;N168&amp;", "&amp;O168</f>
        <v>3787 Pin Oak Drive, Guttenberg, IA, 52052</v>
      </c>
      <c r="Q168" t="s">
        <v>1183</v>
      </c>
      <c r="R168" s="3" t="str">
        <f t="shared" si="29"/>
        <v>hotmail</v>
      </c>
      <c r="S168" t="s">
        <v>1184</v>
      </c>
      <c r="T168" s="3" t="str">
        <f t="shared" si="30"/>
        <v>563|252|9377</v>
      </c>
      <c r="U168" s="3" t="str">
        <f t="shared" si="31"/>
        <v>563</v>
      </c>
      <c r="V168" s="3" t="str">
        <f t="shared" si="32"/>
        <v>252</v>
      </c>
      <c r="W168" s="3" t="str">
        <f t="shared" si="33"/>
        <v>9377</v>
      </c>
      <c r="X168" s="4" t="s">
        <v>1185</v>
      </c>
      <c r="Y168" s="3" t="str">
        <f t="shared" si="34"/>
        <v>4591</v>
      </c>
    </row>
    <row r="169" spans="1:25" x14ac:dyDescent="0.25">
      <c r="A169" t="s">
        <v>1186</v>
      </c>
      <c r="B169" s="3" t="str">
        <f t="shared" si="35"/>
        <v>ANITA</v>
      </c>
      <c r="C169" s="3" t="str">
        <f t="shared" si="26"/>
        <v>Anita</v>
      </c>
      <c r="D169" t="s">
        <v>23</v>
      </c>
      <c r="E169" t="s">
        <v>1187</v>
      </c>
      <c r="F169" s="3" t="str">
        <f t="shared" si="27"/>
        <v>Sachs</v>
      </c>
      <c r="G169" s="3" t="str">
        <f t="shared" si="28"/>
        <v>Anita J Sachs</v>
      </c>
      <c r="H169" s="3" t="str">
        <f t="shared" si="36"/>
        <v>SACHS</v>
      </c>
      <c r="I169" s="3" t="str">
        <f t="shared" si="37"/>
        <v>sachs</v>
      </c>
      <c r="J169" t="s">
        <v>25</v>
      </c>
      <c r="K169" t="str">
        <f t="shared" si="38"/>
        <v>Female</v>
      </c>
      <c r="L169" t="s">
        <v>1188</v>
      </c>
      <c r="M169" t="s">
        <v>1189</v>
      </c>
      <c r="N169" t="s">
        <v>316</v>
      </c>
      <c r="O169">
        <v>55350</v>
      </c>
      <c r="P169" s="3" t="str">
        <f>L169&amp;", "&amp;M169&amp;", "&amp;N169&amp;", "&amp;O169</f>
        <v>677 Brighton Circle Road, Hutchinson, MN, 55350</v>
      </c>
      <c r="Q169" t="s">
        <v>1190</v>
      </c>
      <c r="R169" s="3" t="str">
        <f t="shared" si="29"/>
        <v>hotmail</v>
      </c>
      <c r="S169" t="s">
        <v>1191</v>
      </c>
      <c r="T169" s="3" t="str">
        <f t="shared" si="30"/>
        <v>320|552|4063</v>
      </c>
      <c r="U169" s="3" t="str">
        <f t="shared" si="31"/>
        <v>320</v>
      </c>
      <c r="V169" s="3" t="str">
        <f t="shared" si="32"/>
        <v>552</v>
      </c>
      <c r="W169" s="3" t="str">
        <f t="shared" si="33"/>
        <v>4063</v>
      </c>
      <c r="X169" s="4" t="s">
        <v>1192</v>
      </c>
      <c r="Y169" s="3" t="str">
        <f t="shared" si="34"/>
        <v>479</v>
      </c>
    </row>
    <row r="170" spans="1:25" x14ac:dyDescent="0.25">
      <c r="A170" t="s">
        <v>1193</v>
      </c>
      <c r="B170" s="3" t="str">
        <f t="shared" si="35"/>
        <v>XAVIER</v>
      </c>
      <c r="C170" s="3" t="str">
        <f t="shared" si="26"/>
        <v>Xavier</v>
      </c>
      <c r="D170" t="s">
        <v>51</v>
      </c>
      <c r="E170" t="s">
        <v>403</v>
      </c>
      <c r="F170" s="3" t="str">
        <f t="shared" si="27"/>
        <v>Brown</v>
      </c>
      <c r="G170" s="3" t="str">
        <f t="shared" si="28"/>
        <v>Xavier M Brown</v>
      </c>
      <c r="H170" s="3" t="str">
        <f t="shared" si="36"/>
        <v>BROWN</v>
      </c>
      <c r="I170" s="3" t="str">
        <f t="shared" si="37"/>
        <v>brown</v>
      </c>
      <c r="J170" t="s">
        <v>35</v>
      </c>
      <c r="K170" t="str">
        <f t="shared" si="38"/>
        <v>Male</v>
      </c>
      <c r="L170" t="s">
        <v>1194</v>
      </c>
      <c r="M170" t="s">
        <v>1195</v>
      </c>
      <c r="N170" t="s">
        <v>509</v>
      </c>
      <c r="O170">
        <v>47223</v>
      </c>
      <c r="P170" s="3" t="str">
        <f>L170&amp;", "&amp;M170&amp;", "&amp;N170&amp;", "&amp;O170</f>
        <v>1993 Lucy Lane, Butlerville, IN, 47223</v>
      </c>
      <c r="Q170" t="s">
        <v>1196</v>
      </c>
      <c r="R170" s="3" t="str">
        <f t="shared" si="29"/>
        <v>hotmail</v>
      </c>
      <c r="S170" t="s">
        <v>1197</v>
      </c>
      <c r="T170" s="3" t="str">
        <f t="shared" si="30"/>
        <v>812|458|6289</v>
      </c>
      <c r="U170" s="3" t="str">
        <f t="shared" si="31"/>
        <v>812</v>
      </c>
      <c r="V170" s="3" t="str">
        <f t="shared" si="32"/>
        <v>458</v>
      </c>
      <c r="W170" s="3" t="str">
        <f t="shared" si="33"/>
        <v>6289</v>
      </c>
      <c r="X170" s="4" t="s">
        <v>1198</v>
      </c>
      <c r="Y170" s="3" t="str">
        <f t="shared" si="34"/>
        <v>9281</v>
      </c>
    </row>
    <row r="171" spans="1:25" x14ac:dyDescent="0.25">
      <c r="A171" t="s">
        <v>1199</v>
      </c>
      <c r="B171" s="3" t="str">
        <f t="shared" si="35"/>
        <v>KATHY</v>
      </c>
      <c r="C171" s="3" t="str">
        <f t="shared" si="26"/>
        <v>Kathy</v>
      </c>
      <c r="D171" t="s">
        <v>125</v>
      </c>
      <c r="E171" t="s">
        <v>1200</v>
      </c>
      <c r="F171" s="3" t="str">
        <f t="shared" si="27"/>
        <v>Hutto</v>
      </c>
      <c r="G171" s="3" t="str">
        <f t="shared" si="28"/>
        <v>Kathy R Hutto</v>
      </c>
      <c r="H171" s="3" t="str">
        <f t="shared" si="36"/>
        <v>HUTTO</v>
      </c>
      <c r="I171" s="3" t="str">
        <f t="shared" si="37"/>
        <v>hutto</v>
      </c>
      <c r="J171" t="s">
        <v>25</v>
      </c>
      <c r="K171" t="str">
        <f t="shared" si="38"/>
        <v>Female</v>
      </c>
      <c r="L171" t="s">
        <v>1201</v>
      </c>
      <c r="M171" t="s">
        <v>1202</v>
      </c>
      <c r="N171" t="s">
        <v>193</v>
      </c>
      <c r="O171">
        <v>33169</v>
      </c>
      <c r="P171" s="3" t="str">
        <f>L171&amp;", "&amp;M171&amp;", "&amp;N171&amp;", "&amp;O171</f>
        <v>4029 Everette Alley, Miami, FL, 33169</v>
      </c>
      <c r="Q171" t="s">
        <v>1203</v>
      </c>
      <c r="R171" s="3" t="str">
        <f t="shared" si="29"/>
        <v>aol</v>
      </c>
      <c r="S171" t="s">
        <v>1204</v>
      </c>
      <c r="T171" s="3" t="str">
        <f t="shared" si="30"/>
        <v>954|738|6457</v>
      </c>
      <c r="U171" s="3" t="str">
        <f t="shared" si="31"/>
        <v>954</v>
      </c>
      <c r="V171" s="3" t="str">
        <f t="shared" si="32"/>
        <v>738</v>
      </c>
      <c r="W171" s="3" t="str">
        <f t="shared" si="33"/>
        <v>6457</v>
      </c>
      <c r="X171" s="4" t="s">
        <v>1205</v>
      </c>
      <c r="Y171" s="3" t="str">
        <f t="shared" si="34"/>
        <v>265</v>
      </c>
    </row>
    <row r="172" spans="1:25" x14ac:dyDescent="0.25">
      <c r="A172" t="s">
        <v>1206</v>
      </c>
      <c r="B172" s="3" t="str">
        <f t="shared" si="35"/>
        <v>EVELYNE</v>
      </c>
      <c r="C172" s="3" t="str">
        <f t="shared" si="26"/>
        <v>Evelyne</v>
      </c>
      <c r="D172" t="s">
        <v>134</v>
      </c>
      <c r="E172" t="s">
        <v>424</v>
      </c>
      <c r="F172" s="3" t="str">
        <f t="shared" si="27"/>
        <v>Williams</v>
      </c>
      <c r="G172" s="3" t="str">
        <f t="shared" si="28"/>
        <v>Evelyne E Williams</v>
      </c>
      <c r="H172" s="3" t="str">
        <f t="shared" si="36"/>
        <v>WILLIAMS</v>
      </c>
      <c r="I172" s="3" t="str">
        <f t="shared" si="37"/>
        <v>williams</v>
      </c>
      <c r="J172" t="s">
        <v>25</v>
      </c>
      <c r="K172" t="str">
        <f t="shared" si="38"/>
        <v>Female</v>
      </c>
      <c r="L172" t="s">
        <v>1207</v>
      </c>
      <c r="M172" t="s">
        <v>433</v>
      </c>
      <c r="N172" t="s">
        <v>434</v>
      </c>
      <c r="O172">
        <v>80209</v>
      </c>
      <c r="P172" s="3" t="str">
        <f>L172&amp;", "&amp;M172&amp;", "&amp;N172&amp;", "&amp;O172</f>
        <v>4459 McKinley Avenue, Denver, CO, 80209</v>
      </c>
      <c r="Q172" t="s">
        <v>1208</v>
      </c>
      <c r="R172" s="3" t="str">
        <f t="shared" si="29"/>
        <v>aol</v>
      </c>
      <c r="S172" t="s">
        <v>1209</v>
      </c>
      <c r="T172" s="3" t="str">
        <f t="shared" si="30"/>
        <v>303|765|8535</v>
      </c>
      <c r="U172" s="3" t="str">
        <f t="shared" si="31"/>
        <v>303</v>
      </c>
      <c r="V172" s="3" t="str">
        <f t="shared" si="32"/>
        <v>765</v>
      </c>
      <c r="W172" s="3" t="str">
        <f t="shared" si="33"/>
        <v>8535</v>
      </c>
      <c r="X172" s="4" t="s">
        <v>1210</v>
      </c>
      <c r="Y172" s="3" t="str">
        <f t="shared" si="34"/>
        <v>704</v>
      </c>
    </row>
    <row r="173" spans="1:25" x14ac:dyDescent="0.25">
      <c r="A173" t="s">
        <v>464</v>
      </c>
      <c r="B173" s="3" t="str">
        <f t="shared" si="35"/>
        <v>DAVID</v>
      </c>
      <c r="C173" s="3" t="str">
        <f t="shared" si="26"/>
        <v>David</v>
      </c>
      <c r="D173" t="s">
        <v>51</v>
      </c>
      <c r="E173" t="s">
        <v>1211</v>
      </c>
      <c r="F173" s="3" t="str">
        <f t="shared" si="27"/>
        <v>Walters</v>
      </c>
      <c r="G173" s="3" t="str">
        <f t="shared" si="28"/>
        <v>David M Walters</v>
      </c>
      <c r="H173" s="3" t="str">
        <f t="shared" si="36"/>
        <v>WALTERS</v>
      </c>
      <c r="I173" s="3" t="str">
        <f t="shared" si="37"/>
        <v>walters</v>
      </c>
      <c r="J173" t="s">
        <v>35</v>
      </c>
      <c r="K173" t="str">
        <f t="shared" si="38"/>
        <v>Male</v>
      </c>
      <c r="L173" t="s">
        <v>1212</v>
      </c>
      <c r="M173" t="s">
        <v>1213</v>
      </c>
      <c r="N173" t="s">
        <v>146</v>
      </c>
      <c r="O173">
        <v>54484</v>
      </c>
      <c r="P173" s="3" t="str">
        <f>L173&amp;", "&amp;M173&amp;", "&amp;N173&amp;", "&amp;O173</f>
        <v>3762 Abner Road, Stratford, WI, 54484</v>
      </c>
      <c r="Q173" t="s">
        <v>1214</v>
      </c>
      <c r="R173" s="3" t="str">
        <f t="shared" si="29"/>
        <v>aol</v>
      </c>
      <c r="S173" t="s">
        <v>1215</v>
      </c>
      <c r="T173" s="3" t="str">
        <f t="shared" si="30"/>
        <v>715|391|1204</v>
      </c>
      <c r="U173" s="3" t="str">
        <f t="shared" si="31"/>
        <v>715</v>
      </c>
      <c r="V173" s="3" t="str">
        <f t="shared" si="32"/>
        <v>391</v>
      </c>
      <c r="W173" s="3" t="str">
        <f t="shared" si="33"/>
        <v>1204</v>
      </c>
      <c r="X173" s="4" t="s">
        <v>1216</v>
      </c>
      <c r="Y173" s="3" t="str">
        <f t="shared" si="34"/>
        <v>400</v>
      </c>
    </row>
    <row r="174" spans="1:25" x14ac:dyDescent="0.25">
      <c r="A174" t="s">
        <v>1217</v>
      </c>
      <c r="B174" s="3" t="str">
        <f t="shared" si="35"/>
        <v>ROSEMARY</v>
      </c>
      <c r="C174" s="3" t="str">
        <f t="shared" si="26"/>
        <v>Rosemary</v>
      </c>
      <c r="D174" t="s">
        <v>23</v>
      </c>
      <c r="E174" t="s">
        <v>1218</v>
      </c>
      <c r="F174" s="3" t="str">
        <f t="shared" si="27"/>
        <v>Quinn</v>
      </c>
      <c r="G174" s="3" t="str">
        <f t="shared" si="28"/>
        <v>Rosemary J Quinn</v>
      </c>
      <c r="H174" s="3" t="str">
        <f t="shared" si="36"/>
        <v>QUINN</v>
      </c>
      <c r="I174" s="3" t="str">
        <f t="shared" si="37"/>
        <v>quinn</v>
      </c>
      <c r="J174" t="s">
        <v>25</v>
      </c>
      <c r="K174" t="str">
        <f t="shared" si="38"/>
        <v>Female</v>
      </c>
      <c r="L174" t="s">
        <v>1219</v>
      </c>
      <c r="M174" t="s">
        <v>1220</v>
      </c>
      <c r="N174" t="s">
        <v>38</v>
      </c>
      <c r="O174">
        <v>90670</v>
      </c>
      <c r="P174" s="3" t="str">
        <f>L174&amp;", "&amp;M174&amp;", "&amp;N174&amp;", "&amp;O174</f>
        <v>4743 Felosa Drive, Santa Fe Springs, CA, 90670</v>
      </c>
      <c r="Q174" t="s">
        <v>1221</v>
      </c>
      <c r="R174" s="3" t="str">
        <f t="shared" si="29"/>
        <v>gmail</v>
      </c>
      <c r="S174" t="s">
        <v>1222</v>
      </c>
      <c r="T174" s="3" t="str">
        <f t="shared" si="30"/>
        <v>323|972|5350</v>
      </c>
      <c r="U174" s="3" t="str">
        <f t="shared" si="31"/>
        <v>323</v>
      </c>
      <c r="V174" s="3" t="str">
        <f t="shared" si="32"/>
        <v>972</v>
      </c>
      <c r="W174" s="3" t="str">
        <f t="shared" si="33"/>
        <v>5350</v>
      </c>
      <c r="X174" s="4" t="s">
        <v>1223</v>
      </c>
      <c r="Y174" s="3" t="str">
        <f t="shared" si="34"/>
        <v>2225</v>
      </c>
    </row>
    <row r="175" spans="1:25" x14ac:dyDescent="0.25">
      <c r="A175" t="s">
        <v>1224</v>
      </c>
      <c r="B175" s="3" t="str">
        <f t="shared" si="35"/>
        <v>LUPE</v>
      </c>
      <c r="C175" s="3" t="str">
        <f t="shared" si="26"/>
        <v>Lupe</v>
      </c>
      <c r="D175" t="s">
        <v>77</v>
      </c>
      <c r="E175" t="s">
        <v>1225</v>
      </c>
      <c r="F175" s="3" t="str">
        <f t="shared" si="27"/>
        <v>Heath</v>
      </c>
      <c r="G175" s="3" t="str">
        <f t="shared" si="28"/>
        <v>Lupe K Heath</v>
      </c>
      <c r="H175" s="3" t="str">
        <f t="shared" si="36"/>
        <v>HEATH</v>
      </c>
      <c r="I175" s="3" t="str">
        <f t="shared" si="37"/>
        <v>heath</v>
      </c>
      <c r="J175" t="s">
        <v>25</v>
      </c>
      <c r="K175" t="str">
        <f t="shared" si="38"/>
        <v>Female</v>
      </c>
      <c r="L175" t="s">
        <v>1226</v>
      </c>
      <c r="M175" t="s">
        <v>1227</v>
      </c>
      <c r="N175" t="s">
        <v>154</v>
      </c>
      <c r="O175">
        <v>48185</v>
      </c>
      <c r="P175" s="3" t="str">
        <f>L175&amp;", "&amp;M175&amp;", "&amp;N175&amp;", "&amp;O175</f>
        <v>4758 Cunningham Court, Westland, MI, 48185</v>
      </c>
      <c r="Q175" t="s">
        <v>1228</v>
      </c>
      <c r="R175" s="3" t="str">
        <f t="shared" si="29"/>
        <v>hotmail</v>
      </c>
      <c r="S175" t="s">
        <v>1229</v>
      </c>
      <c r="T175" s="3" t="str">
        <f t="shared" si="30"/>
        <v>248|670|1284</v>
      </c>
      <c r="U175" s="3" t="str">
        <f t="shared" si="31"/>
        <v>248</v>
      </c>
      <c r="V175" s="3" t="str">
        <f t="shared" si="32"/>
        <v>670</v>
      </c>
      <c r="W175" s="3" t="str">
        <f t="shared" si="33"/>
        <v>1284</v>
      </c>
      <c r="X175" s="4" t="s">
        <v>1230</v>
      </c>
      <c r="Y175" s="3" t="str">
        <f t="shared" si="34"/>
        <v>822</v>
      </c>
    </row>
    <row r="176" spans="1:25" x14ac:dyDescent="0.25">
      <c r="A176" t="s">
        <v>1231</v>
      </c>
      <c r="B176" s="3" t="str">
        <f t="shared" si="35"/>
        <v>DANIELLE</v>
      </c>
      <c r="C176" s="3" t="str">
        <f t="shared" si="26"/>
        <v>Danielle</v>
      </c>
      <c r="D176" t="s">
        <v>290</v>
      </c>
      <c r="E176" t="s">
        <v>1232</v>
      </c>
      <c r="F176" s="3" t="str">
        <f t="shared" si="27"/>
        <v>Palmer</v>
      </c>
      <c r="G176" s="3" t="str">
        <f t="shared" si="28"/>
        <v>Danielle T Palmer</v>
      </c>
      <c r="H176" s="3" t="str">
        <f t="shared" si="36"/>
        <v>PALMER</v>
      </c>
      <c r="I176" s="3" t="str">
        <f t="shared" si="37"/>
        <v>palmer</v>
      </c>
      <c r="J176" t="s">
        <v>25</v>
      </c>
      <c r="K176" t="str">
        <f t="shared" si="38"/>
        <v>Female</v>
      </c>
      <c r="L176" t="s">
        <v>1233</v>
      </c>
      <c r="M176" t="s">
        <v>1234</v>
      </c>
      <c r="N176" t="s">
        <v>531</v>
      </c>
      <c r="O176">
        <v>19462</v>
      </c>
      <c r="P176" s="3" t="str">
        <f>L176&amp;", "&amp;M176&amp;", "&amp;N176&amp;", "&amp;O176</f>
        <v>398 Valley Drive, Plymouth Meeting, PA, 19462</v>
      </c>
      <c r="Q176" t="s">
        <v>1235</v>
      </c>
      <c r="R176" s="3" t="str">
        <f t="shared" si="29"/>
        <v>hotmail</v>
      </c>
      <c r="S176" t="s">
        <v>1236</v>
      </c>
      <c r="T176" s="3" t="str">
        <f t="shared" si="30"/>
        <v>267|374|3082</v>
      </c>
      <c r="U176" s="3" t="str">
        <f t="shared" si="31"/>
        <v>267</v>
      </c>
      <c r="V176" s="3" t="str">
        <f t="shared" si="32"/>
        <v>374</v>
      </c>
      <c r="W176" s="3" t="str">
        <f t="shared" si="33"/>
        <v>3082</v>
      </c>
      <c r="X176" s="4" t="s">
        <v>1237</v>
      </c>
      <c r="Y176" s="3" t="str">
        <f t="shared" si="34"/>
        <v>5648</v>
      </c>
    </row>
    <row r="177" spans="1:25" x14ac:dyDescent="0.25">
      <c r="A177" t="s">
        <v>1119</v>
      </c>
      <c r="B177" s="3" t="str">
        <f t="shared" si="35"/>
        <v>LESLIE</v>
      </c>
      <c r="C177" s="3" t="str">
        <f t="shared" si="26"/>
        <v>Leslie</v>
      </c>
      <c r="D177" t="s">
        <v>142</v>
      </c>
      <c r="E177" t="s">
        <v>1238</v>
      </c>
      <c r="F177" s="3" t="str">
        <f t="shared" si="27"/>
        <v>Whitaker</v>
      </c>
      <c r="G177" s="3" t="str">
        <f t="shared" si="28"/>
        <v>Leslie P Whitaker</v>
      </c>
      <c r="H177" s="3" t="str">
        <f t="shared" si="36"/>
        <v>WHITAKER</v>
      </c>
      <c r="I177" s="3" t="str">
        <f t="shared" si="37"/>
        <v>whitaker</v>
      </c>
      <c r="J177" t="s">
        <v>25</v>
      </c>
      <c r="K177" t="str">
        <f t="shared" si="38"/>
        <v>Female</v>
      </c>
      <c r="L177" t="s">
        <v>1239</v>
      </c>
      <c r="M177" t="s">
        <v>1240</v>
      </c>
      <c r="N177" t="s">
        <v>218</v>
      </c>
      <c r="O177">
        <v>25921</v>
      </c>
      <c r="P177" s="3" t="str">
        <f>L177&amp;", "&amp;M177&amp;", "&amp;N177&amp;", "&amp;O177</f>
        <v>673 Hall Valley Drive, Sophia, WV, 25921</v>
      </c>
      <c r="Q177" t="s">
        <v>1241</v>
      </c>
      <c r="R177" s="3" t="str">
        <f t="shared" si="29"/>
        <v>hotmail</v>
      </c>
      <c r="S177" t="s">
        <v>1242</v>
      </c>
      <c r="T177" s="3" t="str">
        <f t="shared" si="30"/>
        <v>304|683|1108</v>
      </c>
      <c r="U177" s="3" t="str">
        <f t="shared" si="31"/>
        <v>304</v>
      </c>
      <c r="V177" s="3" t="str">
        <f t="shared" si="32"/>
        <v>683</v>
      </c>
      <c r="W177" s="3" t="str">
        <f t="shared" si="33"/>
        <v>1108</v>
      </c>
      <c r="X177" s="4" t="s">
        <v>1243</v>
      </c>
      <c r="Y177" s="3" t="str">
        <f t="shared" si="34"/>
        <v>570</v>
      </c>
    </row>
    <row r="178" spans="1:25" x14ac:dyDescent="0.25">
      <c r="A178" t="s">
        <v>1244</v>
      </c>
      <c r="B178" s="3" t="str">
        <f t="shared" si="35"/>
        <v>TERRANCE</v>
      </c>
      <c r="C178" s="3" t="str">
        <f t="shared" si="26"/>
        <v>Terrance</v>
      </c>
      <c r="D178" t="s">
        <v>263</v>
      </c>
      <c r="E178" t="s">
        <v>528</v>
      </c>
      <c r="F178" s="3" t="str">
        <f t="shared" si="27"/>
        <v>Johnson</v>
      </c>
      <c r="G178" s="3" t="str">
        <f t="shared" si="28"/>
        <v>Terrance V Johnson</v>
      </c>
      <c r="H178" s="3" t="str">
        <f t="shared" si="36"/>
        <v>JOHNSON</v>
      </c>
      <c r="I178" s="3" t="str">
        <f t="shared" si="37"/>
        <v>johnson</v>
      </c>
      <c r="J178" t="s">
        <v>35</v>
      </c>
      <c r="K178" t="str">
        <f t="shared" si="38"/>
        <v>Male</v>
      </c>
      <c r="L178" t="s">
        <v>1245</v>
      </c>
      <c r="M178" t="s">
        <v>1246</v>
      </c>
      <c r="N178" t="s">
        <v>28</v>
      </c>
      <c r="O178">
        <v>60090</v>
      </c>
      <c r="P178" s="3" t="str">
        <f>L178&amp;", "&amp;M178&amp;", "&amp;N178&amp;", "&amp;O178</f>
        <v>1346 Pinewood Drive, Wheeling, IL, 60090</v>
      </c>
      <c r="Q178" t="s">
        <v>1247</v>
      </c>
      <c r="R178" s="3" t="str">
        <f t="shared" si="29"/>
        <v>hotmail</v>
      </c>
      <c r="S178" t="s">
        <v>1248</v>
      </c>
      <c r="T178" s="3" t="str">
        <f t="shared" si="30"/>
        <v>847|861|0967</v>
      </c>
      <c r="U178" s="3" t="str">
        <f t="shared" si="31"/>
        <v>847</v>
      </c>
      <c r="V178" s="3" t="str">
        <f t="shared" si="32"/>
        <v>861</v>
      </c>
      <c r="W178" s="3" t="str">
        <f t="shared" si="33"/>
        <v>0967</v>
      </c>
      <c r="X178" s="4" t="s">
        <v>1249</v>
      </c>
      <c r="Y178" s="3" t="str">
        <f t="shared" si="34"/>
        <v>753</v>
      </c>
    </row>
    <row r="179" spans="1:25" x14ac:dyDescent="0.25">
      <c r="A179" t="s">
        <v>1250</v>
      </c>
      <c r="B179" s="3" t="str">
        <f t="shared" si="35"/>
        <v>JESSE</v>
      </c>
      <c r="C179" s="3" t="str">
        <f t="shared" si="26"/>
        <v>Jesse</v>
      </c>
      <c r="D179" t="s">
        <v>23</v>
      </c>
      <c r="E179" t="s">
        <v>1251</v>
      </c>
      <c r="F179" s="3" t="str">
        <f t="shared" si="27"/>
        <v>Catlin</v>
      </c>
      <c r="G179" s="3" t="str">
        <f t="shared" si="28"/>
        <v>Jesse J Catlin</v>
      </c>
      <c r="H179" s="3" t="str">
        <f t="shared" si="36"/>
        <v>CATLIN</v>
      </c>
      <c r="I179" s="3" t="str">
        <f t="shared" si="37"/>
        <v>catlin</v>
      </c>
      <c r="J179" t="s">
        <v>35</v>
      </c>
      <c r="K179" t="str">
        <f t="shared" si="38"/>
        <v>Male</v>
      </c>
      <c r="L179" t="s">
        <v>1252</v>
      </c>
      <c r="M179" t="s">
        <v>71</v>
      </c>
      <c r="N179" t="s">
        <v>531</v>
      </c>
      <c r="O179">
        <v>97205</v>
      </c>
      <c r="P179" s="3" t="str">
        <f>L179&amp;", "&amp;M179&amp;", "&amp;N179&amp;", "&amp;O179</f>
        <v>1291 Pheasant Ridge Road, Portland, PA, 97205</v>
      </c>
      <c r="Q179" t="s">
        <v>1253</v>
      </c>
      <c r="R179" s="3" t="str">
        <f t="shared" si="29"/>
        <v>aol</v>
      </c>
      <c r="S179" t="s">
        <v>1254</v>
      </c>
      <c r="T179" s="3" t="str">
        <f t="shared" si="30"/>
        <v>215|525|3830</v>
      </c>
      <c r="U179" s="3" t="str">
        <f t="shared" si="31"/>
        <v>215</v>
      </c>
      <c r="V179" s="3" t="str">
        <f t="shared" si="32"/>
        <v>525</v>
      </c>
      <c r="W179" s="3" t="str">
        <f t="shared" si="33"/>
        <v>3830</v>
      </c>
      <c r="X179" s="4" t="s">
        <v>1255</v>
      </c>
      <c r="Y179" s="3" t="str">
        <f t="shared" si="34"/>
        <v>6361</v>
      </c>
    </row>
    <row r="180" spans="1:25" x14ac:dyDescent="0.25">
      <c r="A180" t="s">
        <v>1083</v>
      </c>
      <c r="B180" s="3" t="str">
        <f t="shared" si="35"/>
        <v>MARIA</v>
      </c>
      <c r="C180" s="3" t="str">
        <f t="shared" si="26"/>
        <v>Maria</v>
      </c>
      <c r="D180" t="s">
        <v>206</v>
      </c>
      <c r="E180" t="s">
        <v>1256</v>
      </c>
      <c r="F180" s="3" t="str">
        <f t="shared" si="27"/>
        <v>Kinsley</v>
      </c>
      <c r="G180" s="3" t="str">
        <f t="shared" si="28"/>
        <v>Maria A Kinsley</v>
      </c>
      <c r="H180" s="3" t="str">
        <f t="shared" si="36"/>
        <v>KINSLEY</v>
      </c>
      <c r="I180" s="3" t="str">
        <f t="shared" si="37"/>
        <v>kinsley</v>
      </c>
      <c r="J180" t="s">
        <v>25</v>
      </c>
      <c r="K180" t="str">
        <f t="shared" si="38"/>
        <v>Female</v>
      </c>
      <c r="L180" t="s">
        <v>1257</v>
      </c>
      <c r="M180" t="s">
        <v>1258</v>
      </c>
      <c r="N180" t="s">
        <v>81</v>
      </c>
      <c r="O180">
        <v>76357</v>
      </c>
      <c r="P180" s="3" t="str">
        <f>L180&amp;", "&amp;M180&amp;", "&amp;N180&amp;", "&amp;O180</f>
        <v>4699 Alexander Drive, Byers, TX, 76357</v>
      </c>
      <c r="Q180" t="s">
        <v>1259</v>
      </c>
      <c r="R180" s="3" t="str">
        <f t="shared" si="29"/>
        <v>gmail</v>
      </c>
      <c r="S180" t="s">
        <v>1260</v>
      </c>
      <c r="T180" s="3" t="str">
        <f t="shared" si="30"/>
        <v>940|529|0323</v>
      </c>
      <c r="U180" s="3" t="str">
        <f t="shared" si="31"/>
        <v>940</v>
      </c>
      <c r="V180" s="3" t="str">
        <f t="shared" si="32"/>
        <v>529</v>
      </c>
      <c r="W180" s="3" t="str">
        <f t="shared" si="33"/>
        <v>0323</v>
      </c>
      <c r="X180" s="4" t="s">
        <v>1261</v>
      </c>
      <c r="Y180" s="3" t="str">
        <f t="shared" si="34"/>
        <v>660</v>
      </c>
    </row>
    <row r="181" spans="1:25" x14ac:dyDescent="0.25">
      <c r="A181" t="s">
        <v>1262</v>
      </c>
      <c r="B181" s="3" t="str">
        <f t="shared" si="35"/>
        <v>WILLIAM</v>
      </c>
      <c r="C181" s="3" t="str">
        <f t="shared" si="26"/>
        <v>William</v>
      </c>
      <c r="D181" t="s">
        <v>159</v>
      </c>
      <c r="E181" t="s">
        <v>1263</v>
      </c>
      <c r="F181" s="3" t="str">
        <f t="shared" si="27"/>
        <v>Potts</v>
      </c>
      <c r="G181" s="3" t="str">
        <f t="shared" si="28"/>
        <v>William B Potts</v>
      </c>
      <c r="H181" s="3" t="str">
        <f t="shared" si="36"/>
        <v>POTTS</v>
      </c>
      <c r="I181" s="3" t="str">
        <f t="shared" si="37"/>
        <v>potts</v>
      </c>
      <c r="J181" t="s">
        <v>35</v>
      </c>
      <c r="K181" t="str">
        <f t="shared" si="38"/>
        <v>Male</v>
      </c>
      <c r="L181" t="s">
        <v>1264</v>
      </c>
      <c r="M181" t="s">
        <v>1265</v>
      </c>
      <c r="N181" t="s">
        <v>55</v>
      </c>
      <c r="O181">
        <v>23222</v>
      </c>
      <c r="P181" s="3" t="str">
        <f>L181&amp;", "&amp;M181&amp;", "&amp;N181&amp;", "&amp;O181</f>
        <v>511 Fleming Way, Richmond, VA, 23222</v>
      </c>
      <c r="Q181" t="s">
        <v>1266</v>
      </c>
      <c r="R181" s="3" t="str">
        <f t="shared" si="29"/>
        <v>gmail</v>
      </c>
      <c r="S181" t="s">
        <v>1267</v>
      </c>
      <c r="T181" s="3" t="str">
        <f t="shared" si="30"/>
        <v>804|724|5205</v>
      </c>
      <c r="U181" s="3" t="str">
        <f t="shared" si="31"/>
        <v>804</v>
      </c>
      <c r="V181" s="3" t="str">
        <f t="shared" si="32"/>
        <v>724</v>
      </c>
      <c r="W181" s="3" t="str">
        <f t="shared" si="33"/>
        <v>5205</v>
      </c>
      <c r="X181" s="4" t="s">
        <v>1268</v>
      </c>
      <c r="Y181" s="3" t="str">
        <f t="shared" si="34"/>
        <v>3726</v>
      </c>
    </row>
    <row r="182" spans="1:25" x14ac:dyDescent="0.25">
      <c r="A182" t="s">
        <v>1231</v>
      </c>
      <c r="B182" s="3" t="str">
        <f t="shared" si="35"/>
        <v>DANIELLE</v>
      </c>
      <c r="C182" s="3" t="str">
        <f t="shared" si="26"/>
        <v>Danielle</v>
      </c>
      <c r="D182" t="s">
        <v>109</v>
      </c>
      <c r="E182" t="s">
        <v>1269</v>
      </c>
      <c r="F182" s="3" t="str">
        <f t="shared" si="27"/>
        <v>Magnusson</v>
      </c>
      <c r="G182" s="3" t="str">
        <f t="shared" si="28"/>
        <v>Danielle H Magnusson</v>
      </c>
      <c r="H182" s="3" t="str">
        <f t="shared" si="36"/>
        <v>MAGNUSSON</v>
      </c>
      <c r="I182" s="3" t="str">
        <f t="shared" si="37"/>
        <v>magnusson</v>
      </c>
      <c r="J182" t="s">
        <v>25</v>
      </c>
      <c r="K182" t="str">
        <f t="shared" si="38"/>
        <v>Female</v>
      </c>
      <c r="L182" t="s">
        <v>1270</v>
      </c>
      <c r="M182" t="s">
        <v>1271</v>
      </c>
      <c r="N182" t="s">
        <v>38</v>
      </c>
      <c r="O182">
        <v>93440</v>
      </c>
      <c r="P182" s="3" t="str">
        <f>L182&amp;", "&amp;M182&amp;", "&amp;N182&amp;", "&amp;O182</f>
        <v>1592 Euclid Avenue, Los Alamos, CA, 93440</v>
      </c>
      <c r="Q182" t="s">
        <v>1272</v>
      </c>
      <c r="R182" s="3" t="str">
        <f t="shared" si="29"/>
        <v>aol</v>
      </c>
      <c r="S182" t="s">
        <v>1273</v>
      </c>
      <c r="T182" s="3" t="str">
        <f t="shared" si="30"/>
        <v>805|344|2705</v>
      </c>
      <c r="U182" s="3" t="str">
        <f t="shared" si="31"/>
        <v>805</v>
      </c>
      <c r="V182" s="3" t="str">
        <f t="shared" si="32"/>
        <v>344</v>
      </c>
      <c r="W182" s="3" t="str">
        <f t="shared" si="33"/>
        <v>2705</v>
      </c>
      <c r="X182" s="4" t="s">
        <v>1274</v>
      </c>
      <c r="Y182" s="3" t="str">
        <f t="shared" si="34"/>
        <v>7249</v>
      </c>
    </row>
    <row r="183" spans="1:25" x14ac:dyDescent="0.25">
      <c r="A183" t="s">
        <v>1023</v>
      </c>
      <c r="B183" s="3" t="str">
        <f t="shared" si="35"/>
        <v>HEIDI</v>
      </c>
      <c r="C183" s="3" t="str">
        <f t="shared" si="26"/>
        <v>Heidi</v>
      </c>
      <c r="D183" t="s">
        <v>125</v>
      </c>
      <c r="E183" t="s">
        <v>1275</v>
      </c>
      <c r="F183" s="3" t="str">
        <f t="shared" si="27"/>
        <v>Woody</v>
      </c>
      <c r="G183" s="3" t="str">
        <f t="shared" si="28"/>
        <v>Heidi R Woody</v>
      </c>
      <c r="H183" s="3" t="str">
        <f t="shared" si="36"/>
        <v>WOODY</v>
      </c>
      <c r="I183" s="3" t="str">
        <f t="shared" si="37"/>
        <v>woody</v>
      </c>
      <c r="J183" t="s">
        <v>25</v>
      </c>
      <c r="K183" t="str">
        <f t="shared" si="38"/>
        <v>Female</v>
      </c>
      <c r="L183" t="s">
        <v>1276</v>
      </c>
      <c r="M183" t="s">
        <v>1277</v>
      </c>
      <c r="N183" t="s">
        <v>531</v>
      </c>
      <c r="O183">
        <v>17019</v>
      </c>
      <c r="P183" s="3" t="str">
        <f>L183&amp;", "&amp;M183&amp;", "&amp;N183&amp;", "&amp;O183</f>
        <v>2927 Saint James Drive, Dillsburg, PA, 17019</v>
      </c>
      <c r="Q183" t="s">
        <v>1278</v>
      </c>
      <c r="R183" s="3" t="str">
        <f t="shared" si="29"/>
        <v>aol</v>
      </c>
      <c r="S183" t="s">
        <v>1279</v>
      </c>
      <c r="T183" s="3" t="str">
        <f t="shared" si="30"/>
        <v>717|502|2596</v>
      </c>
      <c r="U183" s="3" t="str">
        <f t="shared" si="31"/>
        <v>717</v>
      </c>
      <c r="V183" s="3" t="str">
        <f t="shared" si="32"/>
        <v>502</v>
      </c>
      <c r="W183" s="3" t="str">
        <f t="shared" si="33"/>
        <v>2596</v>
      </c>
      <c r="X183" s="4" t="s">
        <v>1280</v>
      </c>
      <c r="Y183" s="3" t="str">
        <f t="shared" si="34"/>
        <v>389</v>
      </c>
    </row>
    <row r="184" spans="1:25" x14ac:dyDescent="0.25">
      <c r="A184" t="s">
        <v>335</v>
      </c>
      <c r="B184" s="3" t="str">
        <f t="shared" si="35"/>
        <v>GEORGE</v>
      </c>
      <c r="C184" s="3" t="str">
        <f t="shared" si="26"/>
        <v>George</v>
      </c>
      <c r="D184" t="s">
        <v>206</v>
      </c>
      <c r="E184" t="s">
        <v>1281</v>
      </c>
      <c r="F184" s="3" t="str">
        <f t="shared" si="27"/>
        <v>Reynolds</v>
      </c>
      <c r="G184" s="3" t="str">
        <f t="shared" si="28"/>
        <v>George A Reynolds</v>
      </c>
      <c r="H184" s="3" t="str">
        <f t="shared" si="36"/>
        <v>REYNOLDS</v>
      </c>
      <c r="I184" s="3" t="str">
        <f t="shared" si="37"/>
        <v>reynolds</v>
      </c>
      <c r="J184" t="s">
        <v>35</v>
      </c>
      <c r="K184" t="str">
        <f t="shared" si="38"/>
        <v>Male</v>
      </c>
      <c r="L184" t="s">
        <v>1282</v>
      </c>
      <c r="M184" t="s">
        <v>1283</v>
      </c>
      <c r="N184" t="s">
        <v>38</v>
      </c>
      <c r="O184">
        <v>93721</v>
      </c>
      <c r="P184" s="3" t="str">
        <f>L184&amp;", "&amp;M184&amp;", "&amp;N184&amp;", "&amp;O184</f>
        <v>342 Heritage Road, Fresno, CA, 93721</v>
      </c>
      <c r="Q184" t="s">
        <v>1284</v>
      </c>
      <c r="R184" s="3" t="str">
        <f t="shared" si="29"/>
        <v>hotmail</v>
      </c>
      <c r="S184" t="s">
        <v>1285</v>
      </c>
      <c r="T184" s="3" t="str">
        <f t="shared" si="30"/>
        <v>559|750|6863</v>
      </c>
      <c r="U184" s="3" t="str">
        <f t="shared" si="31"/>
        <v>559</v>
      </c>
      <c r="V184" s="3" t="str">
        <f t="shared" si="32"/>
        <v>750</v>
      </c>
      <c r="W184" s="3" t="str">
        <f t="shared" si="33"/>
        <v>6863</v>
      </c>
      <c r="X184" s="4" t="s">
        <v>1286</v>
      </c>
      <c r="Y184" s="3" t="str">
        <f t="shared" si="34"/>
        <v>2623</v>
      </c>
    </row>
    <row r="185" spans="1:25" x14ac:dyDescent="0.25">
      <c r="A185" t="s">
        <v>1287</v>
      </c>
      <c r="B185" s="3" t="str">
        <f t="shared" si="35"/>
        <v>MARLIN</v>
      </c>
      <c r="C185" s="3" t="str">
        <f t="shared" si="26"/>
        <v>Marlin</v>
      </c>
      <c r="D185" t="s">
        <v>117</v>
      </c>
      <c r="E185" t="s">
        <v>1288</v>
      </c>
      <c r="F185" s="3" t="str">
        <f t="shared" si="27"/>
        <v>Cambridge</v>
      </c>
      <c r="G185" s="3" t="str">
        <f t="shared" si="28"/>
        <v>Marlin F Cambridge</v>
      </c>
      <c r="H185" s="3" t="str">
        <f t="shared" si="36"/>
        <v>CAMBRIDGE</v>
      </c>
      <c r="I185" s="3" t="str">
        <f t="shared" si="37"/>
        <v>cambridge</v>
      </c>
      <c r="J185" t="s">
        <v>35</v>
      </c>
      <c r="K185" t="str">
        <f t="shared" si="38"/>
        <v>Male</v>
      </c>
      <c r="L185" t="s">
        <v>1289</v>
      </c>
      <c r="M185" t="s">
        <v>1290</v>
      </c>
      <c r="N185" t="s">
        <v>294</v>
      </c>
      <c r="O185">
        <v>43616</v>
      </c>
      <c r="P185" s="3" t="str">
        <f>L185&amp;", "&amp;M185&amp;", "&amp;N185&amp;", "&amp;O185</f>
        <v>4128 Still Street, Oregon, OH, 43616</v>
      </c>
      <c r="Q185" t="s">
        <v>1291</v>
      </c>
      <c r="R185" s="3" t="str">
        <f t="shared" si="29"/>
        <v>gmail</v>
      </c>
      <c r="S185" t="s">
        <v>1292</v>
      </c>
      <c r="T185" s="3" t="str">
        <f t="shared" si="30"/>
        <v>419|696|7169</v>
      </c>
      <c r="U185" s="3" t="str">
        <f t="shared" si="31"/>
        <v>419</v>
      </c>
      <c r="V185" s="3" t="str">
        <f t="shared" si="32"/>
        <v>696</v>
      </c>
      <c r="W185" s="3" t="str">
        <f t="shared" si="33"/>
        <v>7169</v>
      </c>
      <c r="X185" s="4" t="s">
        <v>1293</v>
      </c>
      <c r="Y185" s="3" t="str">
        <f t="shared" si="34"/>
        <v>2193</v>
      </c>
    </row>
    <row r="186" spans="1:25" x14ac:dyDescent="0.25">
      <c r="A186" t="s">
        <v>1294</v>
      </c>
      <c r="B186" s="3" t="str">
        <f t="shared" si="35"/>
        <v>LUCY</v>
      </c>
      <c r="C186" s="3" t="str">
        <f t="shared" si="26"/>
        <v>Lucy</v>
      </c>
      <c r="D186" t="s">
        <v>254</v>
      </c>
      <c r="E186" t="s">
        <v>1295</v>
      </c>
      <c r="F186" s="3" t="str">
        <f t="shared" si="27"/>
        <v>Murray</v>
      </c>
      <c r="G186" s="3" t="str">
        <f t="shared" si="28"/>
        <v>Lucy W Murray</v>
      </c>
      <c r="H186" s="3" t="str">
        <f t="shared" si="36"/>
        <v>MURRAY</v>
      </c>
      <c r="I186" s="3" t="str">
        <f t="shared" si="37"/>
        <v>murray</v>
      </c>
      <c r="J186" t="s">
        <v>25</v>
      </c>
      <c r="K186" t="str">
        <f t="shared" si="38"/>
        <v>Female</v>
      </c>
      <c r="L186" t="s">
        <v>1296</v>
      </c>
      <c r="M186" t="s">
        <v>433</v>
      </c>
      <c r="N186" t="s">
        <v>434</v>
      </c>
      <c r="O186">
        <v>80202</v>
      </c>
      <c r="P186" s="3" t="str">
        <f>L186&amp;", "&amp;M186&amp;", "&amp;N186&amp;", "&amp;O186</f>
        <v>4983 Clay Lick Road, Denver, CO, 80202</v>
      </c>
      <c r="Q186" t="s">
        <v>1297</v>
      </c>
      <c r="R186" s="3" t="str">
        <f t="shared" si="29"/>
        <v>hotmail</v>
      </c>
      <c r="S186" t="s">
        <v>1298</v>
      </c>
      <c r="T186" s="3" t="str">
        <f t="shared" si="30"/>
        <v>720|530|1785</v>
      </c>
      <c r="U186" s="3" t="str">
        <f t="shared" si="31"/>
        <v>720</v>
      </c>
      <c r="V186" s="3" t="str">
        <f t="shared" si="32"/>
        <v>530</v>
      </c>
      <c r="W186" s="3" t="str">
        <f t="shared" si="33"/>
        <v>1785</v>
      </c>
      <c r="X186" s="4" t="s">
        <v>1299</v>
      </c>
      <c r="Y186" s="3" t="str">
        <f t="shared" si="34"/>
        <v>527</v>
      </c>
    </row>
    <row r="187" spans="1:25" x14ac:dyDescent="0.25">
      <c r="A187" t="s">
        <v>150</v>
      </c>
      <c r="B187" s="3" t="str">
        <f t="shared" si="35"/>
        <v>MARK</v>
      </c>
      <c r="C187" s="3" t="str">
        <f t="shared" si="26"/>
        <v>Mark</v>
      </c>
      <c r="D187" t="s">
        <v>51</v>
      </c>
      <c r="E187" t="s">
        <v>1300</v>
      </c>
      <c r="F187" s="3" t="str">
        <f t="shared" si="27"/>
        <v>Numbers</v>
      </c>
      <c r="G187" s="3" t="str">
        <f t="shared" si="28"/>
        <v>Mark M Numbers</v>
      </c>
      <c r="H187" s="3" t="str">
        <f t="shared" si="36"/>
        <v>NUMBERS</v>
      </c>
      <c r="I187" s="3" t="str">
        <f t="shared" si="37"/>
        <v>numbers</v>
      </c>
      <c r="J187" t="s">
        <v>35</v>
      </c>
      <c r="K187" t="str">
        <f t="shared" si="38"/>
        <v>Male</v>
      </c>
      <c r="L187" t="s">
        <v>1301</v>
      </c>
      <c r="M187" t="s">
        <v>1302</v>
      </c>
      <c r="N187" t="s">
        <v>193</v>
      </c>
      <c r="O187">
        <v>33614</v>
      </c>
      <c r="P187" s="3" t="str">
        <f>L187&amp;", "&amp;M187&amp;", "&amp;N187&amp;", "&amp;O187</f>
        <v>1046 Saints Alley, Tampa, FL, 33614</v>
      </c>
      <c r="Q187" t="s">
        <v>1303</v>
      </c>
      <c r="R187" s="3" t="str">
        <f t="shared" si="29"/>
        <v>hotmail</v>
      </c>
      <c r="S187" t="s">
        <v>1304</v>
      </c>
      <c r="T187" s="3" t="str">
        <f t="shared" si="30"/>
        <v>813|774|9998</v>
      </c>
      <c r="U187" s="3" t="str">
        <f t="shared" si="31"/>
        <v>813</v>
      </c>
      <c r="V187" s="3" t="str">
        <f t="shared" si="32"/>
        <v>774</v>
      </c>
      <c r="W187" s="3" t="str">
        <f t="shared" si="33"/>
        <v>9998</v>
      </c>
      <c r="X187" s="4" t="s">
        <v>1305</v>
      </c>
      <c r="Y187" s="3" t="str">
        <f t="shared" si="34"/>
        <v>156</v>
      </c>
    </row>
    <row r="188" spans="1:25" x14ac:dyDescent="0.25">
      <c r="A188" t="s">
        <v>1306</v>
      </c>
      <c r="B188" s="3" t="str">
        <f t="shared" si="35"/>
        <v>GROVER</v>
      </c>
      <c r="C188" s="3" t="str">
        <f t="shared" si="26"/>
        <v>Grover</v>
      </c>
      <c r="D188" t="s">
        <v>336</v>
      </c>
      <c r="E188" t="s">
        <v>1307</v>
      </c>
      <c r="F188" s="3" t="str">
        <f t="shared" si="27"/>
        <v>Manning</v>
      </c>
      <c r="G188" s="3" t="str">
        <f t="shared" si="28"/>
        <v>Grover L Manning</v>
      </c>
      <c r="H188" s="3" t="str">
        <f t="shared" si="36"/>
        <v>MANNING</v>
      </c>
      <c r="I188" s="3" t="str">
        <f t="shared" si="37"/>
        <v>manning</v>
      </c>
      <c r="J188" t="s">
        <v>35</v>
      </c>
      <c r="K188" t="str">
        <f t="shared" si="38"/>
        <v>Male</v>
      </c>
      <c r="L188" t="s">
        <v>1308</v>
      </c>
      <c r="M188" t="s">
        <v>657</v>
      </c>
      <c r="N188" t="s">
        <v>406</v>
      </c>
      <c r="O188">
        <v>21201</v>
      </c>
      <c r="P188" s="3" t="str">
        <f>L188&amp;", "&amp;M188&amp;", "&amp;N188&amp;", "&amp;O188</f>
        <v>2958 Harron Drive, Baltimore, MD, 21201</v>
      </c>
      <c r="Q188" t="s">
        <v>1309</v>
      </c>
      <c r="R188" s="3" t="str">
        <f t="shared" si="29"/>
        <v>gmail</v>
      </c>
      <c r="S188" t="s">
        <v>1310</v>
      </c>
      <c r="T188" s="3" t="str">
        <f t="shared" si="30"/>
        <v>443|441|3108</v>
      </c>
      <c r="U188" s="3" t="str">
        <f t="shared" si="31"/>
        <v>443</v>
      </c>
      <c r="V188" s="3" t="str">
        <f t="shared" si="32"/>
        <v>441</v>
      </c>
      <c r="W188" s="3" t="str">
        <f t="shared" si="33"/>
        <v>3108</v>
      </c>
      <c r="X188" s="4" t="s">
        <v>1311</v>
      </c>
      <c r="Y188" s="3" t="str">
        <f t="shared" si="34"/>
        <v>0868</v>
      </c>
    </row>
    <row r="189" spans="1:25" x14ac:dyDescent="0.25">
      <c r="A189" t="s">
        <v>262</v>
      </c>
      <c r="B189" s="3" t="str">
        <f t="shared" si="35"/>
        <v>PATRICIA</v>
      </c>
      <c r="C189" s="3" t="str">
        <f t="shared" si="26"/>
        <v>Patricia</v>
      </c>
      <c r="D189" t="s">
        <v>206</v>
      </c>
      <c r="E189" t="s">
        <v>1312</v>
      </c>
      <c r="F189" s="3" t="str">
        <f t="shared" si="27"/>
        <v>Simmons</v>
      </c>
      <c r="G189" s="3" t="str">
        <f t="shared" si="28"/>
        <v>Patricia A Simmons</v>
      </c>
      <c r="H189" s="3" t="str">
        <f t="shared" si="36"/>
        <v>SIMMONS</v>
      </c>
      <c r="I189" s="3" t="str">
        <f t="shared" si="37"/>
        <v>simmons</v>
      </c>
      <c r="J189" t="s">
        <v>25</v>
      </c>
      <c r="K189" t="str">
        <f t="shared" si="38"/>
        <v>Female</v>
      </c>
      <c r="L189" t="s">
        <v>1313</v>
      </c>
      <c r="M189" t="s">
        <v>1314</v>
      </c>
      <c r="N189" t="s">
        <v>38</v>
      </c>
      <c r="O189">
        <v>91302</v>
      </c>
      <c r="P189" s="3" t="str">
        <f>L189&amp;", "&amp;M189&amp;", "&amp;N189&amp;", "&amp;O189</f>
        <v>1074 Quiet Valley Lane, Calabasas, CA, 91302</v>
      </c>
      <c r="Q189" t="s">
        <v>1315</v>
      </c>
      <c r="R189" s="3" t="str">
        <f t="shared" si="29"/>
        <v>hotmail</v>
      </c>
      <c r="S189" t="s">
        <v>1316</v>
      </c>
      <c r="T189" s="3" t="str">
        <f t="shared" si="30"/>
        <v>818|871|5647</v>
      </c>
      <c r="U189" s="3" t="str">
        <f t="shared" si="31"/>
        <v>818</v>
      </c>
      <c r="V189" s="3" t="str">
        <f t="shared" si="32"/>
        <v>871</v>
      </c>
      <c r="W189" s="3" t="str">
        <f t="shared" si="33"/>
        <v>5647</v>
      </c>
      <c r="X189" s="4" t="s">
        <v>1317</v>
      </c>
      <c r="Y189" s="3" t="str">
        <f t="shared" si="34"/>
        <v>081</v>
      </c>
    </row>
    <row r="190" spans="1:25" x14ac:dyDescent="0.25">
      <c r="A190" t="s">
        <v>1318</v>
      </c>
      <c r="B190" s="3" t="str">
        <f t="shared" si="35"/>
        <v>VIVIAN</v>
      </c>
      <c r="C190" s="3" t="str">
        <f t="shared" si="26"/>
        <v>Vivian</v>
      </c>
      <c r="D190" t="s">
        <v>23</v>
      </c>
      <c r="E190" t="s">
        <v>1319</v>
      </c>
      <c r="F190" s="3" t="str">
        <f t="shared" si="27"/>
        <v>Rosario</v>
      </c>
      <c r="G190" s="3" t="str">
        <f t="shared" si="28"/>
        <v>Vivian J Rosario</v>
      </c>
      <c r="H190" s="3" t="str">
        <f t="shared" si="36"/>
        <v>ROSARIO</v>
      </c>
      <c r="I190" s="3" t="str">
        <f t="shared" si="37"/>
        <v>rosario</v>
      </c>
      <c r="J190" t="s">
        <v>25</v>
      </c>
      <c r="K190" t="str">
        <f t="shared" si="38"/>
        <v>Female</v>
      </c>
      <c r="L190" t="s">
        <v>1320</v>
      </c>
      <c r="M190" t="s">
        <v>1321</v>
      </c>
      <c r="N190" t="s">
        <v>193</v>
      </c>
      <c r="O190">
        <v>33952</v>
      </c>
      <c r="P190" s="3" t="str">
        <f>L190&amp;", "&amp;M190&amp;", "&amp;N190&amp;", "&amp;O190</f>
        <v>3892 Lunetta Street, Port Charlotte, FL, 33952</v>
      </c>
      <c r="Q190" t="s">
        <v>1322</v>
      </c>
      <c r="R190" s="3" t="str">
        <f t="shared" si="29"/>
        <v>hotmail</v>
      </c>
      <c r="S190" t="s">
        <v>1323</v>
      </c>
      <c r="T190" s="3" t="str">
        <f t="shared" si="30"/>
        <v>941|235|5999</v>
      </c>
      <c r="U190" s="3" t="str">
        <f t="shared" si="31"/>
        <v>941</v>
      </c>
      <c r="V190" s="3" t="str">
        <f t="shared" si="32"/>
        <v>235</v>
      </c>
      <c r="W190" s="3" t="str">
        <f t="shared" si="33"/>
        <v>5999</v>
      </c>
      <c r="X190" s="4" t="s">
        <v>1324</v>
      </c>
      <c r="Y190" s="3" t="str">
        <f t="shared" si="34"/>
        <v>618</v>
      </c>
    </row>
    <row r="191" spans="1:25" x14ac:dyDescent="0.25">
      <c r="A191" t="s">
        <v>608</v>
      </c>
      <c r="B191" s="3" t="str">
        <f t="shared" si="35"/>
        <v>MARY</v>
      </c>
      <c r="C191" s="3" t="str">
        <f t="shared" si="26"/>
        <v>Mary</v>
      </c>
      <c r="D191" t="s">
        <v>51</v>
      </c>
      <c r="E191" t="s">
        <v>1325</v>
      </c>
      <c r="F191" s="3" t="str">
        <f t="shared" si="27"/>
        <v>Foltz</v>
      </c>
      <c r="G191" s="3" t="str">
        <f t="shared" si="28"/>
        <v>Mary M Foltz</v>
      </c>
      <c r="H191" s="3" t="str">
        <f t="shared" si="36"/>
        <v>FOLTZ</v>
      </c>
      <c r="I191" s="3" t="str">
        <f t="shared" si="37"/>
        <v>foltz</v>
      </c>
      <c r="J191" t="s">
        <v>25</v>
      </c>
      <c r="K191" t="str">
        <f t="shared" si="38"/>
        <v>Female</v>
      </c>
      <c r="L191" t="s">
        <v>1326</v>
      </c>
      <c r="M191" t="s">
        <v>128</v>
      </c>
      <c r="N191" t="s">
        <v>129</v>
      </c>
      <c r="O191">
        <v>2905</v>
      </c>
      <c r="P191" s="3" t="str">
        <f>L191&amp;", "&amp;M191&amp;", "&amp;N191&amp;", "&amp;O191</f>
        <v>4096 Diamond Cove, Providence, RI, 2905</v>
      </c>
      <c r="Q191" t="s">
        <v>1327</v>
      </c>
      <c r="R191" s="3" t="str">
        <f t="shared" si="29"/>
        <v>gmail</v>
      </c>
      <c r="S191" t="s">
        <v>1328</v>
      </c>
      <c r="T191" s="3" t="str">
        <f t="shared" si="30"/>
        <v>401|350|1932</v>
      </c>
      <c r="U191" s="3" t="str">
        <f t="shared" si="31"/>
        <v>401</v>
      </c>
      <c r="V191" s="3" t="str">
        <f t="shared" si="32"/>
        <v>350</v>
      </c>
      <c r="W191" s="3" t="str">
        <f t="shared" si="33"/>
        <v>1932</v>
      </c>
      <c r="X191" s="4" t="s">
        <v>1329</v>
      </c>
      <c r="Y191" s="3" t="str">
        <f t="shared" si="34"/>
        <v>318</v>
      </c>
    </row>
    <row r="192" spans="1:25" x14ac:dyDescent="0.25">
      <c r="A192" t="s">
        <v>1330</v>
      </c>
      <c r="B192" s="3" t="str">
        <f t="shared" si="35"/>
        <v>MARTIN</v>
      </c>
      <c r="C192" s="3" t="str">
        <f t="shared" si="26"/>
        <v>Martin</v>
      </c>
      <c r="D192" t="s">
        <v>290</v>
      </c>
      <c r="E192" t="s">
        <v>1331</v>
      </c>
      <c r="F192" s="3" t="str">
        <f t="shared" si="27"/>
        <v>Schaal</v>
      </c>
      <c r="G192" s="3" t="str">
        <f t="shared" si="28"/>
        <v>Martin T Schaal</v>
      </c>
      <c r="H192" s="3" t="str">
        <f t="shared" si="36"/>
        <v>SCHAAL</v>
      </c>
      <c r="I192" s="3" t="str">
        <f t="shared" si="37"/>
        <v>schaal</v>
      </c>
      <c r="J192" t="s">
        <v>35</v>
      </c>
      <c r="K192" t="str">
        <f t="shared" si="38"/>
        <v>Male</v>
      </c>
      <c r="L192" t="s">
        <v>1332</v>
      </c>
      <c r="M192" t="s">
        <v>1333</v>
      </c>
      <c r="N192" t="s">
        <v>38</v>
      </c>
      <c r="O192">
        <v>90405</v>
      </c>
      <c r="P192" s="3" t="str">
        <f>L192&amp;", "&amp;M192&amp;", "&amp;N192&amp;", "&amp;O192</f>
        <v>2501 Libby Street, Santa Monica, CA, 90405</v>
      </c>
      <c r="Q192" t="s">
        <v>1334</v>
      </c>
      <c r="R192" s="3" t="str">
        <f t="shared" si="29"/>
        <v>hotmail</v>
      </c>
      <c r="S192" t="s">
        <v>1335</v>
      </c>
      <c r="T192" s="3" t="str">
        <f t="shared" si="30"/>
        <v>310|267|5199</v>
      </c>
      <c r="U192" s="3" t="str">
        <f t="shared" si="31"/>
        <v>310</v>
      </c>
      <c r="V192" s="3" t="str">
        <f t="shared" si="32"/>
        <v>267</v>
      </c>
      <c r="W192" s="3" t="str">
        <f t="shared" si="33"/>
        <v>5199</v>
      </c>
      <c r="X192" s="4" t="s">
        <v>1336</v>
      </c>
      <c r="Y192" s="3" t="str">
        <f t="shared" si="34"/>
        <v>1277</v>
      </c>
    </row>
    <row r="193" spans="1:25" x14ac:dyDescent="0.25">
      <c r="A193" t="s">
        <v>59</v>
      </c>
      <c r="B193" s="3" t="str">
        <f t="shared" si="35"/>
        <v>JOHN</v>
      </c>
      <c r="C193" s="3" t="str">
        <f t="shared" si="26"/>
        <v>John</v>
      </c>
      <c r="D193" t="s">
        <v>175</v>
      </c>
      <c r="E193" t="s">
        <v>1337</v>
      </c>
      <c r="F193" s="3" t="str">
        <f t="shared" si="27"/>
        <v>Kile</v>
      </c>
      <c r="G193" s="3" t="str">
        <f t="shared" si="28"/>
        <v>John C Kile</v>
      </c>
      <c r="H193" s="3" t="str">
        <f t="shared" si="36"/>
        <v>KILE</v>
      </c>
      <c r="I193" s="3" t="str">
        <f t="shared" si="37"/>
        <v>kile</v>
      </c>
      <c r="J193" t="s">
        <v>35</v>
      </c>
      <c r="K193" t="str">
        <f t="shared" si="38"/>
        <v>Male</v>
      </c>
      <c r="L193" t="s">
        <v>1338</v>
      </c>
      <c r="M193" t="s">
        <v>1339</v>
      </c>
      <c r="N193" t="s">
        <v>783</v>
      </c>
      <c r="O193">
        <v>5448</v>
      </c>
      <c r="P193" s="3" t="str">
        <f>L193&amp;", "&amp;M193&amp;", "&amp;N193&amp;", "&amp;O193</f>
        <v>3832 Selah Way, East Fairfield, VT, 5448</v>
      </c>
      <c r="Q193" t="s">
        <v>1340</v>
      </c>
      <c r="R193" s="3" t="str">
        <f t="shared" si="29"/>
        <v>hotmail</v>
      </c>
      <c r="S193" t="s">
        <v>1341</v>
      </c>
      <c r="T193" s="3" t="str">
        <f t="shared" si="30"/>
        <v>802|664|2037</v>
      </c>
      <c r="U193" s="3" t="str">
        <f t="shared" si="31"/>
        <v>802</v>
      </c>
      <c r="V193" s="3" t="str">
        <f t="shared" si="32"/>
        <v>664</v>
      </c>
      <c r="W193" s="3" t="str">
        <f t="shared" si="33"/>
        <v>2037</v>
      </c>
      <c r="X193" s="4" t="s">
        <v>1342</v>
      </c>
      <c r="Y193" s="3" t="str">
        <f t="shared" si="34"/>
        <v>6645</v>
      </c>
    </row>
    <row r="194" spans="1:25" x14ac:dyDescent="0.25">
      <c r="A194" t="s">
        <v>1343</v>
      </c>
      <c r="B194" s="3" t="str">
        <f t="shared" si="35"/>
        <v>JOAN</v>
      </c>
      <c r="C194" s="3" t="str">
        <f t="shared" ref="C194:C257" si="39">TRIM(PROPER(A194))</f>
        <v>Joan</v>
      </c>
      <c r="D194" t="s">
        <v>23</v>
      </c>
      <c r="E194" t="s">
        <v>1344</v>
      </c>
      <c r="F194" s="3" t="str">
        <f t="shared" ref="F194:F257" si="40">TRIM(PROPER(E194))</f>
        <v>Willingham</v>
      </c>
      <c r="G194" s="3" t="str">
        <f t="shared" ref="G194:G257" si="41">C194&amp;" "&amp;D194&amp;" "&amp;F194</f>
        <v>Joan J Willingham</v>
      </c>
      <c r="H194" s="3" t="str">
        <f t="shared" si="36"/>
        <v>WILLINGHAM</v>
      </c>
      <c r="I194" s="3" t="str">
        <f t="shared" si="37"/>
        <v>willingham</v>
      </c>
      <c r="J194" t="s">
        <v>25</v>
      </c>
      <c r="K194" t="str">
        <f t="shared" si="38"/>
        <v>Female</v>
      </c>
      <c r="L194" t="s">
        <v>1345</v>
      </c>
      <c r="M194" t="s">
        <v>1346</v>
      </c>
      <c r="N194" t="s">
        <v>1347</v>
      </c>
      <c r="O194">
        <v>59901</v>
      </c>
      <c r="P194" s="3" t="str">
        <f>L194&amp;", "&amp;M194&amp;", "&amp;N194&amp;", "&amp;O194</f>
        <v>4558 Richison Drive, Kalispell, MT, 59901</v>
      </c>
      <c r="Q194" t="s">
        <v>1348</v>
      </c>
      <c r="R194" s="3" t="str">
        <f t="shared" ref="R194:R257" si="42">IF(ISNUMBER(SEARCH("gmail",Q194)),"gmail",IF(ISNUMBER(SEARCH("hotmail",Q194)),"hotmail","aol"))</f>
        <v>hotmail</v>
      </c>
      <c r="S194" t="s">
        <v>1349</v>
      </c>
      <c r="T194" s="3" t="str">
        <f t="shared" ref="T194:T257" si="43">SUBSTITUTE(S194,"-","|")</f>
        <v>406|257|3839</v>
      </c>
      <c r="U194" s="3" t="str">
        <f t="shared" ref="U194:U257" si="44">LEFT(S194,3)</f>
        <v>406</v>
      </c>
      <c r="V194" s="3" t="str">
        <f t="shared" ref="V194:V257" si="45">MID(S194,5,3)</f>
        <v>257</v>
      </c>
      <c r="W194" s="3" t="str">
        <f t="shared" ref="W194:W257" si="46">RIGHT(S194,4)</f>
        <v>3839</v>
      </c>
      <c r="X194" s="4" t="s">
        <v>1350</v>
      </c>
      <c r="Y194" s="3" t="str">
        <f t="shared" ref="Y194:Y257" si="47">RIGHT(X194,LEN(X194)-SEARCH("-",X194))</f>
        <v>6503</v>
      </c>
    </row>
    <row r="195" spans="1:25" x14ac:dyDescent="0.25">
      <c r="A195" t="s">
        <v>133</v>
      </c>
      <c r="B195" s="3" t="str">
        <f t="shared" ref="B195:B258" si="48">TRIM(A195)</f>
        <v>BARBARA</v>
      </c>
      <c r="C195" s="3" t="str">
        <f t="shared" si="39"/>
        <v>Barbara</v>
      </c>
      <c r="D195" t="s">
        <v>336</v>
      </c>
      <c r="E195" t="s">
        <v>1351</v>
      </c>
      <c r="F195" s="3" t="str">
        <f t="shared" si="40"/>
        <v>Long</v>
      </c>
      <c r="G195" s="3" t="str">
        <f t="shared" si="41"/>
        <v>Barbara L Long</v>
      </c>
      <c r="H195" s="3" t="str">
        <f t="shared" ref="H195:H258" si="49">UPPER(E195)</f>
        <v>LONG</v>
      </c>
      <c r="I195" s="3" t="str">
        <f t="shared" ref="I195:I258" si="50">LOWER(E195)</f>
        <v>long</v>
      </c>
      <c r="J195" t="s">
        <v>25</v>
      </c>
      <c r="K195" t="str">
        <f t="shared" ref="K195:K258" si="51">PROPER($J195)</f>
        <v>Female</v>
      </c>
      <c r="L195" t="s">
        <v>1352</v>
      </c>
      <c r="M195" t="s">
        <v>1353</v>
      </c>
      <c r="N195" t="s">
        <v>864</v>
      </c>
      <c r="O195">
        <v>98932</v>
      </c>
      <c r="P195" s="3" t="str">
        <f>L195&amp;", "&amp;M195&amp;", "&amp;N195&amp;", "&amp;O195</f>
        <v>2975 Sun Valley Road, Granger, WA, 98932</v>
      </c>
      <c r="Q195" t="s">
        <v>1354</v>
      </c>
      <c r="R195" s="3" t="str">
        <f t="shared" si="42"/>
        <v>hotmail</v>
      </c>
      <c r="S195" t="s">
        <v>1355</v>
      </c>
      <c r="T195" s="3" t="str">
        <f t="shared" si="43"/>
        <v>509|854|4493</v>
      </c>
      <c r="U195" s="3" t="str">
        <f t="shared" si="44"/>
        <v>509</v>
      </c>
      <c r="V195" s="3" t="str">
        <f t="shared" si="45"/>
        <v>854</v>
      </c>
      <c r="W195" s="3" t="str">
        <f t="shared" si="46"/>
        <v>4493</v>
      </c>
      <c r="X195" s="4" t="s">
        <v>1356</v>
      </c>
      <c r="Y195" s="3" t="str">
        <f t="shared" si="47"/>
        <v>9542</v>
      </c>
    </row>
    <row r="196" spans="1:25" x14ac:dyDescent="0.25">
      <c r="A196" t="s">
        <v>464</v>
      </c>
      <c r="B196" s="3" t="str">
        <f t="shared" si="48"/>
        <v>DAVID</v>
      </c>
      <c r="C196" s="3" t="str">
        <f t="shared" si="39"/>
        <v>David</v>
      </c>
      <c r="D196" t="s">
        <v>774</v>
      </c>
      <c r="E196" t="s">
        <v>1357</v>
      </c>
      <c r="F196" s="3" t="str">
        <f t="shared" si="40"/>
        <v>Stuart</v>
      </c>
      <c r="G196" s="3" t="str">
        <f t="shared" si="41"/>
        <v>David N Stuart</v>
      </c>
      <c r="H196" s="3" t="str">
        <f t="shared" si="49"/>
        <v>STUART</v>
      </c>
      <c r="I196" s="3" t="str">
        <f t="shared" si="50"/>
        <v>stuart</v>
      </c>
      <c r="J196" t="s">
        <v>35</v>
      </c>
      <c r="K196" t="str">
        <f t="shared" si="51"/>
        <v>Male</v>
      </c>
      <c r="L196" t="s">
        <v>1358</v>
      </c>
      <c r="M196" t="s">
        <v>871</v>
      </c>
      <c r="N196" t="s">
        <v>28</v>
      </c>
      <c r="O196">
        <v>60173</v>
      </c>
      <c r="P196" s="3" t="str">
        <f>L196&amp;", "&amp;M196&amp;", "&amp;N196&amp;", "&amp;O196</f>
        <v>485 Hog Camp Road, Schaumburg, IL, 60173</v>
      </c>
      <c r="Q196" t="s">
        <v>1359</v>
      </c>
      <c r="R196" s="3" t="str">
        <f t="shared" si="42"/>
        <v>hotmail</v>
      </c>
      <c r="S196" t="s">
        <v>1360</v>
      </c>
      <c r="T196" s="3" t="str">
        <f t="shared" si="43"/>
        <v>708|525|4749</v>
      </c>
      <c r="U196" s="3" t="str">
        <f t="shared" si="44"/>
        <v>708</v>
      </c>
      <c r="V196" s="3" t="str">
        <f t="shared" si="45"/>
        <v>525</v>
      </c>
      <c r="W196" s="3" t="str">
        <f t="shared" si="46"/>
        <v>4749</v>
      </c>
      <c r="X196" s="4" t="s">
        <v>1361</v>
      </c>
      <c r="Y196" s="3" t="str">
        <f t="shared" si="47"/>
        <v>1085</v>
      </c>
    </row>
    <row r="197" spans="1:25" x14ac:dyDescent="0.25">
      <c r="A197" t="s">
        <v>827</v>
      </c>
      <c r="B197" s="3" t="str">
        <f t="shared" si="48"/>
        <v>RONALD</v>
      </c>
      <c r="C197" s="3" t="str">
        <f t="shared" si="39"/>
        <v>Ronald</v>
      </c>
      <c r="D197" t="s">
        <v>206</v>
      </c>
      <c r="E197" t="s">
        <v>1362</v>
      </c>
      <c r="F197" s="3" t="str">
        <f t="shared" si="40"/>
        <v>Easley</v>
      </c>
      <c r="G197" s="3" t="str">
        <f t="shared" si="41"/>
        <v>Ronald A Easley</v>
      </c>
      <c r="H197" s="3" t="str">
        <f t="shared" si="49"/>
        <v>EASLEY</v>
      </c>
      <c r="I197" s="3" t="str">
        <f t="shared" si="50"/>
        <v>easley</v>
      </c>
      <c r="J197" t="s">
        <v>35</v>
      </c>
      <c r="K197" t="str">
        <f t="shared" si="51"/>
        <v>Male</v>
      </c>
      <c r="L197" t="s">
        <v>1363</v>
      </c>
      <c r="M197" t="s">
        <v>1364</v>
      </c>
      <c r="N197" t="s">
        <v>38</v>
      </c>
      <c r="O197">
        <v>91362</v>
      </c>
      <c r="P197" s="3" t="str">
        <f>L197&amp;", "&amp;M197&amp;", "&amp;N197&amp;", "&amp;O197</f>
        <v>2669 Diane Street, Thousand Oaks, CA, 91362</v>
      </c>
      <c r="Q197" t="s">
        <v>1365</v>
      </c>
      <c r="R197" s="3" t="str">
        <f t="shared" si="42"/>
        <v>aol</v>
      </c>
      <c r="S197" t="s">
        <v>1366</v>
      </c>
      <c r="T197" s="3" t="str">
        <f t="shared" si="43"/>
        <v>805|373|3889</v>
      </c>
      <c r="U197" s="3" t="str">
        <f t="shared" si="44"/>
        <v>805</v>
      </c>
      <c r="V197" s="3" t="str">
        <f t="shared" si="45"/>
        <v>373</v>
      </c>
      <c r="W197" s="3" t="str">
        <f t="shared" si="46"/>
        <v>3889</v>
      </c>
      <c r="X197" s="4" t="s">
        <v>1367</v>
      </c>
      <c r="Y197" s="3" t="str">
        <f t="shared" si="47"/>
        <v>051</v>
      </c>
    </row>
    <row r="198" spans="1:25" x14ac:dyDescent="0.25">
      <c r="A198" t="s">
        <v>1368</v>
      </c>
      <c r="B198" s="3" t="str">
        <f t="shared" si="48"/>
        <v>SHARON</v>
      </c>
      <c r="C198" s="3" t="str">
        <f t="shared" si="39"/>
        <v>Sharon</v>
      </c>
      <c r="D198" t="s">
        <v>125</v>
      </c>
      <c r="E198" t="s">
        <v>1369</v>
      </c>
      <c r="F198" s="3" t="str">
        <f t="shared" si="40"/>
        <v>Graham</v>
      </c>
      <c r="G198" s="3" t="str">
        <f t="shared" si="41"/>
        <v>Sharon R Graham</v>
      </c>
      <c r="H198" s="3" t="str">
        <f t="shared" si="49"/>
        <v>GRAHAM</v>
      </c>
      <c r="I198" s="3" t="str">
        <f t="shared" si="50"/>
        <v>graham</v>
      </c>
      <c r="J198" t="s">
        <v>25</v>
      </c>
      <c r="K198" t="str">
        <f t="shared" si="51"/>
        <v>Female</v>
      </c>
      <c r="L198" t="s">
        <v>1370</v>
      </c>
      <c r="M198" t="s">
        <v>1150</v>
      </c>
      <c r="N198" t="s">
        <v>97</v>
      </c>
      <c r="O198">
        <v>10013</v>
      </c>
      <c r="P198" s="3" t="str">
        <f>L198&amp;", "&amp;M198&amp;", "&amp;N198&amp;", "&amp;O198</f>
        <v>1017 Redbud Drive, New York, NY, 10013</v>
      </c>
      <c r="Q198" t="s">
        <v>1371</v>
      </c>
      <c r="R198" s="3" t="str">
        <f t="shared" si="42"/>
        <v>aol</v>
      </c>
      <c r="S198" t="s">
        <v>1372</v>
      </c>
      <c r="T198" s="3" t="str">
        <f t="shared" si="43"/>
        <v>347|697|5792</v>
      </c>
      <c r="U198" s="3" t="str">
        <f t="shared" si="44"/>
        <v>347</v>
      </c>
      <c r="V198" s="3" t="str">
        <f t="shared" si="45"/>
        <v>697</v>
      </c>
      <c r="W198" s="3" t="str">
        <f t="shared" si="46"/>
        <v>5792</v>
      </c>
      <c r="X198" s="4" t="s">
        <v>1373</v>
      </c>
      <c r="Y198" s="3" t="str">
        <f t="shared" si="47"/>
        <v>2125</v>
      </c>
    </row>
    <row r="199" spans="1:25" x14ac:dyDescent="0.25">
      <c r="A199" t="s">
        <v>1374</v>
      </c>
      <c r="B199" s="3" t="str">
        <f t="shared" si="48"/>
        <v>DARRYL</v>
      </c>
      <c r="C199" s="3" t="str">
        <f t="shared" si="39"/>
        <v>Darryl</v>
      </c>
      <c r="D199" t="s">
        <v>134</v>
      </c>
      <c r="E199" t="s">
        <v>1375</v>
      </c>
      <c r="F199" s="3" t="str">
        <f t="shared" si="40"/>
        <v>Ramirez</v>
      </c>
      <c r="G199" s="3" t="str">
        <f t="shared" si="41"/>
        <v>Darryl E Ramirez</v>
      </c>
      <c r="H199" s="3" t="str">
        <f t="shared" si="49"/>
        <v>RAMIREZ</v>
      </c>
      <c r="I199" s="3" t="str">
        <f t="shared" si="50"/>
        <v>ramirez</v>
      </c>
      <c r="J199" t="s">
        <v>35</v>
      </c>
      <c r="K199" t="str">
        <f t="shared" si="51"/>
        <v>Male</v>
      </c>
      <c r="L199" t="s">
        <v>1376</v>
      </c>
      <c r="M199" t="s">
        <v>1377</v>
      </c>
      <c r="N199" t="s">
        <v>1378</v>
      </c>
      <c r="O199">
        <v>72908</v>
      </c>
      <c r="P199" s="3" t="str">
        <f>L199&amp;", "&amp;M199&amp;", "&amp;N199&amp;", "&amp;O199</f>
        <v>2860 Midway Road, Fort Smith, AR, 72908</v>
      </c>
      <c r="Q199" t="s">
        <v>1379</v>
      </c>
      <c r="R199" s="3" t="str">
        <f t="shared" si="42"/>
        <v>aol</v>
      </c>
      <c r="S199" t="s">
        <v>1380</v>
      </c>
      <c r="T199" s="3" t="str">
        <f t="shared" si="43"/>
        <v>479|466|7147</v>
      </c>
      <c r="U199" s="3" t="str">
        <f t="shared" si="44"/>
        <v>479</v>
      </c>
      <c r="V199" s="3" t="str">
        <f t="shared" si="45"/>
        <v>466</v>
      </c>
      <c r="W199" s="3" t="str">
        <f t="shared" si="46"/>
        <v>7147</v>
      </c>
      <c r="X199" s="4" t="s">
        <v>1381</v>
      </c>
      <c r="Y199" s="3" t="str">
        <f t="shared" si="47"/>
        <v>056</v>
      </c>
    </row>
    <row r="200" spans="1:25" x14ac:dyDescent="0.25">
      <c r="A200" t="s">
        <v>1382</v>
      </c>
      <c r="B200" s="3" t="str">
        <f t="shared" si="48"/>
        <v>ANNE</v>
      </c>
      <c r="C200" s="3" t="str">
        <f t="shared" si="39"/>
        <v>Anne</v>
      </c>
      <c r="D200" t="s">
        <v>60</v>
      </c>
      <c r="E200" t="s">
        <v>1383</v>
      </c>
      <c r="F200" s="3" t="str">
        <f t="shared" si="40"/>
        <v>Zamora</v>
      </c>
      <c r="G200" s="3" t="str">
        <f t="shared" si="41"/>
        <v>Anne D Zamora</v>
      </c>
      <c r="H200" s="3" t="str">
        <f t="shared" si="49"/>
        <v>ZAMORA</v>
      </c>
      <c r="I200" s="3" t="str">
        <f t="shared" si="50"/>
        <v>zamora</v>
      </c>
      <c r="J200" t="s">
        <v>25</v>
      </c>
      <c r="K200" t="str">
        <f t="shared" si="51"/>
        <v>Female</v>
      </c>
      <c r="L200" t="s">
        <v>1384</v>
      </c>
      <c r="M200" t="s">
        <v>830</v>
      </c>
      <c r="N200" t="s">
        <v>316</v>
      </c>
      <c r="O200">
        <v>55415</v>
      </c>
      <c r="P200" s="3" t="str">
        <f>L200&amp;", "&amp;M200&amp;", "&amp;N200&amp;", "&amp;O200</f>
        <v>2415 Willison Street, Minneapolis, MN, 55415</v>
      </c>
      <c r="Q200" t="s">
        <v>1385</v>
      </c>
      <c r="R200" s="3" t="str">
        <f t="shared" si="42"/>
        <v>gmail</v>
      </c>
      <c r="S200" t="s">
        <v>1386</v>
      </c>
      <c r="T200" s="3" t="str">
        <f t="shared" si="43"/>
        <v>763|232|7639</v>
      </c>
      <c r="U200" s="3" t="str">
        <f t="shared" si="44"/>
        <v>763</v>
      </c>
      <c r="V200" s="3" t="str">
        <f t="shared" si="45"/>
        <v>232</v>
      </c>
      <c r="W200" s="3" t="str">
        <f t="shared" si="46"/>
        <v>7639</v>
      </c>
      <c r="X200" s="4" t="s">
        <v>1387</v>
      </c>
      <c r="Y200" s="3" t="str">
        <f t="shared" si="47"/>
        <v>307</v>
      </c>
    </row>
    <row r="201" spans="1:25" x14ac:dyDescent="0.25">
      <c r="A201" t="s">
        <v>1388</v>
      </c>
      <c r="B201" s="3" t="str">
        <f t="shared" si="48"/>
        <v>ISAIAH</v>
      </c>
      <c r="C201" s="3" t="str">
        <f t="shared" si="39"/>
        <v>Isaiah</v>
      </c>
      <c r="D201" t="s">
        <v>336</v>
      </c>
      <c r="E201" t="s">
        <v>1389</v>
      </c>
      <c r="F201" s="3" t="str">
        <f t="shared" si="40"/>
        <v>Buckner</v>
      </c>
      <c r="G201" s="3" t="str">
        <f t="shared" si="41"/>
        <v>Isaiah L Buckner</v>
      </c>
      <c r="H201" s="3" t="str">
        <f t="shared" si="49"/>
        <v>BUCKNER</v>
      </c>
      <c r="I201" s="3" t="str">
        <f t="shared" si="50"/>
        <v>buckner</v>
      </c>
      <c r="J201" t="s">
        <v>35</v>
      </c>
      <c r="K201" t="str">
        <f t="shared" si="51"/>
        <v>Male</v>
      </c>
      <c r="L201" t="s">
        <v>1390</v>
      </c>
      <c r="M201" t="s">
        <v>1333</v>
      </c>
      <c r="N201" t="s">
        <v>38</v>
      </c>
      <c r="O201">
        <v>90401</v>
      </c>
      <c r="P201" s="3" t="str">
        <f>L201&amp;", "&amp;M201&amp;", "&amp;N201&amp;", "&amp;O201</f>
        <v>1812 Armbrester Drive, Santa Monica, CA, 90401</v>
      </c>
      <c r="Q201" t="s">
        <v>1391</v>
      </c>
      <c r="R201" s="3" t="str">
        <f t="shared" si="42"/>
        <v>gmail</v>
      </c>
      <c r="S201" t="s">
        <v>1392</v>
      </c>
      <c r="T201" s="3" t="str">
        <f t="shared" si="43"/>
        <v>310|458|2929</v>
      </c>
      <c r="U201" s="3" t="str">
        <f t="shared" si="44"/>
        <v>310</v>
      </c>
      <c r="V201" s="3" t="str">
        <f t="shared" si="45"/>
        <v>458</v>
      </c>
      <c r="W201" s="3" t="str">
        <f t="shared" si="46"/>
        <v>2929</v>
      </c>
      <c r="X201" s="4" t="s">
        <v>1393</v>
      </c>
      <c r="Y201" s="3" t="str">
        <f t="shared" si="47"/>
        <v>4498</v>
      </c>
    </row>
    <row r="202" spans="1:25" x14ac:dyDescent="0.25">
      <c r="A202" t="s">
        <v>1394</v>
      </c>
      <c r="B202" s="3" t="str">
        <f t="shared" si="48"/>
        <v>ANGIE</v>
      </c>
      <c r="C202" s="3" t="str">
        <f t="shared" si="39"/>
        <v>Angie</v>
      </c>
      <c r="D202" t="s">
        <v>175</v>
      </c>
      <c r="E202" t="s">
        <v>1395</v>
      </c>
      <c r="F202" s="3" t="str">
        <f t="shared" si="40"/>
        <v>Glassman</v>
      </c>
      <c r="G202" s="3" t="str">
        <f t="shared" si="41"/>
        <v>Angie C Glassman</v>
      </c>
      <c r="H202" s="3" t="str">
        <f t="shared" si="49"/>
        <v>GLASSMAN</v>
      </c>
      <c r="I202" s="3" t="str">
        <f t="shared" si="50"/>
        <v>glassman</v>
      </c>
      <c r="J202" t="s">
        <v>25</v>
      </c>
      <c r="K202" t="str">
        <f t="shared" si="51"/>
        <v>Female</v>
      </c>
      <c r="L202" t="s">
        <v>1396</v>
      </c>
      <c r="M202" t="s">
        <v>1397</v>
      </c>
      <c r="N202" t="s">
        <v>249</v>
      </c>
      <c r="O202">
        <v>28560</v>
      </c>
      <c r="P202" s="3" t="str">
        <f>L202&amp;", "&amp;M202&amp;", "&amp;N202&amp;", "&amp;O202</f>
        <v>4886 Edwards Street, New Bern, NC, 28560</v>
      </c>
      <c r="Q202" t="s">
        <v>1398</v>
      </c>
      <c r="R202" s="3" t="str">
        <f t="shared" si="42"/>
        <v>hotmail</v>
      </c>
      <c r="S202" t="s">
        <v>1399</v>
      </c>
      <c r="T202" s="3" t="str">
        <f t="shared" si="43"/>
        <v>252|636|3151</v>
      </c>
      <c r="U202" s="3" t="str">
        <f t="shared" si="44"/>
        <v>252</v>
      </c>
      <c r="V202" s="3" t="str">
        <f t="shared" si="45"/>
        <v>636</v>
      </c>
      <c r="W202" s="3" t="str">
        <f t="shared" si="46"/>
        <v>3151</v>
      </c>
      <c r="X202" s="4" t="s">
        <v>1400</v>
      </c>
      <c r="Y202" s="3" t="str">
        <f t="shared" si="47"/>
        <v>4735</v>
      </c>
    </row>
    <row r="203" spans="1:25" x14ac:dyDescent="0.25">
      <c r="A203" t="s">
        <v>1401</v>
      </c>
      <c r="B203" s="3" t="str">
        <f t="shared" si="48"/>
        <v>STEPHEN</v>
      </c>
      <c r="C203" s="3" t="str">
        <f t="shared" si="39"/>
        <v>Stephen</v>
      </c>
      <c r="D203" t="s">
        <v>60</v>
      </c>
      <c r="E203" t="s">
        <v>1402</v>
      </c>
      <c r="F203" s="3" t="str">
        <f t="shared" si="40"/>
        <v>Bernier</v>
      </c>
      <c r="G203" s="3" t="str">
        <f t="shared" si="41"/>
        <v>Stephen D Bernier</v>
      </c>
      <c r="H203" s="3" t="str">
        <f t="shared" si="49"/>
        <v>BERNIER</v>
      </c>
      <c r="I203" s="3" t="str">
        <f t="shared" si="50"/>
        <v>bernier</v>
      </c>
      <c r="J203" t="s">
        <v>35</v>
      </c>
      <c r="K203" t="str">
        <f t="shared" si="51"/>
        <v>Male</v>
      </c>
      <c r="L203" t="s">
        <v>1403</v>
      </c>
      <c r="M203" t="s">
        <v>1404</v>
      </c>
      <c r="N203" t="s">
        <v>193</v>
      </c>
      <c r="O203">
        <v>33566</v>
      </c>
      <c r="P203" s="3" t="str">
        <f>L203&amp;", "&amp;M203&amp;", "&amp;N203&amp;", "&amp;O203</f>
        <v>547 Saints Alley, Plant City, FL, 33566</v>
      </c>
      <c r="Q203" t="s">
        <v>1405</v>
      </c>
      <c r="R203" s="3" t="str">
        <f t="shared" si="42"/>
        <v>hotmail</v>
      </c>
      <c r="S203" t="s">
        <v>1406</v>
      </c>
      <c r="T203" s="3" t="str">
        <f t="shared" si="43"/>
        <v>813|545|6399</v>
      </c>
      <c r="U203" s="3" t="str">
        <f t="shared" si="44"/>
        <v>813</v>
      </c>
      <c r="V203" s="3" t="str">
        <f t="shared" si="45"/>
        <v>545</v>
      </c>
      <c r="W203" s="3" t="str">
        <f t="shared" si="46"/>
        <v>6399</v>
      </c>
      <c r="X203" s="4" t="s">
        <v>1407</v>
      </c>
      <c r="Y203" s="3" t="str">
        <f t="shared" si="47"/>
        <v>331</v>
      </c>
    </row>
    <row r="204" spans="1:25" x14ac:dyDescent="0.25">
      <c r="A204" t="s">
        <v>1408</v>
      </c>
      <c r="B204" s="3" t="str">
        <f t="shared" si="48"/>
        <v>DOROTHY</v>
      </c>
      <c r="C204" s="3" t="str">
        <f t="shared" si="39"/>
        <v>Dorothy</v>
      </c>
      <c r="D204" t="s">
        <v>358</v>
      </c>
      <c r="E204" t="s">
        <v>1409</v>
      </c>
      <c r="F204" s="3" t="str">
        <f t="shared" si="40"/>
        <v>Ransom</v>
      </c>
      <c r="G204" s="3" t="str">
        <f t="shared" si="41"/>
        <v>Dorothy G Ransom</v>
      </c>
      <c r="H204" s="3" t="str">
        <f t="shared" si="49"/>
        <v>RANSOM</v>
      </c>
      <c r="I204" s="3" t="str">
        <f t="shared" si="50"/>
        <v>ransom</v>
      </c>
      <c r="J204" t="s">
        <v>25</v>
      </c>
      <c r="K204" t="str">
        <f t="shared" si="51"/>
        <v>Female</v>
      </c>
      <c r="L204" t="s">
        <v>1410</v>
      </c>
      <c r="M204" t="s">
        <v>1411</v>
      </c>
      <c r="N204" t="s">
        <v>1412</v>
      </c>
      <c r="O204">
        <v>19720</v>
      </c>
      <c r="P204" s="3" t="str">
        <f>L204&amp;", "&amp;M204&amp;", "&amp;N204&amp;", "&amp;O204</f>
        <v>2933 Argonne Street, New Castle, DE, 19720</v>
      </c>
      <c r="Q204" t="s">
        <v>1413</v>
      </c>
      <c r="R204" s="3" t="str">
        <f t="shared" si="42"/>
        <v>aol</v>
      </c>
      <c r="S204" t="s">
        <v>1414</v>
      </c>
      <c r="T204" s="3" t="str">
        <f t="shared" si="43"/>
        <v>302|328|5806</v>
      </c>
      <c r="U204" s="3" t="str">
        <f t="shared" si="44"/>
        <v>302</v>
      </c>
      <c r="V204" s="3" t="str">
        <f t="shared" si="45"/>
        <v>328</v>
      </c>
      <c r="W204" s="3" t="str">
        <f t="shared" si="46"/>
        <v>5806</v>
      </c>
      <c r="X204" s="4" t="s">
        <v>1415</v>
      </c>
      <c r="Y204" s="3" t="str">
        <f t="shared" si="47"/>
        <v>695</v>
      </c>
    </row>
    <row r="205" spans="1:25" x14ac:dyDescent="0.25">
      <c r="A205" t="s">
        <v>1416</v>
      </c>
      <c r="B205" s="3" t="str">
        <f t="shared" si="48"/>
        <v>GENEVIEVE</v>
      </c>
      <c r="C205" s="3" t="str">
        <f t="shared" si="39"/>
        <v>Genevieve</v>
      </c>
      <c r="D205" t="s">
        <v>254</v>
      </c>
      <c r="E205" t="s">
        <v>1417</v>
      </c>
      <c r="F205" s="3" t="str">
        <f t="shared" si="40"/>
        <v>Taranto</v>
      </c>
      <c r="G205" s="3" t="str">
        <f t="shared" si="41"/>
        <v>Genevieve W Taranto</v>
      </c>
      <c r="H205" s="3" t="str">
        <f t="shared" si="49"/>
        <v>TARANTO</v>
      </c>
      <c r="I205" s="3" t="str">
        <f t="shared" si="50"/>
        <v>taranto</v>
      </c>
      <c r="J205" t="s">
        <v>25</v>
      </c>
      <c r="K205" t="str">
        <f t="shared" si="51"/>
        <v>Female</v>
      </c>
      <c r="L205" t="s">
        <v>1418</v>
      </c>
      <c r="M205" t="s">
        <v>1419</v>
      </c>
      <c r="N205" t="s">
        <v>406</v>
      </c>
      <c r="O205">
        <v>21811</v>
      </c>
      <c r="P205" s="3" t="str">
        <f>L205&amp;", "&amp;M205&amp;", "&amp;N205&amp;", "&amp;O205</f>
        <v>4477 Marshall Street, Berlin, MD, 21811</v>
      </c>
      <c r="Q205" t="s">
        <v>1420</v>
      </c>
      <c r="R205" s="3" t="str">
        <f t="shared" si="42"/>
        <v>gmail</v>
      </c>
      <c r="S205" t="s">
        <v>1421</v>
      </c>
      <c r="T205" s="3" t="str">
        <f t="shared" si="43"/>
        <v>410|629|0583</v>
      </c>
      <c r="U205" s="3" t="str">
        <f t="shared" si="44"/>
        <v>410</v>
      </c>
      <c r="V205" s="3" t="str">
        <f t="shared" si="45"/>
        <v>629</v>
      </c>
      <c r="W205" s="3" t="str">
        <f t="shared" si="46"/>
        <v>0583</v>
      </c>
      <c r="X205" s="4" t="s">
        <v>1422</v>
      </c>
      <c r="Y205" s="3" t="str">
        <f t="shared" si="47"/>
        <v>168</v>
      </c>
    </row>
    <row r="206" spans="1:25" x14ac:dyDescent="0.25">
      <c r="A206" t="s">
        <v>562</v>
      </c>
      <c r="B206" s="3" t="str">
        <f t="shared" si="48"/>
        <v>EDWARD</v>
      </c>
      <c r="C206" s="3" t="str">
        <f t="shared" si="39"/>
        <v>Edward</v>
      </c>
      <c r="D206" t="s">
        <v>134</v>
      </c>
      <c r="E206" t="s">
        <v>1423</v>
      </c>
      <c r="F206" s="3" t="str">
        <f t="shared" si="40"/>
        <v>Kinner</v>
      </c>
      <c r="G206" s="3" t="str">
        <f t="shared" si="41"/>
        <v>Edward E Kinner</v>
      </c>
      <c r="H206" s="3" t="str">
        <f t="shared" si="49"/>
        <v>KINNER</v>
      </c>
      <c r="I206" s="3" t="str">
        <f t="shared" si="50"/>
        <v>kinner</v>
      </c>
      <c r="J206" t="s">
        <v>35</v>
      </c>
      <c r="K206" t="str">
        <f t="shared" si="51"/>
        <v>Male</v>
      </c>
      <c r="L206" t="s">
        <v>1424</v>
      </c>
      <c r="M206" t="s">
        <v>1377</v>
      </c>
      <c r="N206" t="s">
        <v>1378</v>
      </c>
      <c r="O206">
        <v>72908</v>
      </c>
      <c r="P206" s="3" t="str">
        <f>L206&amp;", "&amp;M206&amp;", "&amp;N206&amp;", "&amp;O206</f>
        <v>518 Midway Road, Fort Smith, AR, 72908</v>
      </c>
      <c r="Q206" t="s">
        <v>1425</v>
      </c>
      <c r="R206" s="3" t="str">
        <f t="shared" si="42"/>
        <v>aol</v>
      </c>
      <c r="S206" t="s">
        <v>1426</v>
      </c>
      <c r="T206" s="3" t="str">
        <f t="shared" si="43"/>
        <v>479|461|1718</v>
      </c>
      <c r="U206" s="3" t="str">
        <f t="shared" si="44"/>
        <v>479</v>
      </c>
      <c r="V206" s="3" t="str">
        <f t="shared" si="45"/>
        <v>461</v>
      </c>
      <c r="W206" s="3" t="str">
        <f t="shared" si="46"/>
        <v>1718</v>
      </c>
      <c r="X206" s="4" t="s">
        <v>1427</v>
      </c>
      <c r="Y206" s="3" t="str">
        <f t="shared" si="47"/>
        <v>098</v>
      </c>
    </row>
    <row r="207" spans="1:25" x14ac:dyDescent="0.25">
      <c r="A207" t="s">
        <v>76</v>
      </c>
      <c r="B207" s="3" t="str">
        <f t="shared" si="48"/>
        <v>DIANE</v>
      </c>
      <c r="C207" s="3" t="str">
        <f t="shared" si="39"/>
        <v>Diane</v>
      </c>
      <c r="D207" t="s">
        <v>23</v>
      </c>
      <c r="E207" t="s">
        <v>1428</v>
      </c>
      <c r="F207" s="3" t="str">
        <f t="shared" si="40"/>
        <v>Figueroa</v>
      </c>
      <c r="G207" s="3" t="str">
        <f t="shared" si="41"/>
        <v>Diane J Figueroa</v>
      </c>
      <c r="H207" s="3" t="str">
        <f t="shared" si="49"/>
        <v>FIGUEROA</v>
      </c>
      <c r="I207" s="3" t="str">
        <f t="shared" si="50"/>
        <v>figueroa</v>
      </c>
      <c r="J207" t="s">
        <v>25</v>
      </c>
      <c r="K207" t="str">
        <f t="shared" si="51"/>
        <v>Female</v>
      </c>
      <c r="L207" t="s">
        <v>1429</v>
      </c>
      <c r="M207" t="s">
        <v>1430</v>
      </c>
      <c r="N207" t="s">
        <v>55</v>
      </c>
      <c r="O207">
        <v>22101</v>
      </c>
      <c r="P207" s="3" t="str">
        <f>L207&amp;", "&amp;M207&amp;", "&amp;N207&amp;", "&amp;O207</f>
        <v>4050 Perine Street, Mclean, VA, 22101</v>
      </c>
      <c r="Q207" t="s">
        <v>1431</v>
      </c>
      <c r="R207" s="3" t="str">
        <f t="shared" si="42"/>
        <v>aol</v>
      </c>
      <c r="S207" t="s">
        <v>1432</v>
      </c>
      <c r="T207" s="3" t="str">
        <f t="shared" si="43"/>
        <v>703|762|0541</v>
      </c>
      <c r="U207" s="3" t="str">
        <f t="shared" si="44"/>
        <v>703</v>
      </c>
      <c r="V207" s="3" t="str">
        <f t="shared" si="45"/>
        <v>762</v>
      </c>
      <c r="W207" s="3" t="str">
        <f t="shared" si="46"/>
        <v>0541</v>
      </c>
      <c r="X207" s="4" t="s">
        <v>1433</v>
      </c>
      <c r="Y207" s="3" t="str">
        <f t="shared" si="47"/>
        <v>840</v>
      </c>
    </row>
    <row r="208" spans="1:25" x14ac:dyDescent="0.25">
      <c r="A208" t="s">
        <v>1434</v>
      </c>
      <c r="B208" s="3" t="str">
        <f t="shared" si="48"/>
        <v>PHYLLIS</v>
      </c>
      <c r="C208" s="3" t="str">
        <f t="shared" si="39"/>
        <v>Phyllis</v>
      </c>
      <c r="D208" t="s">
        <v>175</v>
      </c>
      <c r="E208" t="s">
        <v>403</v>
      </c>
      <c r="F208" s="3" t="str">
        <f t="shared" si="40"/>
        <v>Brown</v>
      </c>
      <c r="G208" s="3" t="str">
        <f t="shared" si="41"/>
        <v>Phyllis C Brown</v>
      </c>
      <c r="H208" s="3" t="str">
        <f t="shared" si="49"/>
        <v>BROWN</v>
      </c>
      <c r="I208" s="3" t="str">
        <f t="shared" si="50"/>
        <v>brown</v>
      </c>
      <c r="J208" t="s">
        <v>25</v>
      </c>
      <c r="K208" t="str">
        <f t="shared" si="51"/>
        <v>Female</v>
      </c>
      <c r="L208" t="s">
        <v>1435</v>
      </c>
      <c r="M208" t="s">
        <v>1436</v>
      </c>
      <c r="N208" t="s">
        <v>1437</v>
      </c>
      <c r="O208">
        <v>20016</v>
      </c>
      <c r="P208" s="3" t="str">
        <f>L208&amp;", "&amp;M208&amp;", "&amp;N208&amp;", "&amp;O208</f>
        <v>2236 Massachusetts Avenue, Washington, DC, 20016</v>
      </c>
      <c r="Q208" t="s">
        <v>1438</v>
      </c>
      <c r="R208" s="3" t="str">
        <f t="shared" si="42"/>
        <v>hotmail</v>
      </c>
      <c r="S208" t="s">
        <v>1439</v>
      </c>
      <c r="T208" s="3" t="str">
        <f t="shared" si="43"/>
        <v>202|686|6356</v>
      </c>
      <c r="U208" s="3" t="str">
        <f t="shared" si="44"/>
        <v>202</v>
      </c>
      <c r="V208" s="3" t="str">
        <f t="shared" si="45"/>
        <v>686</v>
      </c>
      <c r="W208" s="3" t="str">
        <f t="shared" si="46"/>
        <v>6356</v>
      </c>
      <c r="X208" s="4" t="s">
        <v>1440</v>
      </c>
      <c r="Y208" s="3" t="str">
        <f t="shared" si="47"/>
        <v>8910</v>
      </c>
    </row>
    <row r="209" spans="1:25" x14ac:dyDescent="0.25">
      <c r="A209" t="s">
        <v>1441</v>
      </c>
      <c r="B209" s="3" t="str">
        <f t="shared" si="48"/>
        <v>TODD</v>
      </c>
      <c r="C209" s="3" t="str">
        <f t="shared" si="39"/>
        <v>Todd</v>
      </c>
      <c r="D209" t="s">
        <v>336</v>
      </c>
      <c r="E209" t="s">
        <v>1442</v>
      </c>
      <c r="F209" s="3" t="str">
        <f t="shared" si="40"/>
        <v>Hooker</v>
      </c>
      <c r="G209" s="3" t="str">
        <f t="shared" si="41"/>
        <v>Todd L Hooker</v>
      </c>
      <c r="H209" s="3" t="str">
        <f t="shared" si="49"/>
        <v>HOOKER</v>
      </c>
      <c r="I209" s="3" t="str">
        <f t="shared" si="50"/>
        <v>hooker</v>
      </c>
      <c r="J209" t="s">
        <v>35</v>
      </c>
      <c r="K209" t="str">
        <f t="shared" si="51"/>
        <v>Male</v>
      </c>
      <c r="L209" t="s">
        <v>1443</v>
      </c>
      <c r="M209" t="s">
        <v>293</v>
      </c>
      <c r="N209" t="s">
        <v>294</v>
      </c>
      <c r="O209">
        <v>43215</v>
      </c>
      <c r="P209" s="3" t="str">
        <f>L209&amp;", "&amp;M209&amp;", "&amp;N209&amp;", "&amp;O209</f>
        <v>3164 Collins Avenue, Columbus, OH, 43215</v>
      </c>
      <c r="Q209" t="s">
        <v>1444</v>
      </c>
      <c r="R209" s="3" t="str">
        <f t="shared" si="42"/>
        <v>gmail</v>
      </c>
      <c r="S209" t="s">
        <v>1445</v>
      </c>
      <c r="T209" s="3" t="str">
        <f t="shared" si="43"/>
        <v>614|782|6925</v>
      </c>
      <c r="U209" s="3" t="str">
        <f t="shared" si="44"/>
        <v>614</v>
      </c>
      <c r="V209" s="3" t="str">
        <f t="shared" si="45"/>
        <v>782</v>
      </c>
      <c r="W209" s="3" t="str">
        <f t="shared" si="46"/>
        <v>6925</v>
      </c>
      <c r="X209" s="4" t="s">
        <v>1446</v>
      </c>
      <c r="Y209" s="3" t="str">
        <f t="shared" si="47"/>
        <v>7779</v>
      </c>
    </row>
    <row r="210" spans="1:25" x14ac:dyDescent="0.25">
      <c r="A210" t="s">
        <v>1447</v>
      </c>
      <c r="B210" s="3" t="str">
        <f t="shared" si="48"/>
        <v>RHEA</v>
      </c>
      <c r="C210" s="3" t="str">
        <f t="shared" si="39"/>
        <v>Rhea</v>
      </c>
      <c r="D210" t="s">
        <v>290</v>
      </c>
      <c r="E210" t="s">
        <v>1448</v>
      </c>
      <c r="F210" s="3" t="str">
        <f t="shared" si="40"/>
        <v>Dick</v>
      </c>
      <c r="G210" s="3" t="str">
        <f t="shared" si="41"/>
        <v>Rhea T Dick</v>
      </c>
      <c r="H210" s="3" t="str">
        <f t="shared" si="49"/>
        <v>DICK</v>
      </c>
      <c r="I210" s="3" t="str">
        <f t="shared" si="50"/>
        <v>dick</v>
      </c>
      <c r="J210" t="s">
        <v>25</v>
      </c>
      <c r="K210" t="str">
        <f t="shared" si="51"/>
        <v>Female</v>
      </c>
      <c r="L210" t="s">
        <v>1449</v>
      </c>
      <c r="M210" t="s">
        <v>1450</v>
      </c>
      <c r="N210" t="s">
        <v>154</v>
      </c>
      <c r="O210">
        <v>48075</v>
      </c>
      <c r="P210" s="3" t="str">
        <f>L210&amp;", "&amp;M210&amp;", "&amp;N210&amp;", "&amp;O210</f>
        <v>3813 Prudence Street, Southfield, MI, 48075</v>
      </c>
      <c r="Q210" t="s">
        <v>1451</v>
      </c>
      <c r="R210" s="3" t="str">
        <f t="shared" si="42"/>
        <v>hotmail</v>
      </c>
      <c r="S210" t="s">
        <v>1452</v>
      </c>
      <c r="T210" s="3" t="str">
        <f t="shared" si="43"/>
        <v>313|321|8117</v>
      </c>
      <c r="U210" s="3" t="str">
        <f t="shared" si="44"/>
        <v>313</v>
      </c>
      <c r="V210" s="3" t="str">
        <f t="shared" si="45"/>
        <v>321</v>
      </c>
      <c r="W210" s="3" t="str">
        <f t="shared" si="46"/>
        <v>8117</v>
      </c>
      <c r="X210" s="4" t="s">
        <v>1453</v>
      </c>
      <c r="Y210" s="3" t="str">
        <f t="shared" si="47"/>
        <v>105</v>
      </c>
    </row>
    <row r="211" spans="1:25" x14ac:dyDescent="0.25">
      <c r="A211" t="s">
        <v>950</v>
      </c>
      <c r="B211" s="3" t="str">
        <f t="shared" si="48"/>
        <v>TERESA</v>
      </c>
      <c r="C211" s="3" t="str">
        <f t="shared" si="39"/>
        <v>Teresa</v>
      </c>
      <c r="D211" t="s">
        <v>290</v>
      </c>
      <c r="E211" t="s">
        <v>1454</v>
      </c>
      <c r="F211" s="3" t="str">
        <f t="shared" si="40"/>
        <v>Payne</v>
      </c>
      <c r="G211" s="3" t="str">
        <f t="shared" si="41"/>
        <v>Teresa T Payne</v>
      </c>
      <c r="H211" s="3" t="str">
        <f t="shared" si="49"/>
        <v>PAYNE</v>
      </c>
      <c r="I211" s="3" t="str">
        <f t="shared" si="50"/>
        <v>payne</v>
      </c>
      <c r="J211" t="s">
        <v>25</v>
      </c>
      <c r="K211" t="str">
        <f t="shared" si="51"/>
        <v>Female</v>
      </c>
      <c r="L211" t="s">
        <v>1455</v>
      </c>
      <c r="M211" t="s">
        <v>1456</v>
      </c>
      <c r="N211" t="s">
        <v>55</v>
      </c>
      <c r="O211">
        <v>23060</v>
      </c>
      <c r="P211" s="3" t="str">
        <f>L211&amp;", "&amp;M211&amp;", "&amp;N211&amp;", "&amp;O211</f>
        <v>3200 Melody Lane, Glen Allen, VA, 23060</v>
      </c>
      <c r="Q211" t="s">
        <v>1457</v>
      </c>
      <c r="R211" s="3" t="str">
        <f t="shared" si="42"/>
        <v>aol</v>
      </c>
      <c r="S211" t="s">
        <v>1458</v>
      </c>
      <c r="T211" s="3" t="str">
        <f t="shared" si="43"/>
        <v>804|349|2459</v>
      </c>
      <c r="U211" s="3" t="str">
        <f t="shared" si="44"/>
        <v>804</v>
      </c>
      <c r="V211" s="3" t="str">
        <f t="shared" si="45"/>
        <v>349</v>
      </c>
      <c r="W211" s="3" t="str">
        <f t="shared" si="46"/>
        <v>2459</v>
      </c>
      <c r="X211" s="4" t="s">
        <v>1459</v>
      </c>
      <c r="Y211" s="3" t="str">
        <f t="shared" si="47"/>
        <v>061</v>
      </c>
    </row>
    <row r="212" spans="1:25" x14ac:dyDescent="0.25">
      <c r="A212" t="s">
        <v>1460</v>
      </c>
      <c r="B212" s="3" t="str">
        <f t="shared" si="48"/>
        <v>SHAWN</v>
      </c>
      <c r="C212" s="3" t="str">
        <f t="shared" si="39"/>
        <v>Shawn</v>
      </c>
      <c r="D212" t="s">
        <v>51</v>
      </c>
      <c r="E212" t="s">
        <v>1461</v>
      </c>
      <c r="F212" s="3" t="str">
        <f t="shared" si="40"/>
        <v>Solomon</v>
      </c>
      <c r="G212" s="3" t="str">
        <f t="shared" si="41"/>
        <v>Shawn M Solomon</v>
      </c>
      <c r="H212" s="3" t="str">
        <f t="shared" si="49"/>
        <v>SOLOMON</v>
      </c>
      <c r="I212" s="3" t="str">
        <f t="shared" si="50"/>
        <v>solomon</v>
      </c>
      <c r="J212" t="s">
        <v>35</v>
      </c>
      <c r="K212" t="str">
        <f t="shared" si="51"/>
        <v>Male</v>
      </c>
      <c r="L212" t="s">
        <v>1462</v>
      </c>
      <c r="M212" t="s">
        <v>1463</v>
      </c>
      <c r="N212" t="s">
        <v>97</v>
      </c>
      <c r="O212">
        <v>13122</v>
      </c>
      <c r="P212" s="3" t="str">
        <f>L212&amp;", "&amp;M212&amp;", "&amp;N212&amp;", "&amp;O212</f>
        <v>258 Confederate Drive, New Woodstock, NY, 13122</v>
      </c>
      <c r="Q212" t="s">
        <v>1464</v>
      </c>
      <c r="R212" s="3" t="str">
        <f t="shared" si="42"/>
        <v>gmail</v>
      </c>
      <c r="S212" t="s">
        <v>1465</v>
      </c>
      <c r="T212" s="3" t="str">
        <f t="shared" si="43"/>
        <v>315|662|5924</v>
      </c>
      <c r="U212" s="3" t="str">
        <f t="shared" si="44"/>
        <v>315</v>
      </c>
      <c r="V212" s="3" t="str">
        <f t="shared" si="45"/>
        <v>662</v>
      </c>
      <c r="W212" s="3" t="str">
        <f t="shared" si="46"/>
        <v>5924</v>
      </c>
      <c r="X212" s="4" t="s">
        <v>1466</v>
      </c>
      <c r="Y212" s="3" t="str">
        <f t="shared" si="47"/>
        <v>546</v>
      </c>
    </row>
    <row r="213" spans="1:25" x14ac:dyDescent="0.25">
      <c r="A213" t="s">
        <v>1467</v>
      </c>
      <c r="B213" s="3" t="str">
        <f t="shared" si="48"/>
        <v>LEONARD</v>
      </c>
      <c r="C213" s="3" t="str">
        <f t="shared" si="39"/>
        <v>Leonard</v>
      </c>
      <c r="D213" t="s">
        <v>263</v>
      </c>
      <c r="E213" t="s">
        <v>1468</v>
      </c>
      <c r="F213" s="3" t="str">
        <f t="shared" si="40"/>
        <v>Connolly</v>
      </c>
      <c r="G213" s="3" t="str">
        <f t="shared" si="41"/>
        <v>Leonard V Connolly</v>
      </c>
      <c r="H213" s="3" t="str">
        <f t="shared" si="49"/>
        <v>CONNOLLY</v>
      </c>
      <c r="I213" s="3" t="str">
        <f t="shared" si="50"/>
        <v>connolly</v>
      </c>
      <c r="J213" t="s">
        <v>35</v>
      </c>
      <c r="K213" t="str">
        <f t="shared" si="51"/>
        <v>Male</v>
      </c>
      <c r="L213" t="s">
        <v>1469</v>
      </c>
      <c r="M213" t="s">
        <v>1470</v>
      </c>
      <c r="N213" t="s">
        <v>531</v>
      </c>
      <c r="O213">
        <v>18974</v>
      </c>
      <c r="P213" s="3" t="str">
        <f>L213&amp;", "&amp;M213&amp;", "&amp;N213&amp;", "&amp;O213</f>
        <v>1601 Quincy Street, Warminster, PA, 18974</v>
      </c>
      <c r="Q213" t="s">
        <v>1471</v>
      </c>
      <c r="R213" s="3" t="str">
        <f t="shared" si="42"/>
        <v>gmail</v>
      </c>
      <c r="S213" t="s">
        <v>1472</v>
      </c>
      <c r="T213" s="3" t="str">
        <f t="shared" si="43"/>
        <v>267|497|5517</v>
      </c>
      <c r="U213" s="3" t="str">
        <f t="shared" si="44"/>
        <v>267</v>
      </c>
      <c r="V213" s="3" t="str">
        <f t="shared" si="45"/>
        <v>497</v>
      </c>
      <c r="W213" s="3" t="str">
        <f t="shared" si="46"/>
        <v>5517</v>
      </c>
      <c r="X213" s="4" t="s">
        <v>1473</v>
      </c>
      <c r="Y213" s="3" t="str">
        <f t="shared" si="47"/>
        <v>7118</v>
      </c>
    </row>
    <row r="214" spans="1:25" x14ac:dyDescent="0.25">
      <c r="A214" t="s">
        <v>1474</v>
      </c>
      <c r="B214" s="3" t="str">
        <f t="shared" si="48"/>
        <v>BEULAH</v>
      </c>
      <c r="C214" s="3" t="str">
        <f t="shared" si="39"/>
        <v>Beulah</v>
      </c>
      <c r="D214" t="s">
        <v>51</v>
      </c>
      <c r="E214" t="s">
        <v>1475</v>
      </c>
      <c r="F214" s="3" t="str">
        <f t="shared" si="40"/>
        <v>Garnett</v>
      </c>
      <c r="G214" s="3" t="str">
        <f t="shared" si="41"/>
        <v>Beulah M Garnett</v>
      </c>
      <c r="H214" s="3" t="str">
        <f t="shared" si="49"/>
        <v>GARNETT</v>
      </c>
      <c r="I214" s="3" t="str">
        <f t="shared" si="50"/>
        <v>garnett</v>
      </c>
      <c r="J214" t="s">
        <v>25</v>
      </c>
      <c r="K214" t="str">
        <f t="shared" si="51"/>
        <v>Female</v>
      </c>
      <c r="L214" t="s">
        <v>1476</v>
      </c>
      <c r="M214" t="s">
        <v>1477</v>
      </c>
      <c r="N214" t="s">
        <v>475</v>
      </c>
      <c r="O214">
        <v>73102</v>
      </c>
      <c r="P214" s="3" t="str">
        <f>L214&amp;", "&amp;M214&amp;", "&amp;N214&amp;", "&amp;O214</f>
        <v>3843 Musgrave Street, Oklahoma City, OK, 73102</v>
      </c>
      <c r="Q214" t="s">
        <v>1478</v>
      </c>
      <c r="R214" s="3" t="str">
        <f t="shared" si="42"/>
        <v>gmail</v>
      </c>
      <c r="S214" t="s">
        <v>1479</v>
      </c>
      <c r="T214" s="3" t="str">
        <f t="shared" si="43"/>
        <v>405|232|5203</v>
      </c>
      <c r="U214" s="3" t="str">
        <f t="shared" si="44"/>
        <v>405</v>
      </c>
      <c r="V214" s="3" t="str">
        <f t="shared" si="45"/>
        <v>232</v>
      </c>
      <c r="W214" s="3" t="str">
        <f t="shared" si="46"/>
        <v>5203</v>
      </c>
      <c r="X214" s="4" t="s">
        <v>1480</v>
      </c>
      <c r="Y214" s="3" t="str">
        <f t="shared" si="47"/>
        <v>6160</v>
      </c>
    </row>
    <row r="215" spans="1:25" x14ac:dyDescent="0.25">
      <c r="A215" t="s">
        <v>312</v>
      </c>
      <c r="B215" s="3" t="str">
        <f t="shared" si="48"/>
        <v>GENE</v>
      </c>
      <c r="C215" s="3" t="str">
        <f t="shared" si="39"/>
        <v>Gene</v>
      </c>
      <c r="D215" t="s">
        <v>290</v>
      </c>
      <c r="E215" t="s">
        <v>1481</v>
      </c>
      <c r="F215" s="3" t="str">
        <f t="shared" si="40"/>
        <v>Yelle</v>
      </c>
      <c r="G215" s="3" t="str">
        <f t="shared" si="41"/>
        <v>Gene T Yelle</v>
      </c>
      <c r="H215" s="3" t="str">
        <f t="shared" si="49"/>
        <v>YELLE</v>
      </c>
      <c r="I215" s="3" t="str">
        <f t="shared" si="50"/>
        <v>yelle</v>
      </c>
      <c r="J215" t="s">
        <v>35</v>
      </c>
      <c r="K215" t="str">
        <f t="shared" si="51"/>
        <v>Male</v>
      </c>
      <c r="L215" t="s">
        <v>1482</v>
      </c>
      <c r="M215" t="s">
        <v>1483</v>
      </c>
      <c r="N215" t="s">
        <v>170</v>
      </c>
      <c r="O215">
        <v>38115</v>
      </c>
      <c r="P215" s="3" t="str">
        <f>L215&amp;", "&amp;M215&amp;", "&amp;N215&amp;", "&amp;O215</f>
        <v>3303 Woodridge Lane, Memphis, TN, 38115</v>
      </c>
      <c r="Q215" t="s">
        <v>1484</v>
      </c>
      <c r="R215" s="3" t="str">
        <f t="shared" si="42"/>
        <v>gmail</v>
      </c>
      <c r="S215" t="s">
        <v>1485</v>
      </c>
      <c r="T215" s="3" t="str">
        <f t="shared" si="43"/>
        <v>901|312|4432</v>
      </c>
      <c r="U215" s="3" t="str">
        <f t="shared" si="44"/>
        <v>901</v>
      </c>
      <c r="V215" s="3" t="str">
        <f t="shared" si="45"/>
        <v>312</v>
      </c>
      <c r="W215" s="3" t="str">
        <f t="shared" si="46"/>
        <v>4432</v>
      </c>
      <c r="X215" s="4" t="s">
        <v>1486</v>
      </c>
      <c r="Y215" s="3" t="str">
        <f t="shared" si="47"/>
        <v>537</v>
      </c>
    </row>
    <row r="216" spans="1:25" x14ac:dyDescent="0.25">
      <c r="A216" t="s">
        <v>108</v>
      </c>
      <c r="B216" s="3" t="str">
        <f t="shared" si="48"/>
        <v>SHANNON</v>
      </c>
      <c r="C216" s="3" t="str">
        <f t="shared" si="39"/>
        <v>Shannon</v>
      </c>
      <c r="D216" t="s">
        <v>358</v>
      </c>
      <c r="E216" t="s">
        <v>1487</v>
      </c>
      <c r="F216" s="3" t="str">
        <f t="shared" si="40"/>
        <v>Akers</v>
      </c>
      <c r="G216" s="3" t="str">
        <f t="shared" si="41"/>
        <v>Shannon G Akers</v>
      </c>
      <c r="H216" s="3" t="str">
        <f t="shared" si="49"/>
        <v>AKERS</v>
      </c>
      <c r="I216" s="3" t="str">
        <f t="shared" si="50"/>
        <v>akers</v>
      </c>
      <c r="J216" t="s">
        <v>25</v>
      </c>
      <c r="K216" t="str">
        <f t="shared" si="51"/>
        <v>Female</v>
      </c>
      <c r="L216" t="s">
        <v>1488</v>
      </c>
      <c r="M216" t="s">
        <v>1489</v>
      </c>
      <c r="N216" t="s">
        <v>475</v>
      </c>
      <c r="O216">
        <v>73942</v>
      </c>
      <c r="P216" s="3" t="str">
        <f>L216&amp;", "&amp;M216&amp;", "&amp;N216&amp;", "&amp;O216</f>
        <v>4823 Simpson Square, Guymon, OK, 73942</v>
      </c>
      <c r="Q216" t="s">
        <v>1490</v>
      </c>
      <c r="R216" s="3" t="str">
        <f t="shared" si="42"/>
        <v>hotmail</v>
      </c>
      <c r="S216" t="s">
        <v>1491</v>
      </c>
      <c r="T216" s="3" t="str">
        <f t="shared" si="43"/>
        <v>580|643|5025</v>
      </c>
      <c r="U216" s="3" t="str">
        <f t="shared" si="44"/>
        <v>580</v>
      </c>
      <c r="V216" s="3" t="str">
        <f t="shared" si="45"/>
        <v>643</v>
      </c>
      <c r="W216" s="3" t="str">
        <f t="shared" si="46"/>
        <v>5025</v>
      </c>
      <c r="X216" s="4" t="s">
        <v>1492</v>
      </c>
      <c r="Y216" s="3" t="str">
        <f t="shared" si="47"/>
        <v>8780</v>
      </c>
    </row>
    <row r="217" spans="1:25" x14ac:dyDescent="0.25">
      <c r="A217" t="s">
        <v>182</v>
      </c>
      <c r="B217" s="3" t="str">
        <f t="shared" si="48"/>
        <v>JAMES</v>
      </c>
      <c r="C217" s="3" t="str">
        <f t="shared" si="39"/>
        <v>James</v>
      </c>
      <c r="D217" t="s">
        <v>60</v>
      </c>
      <c r="E217" t="s">
        <v>1493</v>
      </c>
      <c r="F217" s="3" t="str">
        <f t="shared" si="40"/>
        <v>Mccue</v>
      </c>
      <c r="G217" s="3" t="str">
        <f t="shared" si="41"/>
        <v>James D Mccue</v>
      </c>
      <c r="H217" s="3" t="str">
        <f t="shared" si="49"/>
        <v>MCCUE</v>
      </c>
      <c r="I217" s="3" t="str">
        <f t="shared" si="50"/>
        <v>mccue</v>
      </c>
      <c r="J217" t="s">
        <v>35</v>
      </c>
      <c r="K217" t="str">
        <f t="shared" si="51"/>
        <v>Male</v>
      </c>
      <c r="L217" t="s">
        <v>1494</v>
      </c>
      <c r="M217" t="s">
        <v>1411</v>
      </c>
      <c r="N217" t="s">
        <v>1412</v>
      </c>
      <c r="O217">
        <v>19720</v>
      </c>
      <c r="P217" s="3" t="str">
        <f>L217&amp;", "&amp;M217&amp;", "&amp;N217&amp;", "&amp;O217</f>
        <v>844 Argonne Street, New Castle, DE, 19720</v>
      </c>
      <c r="Q217" t="s">
        <v>1495</v>
      </c>
      <c r="R217" s="3" t="str">
        <f t="shared" si="42"/>
        <v>aol</v>
      </c>
      <c r="S217" t="s">
        <v>1496</v>
      </c>
      <c r="T217" s="3" t="str">
        <f t="shared" si="43"/>
        <v>302|323|7123</v>
      </c>
      <c r="U217" s="3" t="str">
        <f t="shared" si="44"/>
        <v>302</v>
      </c>
      <c r="V217" s="3" t="str">
        <f t="shared" si="45"/>
        <v>323</v>
      </c>
      <c r="W217" s="3" t="str">
        <f t="shared" si="46"/>
        <v>7123</v>
      </c>
      <c r="X217" s="4" t="s">
        <v>1497</v>
      </c>
      <c r="Y217" s="3" t="str">
        <f t="shared" si="47"/>
        <v>111</v>
      </c>
    </row>
    <row r="218" spans="1:25" x14ac:dyDescent="0.25">
      <c r="A218" t="s">
        <v>1498</v>
      </c>
      <c r="B218" s="3" t="str">
        <f t="shared" si="48"/>
        <v>FERNANDO</v>
      </c>
      <c r="C218" s="3" t="str">
        <f t="shared" si="39"/>
        <v>Fernando</v>
      </c>
      <c r="D218" t="s">
        <v>23</v>
      </c>
      <c r="E218" t="s">
        <v>1499</v>
      </c>
      <c r="F218" s="3" t="str">
        <f t="shared" si="40"/>
        <v>West</v>
      </c>
      <c r="G218" s="3" t="str">
        <f t="shared" si="41"/>
        <v>Fernando J West</v>
      </c>
      <c r="H218" s="3" t="str">
        <f t="shared" si="49"/>
        <v>WEST</v>
      </c>
      <c r="I218" s="3" t="str">
        <f t="shared" si="50"/>
        <v>west</v>
      </c>
      <c r="J218" t="s">
        <v>35</v>
      </c>
      <c r="K218" t="str">
        <f t="shared" si="51"/>
        <v>Male</v>
      </c>
      <c r="L218" t="s">
        <v>1500</v>
      </c>
      <c r="M218" t="s">
        <v>1501</v>
      </c>
      <c r="N218" t="s">
        <v>38</v>
      </c>
      <c r="O218">
        <v>94612</v>
      </c>
      <c r="P218" s="3" t="str">
        <f>L218&amp;", "&amp;M218&amp;", "&amp;N218&amp;", "&amp;O218</f>
        <v>3195 Davis Avenue, Oakland, CA, 94612</v>
      </c>
      <c r="Q218" t="s">
        <v>1502</v>
      </c>
      <c r="R218" s="3" t="str">
        <f t="shared" si="42"/>
        <v>hotmail</v>
      </c>
      <c r="S218" t="s">
        <v>1503</v>
      </c>
      <c r="T218" s="3" t="str">
        <f t="shared" si="43"/>
        <v>707|710|1679</v>
      </c>
      <c r="U218" s="3" t="str">
        <f t="shared" si="44"/>
        <v>707</v>
      </c>
      <c r="V218" s="3" t="str">
        <f t="shared" si="45"/>
        <v>710</v>
      </c>
      <c r="W218" s="3" t="str">
        <f t="shared" si="46"/>
        <v>1679</v>
      </c>
      <c r="X218" s="4" t="s">
        <v>1504</v>
      </c>
      <c r="Y218" s="3" t="str">
        <f t="shared" si="47"/>
        <v>9448</v>
      </c>
    </row>
    <row r="219" spans="1:25" x14ac:dyDescent="0.25">
      <c r="A219" t="s">
        <v>1505</v>
      </c>
      <c r="B219" s="3" t="str">
        <f t="shared" si="48"/>
        <v>DELLA</v>
      </c>
      <c r="C219" s="3" t="str">
        <f t="shared" si="39"/>
        <v>Della</v>
      </c>
      <c r="D219" t="s">
        <v>23</v>
      </c>
      <c r="E219" t="s">
        <v>1506</v>
      </c>
      <c r="F219" s="3" t="str">
        <f t="shared" si="40"/>
        <v>Quillen</v>
      </c>
      <c r="G219" s="3" t="str">
        <f t="shared" si="41"/>
        <v>Della J Quillen</v>
      </c>
      <c r="H219" s="3" t="str">
        <f t="shared" si="49"/>
        <v>QUILLEN</v>
      </c>
      <c r="I219" s="3" t="str">
        <f t="shared" si="50"/>
        <v>quillen</v>
      </c>
      <c r="J219" t="s">
        <v>25</v>
      </c>
      <c r="K219" t="str">
        <f t="shared" si="51"/>
        <v>Female</v>
      </c>
      <c r="L219" t="s">
        <v>1507</v>
      </c>
      <c r="M219" t="s">
        <v>1508</v>
      </c>
      <c r="N219" t="s">
        <v>294</v>
      </c>
      <c r="O219">
        <v>45402</v>
      </c>
      <c r="P219" s="3" t="str">
        <f>L219&amp;", "&amp;M219&amp;", "&amp;N219&amp;", "&amp;O219</f>
        <v>10 Pursglove Court, Dayton, OH, 45402</v>
      </c>
      <c r="Q219" t="s">
        <v>1509</v>
      </c>
      <c r="R219" s="3" t="str">
        <f t="shared" si="42"/>
        <v>hotmail</v>
      </c>
      <c r="S219" t="s">
        <v>1510</v>
      </c>
      <c r="T219" s="3" t="str">
        <f t="shared" si="43"/>
        <v>937|334|4086</v>
      </c>
      <c r="U219" s="3" t="str">
        <f t="shared" si="44"/>
        <v>937</v>
      </c>
      <c r="V219" s="3" t="str">
        <f t="shared" si="45"/>
        <v>334</v>
      </c>
      <c r="W219" s="3" t="str">
        <f t="shared" si="46"/>
        <v>4086</v>
      </c>
      <c r="X219" s="4" t="s">
        <v>1511</v>
      </c>
      <c r="Y219" s="3" t="str">
        <f t="shared" si="47"/>
        <v>939</v>
      </c>
    </row>
    <row r="220" spans="1:25" x14ac:dyDescent="0.25">
      <c r="A220" t="s">
        <v>1512</v>
      </c>
      <c r="B220" s="3" t="str">
        <f t="shared" si="48"/>
        <v>DILLON</v>
      </c>
      <c r="C220" s="3" t="str">
        <f t="shared" si="39"/>
        <v>Dillon</v>
      </c>
      <c r="D220" t="s">
        <v>142</v>
      </c>
      <c r="E220" t="s">
        <v>424</v>
      </c>
      <c r="F220" s="3" t="str">
        <f t="shared" si="40"/>
        <v>Williams</v>
      </c>
      <c r="G220" s="3" t="str">
        <f t="shared" si="41"/>
        <v>Dillon P Williams</v>
      </c>
      <c r="H220" s="3" t="str">
        <f t="shared" si="49"/>
        <v>WILLIAMS</v>
      </c>
      <c r="I220" s="3" t="str">
        <f t="shared" si="50"/>
        <v>williams</v>
      </c>
      <c r="J220" t="s">
        <v>35</v>
      </c>
      <c r="K220" t="str">
        <f t="shared" si="51"/>
        <v>Male</v>
      </c>
      <c r="L220" t="s">
        <v>1513</v>
      </c>
      <c r="M220" t="s">
        <v>1436</v>
      </c>
      <c r="N220" t="s">
        <v>1437</v>
      </c>
      <c r="O220">
        <v>20005</v>
      </c>
      <c r="P220" s="3" t="str">
        <f>L220&amp;", "&amp;M220&amp;", "&amp;N220&amp;", "&amp;O220</f>
        <v>2622 Rhode Island Avenue, Washington, DC, 20005</v>
      </c>
      <c r="Q220" t="s">
        <v>1514</v>
      </c>
      <c r="R220" s="3" t="str">
        <f t="shared" si="42"/>
        <v>aol</v>
      </c>
      <c r="S220" t="s">
        <v>1515</v>
      </c>
      <c r="T220" s="3" t="str">
        <f t="shared" si="43"/>
        <v>202|383|0909</v>
      </c>
      <c r="U220" s="3" t="str">
        <f t="shared" si="44"/>
        <v>202</v>
      </c>
      <c r="V220" s="3" t="str">
        <f t="shared" si="45"/>
        <v>383</v>
      </c>
      <c r="W220" s="3" t="str">
        <f t="shared" si="46"/>
        <v>0909</v>
      </c>
      <c r="X220" s="4" t="s">
        <v>1516</v>
      </c>
      <c r="Y220" s="3" t="str">
        <f t="shared" si="47"/>
        <v>263</v>
      </c>
    </row>
    <row r="221" spans="1:25" x14ac:dyDescent="0.25">
      <c r="A221" t="s">
        <v>1517</v>
      </c>
      <c r="B221" s="3" t="str">
        <f t="shared" si="48"/>
        <v>PAUL</v>
      </c>
      <c r="C221" s="3" t="str">
        <f t="shared" si="39"/>
        <v>Paul</v>
      </c>
      <c r="D221" t="s">
        <v>33</v>
      </c>
      <c r="E221" t="s">
        <v>528</v>
      </c>
      <c r="F221" s="3" t="str">
        <f t="shared" si="40"/>
        <v>Johnson</v>
      </c>
      <c r="G221" s="3" t="str">
        <f t="shared" si="41"/>
        <v>Paul S Johnson</v>
      </c>
      <c r="H221" s="3" t="str">
        <f t="shared" si="49"/>
        <v>JOHNSON</v>
      </c>
      <c r="I221" s="3" t="str">
        <f t="shared" si="50"/>
        <v>johnson</v>
      </c>
      <c r="J221" t="s">
        <v>35</v>
      </c>
      <c r="K221" t="str">
        <f t="shared" si="51"/>
        <v>Male</v>
      </c>
      <c r="L221" t="s">
        <v>1518</v>
      </c>
      <c r="M221" t="s">
        <v>1519</v>
      </c>
      <c r="N221" t="s">
        <v>531</v>
      </c>
      <c r="O221">
        <v>15323</v>
      </c>
      <c r="P221" s="3" t="str">
        <f>L221&amp;", "&amp;M221&amp;", "&amp;N221&amp;", "&amp;O221</f>
        <v>4339 Michigan Avenue, Claysville, PA, 15323</v>
      </c>
      <c r="Q221" t="s">
        <v>1520</v>
      </c>
      <c r="R221" s="3" t="str">
        <f t="shared" si="42"/>
        <v>hotmail</v>
      </c>
      <c r="S221" t="s">
        <v>1521</v>
      </c>
      <c r="T221" s="3" t="str">
        <f t="shared" si="43"/>
        <v>724|663|1197</v>
      </c>
      <c r="U221" s="3" t="str">
        <f t="shared" si="44"/>
        <v>724</v>
      </c>
      <c r="V221" s="3" t="str">
        <f t="shared" si="45"/>
        <v>663</v>
      </c>
      <c r="W221" s="3" t="str">
        <f t="shared" si="46"/>
        <v>1197</v>
      </c>
      <c r="X221" s="4" t="s">
        <v>1522</v>
      </c>
      <c r="Y221" s="3" t="str">
        <f t="shared" si="47"/>
        <v>8287</v>
      </c>
    </row>
    <row r="222" spans="1:25" x14ac:dyDescent="0.25">
      <c r="A222" t="s">
        <v>1523</v>
      </c>
      <c r="B222" s="3" t="str">
        <f t="shared" si="48"/>
        <v>NICHOLAS</v>
      </c>
      <c r="C222" s="3" t="str">
        <f t="shared" si="39"/>
        <v>Nicholas</v>
      </c>
      <c r="D222" t="s">
        <v>23</v>
      </c>
      <c r="E222" t="s">
        <v>1524</v>
      </c>
      <c r="F222" s="3" t="str">
        <f t="shared" si="40"/>
        <v>Stice</v>
      </c>
      <c r="G222" s="3" t="str">
        <f t="shared" si="41"/>
        <v>Nicholas J Stice</v>
      </c>
      <c r="H222" s="3" t="str">
        <f t="shared" si="49"/>
        <v>STICE</v>
      </c>
      <c r="I222" s="3" t="str">
        <f t="shared" si="50"/>
        <v>stice</v>
      </c>
      <c r="J222" t="s">
        <v>35</v>
      </c>
      <c r="K222" t="str">
        <f t="shared" si="51"/>
        <v>Male</v>
      </c>
      <c r="L222" t="s">
        <v>1525</v>
      </c>
      <c r="M222" t="s">
        <v>1526</v>
      </c>
      <c r="N222" t="s">
        <v>193</v>
      </c>
      <c r="O222">
        <v>33411</v>
      </c>
      <c r="P222" s="3" t="str">
        <f>L222&amp;", "&amp;M222&amp;", "&amp;N222&amp;", "&amp;O222</f>
        <v>2973 Mulberry Lane, West Palm Beach, FL, 33411</v>
      </c>
      <c r="Q222" t="s">
        <v>1527</v>
      </c>
      <c r="R222" s="3" t="str">
        <f t="shared" si="42"/>
        <v>aol</v>
      </c>
      <c r="S222" t="s">
        <v>1528</v>
      </c>
      <c r="T222" s="3" t="str">
        <f t="shared" si="43"/>
        <v>561|751|6293</v>
      </c>
      <c r="U222" s="3" t="str">
        <f t="shared" si="44"/>
        <v>561</v>
      </c>
      <c r="V222" s="3" t="str">
        <f t="shared" si="45"/>
        <v>751</v>
      </c>
      <c r="W222" s="3" t="str">
        <f t="shared" si="46"/>
        <v>6293</v>
      </c>
      <c r="X222" s="4" t="s">
        <v>1529</v>
      </c>
      <c r="Y222" s="3" t="str">
        <f t="shared" si="47"/>
        <v>952</v>
      </c>
    </row>
    <row r="223" spans="1:25" x14ac:dyDescent="0.25">
      <c r="A223" t="s">
        <v>1530</v>
      </c>
      <c r="B223" s="3" t="str">
        <f t="shared" si="48"/>
        <v>DANNY</v>
      </c>
      <c r="C223" s="3" t="str">
        <f t="shared" si="39"/>
        <v>Danny</v>
      </c>
      <c r="D223" t="s">
        <v>51</v>
      </c>
      <c r="E223" t="s">
        <v>1531</v>
      </c>
      <c r="F223" s="3" t="str">
        <f t="shared" si="40"/>
        <v>Quesada</v>
      </c>
      <c r="G223" s="3" t="str">
        <f t="shared" si="41"/>
        <v>Danny M Quesada</v>
      </c>
      <c r="H223" s="3" t="str">
        <f t="shared" si="49"/>
        <v>QUESADA</v>
      </c>
      <c r="I223" s="3" t="str">
        <f t="shared" si="50"/>
        <v>quesada</v>
      </c>
      <c r="J223" t="s">
        <v>35</v>
      </c>
      <c r="K223" t="str">
        <f t="shared" si="51"/>
        <v>Male</v>
      </c>
      <c r="L223" t="s">
        <v>1532</v>
      </c>
      <c r="M223" t="s">
        <v>1533</v>
      </c>
      <c r="N223" t="s">
        <v>864</v>
      </c>
      <c r="O223">
        <v>98105</v>
      </c>
      <c r="P223" s="3" t="str">
        <f>L223&amp;", "&amp;M223&amp;", "&amp;N223&amp;", "&amp;O223</f>
        <v>2249 Elliot Avenue, Seattle, WA, 98105</v>
      </c>
      <c r="Q223" t="s">
        <v>1534</v>
      </c>
      <c r="R223" s="3" t="str">
        <f t="shared" si="42"/>
        <v>hotmail</v>
      </c>
      <c r="S223" t="s">
        <v>1535</v>
      </c>
      <c r="T223" s="3" t="str">
        <f t="shared" si="43"/>
        <v>206|632|7520</v>
      </c>
      <c r="U223" s="3" t="str">
        <f t="shared" si="44"/>
        <v>206</v>
      </c>
      <c r="V223" s="3" t="str">
        <f t="shared" si="45"/>
        <v>632</v>
      </c>
      <c r="W223" s="3" t="str">
        <f t="shared" si="46"/>
        <v>7520</v>
      </c>
      <c r="X223" s="4" t="s">
        <v>1536</v>
      </c>
      <c r="Y223" s="3" t="str">
        <f t="shared" si="47"/>
        <v>1137</v>
      </c>
    </row>
    <row r="224" spans="1:25" x14ac:dyDescent="0.25">
      <c r="A224" t="s">
        <v>197</v>
      </c>
      <c r="B224" s="3" t="str">
        <f t="shared" si="48"/>
        <v>PATRICK</v>
      </c>
      <c r="C224" s="3" t="str">
        <f t="shared" si="39"/>
        <v>Patrick</v>
      </c>
      <c r="D224" t="s">
        <v>175</v>
      </c>
      <c r="E224" t="s">
        <v>528</v>
      </c>
      <c r="F224" s="3" t="str">
        <f t="shared" si="40"/>
        <v>Johnson</v>
      </c>
      <c r="G224" s="3" t="str">
        <f t="shared" si="41"/>
        <v>Patrick C Johnson</v>
      </c>
      <c r="H224" s="3" t="str">
        <f t="shared" si="49"/>
        <v>JOHNSON</v>
      </c>
      <c r="I224" s="3" t="str">
        <f t="shared" si="50"/>
        <v>johnson</v>
      </c>
      <c r="J224" t="s">
        <v>35</v>
      </c>
      <c r="K224" t="str">
        <f t="shared" si="51"/>
        <v>Male</v>
      </c>
      <c r="L224" t="s">
        <v>1537</v>
      </c>
      <c r="M224" t="s">
        <v>1538</v>
      </c>
      <c r="N224" t="s">
        <v>1539</v>
      </c>
      <c r="O224">
        <v>89106</v>
      </c>
      <c r="P224" s="3" t="str">
        <f>L224&amp;", "&amp;M224&amp;", "&amp;N224&amp;", "&amp;O224</f>
        <v>3033 Hickory Ridge Drive, Las Vegas, NV, 89106</v>
      </c>
      <c r="Q224" t="s">
        <v>1540</v>
      </c>
      <c r="R224" s="3" t="str">
        <f t="shared" si="42"/>
        <v>gmail</v>
      </c>
      <c r="S224" t="s">
        <v>1541</v>
      </c>
      <c r="T224" s="3" t="str">
        <f t="shared" si="43"/>
        <v>702|646|7948</v>
      </c>
      <c r="U224" s="3" t="str">
        <f t="shared" si="44"/>
        <v>702</v>
      </c>
      <c r="V224" s="3" t="str">
        <f t="shared" si="45"/>
        <v>646</v>
      </c>
      <c r="W224" s="3" t="str">
        <f t="shared" si="46"/>
        <v>7948</v>
      </c>
      <c r="X224" s="4" t="s">
        <v>1542</v>
      </c>
      <c r="Y224" s="3" t="str">
        <f t="shared" si="47"/>
        <v>2493</v>
      </c>
    </row>
    <row r="225" spans="1:25" x14ac:dyDescent="0.25">
      <c r="A225" t="s">
        <v>908</v>
      </c>
      <c r="B225" s="3" t="str">
        <f t="shared" si="48"/>
        <v>CHRISTOPHER</v>
      </c>
      <c r="C225" s="3" t="str">
        <f t="shared" si="39"/>
        <v>Christopher</v>
      </c>
      <c r="D225" t="s">
        <v>23</v>
      </c>
      <c r="E225" t="s">
        <v>1543</v>
      </c>
      <c r="F225" s="3" t="str">
        <f t="shared" si="40"/>
        <v>White</v>
      </c>
      <c r="G225" s="3" t="str">
        <f t="shared" si="41"/>
        <v>Christopher J White</v>
      </c>
      <c r="H225" s="3" t="str">
        <f t="shared" si="49"/>
        <v>WHITE</v>
      </c>
      <c r="I225" s="3" t="str">
        <f t="shared" si="50"/>
        <v>white</v>
      </c>
      <c r="J225" t="s">
        <v>35</v>
      </c>
      <c r="K225" t="str">
        <f t="shared" si="51"/>
        <v>Male</v>
      </c>
      <c r="L225" t="s">
        <v>1544</v>
      </c>
      <c r="M225" t="s">
        <v>1545</v>
      </c>
      <c r="N225" t="s">
        <v>38</v>
      </c>
      <c r="O225">
        <v>92801</v>
      </c>
      <c r="P225" s="3" t="str">
        <f>L225&amp;", "&amp;M225&amp;", "&amp;N225&amp;", "&amp;O225</f>
        <v>4305 Parkview Drive, Anaheim, CA, 92801</v>
      </c>
      <c r="Q225" t="s">
        <v>1546</v>
      </c>
      <c r="R225" s="3" t="str">
        <f t="shared" si="42"/>
        <v>gmail</v>
      </c>
      <c r="S225" t="s">
        <v>1547</v>
      </c>
      <c r="T225" s="3" t="str">
        <f t="shared" si="43"/>
        <v>714|227|7227</v>
      </c>
      <c r="U225" s="3" t="str">
        <f t="shared" si="44"/>
        <v>714</v>
      </c>
      <c r="V225" s="3" t="str">
        <f t="shared" si="45"/>
        <v>227</v>
      </c>
      <c r="W225" s="3" t="str">
        <f t="shared" si="46"/>
        <v>7227</v>
      </c>
      <c r="X225" s="4" t="s">
        <v>1548</v>
      </c>
      <c r="Y225" s="3" t="str">
        <f t="shared" si="47"/>
        <v>5058</v>
      </c>
    </row>
    <row r="226" spans="1:25" x14ac:dyDescent="0.25">
      <c r="A226" t="s">
        <v>182</v>
      </c>
      <c r="B226" s="3" t="str">
        <f t="shared" si="48"/>
        <v>JAMES</v>
      </c>
      <c r="C226" s="3" t="str">
        <f t="shared" si="39"/>
        <v>James</v>
      </c>
      <c r="D226" t="s">
        <v>77</v>
      </c>
      <c r="E226" t="s">
        <v>1549</v>
      </c>
      <c r="F226" s="3" t="str">
        <f t="shared" si="40"/>
        <v>Washington</v>
      </c>
      <c r="G226" s="3" t="str">
        <f t="shared" si="41"/>
        <v>James K Washington</v>
      </c>
      <c r="H226" s="3" t="str">
        <f t="shared" si="49"/>
        <v>WASHINGTON</v>
      </c>
      <c r="I226" s="3" t="str">
        <f t="shared" si="50"/>
        <v>washington</v>
      </c>
      <c r="J226" t="s">
        <v>35</v>
      </c>
      <c r="K226" t="str">
        <f t="shared" si="51"/>
        <v>Male</v>
      </c>
      <c r="L226" t="s">
        <v>1550</v>
      </c>
      <c r="M226" t="s">
        <v>1551</v>
      </c>
      <c r="N226" t="s">
        <v>864</v>
      </c>
      <c r="O226">
        <v>98926</v>
      </c>
      <c r="P226" s="3" t="str">
        <f>L226&amp;", "&amp;M226&amp;", "&amp;N226&amp;", "&amp;O226</f>
        <v>1523 Melrose Street, Ellensburg, WA, 98926</v>
      </c>
      <c r="Q226" t="s">
        <v>1552</v>
      </c>
      <c r="R226" s="3" t="str">
        <f t="shared" si="42"/>
        <v>gmail</v>
      </c>
      <c r="S226" t="s">
        <v>1553</v>
      </c>
      <c r="T226" s="3" t="str">
        <f t="shared" si="43"/>
        <v>509|929|2283</v>
      </c>
      <c r="U226" s="3" t="str">
        <f t="shared" si="44"/>
        <v>509</v>
      </c>
      <c r="V226" s="3" t="str">
        <f t="shared" si="45"/>
        <v>929</v>
      </c>
      <c r="W226" s="3" t="str">
        <f t="shared" si="46"/>
        <v>2283</v>
      </c>
      <c r="X226" s="4" t="s">
        <v>1554</v>
      </c>
      <c r="Y226" s="3" t="str">
        <f t="shared" si="47"/>
        <v>972</v>
      </c>
    </row>
    <row r="227" spans="1:25" x14ac:dyDescent="0.25">
      <c r="A227" t="s">
        <v>601</v>
      </c>
      <c r="B227" s="3" t="str">
        <f t="shared" si="48"/>
        <v>CHRISTINE</v>
      </c>
      <c r="C227" s="3" t="str">
        <f t="shared" si="39"/>
        <v>Christine</v>
      </c>
      <c r="D227" t="s">
        <v>290</v>
      </c>
      <c r="E227" t="s">
        <v>1555</v>
      </c>
      <c r="F227" s="3" t="str">
        <f t="shared" si="40"/>
        <v>Pierce</v>
      </c>
      <c r="G227" s="3" t="str">
        <f t="shared" si="41"/>
        <v>Christine T Pierce</v>
      </c>
      <c r="H227" s="3" t="str">
        <f t="shared" si="49"/>
        <v>PIERCE</v>
      </c>
      <c r="I227" s="3" t="str">
        <f t="shared" si="50"/>
        <v>pierce</v>
      </c>
      <c r="J227" t="s">
        <v>25</v>
      </c>
      <c r="K227" t="str">
        <f t="shared" si="51"/>
        <v>Female</v>
      </c>
      <c r="L227" t="s">
        <v>1556</v>
      </c>
      <c r="M227" t="s">
        <v>1557</v>
      </c>
      <c r="N227" t="s">
        <v>28</v>
      </c>
      <c r="O227">
        <v>61759</v>
      </c>
      <c r="P227" s="3" t="str">
        <f>L227&amp;", "&amp;M227&amp;", "&amp;N227&amp;", "&amp;O227</f>
        <v>509 Coburn Hollow Road, Minier, IL, 61759</v>
      </c>
      <c r="Q227" t="s">
        <v>1558</v>
      </c>
      <c r="R227" s="3" t="str">
        <f t="shared" si="42"/>
        <v>gmail</v>
      </c>
      <c r="S227" t="s">
        <v>1559</v>
      </c>
      <c r="T227" s="3" t="str">
        <f t="shared" si="43"/>
        <v>309|392|0556</v>
      </c>
      <c r="U227" s="3" t="str">
        <f t="shared" si="44"/>
        <v>309</v>
      </c>
      <c r="V227" s="3" t="str">
        <f t="shared" si="45"/>
        <v>392</v>
      </c>
      <c r="W227" s="3" t="str">
        <f t="shared" si="46"/>
        <v>0556</v>
      </c>
      <c r="X227" s="4" t="s">
        <v>1560</v>
      </c>
      <c r="Y227" s="3" t="str">
        <f t="shared" si="47"/>
        <v>1065</v>
      </c>
    </row>
    <row r="228" spans="1:25" x14ac:dyDescent="0.25">
      <c r="A228" t="s">
        <v>1561</v>
      </c>
      <c r="B228" s="3" t="str">
        <f t="shared" si="48"/>
        <v>MARIE</v>
      </c>
      <c r="C228" s="3" t="str">
        <f t="shared" si="39"/>
        <v>Marie</v>
      </c>
      <c r="D228" t="s">
        <v>60</v>
      </c>
      <c r="E228" t="s">
        <v>424</v>
      </c>
      <c r="F228" s="3" t="str">
        <f t="shared" si="40"/>
        <v>Williams</v>
      </c>
      <c r="G228" s="3" t="str">
        <f t="shared" si="41"/>
        <v>Marie D Williams</v>
      </c>
      <c r="H228" s="3" t="str">
        <f t="shared" si="49"/>
        <v>WILLIAMS</v>
      </c>
      <c r="I228" s="3" t="str">
        <f t="shared" si="50"/>
        <v>williams</v>
      </c>
      <c r="J228" t="s">
        <v>25</v>
      </c>
      <c r="K228" t="str">
        <f t="shared" si="51"/>
        <v>Female</v>
      </c>
      <c r="L228" t="s">
        <v>1562</v>
      </c>
      <c r="M228" t="s">
        <v>1563</v>
      </c>
      <c r="N228" t="s">
        <v>240</v>
      </c>
      <c r="O228">
        <v>31792</v>
      </c>
      <c r="P228" s="3" t="str">
        <f>L228&amp;", "&amp;M228&amp;", "&amp;N228&amp;", "&amp;O228</f>
        <v>240 Locust Street, Thomasville, GA, 31792</v>
      </c>
      <c r="Q228" t="s">
        <v>1564</v>
      </c>
      <c r="R228" s="3" t="str">
        <f t="shared" si="42"/>
        <v>gmail</v>
      </c>
      <c r="S228" t="s">
        <v>1565</v>
      </c>
      <c r="T228" s="3" t="str">
        <f t="shared" si="43"/>
        <v>229|672|6963</v>
      </c>
      <c r="U228" s="3" t="str">
        <f t="shared" si="44"/>
        <v>229</v>
      </c>
      <c r="V228" s="3" t="str">
        <f t="shared" si="45"/>
        <v>672</v>
      </c>
      <c r="W228" s="3" t="str">
        <f t="shared" si="46"/>
        <v>6963</v>
      </c>
      <c r="X228" s="4" t="s">
        <v>1566</v>
      </c>
      <c r="Y228" s="3" t="str">
        <f t="shared" si="47"/>
        <v>7201</v>
      </c>
    </row>
    <row r="229" spans="1:25" x14ac:dyDescent="0.25">
      <c r="A229" t="s">
        <v>1368</v>
      </c>
      <c r="B229" s="3" t="str">
        <f t="shared" si="48"/>
        <v>SHARON</v>
      </c>
      <c r="C229" s="3" t="str">
        <f t="shared" si="39"/>
        <v>Sharon</v>
      </c>
      <c r="D229" t="s">
        <v>206</v>
      </c>
      <c r="E229" t="s">
        <v>411</v>
      </c>
      <c r="F229" s="3" t="str">
        <f t="shared" si="40"/>
        <v>Hamilton</v>
      </c>
      <c r="G229" s="3" t="str">
        <f t="shared" si="41"/>
        <v>Sharon A Hamilton</v>
      </c>
      <c r="H229" s="3" t="str">
        <f t="shared" si="49"/>
        <v>HAMILTON</v>
      </c>
      <c r="I229" s="3" t="str">
        <f t="shared" si="50"/>
        <v>hamilton</v>
      </c>
      <c r="J229" t="s">
        <v>25</v>
      </c>
      <c r="K229" t="str">
        <f t="shared" si="51"/>
        <v>Female</v>
      </c>
      <c r="L229" t="s">
        <v>1567</v>
      </c>
      <c r="M229" t="s">
        <v>1568</v>
      </c>
      <c r="N229" t="s">
        <v>55</v>
      </c>
      <c r="O229">
        <v>24011</v>
      </c>
      <c r="P229" s="3" t="str">
        <f>L229&amp;", "&amp;M229&amp;", "&amp;N229&amp;", "&amp;O229</f>
        <v>4591 Hurry Street, Roanoke, VA, 24011</v>
      </c>
      <c r="Q229" t="s">
        <v>1569</v>
      </c>
      <c r="R229" s="3" t="str">
        <f t="shared" si="42"/>
        <v>aol</v>
      </c>
      <c r="S229" t="s">
        <v>1570</v>
      </c>
      <c r="T229" s="3" t="str">
        <f t="shared" si="43"/>
        <v>540|344|8487</v>
      </c>
      <c r="U229" s="3" t="str">
        <f t="shared" si="44"/>
        <v>540</v>
      </c>
      <c r="V229" s="3" t="str">
        <f t="shared" si="45"/>
        <v>344</v>
      </c>
      <c r="W229" s="3" t="str">
        <f t="shared" si="46"/>
        <v>8487</v>
      </c>
      <c r="X229" s="4" t="s">
        <v>1571</v>
      </c>
      <c r="Y229" s="3" t="str">
        <f t="shared" si="47"/>
        <v>828</v>
      </c>
    </row>
    <row r="230" spans="1:25" x14ac:dyDescent="0.25">
      <c r="A230" t="s">
        <v>1572</v>
      </c>
      <c r="B230" s="3" t="str">
        <f t="shared" si="48"/>
        <v>LANDON</v>
      </c>
      <c r="C230" s="3" t="str">
        <f t="shared" si="39"/>
        <v>Landon</v>
      </c>
      <c r="D230" t="s">
        <v>33</v>
      </c>
      <c r="E230" t="s">
        <v>1573</v>
      </c>
      <c r="F230" s="3" t="str">
        <f t="shared" si="40"/>
        <v>Bryan</v>
      </c>
      <c r="G230" s="3" t="str">
        <f t="shared" si="41"/>
        <v>Landon S Bryan</v>
      </c>
      <c r="H230" s="3" t="str">
        <f t="shared" si="49"/>
        <v>BRYAN</v>
      </c>
      <c r="I230" s="3" t="str">
        <f t="shared" si="50"/>
        <v>bryan</v>
      </c>
      <c r="J230" t="s">
        <v>35</v>
      </c>
      <c r="K230" t="str">
        <f t="shared" si="51"/>
        <v>Male</v>
      </c>
      <c r="L230" t="s">
        <v>1574</v>
      </c>
      <c r="M230" t="s">
        <v>1575</v>
      </c>
      <c r="N230" t="s">
        <v>97</v>
      </c>
      <c r="O230">
        <v>11590</v>
      </c>
      <c r="P230" s="3" t="str">
        <f>L230&amp;", "&amp;M230&amp;", "&amp;N230&amp;", "&amp;O230</f>
        <v>1069 Mount Tabor, Westbury, NY, 11590</v>
      </c>
      <c r="Q230" t="s">
        <v>1576</v>
      </c>
      <c r="R230" s="3" t="str">
        <f t="shared" si="42"/>
        <v>aol</v>
      </c>
      <c r="S230" t="s">
        <v>1577</v>
      </c>
      <c r="T230" s="3" t="str">
        <f t="shared" si="43"/>
        <v>914|573|4676</v>
      </c>
      <c r="U230" s="3" t="str">
        <f t="shared" si="44"/>
        <v>914</v>
      </c>
      <c r="V230" s="3" t="str">
        <f t="shared" si="45"/>
        <v>573</v>
      </c>
      <c r="W230" s="3" t="str">
        <f t="shared" si="46"/>
        <v>4676</v>
      </c>
      <c r="X230" s="4" t="s">
        <v>1578</v>
      </c>
      <c r="Y230" s="3" t="str">
        <f t="shared" si="47"/>
        <v>6711</v>
      </c>
    </row>
    <row r="231" spans="1:25" x14ac:dyDescent="0.25">
      <c r="A231" t="s">
        <v>150</v>
      </c>
      <c r="B231" s="3" t="str">
        <f t="shared" si="48"/>
        <v>MARK</v>
      </c>
      <c r="C231" s="3" t="str">
        <f t="shared" si="39"/>
        <v>Mark</v>
      </c>
      <c r="D231" t="s">
        <v>142</v>
      </c>
      <c r="E231" t="s">
        <v>1579</v>
      </c>
      <c r="F231" s="3" t="str">
        <f t="shared" si="40"/>
        <v>Garrison</v>
      </c>
      <c r="G231" s="3" t="str">
        <f t="shared" si="41"/>
        <v>Mark P Garrison</v>
      </c>
      <c r="H231" s="3" t="str">
        <f t="shared" si="49"/>
        <v>GARRISON</v>
      </c>
      <c r="I231" s="3" t="str">
        <f t="shared" si="50"/>
        <v>garrison</v>
      </c>
      <c r="J231" t="s">
        <v>35</v>
      </c>
      <c r="K231" t="str">
        <f t="shared" si="51"/>
        <v>Male</v>
      </c>
      <c r="L231" t="s">
        <v>1580</v>
      </c>
      <c r="M231" t="s">
        <v>1581</v>
      </c>
      <c r="N231" t="s">
        <v>509</v>
      </c>
      <c r="O231">
        <v>47408</v>
      </c>
      <c r="P231" s="3" t="str">
        <f>L231&amp;", "&amp;M231&amp;", "&amp;N231&amp;", "&amp;O231</f>
        <v>4372 Neville Street, Bloomington, IN, 47408</v>
      </c>
      <c r="Q231" t="s">
        <v>1582</v>
      </c>
      <c r="R231" s="3" t="str">
        <f t="shared" si="42"/>
        <v>gmail</v>
      </c>
      <c r="S231" t="s">
        <v>1583</v>
      </c>
      <c r="T231" s="3" t="str">
        <f t="shared" si="43"/>
        <v>812|581|1981</v>
      </c>
      <c r="U231" s="3" t="str">
        <f t="shared" si="44"/>
        <v>812</v>
      </c>
      <c r="V231" s="3" t="str">
        <f t="shared" si="45"/>
        <v>581</v>
      </c>
      <c r="W231" s="3" t="str">
        <f t="shared" si="46"/>
        <v>1981</v>
      </c>
      <c r="X231" s="4" t="s">
        <v>1584</v>
      </c>
      <c r="Y231" s="3" t="str">
        <f t="shared" si="47"/>
        <v>477</v>
      </c>
    </row>
    <row r="232" spans="1:25" x14ac:dyDescent="0.25">
      <c r="A232" t="s">
        <v>1585</v>
      </c>
      <c r="B232" s="3" t="str">
        <f t="shared" si="48"/>
        <v>JEREMY</v>
      </c>
      <c r="C232" s="3" t="str">
        <f t="shared" si="39"/>
        <v>Jeremy</v>
      </c>
      <c r="D232" t="s">
        <v>206</v>
      </c>
      <c r="E232" t="s">
        <v>1238</v>
      </c>
      <c r="F232" s="3" t="str">
        <f t="shared" si="40"/>
        <v>Whitaker</v>
      </c>
      <c r="G232" s="3" t="str">
        <f t="shared" si="41"/>
        <v>Jeremy A Whitaker</v>
      </c>
      <c r="H232" s="3" t="str">
        <f t="shared" si="49"/>
        <v>WHITAKER</v>
      </c>
      <c r="I232" s="3" t="str">
        <f t="shared" si="50"/>
        <v>whitaker</v>
      </c>
      <c r="J232" t="s">
        <v>35</v>
      </c>
      <c r="K232" t="str">
        <f t="shared" si="51"/>
        <v>Male</v>
      </c>
      <c r="L232" t="s">
        <v>1586</v>
      </c>
      <c r="M232" t="s">
        <v>1587</v>
      </c>
      <c r="N232" t="s">
        <v>38</v>
      </c>
      <c r="O232">
        <v>93401</v>
      </c>
      <c r="P232" s="3" t="str">
        <f>L232&amp;", "&amp;M232&amp;", "&amp;N232&amp;", "&amp;O232</f>
        <v>3597 Creekside Lane, San Luis Obispo, CA, 93401</v>
      </c>
      <c r="Q232" t="s">
        <v>1588</v>
      </c>
      <c r="R232" s="3" t="str">
        <f t="shared" si="42"/>
        <v>aol</v>
      </c>
      <c r="S232" t="s">
        <v>1589</v>
      </c>
      <c r="T232" s="3" t="str">
        <f t="shared" si="43"/>
        <v>805|710|2361</v>
      </c>
      <c r="U232" s="3" t="str">
        <f t="shared" si="44"/>
        <v>805</v>
      </c>
      <c r="V232" s="3" t="str">
        <f t="shared" si="45"/>
        <v>710</v>
      </c>
      <c r="W232" s="3" t="str">
        <f t="shared" si="46"/>
        <v>2361</v>
      </c>
      <c r="X232" s="4" t="s">
        <v>1590</v>
      </c>
      <c r="Y232" s="3" t="str">
        <f t="shared" si="47"/>
        <v>5370</v>
      </c>
    </row>
    <row r="233" spans="1:25" x14ac:dyDescent="0.25">
      <c r="A233" t="s">
        <v>1591</v>
      </c>
      <c r="B233" s="3" t="str">
        <f t="shared" si="48"/>
        <v>MATTHEW</v>
      </c>
      <c r="C233" s="3" t="str">
        <f t="shared" si="39"/>
        <v>Matthew</v>
      </c>
      <c r="D233" t="s">
        <v>51</v>
      </c>
      <c r="E233" t="s">
        <v>1592</v>
      </c>
      <c r="F233" s="3" t="str">
        <f t="shared" si="40"/>
        <v>Dupre</v>
      </c>
      <c r="G233" s="3" t="str">
        <f t="shared" si="41"/>
        <v>Matthew M Dupre</v>
      </c>
      <c r="H233" s="3" t="str">
        <f t="shared" si="49"/>
        <v>DUPRE</v>
      </c>
      <c r="I233" s="3" t="str">
        <f t="shared" si="50"/>
        <v>dupre</v>
      </c>
      <c r="J233" t="s">
        <v>35</v>
      </c>
      <c r="K233" t="str">
        <f t="shared" si="51"/>
        <v>Male</v>
      </c>
      <c r="L233" t="s">
        <v>1593</v>
      </c>
      <c r="M233" t="s">
        <v>1594</v>
      </c>
      <c r="N233" t="s">
        <v>531</v>
      </c>
      <c r="O233">
        <v>15017</v>
      </c>
      <c r="P233" s="3" t="str">
        <f>L233&amp;", "&amp;M233&amp;", "&amp;N233&amp;", "&amp;O233</f>
        <v>2943 Stiles Street, Bridgeville, PA, 15017</v>
      </c>
      <c r="Q233" t="s">
        <v>1595</v>
      </c>
      <c r="R233" s="3" t="str">
        <f t="shared" si="42"/>
        <v>gmail</v>
      </c>
      <c r="S233" t="s">
        <v>1596</v>
      </c>
      <c r="T233" s="3" t="str">
        <f t="shared" si="43"/>
        <v>412|585|3743</v>
      </c>
      <c r="U233" s="3" t="str">
        <f t="shared" si="44"/>
        <v>412</v>
      </c>
      <c r="V233" s="3" t="str">
        <f t="shared" si="45"/>
        <v>585</v>
      </c>
      <c r="W233" s="3" t="str">
        <f t="shared" si="46"/>
        <v>3743</v>
      </c>
      <c r="X233" s="4" t="s">
        <v>1597</v>
      </c>
      <c r="Y233" s="3" t="str">
        <f t="shared" si="47"/>
        <v>1993</v>
      </c>
    </row>
    <row r="234" spans="1:25" x14ac:dyDescent="0.25">
      <c r="A234" t="s">
        <v>1401</v>
      </c>
      <c r="B234" s="3" t="str">
        <f t="shared" si="48"/>
        <v>STEPHEN</v>
      </c>
      <c r="C234" s="3" t="str">
        <f t="shared" si="39"/>
        <v>Stephen</v>
      </c>
      <c r="D234" t="s">
        <v>336</v>
      </c>
      <c r="E234" t="s">
        <v>1598</v>
      </c>
      <c r="F234" s="3" t="str">
        <f t="shared" si="40"/>
        <v>Carlson</v>
      </c>
      <c r="G234" s="3" t="str">
        <f t="shared" si="41"/>
        <v>Stephen L Carlson</v>
      </c>
      <c r="H234" s="3" t="str">
        <f t="shared" si="49"/>
        <v>CARLSON</v>
      </c>
      <c r="I234" s="3" t="str">
        <f t="shared" si="50"/>
        <v>carlson</v>
      </c>
      <c r="J234" t="s">
        <v>35</v>
      </c>
      <c r="K234" t="str">
        <f t="shared" si="51"/>
        <v>Male</v>
      </c>
      <c r="L234" t="s">
        <v>1599</v>
      </c>
      <c r="M234" t="s">
        <v>1600</v>
      </c>
      <c r="N234" t="s">
        <v>154</v>
      </c>
      <c r="O234">
        <v>49855</v>
      </c>
      <c r="P234" s="3" t="str">
        <f>L234&amp;", "&amp;M234&amp;", "&amp;N234&amp;", "&amp;O234</f>
        <v>4434 Pinewood Avenue, Marquette, MI, 49855</v>
      </c>
      <c r="Q234" t="s">
        <v>1601</v>
      </c>
      <c r="R234" s="3" t="str">
        <f t="shared" si="42"/>
        <v>hotmail</v>
      </c>
      <c r="S234" t="s">
        <v>1602</v>
      </c>
      <c r="T234" s="3" t="str">
        <f t="shared" si="43"/>
        <v>906|731|6381</v>
      </c>
      <c r="U234" s="3" t="str">
        <f t="shared" si="44"/>
        <v>906</v>
      </c>
      <c r="V234" s="3" t="str">
        <f t="shared" si="45"/>
        <v>731</v>
      </c>
      <c r="W234" s="3" t="str">
        <f t="shared" si="46"/>
        <v>6381</v>
      </c>
      <c r="X234" s="4" t="s">
        <v>1603</v>
      </c>
      <c r="Y234" s="3" t="str">
        <f t="shared" si="47"/>
        <v>199</v>
      </c>
    </row>
    <row r="235" spans="1:25" x14ac:dyDescent="0.25">
      <c r="A235" t="s">
        <v>321</v>
      </c>
      <c r="B235" s="3" t="str">
        <f t="shared" si="48"/>
        <v>RICHARD</v>
      </c>
      <c r="C235" s="3" t="str">
        <f t="shared" si="39"/>
        <v>Richard</v>
      </c>
      <c r="D235" t="s">
        <v>774</v>
      </c>
      <c r="E235" t="s">
        <v>1604</v>
      </c>
      <c r="F235" s="3" t="str">
        <f t="shared" si="40"/>
        <v>Bivona</v>
      </c>
      <c r="G235" s="3" t="str">
        <f t="shared" si="41"/>
        <v>Richard N Bivona</v>
      </c>
      <c r="H235" s="3" t="str">
        <f t="shared" si="49"/>
        <v>BIVONA</v>
      </c>
      <c r="I235" s="3" t="str">
        <f t="shared" si="50"/>
        <v>bivona</v>
      </c>
      <c r="J235" t="s">
        <v>35</v>
      </c>
      <c r="K235" t="str">
        <f t="shared" si="51"/>
        <v>Male</v>
      </c>
      <c r="L235" t="s">
        <v>1605</v>
      </c>
      <c r="M235" t="s">
        <v>1606</v>
      </c>
      <c r="N235" t="s">
        <v>531</v>
      </c>
      <c r="O235">
        <v>16353</v>
      </c>
      <c r="P235" s="3" t="str">
        <f>L235&amp;", "&amp;M235&amp;", "&amp;N235&amp;", "&amp;O235</f>
        <v>198 Spadafore Drive, Tionesta, PA, 16353</v>
      </c>
      <c r="Q235" t="s">
        <v>1607</v>
      </c>
      <c r="R235" s="3" t="str">
        <f t="shared" si="42"/>
        <v>gmail</v>
      </c>
      <c r="S235" t="s">
        <v>1608</v>
      </c>
      <c r="T235" s="3" t="str">
        <f t="shared" si="43"/>
        <v>814|755|0549</v>
      </c>
      <c r="U235" s="3" t="str">
        <f t="shared" si="44"/>
        <v>814</v>
      </c>
      <c r="V235" s="3" t="str">
        <f t="shared" si="45"/>
        <v>755</v>
      </c>
      <c r="W235" s="3" t="str">
        <f t="shared" si="46"/>
        <v>0549</v>
      </c>
      <c r="X235" s="4" t="s">
        <v>1609</v>
      </c>
      <c r="Y235" s="3" t="str">
        <f t="shared" si="47"/>
        <v>096</v>
      </c>
    </row>
    <row r="236" spans="1:25" x14ac:dyDescent="0.25">
      <c r="A236" t="s">
        <v>1610</v>
      </c>
      <c r="B236" s="3" t="str">
        <f t="shared" si="48"/>
        <v>THERESA</v>
      </c>
      <c r="C236" s="3" t="str">
        <f t="shared" si="39"/>
        <v>Theresa</v>
      </c>
      <c r="D236" t="s">
        <v>358</v>
      </c>
      <c r="E236" t="s">
        <v>1611</v>
      </c>
      <c r="F236" s="3" t="str">
        <f t="shared" si="40"/>
        <v>Wynn</v>
      </c>
      <c r="G236" s="3" t="str">
        <f t="shared" si="41"/>
        <v>Theresa G Wynn</v>
      </c>
      <c r="H236" s="3" t="str">
        <f t="shared" si="49"/>
        <v>WYNN</v>
      </c>
      <c r="I236" s="3" t="str">
        <f t="shared" si="50"/>
        <v>wynn</v>
      </c>
      <c r="J236" t="s">
        <v>25</v>
      </c>
      <c r="K236" t="str">
        <f t="shared" si="51"/>
        <v>Female</v>
      </c>
      <c r="L236" t="s">
        <v>1612</v>
      </c>
      <c r="M236" t="s">
        <v>565</v>
      </c>
      <c r="N236" t="s">
        <v>170</v>
      </c>
      <c r="O236">
        <v>37917</v>
      </c>
      <c r="P236" s="3" t="str">
        <f>L236&amp;", "&amp;M236&amp;", "&amp;N236&amp;", "&amp;O236</f>
        <v>227 Brown Avenue, Knoxville, TN, 37917</v>
      </c>
      <c r="Q236" t="s">
        <v>1613</v>
      </c>
      <c r="R236" s="3" t="str">
        <f t="shared" si="42"/>
        <v>gmail</v>
      </c>
      <c r="S236" t="s">
        <v>1614</v>
      </c>
      <c r="T236" s="3" t="str">
        <f t="shared" si="43"/>
        <v>865|245|1971</v>
      </c>
      <c r="U236" s="3" t="str">
        <f t="shared" si="44"/>
        <v>865</v>
      </c>
      <c r="V236" s="3" t="str">
        <f t="shared" si="45"/>
        <v>245</v>
      </c>
      <c r="W236" s="3" t="str">
        <f t="shared" si="46"/>
        <v>1971</v>
      </c>
      <c r="X236" s="4" t="s">
        <v>1615</v>
      </c>
      <c r="Y236" s="3" t="str">
        <f t="shared" si="47"/>
        <v>032</v>
      </c>
    </row>
    <row r="237" spans="1:25" x14ac:dyDescent="0.25">
      <c r="A237" t="s">
        <v>335</v>
      </c>
      <c r="B237" s="3" t="str">
        <f t="shared" si="48"/>
        <v>GEORGE</v>
      </c>
      <c r="C237" s="3" t="str">
        <f t="shared" si="39"/>
        <v>George</v>
      </c>
      <c r="D237" t="s">
        <v>254</v>
      </c>
      <c r="E237" t="s">
        <v>1616</v>
      </c>
      <c r="F237" s="3" t="str">
        <f t="shared" si="40"/>
        <v>Schell</v>
      </c>
      <c r="G237" s="3" t="str">
        <f t="shared" si="41"/>
        <v>George W Schell</v>
      </c>
      <c r="H237" s="3" t="str">
        <f t="shared" si="49"/>
        <v>SCHELL</v>
      </c>
      <c r="I237" s="3" t="str">
        <f t="shared" si="50"/>
        <v>schell</v>
      </c>
      <c r="J237" t="s">
        <v>35</v>
      </c>
      <c r="K237" t="str">
        <f t="shared" si="51"/>
        <v>Male</v>
      </c>
      <c r="L237" t="s">
        <v>1617</v>
      </c>
      <c r="M237" t="s">
        <v>1618</v>
      </c>
      <c r="N237" t="s">
        <v>64</v>
      </c>
      <c r="O237">
        <v>70605</v>
      </c>
      <c r="P237" s="3" t="str">
        <f>L237&amp;", "&amp;M237&amp;", "&amp;N237&amp;", "&amp;O237</f>
        <v>3950 Sarah Drive, Lake Charles, LA, 70605</v>
      </c>
      <c r="Q237" t="s">
        <v>1619</v>
      </c>
      <c r="R237" s="3" t="str">
        <f t="shared" si="42"/>
        <v>aol</v>
      </c>
      <c r="S237" t="s">
        <v>1620</v>
      </c>
      <c r="T237" s="3" t="str">
        <f t="shared" si="43"/>
        <v>337|474|8383</v>
      </c>
      <c r="U237" s="3" t="str">
        <f t="shared" si="44"/>
        <v>337</v>
      </c>
      <c r="V237" s="3" t="str">
        <f t="shared" si="45"/>
        <v>474</v>
      </c>
      <c r="W237" s="3" t="str">
        <f t="shared" si="46"/>
        <v>8383</v>
      </c>
      <c r="X237" s="4" t="s">
        <v>1621</v>
      </c>
      <c r="Y237" s="3" t="str">
        <f t="shared" si="47"/>
        <v>4976</v>
      </c>
    </row>
    <row r="238" spans="1:25" x14ac:dyDescent="0.25">
      <c r="A238" t="s">
        <v>1622</v>
      </c>
      <c r="B238" s="3" t="str">
        <f t="shared" si="48"/>
        <v>DENISE</v>
      </c>
      <c r="C238" s="3" t="str">
        <f t="shared" si="39"/>
        <v>Denise</v>
      </c>
      <c r="D238" t="s">
        <v>60</v>
      </c>
      <c r="E238" t="s">
        <v>403</v>
      </c>
      <c r="F238" s="3" t="str">
        <f t="shared" si="40"/>
        <v>Brown</v>
      </c>
      <c r="G238" s="3" t="str">
        <f t="shared" si="41"/>
        <v>Denise D Brown</v>
      </c>
      <c r="H238" s="3" t="str">
        <f t="shared" si="49"/>
        <v>BROWN</v>
      </c>
      <c r="I238" s="3" t="str">
        <f t="shared" si="50"/>
        <v>brown</v>
      </c>
      <c r="J238" t="s">
        <v>25</v>
      </c>
      <c r="K238" t="str">
        <f t="shared" si="51"/>
        <v>Female</v>
      </c>
      <c r="L238" t="s">
        <v>1623</v>
      </c>
      <c r="M238" t="s">
        <v>1624</v>
      </c>
      <c r="N238" t="s">
        <v>1625</v>
      </c>
      <c r="O238">
        <v>6995</v>
      </c>
      <c r="P238" s="3" t="str">
        <f>L238&amp;", "&amp;M238&amp;", "&amp;N238&amp;", "&amp;O238</f>
        <v>3938 Maxwell Street, Stamford, CT, 6995</v>
      </c>
      <c r="Q238" t="s">
        <v>1626</v>
      </c>
      <c r="R238" s="3" t="str">
        <f t="shared" si="42"/>
        <v>hotmail</v>
      </c>
      <c r="S238" t="s">
        <v>1627</v>
      </c>
      <c r="T238" s="3" t="str">
        <f t="shared" si="43"/>
        <v>860|760|6015</v>
      </c>
      <c r="U238" s="3" t="str">
        <f t="shared" si="44"/>
        <v>860</v>
      </c>
      <c r="V238" s="3" t="str">
        <f t="shared" si="45"/>
        <v>760</v>
      </c>
      <c r="W238" s="3" t="str">
        <f t="shared" si="46"/>
        <v>6015</v>
      </c>
      <c r="X238" s="4" t="s">
        <v>1628</v>
      </c>
      <c r="Y238" s="3" t="str">
        <f t="shared" si="47"/>
        <v>356</v>
      </c>
    </row>
    <row r="239" spans="1:25" x14ac:dyDescent="0.25">
      <c r="A239" t="s">
        <v>1629</v>
      </c>
      <c r="B239" s="3" t="str">
        <f t="shared" si="48"/>
        <v>PHILIP</v>
      </c>
      <c r="C239" s="3" t="str">
        <f t="shared" si="39"/>
        <v>Philip</v>
      </c>
      <c r="D239" t="s">
        <v>358</v>
      </c>
      <c r="E239" t="s">
        <v>1630</v>
      </c>
      <c r="F239" s="3" t="str">
        <f t="shared" si="40"/>
        <v>Phillips</v>
      </c>
      <c r="G239" s="3" t="str">
        <f t="shared" si="41"/>
        <v>Philip G Phillips</v>
      </c>
      <c r="H239" s="3" t="str">
        <f t="shared" si="49"/>
        <v>PHILLIPS</v>
      </c>
      <c r="I239" s="3" t="str">
        <f t="shared" si="50"/>
        <v>phillips</v>
      </c>
      <c r="J239" t="s">
        <v>35</v>
      </c>
      <c r="K239" t="str">
        <f t="shared" si="51"/>
        <v>Male</v>
      </c>
      <c r="L239" t="s">
        <v>1631</v>
      </c>
      <c r="M239" t="s">
        <v>1632</v>
      </c>
      <c r="N239" t="s">
        <v>240</v>
      </c>
      <c r="O239">
        <v>30071</v>
      </c>
      <c r="P239" s="3" t="str">
        <f>L239&amp;", "&amp;M239&amp;", "&amp;N239&amp;", "&amp;O239</f>
        <v>3414 Fowler Avenue, Norcross, GA, 30071</v>
      </c>
      <c r="Q239" t="s">
        <v>1633</v>
      </c>
      <c r="R239" s="3" t="str">
        <f t="shared" si="42"/>
        <v>aol</v>
      </c>
      <c r="S239" t="s">
        <v>1634</v>
      </c>
      <c r="T239" s="3" t="str">
        <f t="shared" si="43"/>
        <v>770|245|3087</v>
      </c>
      <c r="U239" s="3" t="str">
        <f t="shared" si="44"/>
        <v>770</v>
      </c>
      <c r="V239" s="3" t="str">
        <f t="shared" si="45"/>
        <v>245</v>
      </c>
      <c r="W239" s="3" t="str">
        <f t="shared" si="46"/>
        <v>3087</v>
      </c>
      <c r="X239" s="4" t="s">
        <v>1635</v>
      </c>
      <c r="Y239" s="3" t="str">
        <f t="shared" si="47"/>
        <v>981</v>
      </c>
    </row>
    <row r="240" spans="1:25" x14ac:dyDescent="0.25">
      <c r="A240" t="s">
        <v>464</v>
      </c>
      <c r="B240" s="3" t="str">
        <f t="shared" si="48"/>
        <v>DAVID</v>
      </c>
      <c r="C240" s="3" t="str">
        <f t="shared" si="39"/>
        <v>David</v>
      </c>
      <c r="D240" t="s">
        <v>60</v>
      </c>
      <c r="E240" t="s">
        <v>1636</v>
      </c>
      <c r="F240" s="3" t="str">
        <f t="shared" si="40"/>
        <v>Pendleton</v>
      </c>
      <c r="G240" s="3" t="str">
        <f t="shared" si="41"/>
        <v>David D Pendleton</v>
      </c>
      <c r="H240" s="3" t="str">
        <f t="shared" si="49"/>
        <v>PENDLETON</v>
      </c>
      <c r="I240" s="3" t="str">
        <f t="shared" si="50"/>
        <v>pendleton</v>
      </c>
      <c r="J240" t="s">
        <v>35</v>
      </c>
      <c r="K240" t="str">
        <f t="shared" si="51"/>
        <v>Male</v>
      </c>
      <c r="L240" t="s">
        <v>1637</v>
      </c>
      <c r="M240" t="s">
        <v>636</v>
      </c>
      <c r="N240" t="s">
        <v>89</v>
      </c>
      <c r="O240">
        <v>35209</v>
      </c>
      <c r="P240" s="3" t="str">
        <f>L240&amp;", "&amp;M240&amp;", "&amp;N240&amp;", "&amp;O240</f>
        <v>2126 Petunia Way, Birmingham, AL, 35209</v>
      </c>
      <c r="Q240" t="s">
        <v>1638</v>
      </c>
      <c r="R240" s="3" t="str">
        <f t="shared" si="42"/>
        <v>gmail</v>
      </c>
      <c r="S240" t="s">
        <v>1639</v>
      </c>
      <c r="T240" s="3" t="str">
        <f t="shared" si="43"/>
        <v>205|889|7735</v>
      </c>
      <c r="U240" s="3" t="str">
        <f t="shared" si="44"/>
        <v>205</v>
      </c>
      <c r="V240" s="3" t="str">
        <f t="shared" si="45"/>
        <v>889</v>
      </c>
      <c r="W240" s="3" t="str">
        <f t="shared" si="46"/>
        <v>7735</v>
      </c>
      <c r="X240" s="4" t="s">
        <v>1640</v>
      </c>
      <c r="Y240" s="3" t="str">
        <f t="shared" si="47"/>
        <v>577</v>
      </c>
    </row>
    <row r="241" spans="1:25" x14ac:dyDescent="0.25">
      <c r="A241" t="s">
        <v>108</v>
      </c>
      <c r="B241" s="3" t="str">
        <f t="shared" si="48"/>
        <v>SHANNON</v>
      </c>
      <c r="C241" s="3" t="str">
        <f t="shared" si="39"/>
        <v>Shannon</v>
      </c>
      <c r="D241" t="s">
        <v>23</v>
      </c>
      <c r="E241" t="s">
        <v>1010</v>
      </c>
      <c r="F241" s="3" t="str">
        <f t="shared" si="40"/>
        <v>Green</v>
      </c>
      <c r="G241" s="3" t="str">
        <f t="shared" si="41"/>
        <v>Shannon J Green</v>
      </c>
      <c r="H241" s="3" t="str">
        <f t="shared" si="49"/>
        <v>GREEN</v>
      </c>
      <c r="I241" s="3" t="str">
        <f t="shared" si="50"/>
        <v>green</v>
      </c>
      <c r="J241" t="s">
        <v>25</v>
      </c>
      <c r="K241" t="str">
        <f t="shared" si="51"/>
        <v>Female</v>
      </c>
      <c r="L241" t="s">
        <v>1641</v>
      </c>
      <c r="M241" t="s">
        <v>1642</v>
      </c>
      <c r="N241" t="s">
        <v>193</v>
      </c>
      <c r="O241">
        <v>33012</v>
      </c>
      <c r="P241" s="3" t="str">
        <f>L241&amp;", "&amp;M241&amp;", "&amp;N241&amp;", "&amp;O241</f>
        <v>1178 Elkview Drive, Hialeah, FL, 33012</v>
      </c>
      <c r="Q241" t="s">
        <v>1643</v>
      </c>
      <c r="R241" s="3" t="str">
        <f t="shared" si="42"/>
        <v>aol</v>
      </c>
      <c r="S241" t="s">
        <v>1644</v>
      </c>
      <c r="T241" s="3" t="str">
        <f t="shared" si="43"/>
        <v>772|268|6487</v>
      </c>
      <c r="U241" s="3" t="str">
        <f t="shared" si="44"/>
        <v>772</v>
      </c>
      <c r="V241" s="3" t="str">
        <f t="shared" si="45"/>
        <v>268</v>
      </c>
      <c r="W241" s="3" t="str">
        <f t="shared" si="46"/>
        <v>6487</v>
      </c>
      <c r="X241" s="4" t="s">
        <v>1645</v>
      </c>
      <c r="Y241" s="3" t="str">
        <f t="shared" si="47"/>
        <v>025</v>
      </c>
    </row>
    <row r="242" spans="1:25" x14ac:dyDescent="0.25">
      <c r="A242" t="s">
        <v>1646</v>
      </c>
      <c r="B242" s="3" t="str">
        <f t="shared" si="48"/>
        <v>DAVE</v>
      </c>
      <c r="C242" s="3" t="str">
        <f t="shared" si="39"/>
        <v>Dave</v>
      </c>
      <c r="D242" t="s">
        <v>159</v>
      </c>
      <c r="E242" t="s">
        <v>1647</v>
      </c>
      <c r="F242" s="3" t="str">
        <f t="shared" si="40"/>
        <v>Spears</v>
      </c>
      <c r="G242" s="3" t="str">
        <f t="shared" si="41"/>
        <v>Dave B Spears</v>
      </c>
      <c r="H242" s="3" t="str">
        <f t="shared" si="49"/>
        <v>SPEARS</v>
      </c>
      <c r="I242" s="3" t="str">
        <f t="shared" si="50"/>
        <v>spears</v>
      </c>
      <c r="J242" t="s">
        <v>35</v>
      </c>
      <c r="K242" t="str">
        <f t="shared" si="51"/>
        <v>Male</v>
      </c>
      <c r="L242" t="s">
        <v>1648</v>
      </c>
      <c r="M242" t="s">
        <v>1333</v>
      </c>
      <c r="N242" t="s">
        <v>38</v>
      </c>
      <c r="O242">
        <v>90404</v>
      </c>
      <c r="P242" s="3" t="str">
        <f>L242&amp;", "&amp;M242&amp;", "&amp;N242&amp;", "&amp;O242</f>
        <v>2832 Doctors Drive, Santa Monica, CA, 90404</v>
      </c>
      <c r="Q242" t="s">
        <v>1649</v>
      </c>
      <c r="R242" s="3" t="str">
        <f t="shared" si="42"/>
        <v>aol</v>
      </c>
      <c r="S242" t="s">
        <v>1650</v>
      </c>
      <c r="T242" s="3" t="str">
        <f t="shared" si="43"/>
        <v>310|401|9353</v>
      </c>
      <c r="U242" s="3" t="str">
        <f t="shared" si="44"/>
        <v>310</v>
      </c>
      <c r="V242" s="3" t="str">
        <f t="shared" si="45"/>
        <v>401</v>
      </c>
      <c r="W242" s="3" t="str">
        <f t="shared" si="46"/>
        <v>9353</v>
      </c>
      <c r="X242" s="4" t="s">
        <v>1651</v>
      </c>
      <c r="Y242" s="3" t="str">
        <f t="shared" si="47"/>
        <v>5253</v>
      </c>
    </row>
    <row r="243" spans="1:25" x14ac:dyDescent="0.25">
      <c r="A243" t="s">
        <v>464</v>
      </c>
      <c r="B243" s="3" t="str">
        <f t="shared" si="48"/>
        <v>DAVID</v>
      </c>
      <c r="C243" s="3" t="str">
        <f t="shared" si="39"/>
        <v>David</v>
      </c>
      <c r="D243" t="s">
        <v>23</v>
      </c>
      <c r="E243" t="s">
        <v>1652</v>
      </c>
      <c r="F243" s="3" t="str">
        <f t="shared" si="40"/>
        <v>Turner</v>
      </c>
      <c r="G243" s="3" t="str">
        <f t="shared" si="41"/>
        <v>David J Turner</v>
      </c>
      <c r="H243" s="3" t="str">
        <f t="shared" si="49"/>
        <v>TURNER</v>
      </c>
      <c r="I243" s="3" t="str">
        <f t="shared" si="50"/>
        <v>turner</v>
      </c>
      <c r="J243" t="s">
        <v>35</v>
      </c>
      <c r="K243" t="str">
        <f t="shared" si="51"/>
        <v>Male</v>
      </c>
      <c r="L243" t="s">
        <v>1653</v>
      </c>
      <c r="M243" t="s">
        <v>1654</v>
      </c>
      <c r="N243" t="s">
        <v>146</v>
      </c>
      <c r="O243">
        <v>53202</v>
      </c>
      <c r="P243" s="3" t="str">
        <f>L243&amp;", "&amp;M243&amp;", "&amp;N243&amp;", "&amp;O243</f>
        <v>2504 Grant View Drive, Milwaukee, WI, 53202</v>
      </c>
      <c r="Q243" t="s">
        <v>1655</v>
      </c>
      <c r="R243" s="3" t="str">
        <f t="shared" si="42"/>
        <v>gmail</v>
      </c>
      <c r="S243" t="s">
        <v>1656</v>
      </c>
      <c r="T243" s="3" t="str">
        <f t="shared" si="43"/>
        <v>414|377|6047</v>
      </c>
      <c r="U243" s="3" t="str">
        <f t="shared" si="44"/>
        <v>414</v>
      </c>
      <c r="V243" s="3" t="str">
        <f t="shared" si="45"/>
        <v>377</v>
      </c>
      <c r="W243" s="3" t="str">
        <f t="shared" si="46"/>
        <v>6047</v>
      </c>
      <c r="X243" s="4" t="s">
        <v>1657</v>
      </c>
      <c r="Y243" s="3" t="str">
        <f t="shared" si="47"/>
        <v>5312</v>
      </c>
    </row>
    <row r="244" spans="1:25" x14ac:dyDescent="0.25">
      <c r="A244" t="s">
        <v>214</v>
      </c>
      <c r="B244" s="3" t="str">
        <f t="shared" si="48"/>
        <v>DANIEL</v>
      </c>
      <c r="C244" s="3" t="str">
        <f t="shared" si="39"/>
        <v>Daniel</v>
      </c>
      <c r="D244" t="s">
        <v>109</v>
      </c>
      <c r="E244" t="s">
        <v>1658</v>
      </c>
      <c r="F244" s="3" t="str">
        <f t="shared" si="40"/>
        <v>Dwyer</v>
      </c>
      <c r="G244" s="3" t="str">
        <f t="shared" si="41"/>
        <v>Daniel H Dwyer</v>
      </c>
      <c r="H244" s="3" t="str">
        <f t="shared" si="49"/>
        <v>DWYER</v>
      </c>
      <c r="I244" s="3" t="str">
        <f t="shared" si="50"/>
        <v>dwyer</v>
      </c>
      <c r="J244" t="s">
        <v>35</v>
      </c>
      <c r="K244" t="str">
        <f t="shared" si="51"/>
        <v>Male</v>
      </c>
      <c r="L244" t="s">
        <v>1659</v>
      </c>
      <c r="M244" t="s">
        <v>604</v>
      </c>
      <c r="N244" t="s">
        <v>249</v>
      </c>
      <c r="O244">
        <v>28412</v>
      </c>
      <c r="P244" s="3" t="str">
        <f>L244&amp;", "&amp;M244&amp;", "&amp;N244&amp;", "&amp;O244</f>
        <v>1562 Twin Willow Lane, Wilmington, NC, 28412</v>
      </c>
      <c r="Q244" t="s">
        <v>1660</v>
      </c>
      <c r="R244" s="3" t="str">
        <f t="shared" si="42"/>
        <v>aol</v>
      </c>
      <c r="S244" t="s">
        <v>1661</v>
      </c>
      <c r="T244" s="3" t="str">
        <f t="shared" si="43"/>
        <v>910|412|9036</v>
      </c>
      <c r="U244" s="3" t="str">
        <f t="shared" si="44"/>
        <v>910</v>
      </c>
      <c r="V244" s="3" t="str">
        <f t="shared" si="45"/>
        <v>412</v>
      </c>
      <c r="W244" s="3" t="str">
        <f t="shared" si="46"/>
        <v>9036</v>
      </c>
      <c r="X244" s="4" t="s">
        <v>1662</v>
      </c>
      <c r="Y244" s="3" t="str">
        <f t="shared" si="47"/>
        <v>4116</v>
      </c>
    </row>
    <row r="245" spans="1:25" x14ac:dyDescent="0.25">
      <c r="A245" t="s">
        <v>1663</v>
      </c>
      <c r="B245" s="3" t="str">
        <f t="shared" si="48"/>
        <v>DARLENE</v>
      </c>
      <c r="C245" s="3" t="str">
        <f t="shared" si="39"/>
        <v>Darlene</v>
      </c>
      <c r="D245" t="s">
        <v>60</v>
      </c>
      <c r="E245" t="s">
        <v>1664</v>
      </c>
      <c r="F245" s="3" t="str">
        <f t="shared" si="40"/>
        <v>Ward</v>
      </c>
      <c r="G245" s="3" t="str">
        <f t="shared" si="41"/>
        <v>Darlene D Ward</v>
      </c>
      <c r="H245" s="3" t="str">
        <f t="shared" si="49"/>
        <v>WARD</v>
      </c>
      <c r="I245" s="3" t="str">
        <f t="shared" si="50"/>
        <v>ward</v>
      </c>
      <c r="J245" t="s">
        <v>25</v>
      </c>
      <c r="K245" t="str">
        <f t="shared" si="51"/>
        <v>Female</v>
      </c>
      <c r="L245" t="s">
        <v>1665</v>
      </c>
      <c r="M245" t="s">
        <v>558</v>
      </c>
      <c r="N245" t="s">
        <v>38</v>
      </c>
      <c r="O245">
        <v>94010</v>
      </c>
      <c r="P245" s="3" t="str">
        <f>L245&amp;", "&amp;M245&amp;", "&amp;N245&amp;", "&amp;O245</f>
        <v>4525 Rardin Drive, Burlingame, CA, 94010</v>
      </c>
      <c r="Q245" t="s">
        <v>1666</v>
      </c>
      <c r="R245" s="3" t="str">
        <f t="shared" si="42"/>
        <v>aol</v>
      </c>
      <c r="S245" t="s">
        <v>1667</v>
      </c>
      <c r="T245" s="3" t="str">
        <f t="shared" si="43"/>
        <v>650|696|0121</v>
      </c>
      <c r="U245" s="3" t="str">
        <f t="shared" si="44"/>
        <v>650</v>
      </c>
      <c r="V245" s="3" t="str">
        <f t="shared" si="45"/>
        <v>696</v>
      </c>
      <c r="W245" s="3" t="str">
        <f t="shared" si="46"/>
        <v>0121</v>
      </c>
      <c r="X245" s="4" t="s">
        <v>1668</v>
      </c>
      <c r="Y245" s="3" t="str">
        <f t="shared" si="47"/>
        <v>4380</v>
      </c>
    </row>
    <row r="246" spans="1:25" x14ac:dyDescent="0.25">
      <c r="A246" t="s">
        <v>1669</v>
      </c>
      <c r="B246" s="3" t="str">
        <f t="shared" si="48"/>
        <v>WALTER</v>
      </c>
      <c r="C246" s="3" t="str">
        <f t="shared" si="39"/>
        <v>Walter</v>
      </c>
      <c r="D246" t="s">
        <v>125</v>
      </c>
      <c r="E246" t="s">
        <v>1670</v>
      </c>
      <c r="F246" s="3" t="str">
        <f t="shared" si="40"/>
        <v>Gavin</v>
      </c>
      <c r="G246" s="3" t="str">
        <f t="shared" si="41"/>
        <v>Walter R Gavin</v>
      </c>
      <c r="H246" s="3" t="str">
        <f t="shared" si="49"/>
        <v>GAVIN</v>
      </c>
      <c r="I246" s="3" t="str">
        <f t="shared" si="50"/>
        <v>gavin</v>
      </c>
      <c r="J246" t="s">
        <v>35</v>
      </c>
      <c r="K246" t="str">
        <f t="shared" si="51"/>
        <v>Male</v>
      </c>
      <c r="L246" t="s">
        <v>1671</v>
      </c>
      <c r="M246" t="s">
        <v>1136</v>
      </c>
      <c r="N246" t="s">
        <v>154</v>
      </c>
      <c r="O246">
        <v>49503</v>
      </c>
      <c r="P246" s="3" t="str">
        <f>L246&amp;", "&amp;M246&amp;", "&amp;N246&amp;", "&amp;O246</f>
        <v>4463 Garrett Street, Grand Rapids, MI, 49503</v>
      </c>
      <c r="Q246" t="s">
        <v>1672</v>
      </c>
      <c r="R246" s="3" t="str">
        <f t="shared" si="42"/>
        <v>aol</v>
      </c>
      <c r="S246" t="s">
        <v>1673</v>
      </c>
      <c r="T246" s="3" t="str">
        <f t="shared" si="43"/>
        <v>269|268|1166</v>
      </c>
      <c r="U246" s="3" t="str">
        <f t="shared" si="44"/>
        <v>269</v>
      </c>
      <c r="V246" s="3" t="str">
        <f t="shared" si="45"/>
        <v>268</v>
      </c>
      <c r="W246" s="3" t="str">
        <f t="shared" si="46"/>
        <v>1166</v>
      </c>
      <c r="X246" s="4" t="s">
        <v>1674</v>
      </c>
      <c r="Y246" s="3" t="str">
        <f t="shared" si="47"/>
        <v>0813</v>
      </c>
    </row>
    <row r="247" spans="1:25" x14ac:dyDescent="0.25">
      <c r="A247" t="s">
        <v>608</v>
      </c>
      <c r="B247" s="3" t="str">
        <f t="shared" si="48"/>
        <v>MARY</v>
      </c>
      <c r="C247" s="3" t="str">
        <f t="shared" si="39"/>
        <v>Mary</v>
      </c>
      <c r="D247" t="s">
        <v>60</v>
      </c>
      <c r="E247" t="s">
        <v>1675</v>
      </c>
      <c r="F247" s="3" t="str">
        <f t="shared" si="40"/>
        <v>Glaspie</v>
      </c>
      <c r="G247" s="3" t="str">
        <f t="shared" si="41"/>
        <v>Mary D Glaspie</v>
      </c>
      <c r="H247" s="3" t="str">
        <f t="shared" si="49"/>
        <v>GLASPIE</v>
      </c>
      <c r="I247" s="3" t="str">
        <f t="shared" si="50"/>
        <v>glaspie</v>
      </c>
      <c r="J247" t="s">
        <v>25</v>
      </c>
      <c r="K247" t="str">
        <f t="shared" si="51"/>
        <v>Female</v>
      </c>
      <c r="L247" t="s">
        <v>1676</v>
      </c>
      <c r="M247" t="s">
        <v>128</v>
      </c>
      <c r="N247" t="s">
        <v>129</v>
      </c>
      <c r="O247">
        <v>2908</v>
      </c>
      <c r="P247" s="3" t="str">
        <f>L247&amp;", "&amp;M247&amp;", "&amp;N247&amp;", "&amp;O247</f>
        <v>3123 Diamond Cove, Providence, RI, 2908</v>
      </c>
      <c r="Q247" t="s">
        <v>1677</v>
      </c>
      <c r="R247" s="3" t="str">
        <f t="shared" si="42"/>
        <v>gmail</v>
      </c>
      <c r="S247" t="s">
        <v>1678</v>
      </c>
      <c r="T247" s="3" t="str">
        <f t="shared" si="43"/>
        <v>401|313|0452</v>
      </c>
      <c r="U247" s="3" t="str">
        <f t="shared" si="44"/>
        <v>401</v>
      </c>
      <c r="V247" s="3" t="str">
        <f t="shared" si="45"/>
        <v>313</v>
      </c>
      <c r="W247" s="3" t="str">
        <f t="shared" si="46"/>
        <v>0452</v>
      </c>
      <c r="X247" s="4" t="s">
        <v>1679</v>
      </c>
      <c r="Y247" s="3" t="str">
        <f t="shared" si="47"/>
        <v>1846</v>
      </c>
    </row>
    <row r="248" spans="1:25" x14ac:dyDescent="0.25">
      <c r="A248" t="s">
        <v>1680</v>
      </c>
      <c r="B248" s="3" t="str">
        <f t="shared" si="48"/>
        <v>FRANK</v>
      </c>
      <c r="C248" s="3" t="str">
        <f t="shared" si="39"/>
        <v>Frank</v>
      </c>
      <c r="D248" t="s">
        <v>23</v>
      </c>
      <c r="E248" t="s">
        <v>1681</v>
      </c>
      <c r="F248" s="3" t="str">
        <f t="shared" si="40"/>
        <v>Santos</v>
      </c>
      <c r="G248" s="3" t="str">
        <f t="shared" si="41"/>
        <v>Frank J Santos</v>
      </c>
      <c r="H248" s="3" t="str">
        <f t="shared" si="49"/>
        <v>SANTOS</v>
      </c>
      <c r="I248" s="3" t="str">
        <f t="shared" si="50"/>
        <v>santos</v>
      </c>
      <c r="J248" t="s">
        <v>35</v>
      </c>
      <c r="K248" t="str">
        <f t="shared" si="51"/>
        <v>Male</v>
      </c>
      <c r="L248" t="s">
        <v>1682</v>
      </c>
      <c r="M248" t="s">
        <v>1683</v>
      </c>
      <c r="N248" t="s">
        <v>201</v>
      </c>
      <c r="O248">
        <v>68309</v>
      </c>
      <c r="P248" s="3" t="str">
        <f>L248&amp;", "&amp;M248&amp;", "&amp;N248&amp;", "&amp;O248</f>
        <v>3255 Snowbird Lane, Barneston, NE, 68309</v>
      </c>
      <c r="Q248" t="s">
        <v>1684</v>
      </c>
      <c r="R248" s="3" t="str">
        <f t="shared" si="42"/>
        <v>aol</v>
      </c>
      <c r="S248" t="s">
        <v>1685</v>
      </c>
      <c r="T248" s="3" t="str">
        <f t="shared" si="43"/>
        <v>402|674|6125</v>
      </c>
      <c r="U248" s="3" t="str">
        <f t="shared" si="44"/>
        <v>402</v>
      </c>
      <c r="V248" s="3" t="str">
        <f t="shared" si="45"/>
        <v>674</v>
      </c>
      <c r="W248" s="3" t="str">
        <f t="shared" si="46"/>
        <v>6125</v>
      </c>
      <c r="X248" s="4" t="s">
        <v>1686</v>
      </c>
      <c r="Y248" s="3" t="str">
        <f t="shared" si="47"/>
        <v>488</v>
      </c>
    </row>
    <row r="249" spans="1:25" x14ac:dyDescent="0.25">
      <c r="A249" t="s">
        <v>801</v>
      </c>
      <c r="B249" s="3" t="str">
        <f t="shared" si="48"/>
        <v>KEVIN</v>
      </c>
      <c r="C249" s="3" t="str">
        <f t="shared" si="39"/>
        <v>Kevin</v>
      </c>
      <c r="D249" t="s">
        <v>33</v>
      </c>
      <c r="E249" t="s">
        <v>1687</v>
      </c>
      <c r="F249" s="3" t="str">
        <f t="shared" si="40"/>
        <v>Arias</v>
      </c>
      <c r="G249" s="3" t="str">
        <f t="shared" si="41"/>
        <v>Kevin S Arias</v>
      </c>
      <c r="H249" s="3" t="str">
        <f t="shared" si="49"/>
        <v>ARIAS</v>
      </c>
      <c r="I249" s="3" t="str">
        <f t="shared" si="50"/>
        <v>arias</v>
      </c>
      <c r="J249" t="s">
        <v>35</v>
      </c>
      <c r="K249" t="str">
        <f t="shared" si="51"/>
        <v>Male</v>
      </c>
      <c r="L249" t="s">
        <v>1688</v>
      </c>
      <c r="M249" t="s">
        <v>1689</v>
      </c>
      <c r="N249" t="s">
        <v>89</v>
      </c>
      <c r="O249">
        <v>36538</v>
      </c>
      <c r="P249" s="3" t="str">
        <f>L249&amp;", "&amp;M249&amp;", "&amp;N249&amp;", "&amp;O249</f>
        <v>3502 Joyce Street, Frankville, AL, 36538</v>
      </c>
      <c r="Q249" t="s">
        <v>1690</v>
      </c>
      <c r="R249" s="3" t="str">
        <f t="shared" si="42"/>
        <v>gmail</v>
      </c>
      <c r="S249" t="s">
        <v>1691</v>
      </c>
      <c r="T249" s="3" t="str">
        <f t="shared" si="43"/>
        <v>251|754|8822</v>
      </c>
      <c r="U249" s="3" t="str">
        <f t="shared" si="44"/>
        <v>251</v>
      </c>
      <c r="V249" s="3" t="str">
        <f t="shared" si="45"/>
        <v>754</v>
      </c>
      <c r="W249" s="3" t="str">
        <f t="shared" si="46"/>
        <v>8822</v>
      </c>
      <c r="X249" s="4" t="s">
        <v>1692</v>
      </c>
      <c r="Y249" s="3" t="str">
        <f t="shared" si="47"/>
        <v>4216</v>
      </c>
    </row>
    <row r="250" spans="1:25" x14ac:dyDescent="0.25">
      <c r="A250" t="s">
        <v>182</v>
      </c>
      <c r="B250" s="3" t="str">
        <f t="shared" si="48"/>
        <v>JAMES</v>
      </c>
      <c r="C250" s="3" t="str">
        <f t="shared" si="39"/>
        <v>James</v>
      </c>
      <c r="D250" t="s">
        <v>77</v>
      </c>
      <c r="E250" t="s">
        <v>1693</v>
      </c>
      <c r="F250" s="3" t="str">
        <f t="shared" si="40"/>
        <v>Foster</v>
      </c>
      <c r="G250" s="3" t="str">
        <f t="shared" si="41"/>
        <v>James K Foster</v>
      </c>
      <c r="H250" s="3" t="str">
        <f t="shared" si="49"/>
        <v>FOSTER</v>
      </c>
      <c r="I250" s="3" t="str">
        <f t="shared" si="50"/>
        <v>foster</v>
      </c>
      <c r="J250" t="s">
        <v>35</v>
      </c>
      <c r="K250" t="str">
        <f t="shared" si="51"/>
        <v>Male</v>
      </c>
      <c r="L250" t="s">
        <v>1694</v>
      </c>
      <c r="M250" t="s">
        <v>1436</v>
      </c>
      <c r="N250" t="s">
        <v>1437</v>
      </c>
      <c r="O250">
        <v>20020</v>
      </c>
      <c r="P250" s="3" t="str">
        <f>L250&amp;", "&amp;M250&amp;", "&amp;N250&amp;", "&amp;O250</f>
        <v>2429 School Street, Washington, DC, 20020</v>
      </c>
      <c r="Q250" t="s">
        <v>1695</v>
      </c>
      <c r="R250" s="3" t="str">
        <f t="shared" si="42"/>
        <v>hotmail</v>
      </c>
      <c r="S250" t="s">
        <v>1696</v>
      </c>
      <c r="T250" s="3" t="str">
        <f t="shared" si="43"/>
        <v>202|889|1944</v>
      </c>
      <c r="U250" s="3" t="str">
        <f t="shared" si="44"/>
        <v>202</v>
      </c>
      <c r="V250" s="3" t="str">
        <f t="shared" si="45"/>
        <v>889</v>
      </c>
      <c r="W250" s="3" t="str">
        <f t="shared" si="46"/>
        <v>1944</v>
      </c>
      <c r="X250" s="4" t="s">
        <v>1697</v>
      </c>
      <c r="Y250" s="3" t="str">
        <f t="shared" si="47"/>
        <v>3551</v>
      </c>
    </row>
    <row r="251" spans="1:25" x14ac:dyDescent="0.25">
      <c r="A251" t="s">
        <v>1698</v>
      </c>
      <c r="B251" s="3" t="str">
        <f t="shared" si="48"/>
        <v>RANDY</v>
      </c>
      <c r="C251" s="3" t="str">
        <f t="shared" si="39"/>
        <v>Randy</v>
      </c>
      <c r="D251" t="s">
        <v>774</v>
      </c>
      <c r="E251" t="s">
        <v>500</v>
      </c>
      <c r="F251" s="3" t="str">
        <f t="shared" si="40"/>
        <v>Harrison</v>
      </c>
      <c r="G251" s="3" t="str">
        <f t="shared" si="41"/>
        <v>Randy N Harrison</v>
      </c>
      <c r="H251" s="3" t="str">
        <f t="shared" si="49"/>
        <v>HARRISON</v>
      </c>
      <c r="I251" s="3" t="str">
        <f t="shared" si="50"/>
        <v>harrison</v>
      </c>
      <c r="J251" t="s">
        <v>35</v>
      </c>
      <c r="K251" t="str">
        <f t="shared" si="51"/>
        <v>Male</v>
      </c>
      <c r="L251" t="s">
        <v>1699</v>
      </c>
      <c r="M251" t="s">
        <v>1700</v>
      </c>
      <c r="N251" t="s">
        <v>81</v>
      </c>
      <c r="O251">
        <v>76301</v>
      </c>
      <c r="P251" s="3" t="str">
        <f>L251&amp;", "&amp;M251&amp;", "&amp;N251&amp;", "&amp;O251</f>
        <v>1252 Boggess Street, Wichita Falls, TX, 76301</v>
      </c>
      <c r="Q251" t="s">
        <v>1701</v>
      </c>
      <c r="R251" s="3" t="str">
        <f t="shared" si="42"/>
        <v>aol</v>
      </c>
      <c r="S251" t="s">
        <v>1702</v>
      </c>
      <c r="T251" s="3" t="str">
        <f t="shared" si="43"/>
        <v>940|228|9302</v>
      </c>
      <c r="U251" s="3" t="str">
        <f t="shared" si="44"/>
        <v>940</v>
      </c>
      <c r="V251" s="3" t="str">
        <f t="shared" si="45"/>
        <v>228</v>
      </c>
      <c r="W251" s="3" t="str">
        <f t="shared" si="46"/>
        <v>9302</v>
      </c>
      <c r="X251" s="4" t="s">
        <v>1703</v>
      </c>
      <c r="Y251" s="3" t="str">
        <f t="shared" si="47"/>
        <v>111</v>
      </c>
    </row>
    <row r="252" spans="1:25" x14ac:dyDescent="0.25">
      <c r="A252" t="s">
        <v>133</v>
      </c>
      <c r="B252" s="3" t="str">
        <f t="shared" si="48"/>
        <v>BARBARA</v>
      </c>
      <c r="C252" s="3" t="str">
        <f t="shared" si="39"/>
        <v>Barbara</v>
      </c>
      <c r="D252" t="s">
        <v>125</v>
      </c>
      <c r="E252" t="s">
        <v>1704</v>
      </c>
      <c r="F252" s="3" t="str">
        <f t="shared" si="40"/>
        <v>Gray</v>
      </c>
      <c r="G252" s="3" t="str">
        <f t="shared" si="41"/>
        <v>Barbara R Gray</v>
      </c>
      <c r="H252" s="3" t="str">
        <f t="shared" si="49"/>
        <v>GRAY</v>
      </c>
      <c r="I252" s="3" t="str">
        <f t="shared" si="50"/>
        <v>gray</v>
      </c>
      <c r="J252" t="s">
        <v>25</v>
      </c>
      <c r="K252" t="str">
        <f t="shared" si="51"/>
        <v>Female</v>
      </c>
      <c r="L252" t="s">
        <v>1705</v>
      </c>
      <c r="M252" t="s">
        <v>1706</v>
      </c>
      <c r="N252" t="s">
        <v>1013</v>
      </c>
      <c r="O252">
        <v>29646</v>
      </c>
      <c r="P252" s="3" t="str">
        <f>L252&amp;", "&amp;M252&amp;", "&amp;N252&amp;", "&amp;O252</f>
        <v>1172 Pooh Bear Lane, Greenwood, SC, 29646</v>
      </c>
      <c r="Q252" t="s">
        <v>1707</v>
      </c>
      <c r="R252" s="3" t="str">
        <f t="shared" si="42"/>
        <v>gmail</v>
      </c>
      <c r="S252" t="s">
        <v>1708</v>
      </c>
      <c r="T252" s="3" t="str">
        <f t="shared" si="43"/>
        <v>864|725|0784</v>
      </c>
      <c r="U252" s="3" t="str">
        <f t="shared" si="44"/>
        <v>864</v>
      </c>
      <c r="V252" s="3" t="str">
        <f t="shared" si="45"/>
        <v>725</v>
      </c>
      <c r="W252" s="3" t="str">
        <f t="shared" si="46"/>
        <v>0784</v>
      </c>
      <c r="X252" s="4" t="s">
        <v>1709</v>
      </c>
      <c r="Y252" s="3" t="str">
        <f t="shared" si="47"/>
        <v>5864</v>
      </c>
    </row>
    <row r="253" spans="1:25" x14ac:dyDescent="0.25">
      <c r="A253" t="s">
        <v>32</v>
      </c>
      <c r="B253" s="3" t="str">
        <f t="shared" si="48"/>
        <v>CHAD</v>
      </c>
      <c r="C253" s="3" t="str">
        <f t="shared" si="39"/>
        <v>Chad</v>
      </c>
      <c r="D253" t="s">
        <v>51</v>
      </c>
      <c r="E253" t="s">
        <v>1710</v>
      </c>
      <c r="F253" s="3" t="str">
        <f t="shared" si="40"/>
        <v>Mitchell</v>
      </c>
      <c r="G253" s="3" t="str">
        <f t="shared" si="41"/>
        <v>Chad M Mitchell</v>
      </c>
      <c r="H253" s="3" t="str">
        <f t="shared" si="49"/>
        <v>MITCHELL</v>
      </c>
      <c r="I253" s="3" t="str">
        <f t="shared" si="50"/>
        <v>mitchell</v>
      </c>
      <c r="J253" t="s">
        <v>35</v>
      </c>
      <c r="K253" t="str">
        <f t="shared" si="51"/>
        <v>Male</v>
      </c>
      <c r="L253" t="s">
        <v>1711</v>
      </c>
      <c r="M253" t="s">
        <v>426</v>
      </c>
      <c r="N253" t="s">
        <v>170</v>
      </c>
      <c r="O253">
        <v>37209</v>
      </c>
      <c r="P253" s="3" t="str">
        <f>L253&amp;", "&amp;M253&amp;", "&amp;N253&amp;", "&amp;O253</f>
        <v>3108 Wilkinson Street, Nashville, TN, 37209</v>
      </c>
      <c r="Q253" t="s">
        <v>1712</v>
      </c>
      <c r="R253" s="3" t="str">
        <f t="shared" si="42"/>
        <v>hotmail</v>
      </c>
      <c r="S253" t="s">
        <v>1713</v>
      </c>
      <c r="T253" s="3" t="str">
        <f t="shared" si="43"/>
        <v>615|426|6227</v>
      </c>
      <c r="U253" s="3" t="str">
        <f t="shared" si="44"/>
        <v>615</v>
      </c>
      <c r="V253" s="3" t="str">
        <f t="shared" si="45"/>
        <v>426</v>
      </c>
      <c r="W253" s="3" t="str">
        <f t="shared" si="46"/>
        <v>6227</v>
      </c>
      <c r="X253" s="4" t="s">
        <v>1714</v>
      </c>
      <c r="Y253" s="3" t="str">
        <f t="shared" si="47"/>
        <v>806</v>
      </c>
    </row>
    <row r="254" spans="1:25" x14ac:dyDescent="0.25">
      <c r="A254" t="s">
        <v>1715</v>
      </c>
      <c r="B254" s="3" t="str">
        <f t="shared" si="48"/>
        <v>LAUREN</v>
      </c>
      <c r="C254" s="3" t="str">
        <f t="shared" si="39"/>
        <v>Lauren</v>
      </c>
      <c r="D254" t="s">
        <v>23</v>
      </c>
      <c r="E254" t="s">
        <v>1716</v>
      </c>
      <c r="F254" s="3" t="str">
        <f t="shared" si="40"/>
        <v>Keese</v>
      </c>
      <c r="G254" s="3" t="str">
        <f t="shared" si="41"/>
        <v>Lauren J Keese</v>
      </c>
      <c r="H254" s="3" t="str">
        <f t="shared" si="49"/>
        <v>KEESE</v>
      </c>
      <c r="I254" s="3" t="str">
        <f t="shared" si="50"/>
        <v>keese</v>
      </c>
      <c r="J254" t="s">
        <v>25</v>
      </c>
      <c r="K254" t="str">
        <f t="shared" si="51"/>
        <v>Female</v>
      </c>
      <c r="L254" t="s">
        <v>1717</v>
      </c>
      <c r="M254" t="s">
        <v>1718</v>
      </c>
      <c r="N254" t="s">
        <v>28</v>
      </c>
      <c r="O254">
        <v>61274</v>
      </c>
      <c r="P254" s="3" t="str">
        <f>L254&amp;", "&amp;M254&amp;", "&amp;N254&amp;", "&amp;O254</f>
        <v>2705 Trainer Avenue, Osco, IL, 61274</v>
      </c>
      <c r="Q254" t="s">
        <v>1719</v>
      </c>
      <c r="R254" s="3" t="str">
        <f t="shared" si="42"/>
        <v>hotmail</v>
      </c>
      <c r="S254" t="s">
        <v>1720</v>
      </c>
      <c r="T254" s="3" t="str">
        <f t="shared" si="43"/>
        <v>309|522|5188</v>
      </c>
      <c r="U254" s="3" t="str">
        <f t="shared" si="44"/>
        <v>309</v>
      </c>
      <c r="V254" s="3" t="str">
        <f t="shared" si="45"/>
        <v>522</v>
      </c>
      <c r="W254" s="3" t="str">
        <f t="shared" si="46"/>
        <v>5188</v>
      </c>
      <c r="X254" s="4" t="s">
        <v>1721</v>
      </c>
      <c r="Y254" s="3" t="str">
        <f t="shared" si="47"/>
        <v>859</v>
      </c>
    </row>
    <row r="255" spans="1:25" x14ac:dyDescent="0.25">
      <c r="A255" t="s">
        <v>608</v>
      </c>
      <c r="B255" s="3" t="str">
        <f t="shared" si="48"/>
        <v>MARY</v>
      </c>
      <c r="C255" s="3" t="str">
        <f t="shared" si="39"/>
        <v>Mary</v>
      </c>
      <c r="D255" t="s">
        <v>175</v>
      </c>
      <c r="E255" t="s">
        <v>1722</v>
      </c>
      <c r="F255" s="3" t="str">
        <f t="shared" si="40"/>
        <v>Hernandez</v>
      </c>
      <c r="G255" s="3" t="str">
        <f t="shared" si="41"/>
        <v>Mary C Hernandez</v>
      </c>
      <c r="H255" s="3" t="str">
        <f t="shared" si="49"/>
        <v>HERNANDEZ</v>
      </c>
      <c r="I255" s="3" t="str">
        <f t="shared" si="50"/>
        <v>hernandez</v>
      </c>
      <c r="J255" t="s">
        <v>25</v>
      </c>
      <c r="K255" t="str">
        <f t="shared" si="51"/>
        <v>Female</v>
      </c>
      <c r="L255" t="s">
        <v>1723</v>
      </c>
      <c r="M255" t="s">
        <v>339</v>
      </c>
      <c r="N255" t="s">
        <v>340</v>
      </c>
      <c r="O255">
        <v>63101</v>
      </c>
      <c r="P255" s="3" t="str">
        <f>L255&amp;", "&amp;M255&amp;", "&amp;N255&amp;", "&amp;O255</f>
        <v>908 Bruce Street, Saint Louis, MO, 63101</v>
      </c>
      <c r="Q255" t="s">
        <v>1724</v>
      </c>
      <c r="R255" s="3" t="str">
        <f t="shared" si="42"/>
        <v>aol</v>
      </c>
      <c r="S255" t="s">
        <v>1725</v>
      </c>
      <c r="T255" s="3" t="str">
        <f t="shared" si="43"/>
        <v>314|340|4113</v>
      </c>
      <c r="U255" s="3" t="str">
        <f t="shared" si="44"/>
        <v>314</v>
      </c>
      <c r="V255" s="3" t="str">
        <f t="shared" si="45"/>
        <v>340</v>
      </c>
      <c r="W255" s="3" t="str">
        <f t="shared" si="46"/>
        <v>4113</v>
      </c>
      <c r="X255" s="4" t="s">
        <v>1726</v>
      </c>
      <c r="Y255" s="3" t="str">
        <f t="shared" si="47"/>
        <v>696</v>
      </c>
    </row>
    <row r="256" spans="1:25" x14ac:dyDescent="0.25">
      <c r="A256" t="s">
        <v>423</v>
      </c>
      <c r="B256" s="3" t="str">
        <f t="shared" si="48"/>
        <v>VICTOR</v>
      </c>
      <c r="C256" s="3" t="str">
        <f t="shared" si="39"/>
        <v>Victor</v>
      </c>
      <c r="D256" t="s">
        <v>109</v>
      </c>
      <c r="E256" t="s">
        <v>1727</v>
      </c>
      <c r="F256" s="3" t="str">
        <f t="shared" si="40"/>
        <v>Vest</v>
      </c>
      <c r="G256" s="3" t="str">
        <f t="shared" si="41"/>
        <v>Victor H Vest</v>
      </c>
      <c r="H256" s="3" t="str">
        <f t="shared" si="49"/>
        <v>VEST</v>
      </c>
      <c r="I256" s="3" t="str">
        <f t="shared" si="50"/>
        <v>vest</v>
      </c>
      <c r="J256" t="s">
        <v>35</v>
      </c>
      <c r="K256" t="str">
        <f t="shared" si="51"/>
        <v>Male</v>
      </c>
      <c r="L256" t="s">
        <v>1728</v>
      </c>
      <c r="M256" t="s">
        <v>225</v>
      </c>
      <c r="N256" t="s">
        <v>38</v>
      </c>
      <c r="O256">
        <v>90017</v>
      </c>
      <c r="P256" s="3" t="str">
        <f>L256&amp;", "&amp;M256&amp;", "&amp;N256&amp;", "&amp;O256</f>
        <v>222 Middleville Road, Los Angeles, CA, 90017</v>
      </c>
      <c r="Q256" t="s">
        <v>1729</v>
      </c>
      <c r="R256" s="3" t="str">
        <f t="shared" si="42"/>
        <v>gmail</v>
      </c>
      <c r="S256" t="s">
        <v>1730</v>
      </c>
      <c r="T256" s="3" t="str">
        <f t="shared" si="43"/>
        <v>626|320|5237</v>
      </c>
      <c r="U256" s="3" t="str">
        <f t="shared" si="44"/>
        <v>626</v>
      </c>
      <c r="V256" s="3" t="str">
        <f t="shared" si="45"/>
        <v>320</v>
      </c>
      <c r="W256" s="3" t="str">
        <f t="shared" si="46"/>
        <v>5237</v>
      </c>
      <c r="X256" s="4" t="s">
        <v>1731</v>
      </c>
      <c r="Y256" s="3" t="str">
        <f t="shared" si="47"/>
        <v>514</v>
      </c>
    </row>
    <row r="257" spans="1:25" x14ac:dyDescent="0.25">
      <c r="A257" t="s">
        <v>1732</v>
      </c>
      <c r="B257" s="3" t="str">
        <f t="shared" si="48"/>
        <v>SHIRLEY</v>
      </c>
      <c r="C257" s="3" t="str">
        <f t="shared" si="39"/>
        <v>Shirley</v>
      </c>
      <c r="D257" t="s">
        <v>23</v>
      </c>
      <c r="E257" t="s">
        <v>1733</v>
      </c>
      <c r="F257" s="3" t="str">
        <f t="shared" si="40"/>
        <v>Davenport</v>
      </c>
      <c r="G257" s="3" t="str">
        <f t="shared" si="41"/>
        <v>Shirley J Davenport</v>
      </c>
      <c r="H257" s="3" t="str">
        <f t="shared" si="49"/>
        <v>DAVENPORT</v>
      </c>
      <c r="I257" s="3" t="str">
        <f t="shared" si="50"/>
        <v>davenport</v>
      </c>
      <c r="J257" t="s">
        <v>25</v>
      </c>
      <c r="K257" t="str">
        <f t="shared" si="51"/>
        <v>Female</v>
      </c>
      <c r="L257" t="s">
        <v>1734</v>
      </c>
      <c r="M257" t="s">
        <v>1735</v>
      </c>
      <c r="N257" t="s">
        <v>324</v>
      </c>
      <c r="O257">
        <v>83642</v>
      </c>
      <c r="P257" s="3" t="str">
        <f>L257&amp;", "&amp;M257&amp;", "&amp;N257&amp;", "&amp;O257</f>
        <v>2863 Modoc Alley, Meridian, ID, 83642</v>
      </c>
      <c r="Q257" t="s">
        <v>1736</v>
      </c>
      <c r="R257" s="3" t="str">
        <f t="shared" si="42"/>
        <v>hotmail</v>
      </c>
      <c r="S257" t="s">
        <v>1737</v>
      </c>
      <c r="T257" s="3" t="str">
        <f t="shared" si="43"/>
        <v>208|846|4255</v>
      </c>
      <c r="U257" s="3" t="str">
        <f t="shared" si="44"/>
        <v>208</v>
      </c>
      <c r="V257" s="3" t="str">
        <f t="shared" si="45"/>
        <v>846</v>
      </c>
      <c r="W257" s="3" t="str">
        <f t="shared" si="46"/>
        <v>4255</v>
      </c>
      <c r="X257" s="4" t="s">
        <v>1738</v>
      </c>
      <c r="Y257" s="3" t="str">
        <f t="shared" si="47"/>
        <v>103</v>
      </c>
    </row>
    <row r="258" spans="1:25" x14ac:dyDescent="0.25">
      <c r="A258" t="s">
        <v>1739</v>
      </c>
      <c r="B258" s="3" t="str">
        <f t="shared" si="48"/>
        <v>THOMAS</v>
      </c>
      <c r="C258" s="3" t="str">
        <f t="shared" ref="C258:C321" si="52">TRIM(PROPER(A258))</f>
        <v>Thomas</v>
      </c>
      <c r="D258" t="s">
        <v>290</v>
      </c>
      <c r="E258" t="s">
        <v>1740</v>
      </c>
      <c r="F258" s="3" t="str">
        <f t="shared" ref="F258:F321" si="53">TRIM(PROPER(E258))</f>
        <v>Miller</v>
      </c>
      <c r="G258" s="3" t="str">
        <f t="shared" ref="G258:G321" si="54">C258&amp;" "&amp;D258&amp;" "&amp;F258</f>
        <v>Thomas T Miller</v>
      </c>
      <c r="H258" s="3" t="str">
        <f t="shared" si="49"/>
        <v>MILLER</v>
      </c>
      <c r="I258" s="3" t="str">
        <f t="shared" si="50"/>
        <v>miller</v>
      </c>
      <c r="J258" t="s">
        <v>35</v>
      </c>
      <c r="K258" t="str">
        <f t="shared" si="51"/>
        <v>Male</v>
      </c>
      <c r="L258" t="s">
        <v>1741</v>
      </c>
      <c r="M258" t="s">
        <v>1742</v>
      </c>
      <c r="N258" t="s">
        <v>1625</v>
      </c>
      <c r="O258">
        <v>6702</v>
      </c>
      <c r="P258" s="3" t="str">
        <f>L258&amp;", "&amp;M258&amp;", "&amp;N258&amp;", "&amp;O258</f>
        <v>4598 Asylum Avenue, Waterbury, CT, 6702</v>
      </c>
      <c r="Q258" t="s">
        <v>1743</v>
      </c>
      <c r="R258" s="3" t="str">
        <f t="shared" ref="R258:R321" si="55">IF(ISNUMBER(SEARCH("gmail",Q258)),"gmail",IF(ISNUMBER(SEARCH("hotmail",Q258)),"hotmail","aol"))</f>
        <v>aol</v>
      </c>
      <c r="S258" t="s">
        <v>1744</v>
      </c>
      <c r="T258" s="3" t="str">
        <f t="shared" ref="T258:T321" si="56">SUBSTITUTE(S258,"-","|")</f>
        <v>203|756|4654</v>
      </c>
      <c r="U258" s="3" t="str">
        <f t="shared" ref="U258:U321" si="57">LEFT(S258,3)</f>
        <v>203</v>
      </c>
      <c r="V258" s="3" t="str">
        <f t="shared" ref="V258:V321" si="58">MID(S258,5,3)</f>
        <v>756</v>
      </c>
      <c r="W258" s="3" t="str">
        <f t="shared" ref="W258:W321" si="59">RIGHT(S258,4)</f>
        <v>4654</v>
      </c>
      <c r="X258" s="4" t="s">
        <v>1745</v>
      </c>
      <c r="Y258" s="3" t="str">
        <f t="shared" ref="Y258:Y321" si="60">RIGHT(X258,LEN(X258)-SEARCH("-",X258))</f>
        <v>058</v>
      </c>
    </row>
    <row r="259" spans="1:25" x14ac:dyDescent="0.25">
      <c r="A259" t="s">
        <v>1746</v>
      </c>
      <c r="B259" s="3" t="str">
        <f t="shared" ref="B259:B322" si="61">TRIM(A259)</f>
        <v>BOBBY</v>
      </c>
      <c r="C259" s="3" t="str">
        <f t="shared" si="52"/>
        <v>Bobby</v>
      </c>
      <c r="D259" t="s">
        <v>142</v>
      </c>
      <c r="E259" t="s">
        <v>1747</v>
      </c>
      <c r="F259" s="3" t="str">
        <f t="shared" si="53"/>
        <v>Peterson</v>
      </c>
      <c r="G259" s="3" t="str">
        <f t="shared" si="54"/>
        <v>Bobby P Peterson</v>
      </c>
      <c r="H259" s="3" t="str">
        <f t="shared" ref="H259:H322" si="62">UPPER(E259)</f>
        <v>PETERSON</v>
      </c>
      <c r="I259" s="3" t="str">
        <f t="shared" ref="I259:I322" si="63">LOWER(E259)</f>
        <v>peterson</v>
      </c>
      <c r="J259" t="s">
        <v>35</v>
      </c>
      <c r="K259" t="str">
        <f t="shared" ref="K259:K322" si="64">PROPER($J259)</f>
        <v>Male</v>
      </c>
      <c r="L259" t="s">
        <v>1748</v>
      </c>
      <c r="M259" t="s">
        <v>426</v>
      </c>
      <c r="N259" t="s">
        <v>170</v>
      </c>
      <c r="O259">
        <v>37201</v>
      </c>
      <c r="P259" s="3" t="str">
        <f>L259&amp;", "&amp;M259&amp;", "&amp;N259&amp;", "&amp;O259</f>
        <v>3420 Glory Road, Nashville, TN, 37201</v>
      </c>
      <c r="Q259" t="s">
        <v>1749</v>
      </c>
      <c r="R259" s="3" t="str">
        <f t="shared" si="55"/>
        <v>gmail</v>
      </c>
      <c r="S259" t="s">
        <v>1750</v>
      </c>
      <c r="T259" s="3" t="str">
        <f t="shared" si="56"/>
        <v>931|903|7838</v>
      </c>
      <c r="U259" s="3" t="str">
        <f t="shared" si="57"/>
        <v>931</v>
      </c>
      <c r="V259" s="3" t="str">
        <f t="shared" si="58"/>
        <v>903</v>
      </c>
      <c r="W259" s="3" t="str">
        <f t="shared" si="59"/>
        <v>7838</v>
      </c>
      <c r="X259" s="4" t="s">
        <v>1751</v>
      </c>
      <c r="Y259" s="3" t="str">
        <f t="shared" si="60"/>
        <v>908</v>
      </c>
    </row>
    <row r="260" spans="1:25" x14ac:dyDescent="0.25">
      <c r="A260" t="s">
        <v>1752</v>
      </c>
      <c r="B260" s="3" t="str">
        <f t="shared" si="61"/>
        <v>CECELIA</v>
      </c>
      <c r="C260" s="3" t="str">
        <f t="shared" si="52"/>
        <v>Cecelia</v>
      </c>
      <c r="D260" t="s">
        <v>60</v>
      </c>
      <c r="E260" t="s">
        <v>1753</v>
      </c>
      <c r="F260" s="3" t="str">
        <f t="shared" si="53"/>
        <v>Maniscalco</v>
      </c>
      <c r="G260" s="3" t="str">
        <f t="shared" si="54"/>
        <v>Cecelia D Maniscalco</v>
      </c>
      <c r="H260" s="3" t="str">
        <f t="shared" si="62"/>
        <v>MANISCALCO</v>
      </c>
      <c r="I260" s="3" t="str">
        <f t="shared" si="63"/>
        <v>maniscalco</v>
      </c>
      <c r="J260" t="s">
        <v>25</v>
      </c>
      <c r="K260" t="str">
        <f t="shared" si="64"/>
        <v>Female</v>
      </c>
      <c r="L260" t="s">
        <v>1754</v>
      </c>
      <c r="M260" t="s">
        <v>1755</v>
      </c>
      <c r="N260" t="s">
        <v>475</v>
      </c>
      <c r="O260">
        <v>74003</v>
      </c>
      <c r="P260" s="3" t="str">
        <f>L260&amp;", "&amp;M260&amp;", "&amp;N260&amp;", "&amp;O260</f>
        <v>208 Hornor Avenue, Bartlesville, OK, 74003</v>
      </c>
      <c r="Q260" t="s">
        <v>1756</v>
      </c>
      <c r="R260" s="3" t="str">
        <f t="shared" si="55"/>
        <v>gmail</v>
      </c>
      <c r="S260" t="s">
        <v>1757</v>
      </c>
      <c r="T260" s="3" t="str">
        <f t="shared" si="56"/>
        <v>918|327|4974</v>
      </c>
      <c r="U260" s="3" t="str">
        <f t="shared" si="57"/>
        <v>918</v>
      </c>
      <c r="V260" s="3" t="str">
        <f t="shared" si="58"/>
        <v>327</v>
      </c>
      <c r="W260" s="3" t="str">
        <f t="shared" si="59"/>
        <v>4974</v>
      </c>
      <c r="X260" s="4" t="s">
        <v>1758</v>
      </c>
      <c r="Y260" s="3" t="str">
        <f t="shared" si="60"/>
        <v>6507</v>
      </c>
    </row>
    <row r="261" spans="1:25" x14ac:dyDescent="0.25">
      <c r="A261" t="s">
        <v>1408</v>
      </c>
      <c r="B261" s="3" t="str">
        <f t="shared" si="61"/>
        <v>DOROTHY</v>
      </c>
      <c r="C261" s="3" t="str">
        <f t="shared" si="52"/>
        <v>Dorothy</v>
      </c>
      <c r="D261" t="s">
        <v>51</v>
      </c>
      <c r="E261" t="s">
        <v>1759</v>
      </c>
      <c r="F261" s="3" t="str">
        <f t="shared" si="53"/>
        <v>Curry</v>
      </c>
      <c r="G261" s="3" t="str">
        <f t="shared" si="54"/>
        <v>Dorothy M Curry</v>
      </c>
      <c r="H261" s="3" t="str">
        <f t="shared" si="62"/>
        <v>CURRY</v>
      </c>
      <c r="I261" s="3" t="str">
        <f t="shared" si="63"/>
        <v>curry</v>
      </c>
      <c r="J261" t="s">
        <v>25</v>
      </c>
      <c r="K261" t="str">
        <f t="shared" si="64"/>
        <v>Female</v>
      </c>
      <c r="L261" t="s">
        <v>1760</v>
      </c>
      <c r="M261" t="s">
        <v>1761</v>
      </c>
      <c r="N261" t="s">
        <v>249</v>
      </c>
      <c r="O261">
        <v>27401</v>
      </c>
      <c r="P261" s="3" t="str">
        <f>L261&amp;", "&amp;M261&amp;", "&amp;N261&amp;", "&amp;O261</f>
        <v>3950 Bryan Street, Greensboro, NC, 27401</v>
      </c>
      <c r="Q261" t="s">
        <v>1762</v>
      </c>
      <c r="R261" s="3" t="str">
        <f t="shared" si="55"/>
        <v>hotmail</v>
      </c>
      <c r="S261" t="s">
        <v>1763</v>
      </c>
      <c r="T261" s="3" t="str">
        <f t="shared" si="56"/>
        <v>336|272|7849</v>
      </c>
      <c r="U261" s="3" t="str">
        <f t="shared" si="57"/>
        <v>336</v>
      </c>
      <c r="V261" s="3" t="str">
        <f t="shared" si="58"/>
        <v>272</v>
      </c>
      <c r="W261" s="3" t="str">
        <f t="shared" si="59"/>
        <v>7849</v>
      </c>
      <c r="X261" s="4" t="s">
        <v>1764</v>
      </c>
      <c r="Y261" s="3" t="str">
        <f t="shared" si="60"/>
        <v>083</v>
      </c>
    </row>
    <row r="262" spans="1:25" x14ac:dyDescent="0.25">
      <c r="A262" t="s">
        <v>59</v>
      </c>
      <c r="B262" s="3" t="str">
        <f t="shared" si="61"/>
        <v>JOHN</v>
      </c>
      <c r="C262" s="3" t="str">
        <f t="shared" si="52"/>
        <v>John</v>
      </c>
      <c r="D262" t="s">
        <v>134</v>
      </c>
      <c r="E262" t="s">
        <v>1765</v>
      </c>
      <c r="F262" s="3" t="str">
        <f t="shared" si="53"/>
        <v>Sutter</v>
      </c>
      <c r="G262" s="3" t="str">
        <f t="shared" si="54"/>
        <v>John E Sutter</v>
      </c>
      <c r="H262" s="3" t="str">
        <f t="shared" si="62"/>
        <v>SUTTER</v>
      </c>
      <c r="I262" s="3" t="str">
        <f t="shared" si="63"/>
        <v>sutter</v>
      </c>
      <c r="J262" t="s">
        <v>35</v>
      </c>
      <c r="K262" t="str">
        <f t="shared" si="64"/>
        <v>Male</v>
      </c>
      <c r="L262" t="s">
        <v>1766</v>
      </c>
      <c r="M262" t="s">
        <v>830</v>
      </c>
      <c r="N262" t="s">
        <v>316</v>
      </c>
      <c r="O262">
        <v>55406</v>
      </c>
      <c r="P262" s="3" t="str">
        <f>L262&amp;", "&amp;M262&amp;", "&amp;N262&amp;", "&amp;O262</f>
        <v>3879 Rocket Drive, Minneapolis, MN, 55406</v>
      </c>
      <c r="Q262" t="s">
        <v>1767</v>
      </c>
      <c r="R262" s="3" t="str">
        <f t="shared" si="55"/>
        <v>hotmail</v>
      </c>
      <c r="S262" t="s">
        <v>1768</v>
      </c>
      <c r="T262" s="3" t="str">
        <f t="shared" si="56"/>
        <v>612|802|7642</v>
      </c>
      <c r="U262" s="3" t="str">
        <f t="shared" si="57"/>
        <v>612</v>
      </c>
      <c r="V262" s="3" t="str">
        <f t="shared" si="58"/>
        <v>802</v>
      </c>
      <c r="W262" s="3" t="str">
        <f t="shared" si="59"/>
        <v>7642</v>
      </c>
      <c r="X262" s="4" t="s">
        <v>1769</v>
      </c>
      <c r="Y262" s="3" t="str">
        <f t="shared" si="60"/>
        <v>3278</v>
      </c>
    </row>
    <row r="263" spans="1:25" x14ac:dyDescent="0.25">
      <c r="A263" t="s">
        <v>647</v>
      </c>
      <c r="B263" s="3" t="str">
        <f t="shared" si="61"/>
        <v>MICHAEL</v>
      </c>
      <c r="C263" s="3" t="str">
        <f t="shared" si="52"/>
        <v>Michael</v>
      </c>
      <c r="D263" t="s">
        <v>159</v>
      </c>
      <c r="E263" t="s">
        <v>1770</v>
      </c>
      <c r="F263" s="3" t="str">
        <f t="shared" si="53"/>
        <v>Sackett</v>
      </c>
      <c r="G263" s="3" t="str">
        <f t="shared" si="54"/>
        <v>Michael B Sackett</v>
      </c>
      <c r="H263" s="3" t="str">
        <f t="shared" si="62"/>
        <v>SACKETT</v>
      </c>
      <c r="I263" s="3" t="str">
        <f t="shared" si="63"/>
        <v>sackett</v>
      </c>
      <c r="J263" t="s">
        <v>35</v>
      </c>
      <c r="K263" t="str">
        <f t="shared" si="64"/>
        <v>Male</v>
      </c>
      <c r="L263" t="s">
        <v>1771</v>
      </c>
      <c r="M263" t="s">
        <v>1772</v>
      </c>
      <c r="N263" t="s">
        <v>97</v>
      </c>
      <c r="O263">
        <v>13064</v>
      </c>
      <c r="P263" s="3" t="str">
        <f>L263&amp;", "&amp;M263&amp;", "&amp;N263&amp;", "&amp;O263</f>
        <v>1250 James Avenue, Fair Haven (Cayuga), NY, 13064</v>
      </c>
      <c r="Q263" t="s">
        <v>1773</v>
      </c>
      <c r="R263" s="3" t="str">
        <f t="shared" si="55"/>
        <v>gmail</v>
      </c>
      <c r="S263" t="s">
        <v>1774</v>
      </c>
      <c r="T263" s="3" t="str">
        <f t="shared" si="56"/>
        <v>315|947|9213</v>
      </c>
      <c r="U263" s="3" t="str">
        <f t="shared" si="57"/>
        <v>315</v>
      </c>
      <c r="V263" s="3" t="str">
        <f t="shared" si="58"/>
        <v>947</v>
      </c>
      <c r="W263" s="3" t="str">
        <f t="shared" si="59"/>
        <v>9213</v>
      </c>
      <c r="X263" s="4" t="s">
        <v>1775</v>
      </c>
      <c r="Y263" s="3" t="str">
        <f t="shared" si="60"/>
        <v>927</v>
      </c>
    </row>
    <row r="264" spans="1:25" x14ac:dyDescent="0.25">
      <c r="A264" t="s">
        <v>1517</v>
      </c>
      <c r="B264" s="3" t="str">
        <f t="shared" si="61"/>
        <v>PAUL</v>
      </c>
      <c r="C264" s="3" t="str">
        <f t="shared" si="52"/>
        <v>Paul</v>
      </c>
      <c r="D264" t="s">
        <v>175</v>
      </c>
      <c r="E264" t="s">
        <v>1776</v>
      </c>
      <c r="F264" s="3" t="str">
        <f t="shared" si="53"/>
        <v>Cook</v>
      </c>
      <c r="G264" s="3" t="str">
        <f t="shared" si="54"/>
        <v>Paul C Cook</v>
      </c>
      <c r="H264" s="3" t="str">
        <f t="shared" si="62"/>
        <v>COOK</v>
      </c>
      <c r="I264" s="3" t="str">
        <f t="shared" si="63"/>
        <v>cook</v>
      </c>
      <c r="J264" t="s">
        <v>35</v>
      </c>
      <c r="K264" t="str">
        <f t="shared" si="64"/>
        <v>Male</v>
      </c>
      <c r="L264" t="s">
        <v>1777</v>
      </c>
      <c r="M264" t="s">
        <v>1778</v>
      </c>
      <c r="N264" t="s">
        <v>316</v>
      </c>
      <c r="O264">
        <v>56141</v>
      </c>
      <c r="P264" s="3" t="str">
        <f>L264&amp;", "&amp;M264&amp;", "&amp;N264&amp;", "&amp;O264</f>
        <v>1225 Rosewood Court, Iona, MN, 56141</v>
      </c>
      <c r="Q264" t="s">
        <v>1779</v>
      </c>
      <c r="R264" s="3" t="str">
        <f t="shared" si="55"/>
        <v>aol</v>
      </c>
      <c r="S264" t="s">
        <v>1780</v>
      </c>
      <c r="T264" s="3" t="str">
        <f t="shared" si="56"/>
        <v>507|264|9162</v>
      </c>
      <c r="U264" s="3" t="str">
        <f t="shared" si="57"/>
        <v>507</v>
      </c>
      <c r="V264" s="3" t="str">
        <f t="shared" si="58"/>
        <v>264</v>
      </c>
      <c r="W264" s="3" t="str">
        <f t="shared" si="59"/>
        <v>9162</v>
      </c>
      <c r="X264" s="4" t="s">
        <v>1781</v>
      </c>
      <c r="Y264" s="3" t="str">
        <f t="shared" si="60"/>
        <v>736</v>
      </c>
    </row>
    <row r="265" spans="1:25" x14ac:dyDescent="0.25">
      <c r="A265" t="s">
        <v>244</v>
      </c>
      <c r="B265" s="3" t="str">
        <f t="shared" si="61"/>
        <v>ROBERT</v>
      </c>
      <c r="C265" s="3" t="str">
        <f t="shared" si="52"/>
        <v>Robert</v>
      </c>
      <c r="D265" t="s">
        <v>60</v>
      </c>
      <c r="E265" t="s">
        <v>1782</v>
      </c>
      <c r="F265" s="3" t="str">
        <f t="shared" si="53"/>
        <v>Behrens</v>
      </c>
      <c r="G265" s="3" t="str">
        <f t="shared" si="54"/>
        <v>Robert D Behrens</v>
      </c>
      <c r="H265" s="3" t="str">
        <f t="shared" si="62"/>
        <v>BEHRENS</v>
      </c>
      <c r="I265" s="3" t="str">
        <f t="shared" si="63"/>
        <v>behrens</v>
      </c>
      <c r="J265" t="s">
        <v>35</v>
      </c>
      <c r="K265" t="str">
        <f t="shared" si="64"/>
        <v>Male</v>
      </c>
      <c r="L265" t="s">
        <v>1783</v>
      </c>
      <c r="M265" t="s">
        <v>1150</v>
      </c>
      <c r="N265" t="s">
        <v>97</v>
      </c>
      <c r="O265">
        <v>10033</v>
      </c>
      <c r="P265" s="3" t="str">
        <f>L265&amp;", "&amp;M265&amp;", "&amp;N265&amp;", "&amp;O265</f>
        <v>714 Rosewood Lane, New York, NY, 10033</v>
      </c>
      <c r="Q265" t="s">
        <v>1784</v>
      </c>
      <c r="R265" s="3" t="str">
        <f t="shared" si="55"/>
        <v>gmail</v>
      </c>
      <c r="S265" t="s">
        <v>1785</v>
      </c>
      <c r="T265" s="3" t="str">
        <f t="shared" si="56"/>
        <v>212|923|0087</v>
      </c>
      <c r="U265" s="3" t="str">
        <f t="shared" si="57"/>
        <v>212</v>
      </c>
      <c r="V265" s="3" t="str">
        <f t="shared" si="58"/>
        <v>923</v>
      </c>
      <c r="W265" s="3" t="str">
        <f t="shared" si="59"/>
        <v>0087</v>
      </c>
      <c r="X265" s="4" t="s">
        <v>1786</v>
      </c>
      <c r="Y265" s="3" t="str">
        <f t="shared" si="60"/>
        <v>435</v>
      </c>
    </row>
    <row r="266" spans="1:25" x14ac:dyDescent="0.25">
      <c r="A266" t="s">
        <v>1787</v>
      </c>
      <c r="B266" s="3" t="str">
        <f t="shared" si="61"/>
        <v>CHESTER</v>
      </c>
      <c r="C266" s="3" t="str">
        <f t="shared" si="52"/>
        <v>Chester</v>
      </c>
      <c r="D266" t="s">
        <v>33</v>
      </c>
      <c r="E266" t="s">
        <v>1788</v>
      </c>
      <c r="F266" s="3" t="str">
        <f t="shared" si="53"/>
        <v>Robinson</v>
      </c>
      <c r="G266" s="3" t="str">
        <f t="shared" si="54"/>
        <v>Chester S Robinson</v>
      </c>
      <c r="H266" s="3" t="str">
        <f t="shared" si="62"/>
        <v>ROBINSON</v>
      </c>
      <c r="I266" s="3" t="str">
        <f t="shared" si="63"/>
        <v>robinson</v>
      </c>
      <c r="J266" t="s">
        <v>35</v>
      </c>
      <c r="K266" t="str">
        <f t="shared" si="64"/>
        <v>Male</v>
      </c>
      <c r="L266" t="s">
        <v>1789</v>
      </c>
      <c r="M266" t="s">
        <v>1790</v>
      </c>
      <c r="N266" t="s">
        <v>316</v>
      </c>
      <c r="O266">
        <v>56001</v>
      </c>
      <c r="P266" s="3" t="str">
        <f>L266&amp;", "&amp;M266&amp;", "&amp;N266&amp;", "&amp;O266</f>
        <v>202 Pritchard Court, Mankato, MN, 56001</v>
      </c>
      <c r="Q266" t="s">
        <v>1791</v>
      </c>
      <c r="R266" s="3" t="str">
        <f t="shared" si="55"/>
        <v>hotmail</v>
      </c>
      <c r="S266" t="s">
        <v>1792</v>
      </c>
      <c r="T266" s="3" t="str">
        <f t="shared" si="56"/>
        <v>507|380|7249</v>
      </c>
      <c r="U266" s="3" t="str">
        <f t="shared" si="57"/>
        <v>507</v>
      </c>
      <c r="V266" s="3" t="str">
        <f t="shared" si="58"/>
        <v>380</v>
      </c>
      <c r="W266" s="3" t="str">
        <f t="shared" si="59"/>
        <v>7249</v>
      </c>
      <c r="X266" s="4" t="s">
        <v>1793</v>
      </c>
      <c r="Y266" s="3" t="str">
        <f t="shared" si="60"/>
        <v>1070</v>
      </c>
    </row>
    <row r="267" spans="1:25" x14ac:dyDescent="0.25">
      <c r="A267" t="s">
        <v>1794</v>
      </c>
      <c r="B267" s="3" t="str">
        <f t="shared" si="61"/>
        <v>FREDRICK</v>
      </c>
      <c r="C267" s="3" t="str">
        <f t="shared" si="52"/>
        <v>Fredrick</v>
      </c>
      <c r="D267" t="s">
        <v>263</v>
      </c>
      <c r="E267" t="s">
        <v>1795</v>
      </c>
      <c r="F267" s="3" t="str">
        <f t="shared" si="53"/>
        <v>Kirst</v>
      </c>
      <c r="G267" s="3" t="str">
        <f t="shared" si="54"/>
        <v>Fredrick V Kirst</v>
      </c>
      <c r="H267" s="3" t="str">
        <f t="shared" si="62"/>
        <v>KIRST</v>
      </c>
      <c r="I267" s="3" t="str">
        <f t="shared" si="63"/>
        <v>kirst</v>
      </c>
      <c r="J267" t="s">
        <v>35</v>
      </c>
      <c r="K267" t="str">
        <f t="shared" si="64"/>
        <v>Male</v>
      </c>
      <c r="L267" t="s">
        <v>1796</v>
      </c>
      <c r="M267" t="s">
        <v>1797</v>
      </c>
      <c r="N267" t="s">
        <v>81</v>
      </c>
      <c r="O267">
        <v>75601</v>
      </c>
      <c r="P267" s="3" t="str">
        <f>L267&amp;", "&amp;M267&amp;", "&amp;N267&amp;", "&amp;O267</f>
        <v>3617 Pickens Way, Longview, TX, 75601</v>
      </c>
      <c r="Q267" t="s">
        <v>1798</v>
      </c>
      <c r="R267" s="3" t="str">
        <f t="shared" si="55"/>
        <v>hotmail</v>
      </c>
      <c r="S267" t="s">
        <v>1799</v>
      </c>
      <c r="T267" s="3" t="str">
        <f t="shared" si="56"/>
        <v>903|330|0685</v>
      </c>
      <c r="U267" s="3" t="str">
        <f t="shared" si="57"/>
        <v>903</v>
      </c>
      <c r="V267" s="3" t="str">
        <f t="shared" si="58"/>
        <v>330</v>
      </c>
      <c r="W267" s="3" t="str">
        <f t="shared" si="59"/>
        <v>0685</v>
      </c>
      <c r="X267" s="4" t="s">
        <v>1800</v>
      </c>
      <c r="Y267" s="3" t="str">
        <f t="shared" si="60"/>
        <v>1546</v>
      </c>
    </row>
    <row r="268" spans="1:25" x14ac:dyDescent="0.25">
      <c r="A268" t="s">
        <v>1801</v>
      </c>
      <c r="B268" s="3" t="str">
        <f t="shared" si="61"/>
        <v>RANDALL</v>
      </c>
      <c r="C268" s="3" t="str">
        <f t="shared" si="52"/>
        <v>Randall</v>
      </c>
      <c r="D268" t="s">
        <v>60</v>
      </c>
      <c r="E268" t="s">
        <v>1802</v>
      </c>
      <c r="F268" s="3" t="str">
        <f t="shared" si="53"/>
        <v>Beaty</v>
      </c>
      <c r="G268" s="3" t="str">
        <f t="shared" si="54"/>
        <v>Randall D Beaty</v>
      </c>
      <c r="H268" s="3" t="str">
        <f t="shared" si="62"/>
        <v>BEATY</v>
      </c>
      <c r="I268" s="3" t="str">
        <f t="shared" si="63"/>
        <v>beaty</v>
      </c>
      <c r="J268" t="s">
        <v>35</v>
      </c>
      <c r="K268" t="str">
        <f t="shared" si="64"/>
        <v>Male</v>
      </c>
      <c r="L268" t="s">
        <v>1803</v>
      </c>
      <c r="M268" t="s">
        <v>1804</v>
      </c>
      <c r="N268" t="s">
        <v>240</v>
      </c>
      <c r="O268">
        <v>30601</v>
      </c>
      <c r="P268" s="3" t="str">
        <f>L268&amp;", "&amp;M268&amp;", "&amp;N268&amp;", "&amp;O268</f>
        <v>860 Davis Street, Athens, GA, 30601</v>
      </c>
      <c r="Q268" t="s">
        <v>1805</v>
      </c>
      <c r="R268" s="3" t="str">
        <f t="shared" si="55"/>
        <v>hotmail</v>
      </c>
      <c r="S268" t="s">
        <v>1806</v>
      </c>
      <c r="T268" s="3" t="str">
        <f t="shared" si="56"/>
        <v>706|389|3066</v>
      </c>
      <c r="U268" s="3" t="str">
        <f t="shared" si="57"/>
        <v>706</v>
      </c>
      <c r="V268" s="3" t="str">
        <f t="shared" si="58"/>
        <v>389</v>
      </c>
      <c r="W268" s="3" t="str">
        <f t="shared" si="59"/>
        <v>3066</v>
      </c>
      <c r="X268" s="4" t="s">
        <v>1807</v>
      </c>
      <c r="Y268" s="3" t="str">
        <f t="shared" si="60"/>
        <v>924</v>
      </c>
    </row>
    <row r="269" spans="1:25" x14ac:dyDescent="0.25">
      <c r="A269" t="s">
        <v>868</v>
      </c>
      <c r="B269" s="3" t="str">
        <f t="shared" si="61"/>
        <v>LINDA</v>
      </c>
      <c r="C269" s="3" t="str">
        <f t="shared" si="52"/>
        <v>Linda</v>
      </c>
      <c r="D269" t="s">
        <v>125</v>
      </c>
      <c r="E269" t="s">
        <v>1722</v>
      </c>
      <c r="F269" s="3" t="str">
        <f t="shared" si="53"/>
        <v>Hernandez</v>
      </c>
      <c r="G269" s="3" t="str">
        <f t="shared" si="54"/>
        <v>Linda R Hernandez</v>
      </c>
      <c r="H269" s="3" t="str">
        <f t="shared" si="62"/>
        <v>HERNANDEZ</v>
      </c>
      <c r="I269" s="3" t="str">
        <f t="shared" si="63"/>
        <v>hernandez</v>
      </c>
      <c r="J269" t="s">
        <v>25</v>
      </c>
      <c r="K269" t="str">
        <f t="shared" si="64"/>
        <v>Female</v>
      </c>
      <c r="L269" t="s">
        <v>1808</v>
      </c>
      <c r="M269" t="s">
        <v>1809</v>
      </c>
      <c r="N269" t="s">
        <v>97</v>
      </c>
      <c r="O269">
        <v>14424</v>
      </c>
      <c r="P269" s="3" t="str">
        <f>L269&amp;", "&amp;M269&amp;", "&amp;N269&amp;", "&amp;O269</f>
        <v>2354 Walt Nuzum Farm Road, Canandaigua, NY, 14424</v>
      </c>
      <c r="Q269" t="s">
        <v>1810</v>
      </c>
      <c r="R269" s="3" t="str">
        <f t="shared" si="55"/>
        <v>gmail</v>
      </c>
      <c r="S269" t="s">
        <v>1811</v>
      </c>
      <c r="T269" s="3" t="str">
        <f t="shared" si="56"/>
        <v>585|396|9512</v>
      </c>
      <c r="U269" s="3" t="str">
        <f t="shared" si="57"/>
        <v>585</v>
      </c>
      <c r="V269" s="3" t="str">
        <f t="shared" si="58"/>
        <v>396</v>
      </c>
      <c r="W269" s="3" t="str">
        <f t="shared" si="59"/>
        <v>9512</v>
      </c>
      <c r="X269" s="4" t="s">
        <v>1812</v>
      </c>
      <c r="Y269" s="3" t="str">
        <f t="shared" si="60"/>
        <v>8968</v>
      </c>
    </row>
    <row r="270" spans="1:25" x14ac:dyDescent="0.25">
      <c r="A270" t="s">
        <v>1813</v>
      </c>
      <c r="B270" s="3" t="str">
        <f t="shared" si="61"/>
        <v>JEROME</v>
      </c>
      <c r="C270" s="3" t="str">
        <f t="shared" si="52"/>
        <v>Jerome</v>
      </c>
      <c r="D270" t="s">
        <v>336</v>
      </c>
      <c r="E270" t="s">
        <v>1814</v>
      </c>
      <c r="F270" s="3" t="str">
        <f t="shared" si="53"/>
        <v>Perry</v>
      </c>
      <c r="G270" s="3" t="str">
        <f t="shared" si="54"/>
        <v>Jerome L Perry</v>
      </c>
      <c r="H270" s="3" t="str">
        <f t="shared" si="62"/>
        <v>PERRY</v>
      </c>
      <c r="I270" s="3" t="str">
        <f t="shared" si="63"/>
        <v>perry</v>
      </c>
      <c r="J270" t="s">
        <v>35</v>
      </c>
      <c r="K270" t="str">
        <f t="shared" si="64"/>
        <v>Male</v>
      </c>
      <c r="L270" t="s">
        <v>1815</v>
      </c>
      <c r="M270" t="s">
        <v>1816</v>
      </c>
      <c r="N270" t="s">
        <v>531</v>
      </c>
      <c r="O270">
        <v>15904</v>
      </c>
      <c r="P270" s="3" t="str">
        <f>L270&amp;", "&amp;M270&amp;", "&amp;N270&amp;", "&amp;O270</f>
        <v>440 Harley Brook Lane, Johnstown, PA, 15904</v>
      </c>
      <c r="Q270" t="s">
        <v>1817</v>
      </c>
      <c r="R270" s="3" t="str">
        <f t="shared" si="55"/>
        <v>hotmail</v>
      </c>
      <c r="S270" t="s">
        <v>1818</v>
      </c>
      <c r="T270" s="3" t="str">
        <f t="shared" si="56"/>
        <v>814|599|6725</v>
      </c>
      <c r="U270" s="3" t="str">
        <f t="shared" si="57"/>
        <v>814</v>
      </c>
      <c r="V270" s="3" t="str">
        <f t="shared" si="58"/>
        <v>599</v>
      </c>
      <c r="W270" s="3" t="str">
        <f t="shared" si="59"/>
        <v>6725</v>
      </c>
      <c r="X270" s="4" t="s">
        <v>1819</v>
      </c>
      <c r="Y270" s="3" t="str">
        <f t="shared" si="60"/>
        <v>719</v>
      </c>
    </row>
    <row r="271" spans="1:25" x14ac:dyDescent="0.25">
      <c r="A271" t="s">
        <v>321</v>
      </c>
      <c r="B271" s="3" t="str">
        <f t="shared" si="61"/>
        <v>RICHARD</v>
      </c>
      <c r="C271" s="3" t="str">
        <f t="shared" si="52"/>
        <v>Richard</v>
      </c>
      <c r="D271" t="s">
        <v>51</v>
      </c>
      <c r="E271" t="s">
        <v>1820</v>
      </c>
      <c r="F271" s="3" t="str">
        <f t="shared" si="53"/>
        <v>Pittman</v>
      </c>
      <c r="G271" s="3" t="str">
        <f t="shared" si="54"/>
        <v>Richard M Pittman</v>
      </c>
      <c r="H271" s="3" t="str">
        <f t="shared" si="62"/>
        <v>PITTMAN</v>
      </c>
      <c r="I271" s="3" t="str">
        <f t="shared" si="63"/>
        <v>pittman</v>
      </c>
      <c r="J271" t="s">
        <v>35</v>
      </c>
      <c r="K271" t="str">
        <f t="shared" si="64"/>
        <v>Male</v>
      </c>
      <c r="L271" t="s">
        <v>1821</v>
      </c>
      <c r="M271" t="s">
        <v>1822</v>
      </c>
      <c r="N271" t="s">
        <v>146</v>
      </c>
      <c r="O271">
        <v>54481</v>
      </c>
      <c r="P271" s="3" t="str">
        <f>L271&amp;", "&amp;M271&amp;", "&amp;N271&amp;", "&amp;O271</f>
        <v>3874 Tea Berry Lane, Stevens Point, WI, 54481</v>
      </c>
      <c r="Q271" t="s">
        <v>1823</v>
      </c>
      <c r="R271" s="3" t="str">
        <f t="shared" si="55"/>
        <v>aol</v>
      </c>
      <c r="S271" t="s">
        <v>1824</v>
      </c>
      <c r="T271" s="3" t="str">
        <f t="shared" si="56"/>
        <v>715|722|0751</v>
      </c>
      <c r="U271" s="3" t="str">
        <f t="shared" si="57"/>
        <v>715</v>
      </c>
      <c r="V271" s="3" t="str">
        <f t="shared" si="58"/>
        <v>722</v>
      </c>
      <c r="W271" s="3" t="str">
        <f t="shared" si="59"/>
        <v>0751</v>
      </c>
      <c r="X271" s="4" t="s">
        <v>1825</v>
      </c>
      <c r="Y271" s="3" t="str">
        <f t="shared" si="60"/>
        <v>346</v>
      </c>
    </row>
    <row r="272" spans="1:25" x14ac:dyDescent="0.25">
      <c r="A272" t="s">
        <v>1826</v>
      </c>
      <c r="B272" s="3" t="str">
        <f t="shared" si="61"/>
        <v>HELEN</v>
      </c>
      <c r="C272" s="3" t="str">
        <f t="shared" si="52"/>
        <v>Helen</v>
      </c>
      <c r="D272" t="s">
        <v>60</v>
      </c>
      <c r="E272" t="s">
        <v>1827</v>
      </c>
      <c r="F272" s="3" t="str">
        <f t="shared" si="53"/>
        <v>Olson</v>
      </c>
      <c r="G272" s="3" t="str">
        <f t="shared" si="54"/>
        <v>Helen D Olson</v>
      </c>
      <c r="H272" s="3" t="str">
        <f t="shared" si="62"/>
        <v>OLSON</v>
      </c>
      <c r="I272" s="3" t="str">
        <f t="shared" si="63"/>
        <v>olson</v>
      </c>
      <c r="J272" t="s">
        <v>25</v>
      </c>
      <c r="K272" t="str">
        <f t="shared" si="64"/>
        <v>Female</v>
      </c>
      <c r="L272" t="s">
        <v>1828</v>
      </c>
      <c r="M272" t="s">
        <v>1829</v>
      </c>
      <c r="N272" t="s">
        <v>97</v>
      </c>
      <c r="O272">
        <v>13057</v>
      </c>
      <c r="P272" s="3" t="str">
        <f>L272&amp;", "&amp;M272&amp;", "&amp;N272&amp;", "&amp;O272</f>
        <v>2493 Oak Street, East Syracuse, NY, 13057</v>
      </c>
      <c r="Q272" t="s">
        <v>1830</v>
      </c>
      <c r="R272" s="3" t="str">
        <f t="shared" si="55"/>
        <v>gmail</v>
      </c>
      <c r="S272" t="s">
        <v>1831</v>
      </c>
      <c r="T272" s="3" t="str">
        <f t="shared" si="56"/>
        <v>315|405|8099</v>
      </c>
      <c r="U272" s="3" t="str">
        <f t="shared" si="57"/>
        <v>315</v>
      </c>
      <c r="V272" s="3" t="str">
        <f t="shared" si="58"/>
        <v>405</v>
      </c>
      <c r="W272" s="3" t="str">
        <f t="shared" si="59"/>
        <v>8099</v>
      </c>
      <c r="X272" s="4" t="s">
        <v>1832</v>
      </c>
      <c r="Y272" s="3" t="str">
        <f t="shared" si="60"/>
        <v>7943</v>
      </c>
    </row>
    <row r="273" spans="1:25" x14ac:dyDescent="0.25">
      <c r="A273" t="s">
        <v>1833</v>
      </c>
      <c r="B273" s="3" t="str">
        <f t="shared" si="61"/>
        <v>RUTH</v>
      </c>
      <c r="C273" s="3" t="str">
        <f t="shared" si="52"/>
        <v>Ruth</v>
      </c>
      <c r="D273" t="s">
        <v>358</v>
      </c>
      <c r="E273" t="s">
        <v>1664</v>
      </c>
      <c r="F273" s="3" t="str">
        <f t="shared" si="53"/>
        <v>Ward</v>
      </c>
      <c r="G273" s="3" t="str">
        <f t="shared" si="54"/>
        <v>Ruth G Ward</v>
      </c>
      <c r="H273" s="3" t="str">
        <f t="shared" si="62"/>
        <v>WARD</v>
      </c>
      <c r="I273" s="3" t="str">
        <f t="shared" si="63"/>
        <v>ward</v>
      </c>
      <c r="J273" t="s">
        <v>25</v>
      </c>
      <c r="K273" t="str">
        <f t="shared" si="64"/>
        <v>Female</v>
      </c>
      <c r="L273" t="s">
        <v>1834</v>
      </c>
      <c r="M273" t="s">
        <v>1835</v>
      </c>
      <c r="N273" t="s">
        <v>81</v>
      </c>
      <c r="O273">
        <v>78550</v>
      </c>
      <c r="P273" s="3" t="str">
        <f>L273&amp;", "&amp;M273&amp;", "&amp;N273&amp;", "&amp;O273</f>
        <v>2706 Adamsville Road, Harlingen, TX, 78550</v>
      </c>
      <c r="Q273" t="s">
        <v>1836</v>
      </c>
      <c r="R273" s="3" t="str">
        <f t="shared" si="55"/>
        <v>hotmail</v>
      </c>
      <c r="S273" t="s">
        <v>1837</v>
      </c>
      <c r="T273" s="3" t="str">
        <f t="shared" si="56"/>
        <v>956|707|0282</v>
      </c>
      <c r="U273" s="3" t="str">
        <f t="shared" si="57"/>
        <v>956</v>
      </c>
      <c r="V273" s="3" t="str">
        <f t="shared" si="58"/>
        <v>707</v>
      </c>
      <c r="W273" s="3" t="str">
        <f t="shared" si="59"/>
        <v>0282</v>
      </c>
      <c r="X273" s="4" t="s">
        <v>1838</v>
      </c>
      <c r="Y273" s="3" t="str">
        <f t="shared" si="60"/>
        <v>0003</v>
      </c>
    </row>
    <row r="274" spans="1:25" x14ac:dyDescent="0.25">
      <c r="A274" t="s">
        <v>956</v>
      </c>
      <c r="B274" s="3" t="str">
        <f t="shared" si="61"/>
        <v>GREGORY</v>
      </c>
      <c r="C274" s="3" t="str">
        <f t="shared" si="52"/>
        <v>Gregory</v>
      </c>
      <c r="D274" t="s">
        <v>23</v>
      </c>
      <c r="E274" t="s">
        <v>1839</v>
      </c>
      <c r="F274" s="3" t="str">
        <f t="shared" si="53"/>
        <v>Read</v>
      </c>
      <c r="G274" s="3" t="str">
        <f t="shared" si="54"/>
        <v>Gregory J Read</v>
      </c>
      <c r="H274" s="3" t="str">
        <f t="shared" si="62"/>
        <v>READ</v>
      </c>
      <c r="I274" s="3" t="str">
        <f t="shared" si="63"/>
        <v>read</v>
      </c>
      <c r="J274" t="s">
        <v>35</v>
      </c>
      <c r="K274" t="str">
        <f t="shared" si="64"/>
        <v>Male</v>
      </c>
      <c r="L274" t="s">
        <v>1840</v>
      </c>
      <c r="M274" t="s">
        <v>120</v>
      </c>
      <c r="N274" t="s">
        <v>81</v>
      </c>
      <c r="O274">
        <v>75247</v>
      </c>
      <c r="P274" s="3" t="str">
        <f>L274&amp;", "&amp;M274&amp;", "&amp;N274&amp;", "&amp;O274</f>
        <v>208 Liberty Street, Dallas, TX, 75247</v>
      </c>
      <c r="Q274" t="s">
        <v>1841</v>
      </c>
      <c r="R274" s="3" t="str">
        <f t="shared" si="55"/>
        <v>hotmail</v>
      </c>
      <c r="S274" t="s">
        <v>1842</v>
      </c>
      <c r="T274" s="3" t="str">
        <f t="shared" si="56"/>
        <v>214|905|1653</v>
      </c>
      <c r="U274" s="3" t="str">
        <f t="shared" si="57"/>
        <v>214</v>
      </c>
      <c r="V274" s="3" t="str">
        <f t="shared" si="58"/>
        <v>905</v>
      </c>
      <c r="W274" s="3" t="str">
        <f t="shared" si="59"/>
        <v>1653</v>
      </c>
      <c r="X274" s="4" t="s">
        <v>1843</v>
      </c>
      <c r="Y274" s="3" t="str">
        <f t="shared" si="60"/>
        <v>8565</v>
      </c>
    </row>
    <row r="275" spans="1:25" x14ac:dyDescent="0.25">
      <c r="A275" t="s">
        <v>647</v>
      </c>
      <c r="B275" s="3" t="str">
        <f t="shared" si="61"/>
        <v>MICHAEL</v>
      </c>
      <c r="C275" s="3" t="str">
        <f t="shared" si="52"/>
        <v>Michael</v>
      </c>
      <c r="D275" t="s">
        <v>51</v>
      </c>
      <c r="E275" t="s">
        <v>1844</v>
      </c>
      <c r="F275" s="3" t="str">
        <f t="shared" si="53"/>
        <v>Schiro</v>
      </c>
      <c r="G275" s="3" t="str">
        <f t="shared" si="54"/>
        <v>Michael M Schiro</v>
      </c>
      <c r="H275" s="3" t="str">
        <f t="shared" si="62"/>
        <v>SCHIRO</v>
      </c>
      <c r="I275" s="3" t="str">
        <f t="shared" si="63"/>
        <v>schiro</v>
      </c>
      <c r="J275" t="s">
        <v>35</v>
      </c>
      <c r="K275" t="str">
        <f t="shared" si="64"/>
        <v>Male</v>
      </c>
      <c r="L275" t="s">
        <v>1845</v>
      </c>
      <c r="M275" t="s">
        <v>1846</v>
      </c>
      <c r="N275" t="s">
        <v>531</v>
      </c>
      <c r="O275">
        <v>19403</v>
      </c>
      <c r="P275" s="3" t="str">
        <f>L275&amp;", "&amp;M275&amp;", "&amp;N275&amp;", "&amp;O275</f>
        <v>2276 Clinton Street, Norristown, PA, 19403</v>
      </c>
      <c r="Q275" t="s">
        <v>1847</v>
      </c>
      <c r="R275" s="3" t="str">
        <f t="shared" si="55"/>
        <v>hotmail</v>
      </c>
      <c r="S275" t="s">
        <v>1848</v>
      </c>
      <c r="T275" s="3" t="str">
        <f t="shared" si="56"/>
        <v>484|979|2720</v>
      </c>
      <c r="U275" s="3" t="str">
        <f t="shared" si="57"/>
        <v>484</v>
      </c>
      <c r="V275" s="3" t="str">
        <f t="shared" si="58"/>
        <v>979</v>
      </c>
      <c r="W275" s="3" t="str">
        <f t="shared" si="59"/>
        <v>2720</v>
      </c>
      <c r="X275" s="4" t="s">
        <v>1849</v>
      </c>
      <c r="Y275" s="3" t="str">
        <f t="shared" si="60"/>
        <v>7700</v>
      </c>
    </row>
    <row r="276" spans="1:25" x14ac:dyDescent="0.25">
      <c r="A276" t="s">
        <v>1850</v>
      </c>
      <c r="B276" s="3" t="str">
        <f t="shared" si="61"/>
        <v>FUMIKO</v>
      </c>
      <c r="C276" s="3" t="str">
        <f t="shared" si="52"/>
        <v>Fumiko</v>
      </c>
      <c r="D276" t="s">
        <v>206</v>
      </c>
      <c r="E276" t="s">
        <v>1851</v>
      </c>
      <c r="F276" s="3" t="str">
        <f t="shared" si="53"/>
        <v>Estep</v>
      </c>
      <c r="G276" s="3" t="str">
        <f t="shared" si="54"/>
        <v>Fumiko A Estep</v>
      </c>
      <c r="H276" s="3" t="str">
        <f t="shared" si="62"/>
        <v>ESTEP</v>
      </c>
      <c r="I276" s="3" t="str">
        <f t="shared" si="63"/>
        <v>estep</v>
      </c>
      <c r="J276" t="s">
        <v>25</v>
      </c>
      <c r="K276" t="str">
        <f t="shared" si="64"/>
        <v>Female</v>
      </c>
      <c r="L276" t="s">
        <v>1852</v>
      </c>
      <c r="M276" t="s">
        <v>1853</v>
      </c>
      <c r="N276" t="s">
        <v>1625</v>
      </c>
      <c r="O276">
        <v>6770</v>
      </c>
      <c r="P276" s="3" t="str">
        <f>L276&amp;", "&amp;M276&amp;", "&amp;N276&amp;", "&amp;O276</f>
        <v>1121 Asylum Avenue, Naugatuck, CT, 6770</v>
      </c>
      <c r="Q276" t="s">
        <v>1854</v>
      </c>
      <c r="R276" s="3" t="str">
        <f t="shared" si="55"/>
        <v>aol</v>
      </c>
      <c r="S276" t="s">
        <v>1855</v>
      </c>
      <c r="T276" s="3" t="str">
        <f t="shared" si="56"/>
        <v>203|720|8403</v>
      </c>
      <c r="U276" s="3" t="str">
        <f t="shared" si="57"/>
        <v>203</v>
      </c>
      <c r="V276" s="3" t="str">
        <f t="shared" si="58"/>
        <v>720</v>
      </c>
      <c r="W276" s="3" t="str">
        <f t="shared" si="59"/>
        <v>8403</v>
      </c>
      <c r="X276" s="4" t="s">
        <v>1856</v>
      </c>
      <c r="Y276" s="3" t="str">
        <f t="shared" si="60"/>
        <v>163</v>
      </c>
    </row>
    <row r="277" spans="1:25" x14ac:dyDescent="0.25">
      <c r="A277" t="s">
        <v>647</v>
      </c>
      <c r="B277" s="3" t="str">
        <f t="shared" si="61"/>
        <v>MICHAEL</v>
      </c>
      <c r="C277" s="3" t="str">
        <f t="shared" si="52"/>
        <v>Michael</v>
      </c>
      <c r="D277" t="s">
        <v>60</v>
      </c>
      <c r="E277" t="s">
        <v>1857</v>
      </c>
      <c r="F277" s="3" t="str">
        <f t="shared" si="53"/>
        <v>Pinney</v>
      </c>
      <c r="G277" s="3" t="str">
        <f t="shared" si="54"/>
        <v>Michael D Pinney</v>
      </c>
      <c r="H277" s="3" t="str">
        <f t="shared" si="62"/>
        <v>PINNEY</v>
      </c>
      <c r="I277" s="3" t="str">
        <f t="shared" si="63"/>
        <v>pinney</v>
      </c>
      <c r="J277" t="s">
        <v>35</v>
      </c>
      <c r="K277" t="str">
        <f t="shared" si="64"/>
        <v>Male</v>
      </c>
      <c r="L277" t="s">
        <v>1858</v>
      </c>
      <c r="M277" t="s">
        <v>1859</v>
      </c>
      <c r="N277" t="s">
        <v>97</v>
      </c>
      <c r="O277">
        <v>11530</v>
      </c>
      <c r="P277" s="3" t="str">
        <f>L277&amp;", "&amp;M277&amp;", "&amp;N277&amp;", "&amp;O277</f>
        <v>3149 Stanley Avenue, Garden City, NY, 11530</v>
      </c>
      <c r="Q277" t="s">
        <v>1860</v>
      </c>
      <c r="R277" s="3" t="str">
        <f t="shared" si="55"/>
        <v>aol</v>
      </c>
      <c r="S277" t="s">
        <v>1861</v>
      </c>
      <c r="T277" s="3" t="str">
        <f t="shared" si="56"/>
        <v>516|534|2203</v>
      </c>
      <c r="U277" s="3" t="str">
        <f t="shared" si="57"/>
        <v>516</v>
      </c>
      <c r="V277" s="3" t="str">
        <f t="shared" si="58"/>
        <v>534</v>
      </c>
      <c r="W277" s="3" t="str">
        <f t="shared" si="59"/>
        <v>2203</v>
      </c>
      <c r="X277" s="4" t="s">
        <v>1862</v>
      </c>
      <c r="Y277" s="3" t="str">
        <f t="shared" si="60"/>
        <v>7865</v>
      </c>
    </row>
    <row r="278" spans="1:25" x14ac:dyDescent="0.25">
      <c r="A278" t="s">
        <v>1863</v>
      </c>
      <c r="B278" s="3" t="str">
        <f t="shared" si="61"/>
        <v>JESSICA</v>
      </c>
      <c r="C278" s="3" t="str">
        <f t="shared" si="52"/>
        <v>Jessica</v>
      </c>
      <c r="D278" t="s">
        <v>159</v>
      </c>
      <c r="E278" t="s">
        <v>1864</v>
      </c>
      <c r="F278" s="3" t="str">
        <f t="shared" si="53"/>
        <v>Chaudhry</v>
      </c>
      <c r="G278" s="3" t="str">
        <f t="shared" si="54"/>
        <v>Jessica B Chaudhry</v>
      </c>
      <c r="H278" s="3" t="str">
        <f t="shared" si="62"/>
        <v>CHAUDHRY</v>
      </c>
      <c r="I278" s="3" t="str">
        <f t="shared" si="63"/>
        <v>chaudhry</v>
      </c>
      <c r="J278" t="s">
        <v>25</v>
      </c>
      <c r="K278" t="str">
        <f t="shared" si="64"/>
        <v>Female</v>
      </c>
      <c r="L278" t="s">
        <v>1865</v>
      </c>
      <c r="M278" t="s">
        <v>1866</v>
      </c>
      <c r="N278" t="s">
        <v>46</v>
      </c>
      <c r="O278">
        <v>8070</v>
      </c>
      <c r="P278" s="3" t="str">
        <f>L278&amp;", "&amp;M278&amp;", "&amp;N278&amp;", "&amp;O278</f>
        <v>4111 Prospect Street, Pennsville, NJ, 8070</v>
      </c>
      <c r="Q278" t="s">
        <v>1867</v>
      </c>
      <c r="R278" s="3" t="str">
        <f t="shared" si="55"/>
        <v>aol</v>
      </c>
      <c r="S278" t="s">
        <v>1868</v>
      </c>
      <c r="T278" s="3" t="str">
        <f t="shared" si="56"/>
        <v>856|678|0016</v>
      </c>
      <c r="U278" s="3" t="str">
        <f t="shared" si="57"/>
        <v>856</v>
      </c>
      <c r="V278" s="3" t="str">
        <f t="shared" si="58"/>
        <v>678</v>
      </c>
      <c r="W278" s="3" t="str">
        <f t="shared" si="59"/>
        <v>0016</v>
      </c>
      <c r="X278" s="4" t="s">
        <v>1869</v>
      </c>
      <c r="Y278" s="3" t="str">
        <f t="shared" si="60"/>
        <v>6869</v>
      </c>
    </row>
    <row r="279" spans="1:25" x14ac:dyDescent="0.25">
      <c r="A279" t="s">
        <v>1870</v>
      </c>
      <c r="B279" s="3" t="str">
        <f t="shared" si="61"/>
        <v>EMILIA</v>
      </c>
      <c r="C279" s="3" t="str">
        <f t="shared" si="52"/>
        <v>Emilia</v>
      </c>
      <c r="D279" t="s">
        <v>77</v>
      </c>
      <c r="E279" t="s">
        <v>403</v>
      </c>
      <c r="F279" s="3" t="str">
        <f t="shared" si="53"/>
        <v>Brown</v>
      </c>
      <c r="G279" s="3" t="str">
        <f t="shared" si="54"/>
        <v>Emilia K Brown</v>
      </c>
      <c r="H279" s="3" t="str">
        <f t="shared" si="62"/>
        <v>BROWN</v>
      </c>
      <c r="I279" s="3" t="str">
        <f t="shared" si="63"/>
        <v>brown</v>
      </c>
      <c r="J279" t="s">
        <v>25</v>
      </c>
      <c r="K279" t="str">
        <f t="shared" si="64"/>
        <v>Female</v>
      </c>
      <c r="L279" t="s">
        <v>1871</v>
      </c>
      <c r="M279" t="s">
        <v>1872</v>
      </c>
      <c r="N279" t="s">
        <v>1013</v>
      </c>
      <c r="O279">
        <v>29536</v>
      </c>
      <c r="P279" s="3" t="str">
        <f>L279&amp;", "&amp;M279&amp;", "&amp;N279&amp;", "&amp;O279</f>
        <v>1962 Camden Place, Dillon, SC, 29536</v>
      </c>
      <c r="Q279" t="s">
        <v>1873</v>
      </c>
      <c r="R279" s="3" t="str">
        <f t="shared" si="55"/>
        <v>aol</v>
      </c>
      <c r="S279" t="s">
        <v>1874</v>
      </c>
      <c r="T279" s="3" t="str">
        <f t="shared" si="56"/>
        <v>843|841|0937</v>
      </c>
      <c r="U279" s="3" t="str">
        <f t="shared" si="57"/>
        <v>843</v>
      </c>
      <c r="V279" s="3" t="str">
        <f t="shared" si="58"/>
        <v>841</v>
      </c>
      <c r="W279" s="3" t="str">
        <f t="shared" si="59"/>
        <v>0937</v>
      </c>
      <c r="X279" s="4" t="s">
        <v>1875</v>
      </c>
      <c r="Y279" s="3" t="str">
        <f t="shared" si="60"/>
        <v>7772</v>
      </c>
    </row>
    <row r="280" spans="1:25" x14ac:dyDescent="0.25">
      <c r="A280" t="s">
        <v>835</v>
      </c>
      <c r="B280" s="3" t="str">
        <f t="shared" si="61"/>
        <v>KENNETH</v>
      </c>
      <c r="C280" s="3" t="str">
        <f t="shared" si="52"/>
        <v>Kenneth</v>
      </c>
      <c r="D280" t="s">
        <v>159</v>
      </c>
      <c r="E280" t="s">
        <v>1031</v>
      </c>
      <c r="F280" s="3" t="str">
        <f t="shared" si="53"/>
        <v>Hughes</v>
      </c>
      <c r="G280" s="3" t="str">
        <f t="shared" si="54"/>
        <v>Kenneth B Hughes</v>
      </c>
      <c r="H280" s="3" t="str">
        <f t="shared" si="62"/>
        <v>HUGHES</v>
      </c>
      <c r="I280" s="3" t="str">
        <f t="shared" si="63"/>
        <v>hughes</v>
      </c>
      <c r="J280" t="s">
        <v>35</v>
      </c>
      <c r="K280" t="str">
        <f t="shared" si="64"/>
        <v>Male</v>
      </c>
      <c r="L280" t="s">
        <v>1876</v>
      </c>
      <c r="M280" t="s">
        <v>1877</v>
      </c>
      <c r="N280" t="s">
        <v>316</v>
      </c>
      <c r="O280">
        <v>51334</v>
      </c>
      <c r="P280" s="3" t="str">
        <f>L280&amp;", "&amp;M280&amp;", "&amp;N280&amp;", "&amp;O280</f>
        <v>1522 Pineview Drive, Estherville, MN, 51334</v>
      </c>
      <c r="Q280" t="s">
        <v>1878</v>
      </c>
      <c r="R280" s="3" t="str">
        <f t="shared" si="55"/>
        <v>hotmail</v>
      </c>
      <c r="S280" t="s">
        <v>1879</v>
      </c>
      <c r="T280" s="3" t="str">
        <f t="shared" si="56"/>
        <v>507|862|7634</v>
      </c>
      <c r="U280" s="3" t="str">
        <f t="shared" si="57"/>
        <v>507</v>
      </c>
      <c r="V280" s="3" t="str">
        <f t="shared" si="58"/>
        <v>862</v>
      </c>
      <c r="W280" s="3" t="str">
        <f t="shared" si="59"/>
        <v>7634</v>
      </c>
      <c r="X280" s="4" t="s">
        <v>1880</v>
      </c>
      <c r="Y280" s="3" t="str">
        <f t="shared" si="60"/>
        <v>7037</v>
      </c>
    </row>
    <row r="281" spans="1:25" x14ac:dyDescent="0.25">
      <c r="A281" t="s">
        <v>661</v>
      </c>
      <c r="B281" s="3" t="str">
        <f t="shared" si="61"/>
        <v>JANET</v>
      </c>
      <c r="C281" s="3" t="str">
        <f t="shared" si="52"/>
        <v>Janet</v>
      </c>
      <c r="D281" t="s">
        <v>159</v>
      </c>
      <c r="E281" t="s">
        <v>1881</v>
      </c>
      <c r="F281" s="3" t="str">
        <f t="shared" si="53"/>
        <v>Mccary</v>
      </c>
      <c r="G281" s="3" t="str">
        <f t="shared" si="54"/>
        <v>Janet B Mccary</v>
      </c>
      <c r="H281" s="3" t="str">
        <f t="shared" si="62"/>
        <v>MCCARY</v>
      </c>
      <c r="I281" s="3" t="str">
        <f t="shared" si="63"/>
        <v>mccary</v>
      </c>
      <c r="J281" t="s">
        <v>25</v>
      </c>
      <c r="K281" t="str">
        <f t="shared" si="64"/>
        <v>Female</v>
      </c>
      <c r="L281" t="s">
        <v>1882</v>
      </c>
      <c r="M281" t="s">
        <v>723</v>
      </c>
      <c r="N281" t="s">
        <v>258</v>
      </c>
      <c r="O281">
        <v>1109</v>
      </c>
      <c r="P281" s="3" t="str">
        <f>L281&amp;", "&amp;M281&amp;", "&amp;N281&amp;", "&amp;O281</f>
        <v>1882 Hilltop Street, Springfield, MA, 1109</v>
      </c>
      <c r="Q281" t="s">
        <v>1883</v>
      </c>
      <c r="R281" s="3" t="str">
        <f t="shared" si="55"/>
        <v>gmail</v>
      </c>
      <c r="S281" t="s">
        <v>1884</v>
      </c>
      <c r="T281" s="3" t="str">
        <f t="shared" si="56"/>
        <v>413|612|2907</v>
      </c>
      <c r="U281" s="3" t="str">
        <f t="shared" si="57"/>
        <v>413</v>
      </c>
      <c r="V281" s="3" t="str">
        <f t="shared" si="58"/>
        <v>612</v>
      </c>
      <c r="W281" s="3" t="str">
        <f t="shared" si="59"/>
        <v>2907</v>
      </c>
      <c r="X281" s="4" t="s">
        <v>1885</v>
      </c>
      <c r="Y281" s="3" t="str">
        <f t="shared" si="60"/>
        <v>158</v>
      </c>
    </row>
    <row r="282" spans="1:25" x14ac:dyDescent="0.25">
      <c r="A282" t="s">
        <v>707</v>
      </c>
      <c r="B282" s="3" t="str">
        <f t="shared" si="61"/>
        <v>JASON</v>
      </c>
      <c r="C282" s="3" t="str">
        <f t="shared" si="52"/>
        <v>Jason</v>
      </c>
      <c r="D282" t="s">
        <v>263</v>
      </c>
      <c r="E282" t="s">
        <v>1886</v>
      </c>
      <c r="F282" s="3" t="str">
        <f t="shared" si="53"/>
        <v>Almanza</v>
      </c>
      <c r="G282" s="3" t="str">
        <f t="shared" si="54"/>
        <v>Jason V Almanza</v>
      </c>
      <c r="H282" s="3" t="str">
        <f t="shared" si="62"/>
        <v>ALMANZA</v>
      </c>
      <c r="I282" s="3" t="str">
        <f t="shared" si="63"/>
        <v>almanza</v>
      </c>
      <c r="J282" t="s">
        <v>35</v>
      </c>
      <c r="K282" t="str">
        <f t="shared" si="64"/>
        <v>Male</v>
      </c>
      <c r="L282" t="s">
        <v>1887</v>
      </c>
      <c r="M282" t="s">
        <v>1888</v>
      </c>
      <c r="N282" t="s">
        <v>38</v>
      </c>
      <c r="O282">
        <v>93010</v>
      </c>
      <c r="P282" s="3" t="str">
        <f>L282&amp;", "&amp;M282&amp;", "&amp;N282&amp;", "&amp;O282</f>
        <v>4594 Diane Street, Camarillo, CA, 93010</v>
      </c>
      <c r="Q282" t="s">
        <v>1889</v>
      </c>
      <c r="R282" s="3" t="str">
        <f t="shared" si="55"/>
        <v>aol</v>
      </c>
      <c r="S282" t="s">
        <v>1890</v>
      </c>
      <c r="T282" s="3" t="str">
        <f t="shared" si="56"/>
        <v>805|386|5275</v>
      </c>
      <c r="U282" s="3" t="str">
        <f t="shared" si="57"/>
        <v>805</v>
      </c>
      <c r="V282" s="3" t="str">
        <f t="shared" si="58"/>
        <v>386</v>
      </c>
      <c r="W282" s="3" t="str">
        <f t="shared" si="59"/>
        <v>5275</v>
      </c>
      <c r="X282" s="4" t="s">
        <v>1891</v>
      </c>
      <c r="Y282" s="3" t="str">
        <f t="shared" si="60"/>
        <v>9558</v>
      </c>
    </row>
    <row r="283" spans="1:25" x14ac:dyDescent="0.25">
      <c r="A283" t="s">
        <v>615</v>
      </c>
      <c r="B283" s="3" t="str">
        <f t="shared" si="61"/>
        <v>ANTONIO</v>
      </c>
      <c r="C283" s="3" t="str">
        <f t="shared" si="52"/>
        <v>Antonio</v>
      </c>
      <c r="D283" t="s">
        <v>51</v>
      </c>
      <c r="E283" t="s">
        <v>1892</v>
      </c>
      <c r="F283" s="3" t="str">
        <f t="shared" si="53"/>
        <v>Peters</v>
      </c>
      <c r="G283" s="3" t="str">
        <f t="shared" si="54"/>
        <v>Antonio M Peters</v>
      </c>
      <c r="H283" s="3" t="str">
        <f t="shared" si="62"/>
        <v>PETERS</v>
      </c>
      <c r="I283" s="3" t="str">
        <f t="shared" si="63"/>
        <v>peters</v>
      </c>
      <c r="J283" t="s">
        <v>35</v>
      </c>
      <c r="K283" t="str">
        <f t="shared" si="64"/>
        <v>Male</v>
      </c>
      <c r="L283" t="s">
        <v>1893</v>
      </c>
      <c r="M283" t="s">
        <v>1894</v>
      </c>
      <c r="N283" t="s">
        <v>1013</v>
      </c>
      <c r="O283">
        <v>29591</v>
      </c>
      <c r="P283" s="3" t="str">
        <f>L283&amp;", "&amp;M283&amp;", "&amp;N283&amp;", "&amp;O283</f>
        <v>3778 Poe Road, Scranton, SC, 29591</v>
      </c>
      <c r="Q283" t="s">
        <v>1895</v>
      </c>
      <c r="R283" s="3" t="str">
        <f t="shared" si="55"/>
        <v>aol</v>
      </c>
      <c r="S283" t="s">
        <v>1896</v>
      </c>
      <c r="T283" s="3" t="str">
        <f t="shared" si="56"/>
        <v>843|210|7921</v>
      </c>
      <c r="U283" s="3" t="str">
        <f t="shared" si="57"/>
        <v>843</v>
      </c>
      <c r="V283" s="3" t="str">
        <f t="shared" si="58"/>
        <v>210</v>
      </c>
      <c r="W283" s="3" t="str">
        <f t="shared" si="59"/>
        <v>7921</v>
      </c>
      <c r="X283" s="4" t="s">
        <v>1897</v>
      </c>
      <c r="Y283" s="3" t="str">
        <f t="shared" si="60"/>
        <v>1008</v>
      </c>
    </row>
    <row r="284" spans="1:25" x14ac:dyDescent="0.25">
      <c r="A284" t="s">
        <v>1343</v>
      </c>
      <c r="B284" s="3" t="str">
        <f t="shared" si="61"/>
        <v>JOAN</v>
      </c>
      <c r="C284" s="3" t="str">
        <f t="shared" si="52"/>
        <v>Joan</v>
      </c>
      <c r="D284" t="s">
        <v>159</v>
      </c>
      <c r="E284" t="s">
        <v>1898</v>
      </c>
      <c r="F284" s="3" t="str">
        <f t="shared" si="53"/>
        <v>Tripp</v>
      </c>
      <c r="G284" s="3" t="str">
        <f t="shared" si="54"/>
        <v>Joan B Tripp</v>
      </c>
      <c r="H284" s="3" t="str">
        <f t="shared" si="62"/>
        <v>TRIPP</v>
      </c>
      <c r="I284" s="3" t="str">
        <f t="shared" si="63"/>
        <v>tripp</v>
      </c>
      <c r="J284" t="s">
        <v>25</v>
      </c>
      <c r="K284" t="str">
        <f t="shared" si="64"/>
        <v>Female</v>
      </c>
      <c r="L284" t="s">
        <v>1899</v>
      </c>
      <c r="M284" t="s">
        <v>1900</v>
      </c>
      <c r="N284" t="s">
        <v>406</v>
      </c>
      <c r="O284">
        <v>21122</v>
      </c>
      <c r="P284" s="3" t="str">
        <f>L284&amp;", "&amp;M284&amp;", "&amp;N284&amp;", "&amp;O284</f>
        <v>1719 Green Gate Lane, Armiger, MD, 21122</v>
      </c>
      <c r="Q284" t="s">
        <v>1901</v>
      </c>
      <c r="R284" s="3" t="str">
        <f t="shared" si="55"/>
        <v>aol</v>
      </c>
      <c r="S284" t="s">
        <v>1902</v>
      </c>
      <c r="T284" s="3" t="str">
        <f t="shared" si="56"/>
        <v>443|770|5360</v>
      </c>
      <c r="U284" s="3" t="str">
        <f t="shared" si="57"/>
        <v>443</v>
      </c>
      <c r="V284" s="3" t="str">
        <f t="shared" si="58"/>
        <v>770</v>
      </c>
      <c r="W284" s="3" t="str">
        <f t="shared" si="59"/>
        <v>5360</v>
      </c>
      <c r="X284" s="4" t="s">
        <v>1903</v>
      </c>
      <c r="Y284" s="3" t="str">
        <f t="shared" si="60"/>
        <v>959</v>
      </c>
    </row>
    <row r="285" spans="1:25" x14ac:dyDescent="0.25">
      <c r="A285" t="s">
        <v>59</v>
      </c>
      <c r="B285" s="3" t="str">
        <f t="shared" si="61"/>
        <v>JOHN</v>
      </c>
      <c r="C285" s="3" t="str">
        <f t="shared" si="52"/>
        <v>John</v>
      </c>
      <c r="D285" t="s">
        <v>51</v>
      </c>
      <c r="E285" t="s">
        <v>1904</v>
      </c>
      <c r="F285" s="3" t="str">
        <f t="shared" si="53"/>
        <v>Bradley</v>
      </c>
      <c r="G285" s="3" t="str">
        <f t="shared" si="54"/>
        <v>John M Bradley</v>
      </c>
      <c r="H285" s="3" t="str">
        <f t="shared" si="62"/>
        <v>BRADLEY</v>
      </c>
      <c r="I285" s="3" t="str">
        <f t="shared" si="63"/>
        <v>bradley</v>
      </c>
      <c r="J285" t="s">
        <v>35</v>
      </c>
      <c r="K285" t="str">
        <f t="shared" si="64"/>
        <v>Male</v>
      </c>
      <c r="L285" t="s">
        <v>1905</v>
      </c>
      <c r="M285" t="s">
        <v>1150</v>
      </c>
      <c r="N285" t="s">
        <v>97</v>
      </c>
      <c r="O285">
        <v>10022</v>
      </c>
      <c r="P285" s="3" t="str">
        <f>L285&amp;", "&amp;M285&amp;", "&amp;N285&amp;", "&amp;O285</f>
        <v>1779 Rosewood Lane, New York, NY, 10022</v>
      </c>
      <c r="Q285" t="s">
        <v>1906</v>
      </c>
      <c r="R285" s="3" t="str">
        <f t="shared" si="55"/>
        <v>hotmail</v>
      </c>
      <c r="S285" t="s">
        <v>1907</v>
      </c>
      <c r="T285" s="3" t="str">
        <f t="shared" si="56"/>
        <v>212|906|5369</v>
      </c>
      <c r="U285" s="3" t="str">
        <f t="shared" si="57"/>
        <v>212</v>
      </c>
      <c r="V285" s="3" t="str">
        <f t="shared" si="58"/>
        <v>906</v>
      </c>
      <c r="W285" s="3" t="str">
        <f t="shared" si="59"/>
        <v>5369</v>
      </c>
      <c r="X285" s="4" t="s">
        <v>1908</v>
      </c>
      <c r="Y285" s="3" t="str">
        <f t="shared" si="60"/>
        <v>5085</v>
      </c>
    </row>
    <row r="286" spans="1:25" x14ac:dyDescent="0.25">
      <c r="A286" t="s">
        <v>205</v>
      </c>
      <c r="B286" s="3" t="str">
        <f t="shared" si="61"/>
        <v>LAURA</v>
      </c>
      <c r="C286" s="3" t="str">
        <f t="shared" si="52"/>
        <v>Laura</v>
      </c>
      <c r="D286" t="s">
        <v>60</v>
      </c>
      <c r="E286" t="s">
        <v>1909</v>
      </c>
      <c r="F286" s="3" t="str">
        <f t="shared" si="53"/>
        <v>Medlin</v>
      </c>
      <c r="G286" s="3" t="str">
        <f t="shared" si="54"/>
        <v>Laura D Medlin</v>
      </c>
      <c r="H286" s="3" t="str">
        <f t="shared" si="62"/>
        <v>MEDLIN</v>
      </c>
      <c r="I286" s="3" t="str">
        <f t="shared" si="63"/>
        <v>medlin</v>
      </c>
      <c r="J286" t="s">
        <v>25</v>
      </c>
      <c r="K286" t="str">
        <f t="shared" si="64"/>
        <v>Female</v>
      </c>
      <c r="L286" t="s">
        <v>1910</v>
      </c>
      <c r="M286" t="s">
        <v>128</v>
      </c>
      <c r="N286" t="s">
        <v>129</v>
      </c>
      <c r="O286">
        <v>2905</v>
      </c>
      <c r="P286" s="3" t="str">
        <f>L286&amp;", "&amp;M286&amp;", "&amp;N286&amp;", "&amp;O286</f>
        <v>1772 Myra Street, Providence, RI, 2905</v>
      </c>
      <c r="Q286" t="s">
        <v>1911</v>
      </c>
      <c r="R286" s="3" t="str">
        <f t="shared" si="55"/>
        <v>gmail</v>
      </c>
      <c r="S286" t="s">
        <v>1912</v>
      </c>
      <c r="T286" s="3" t="str">
        <f t="shared" si="56"/>
        <v>401|456|4014</v>
      </c>
      <c r="U286" s="3" t="str">
        <f t="shared" si="57"/>
        <v>401</v>
      </c>
      <c r="V286" s="3" t="str">
        <f t="shared" si="58"/>
        <v>456</v>
      </c>
      <c r="W286" s="3" t="str">
        <f t="shared" si="59"/>
        <v>4014</v>
      </c>
      <c r="X286" s="4" t="s">
        <v>1913</v>
      </c>
      <c r="Y286" s="3" t="str">
        <f t="shared" si="60"/>
        <v>6105</v>
      </c>
    </row>
    <row r="287" spans="1:25" x14ac:dyDescent="0.25">
      <c r="A287" t="s">
        <v>1914</v>
      </c>
      <c r="B287" s="3" t="str">
        <f t="shared" si="61"/>
        <v>IOLA</v>
      </c>
      <c r="C287" s="3" t="str">
        <f t="shared" si="52"/>
        <v>Iola</v>
      </c>
      <c r="D287" t="s">
        <v>134</v>
      </c>
      <c r="E287" t="s">
        <v>1915</v>
      </c>
      <c r="F287" s="3" t="str">
        <f t="shared" si="53"/>
        <v>Deckard</v>
      </c>
      <c r="G287" s="3" t="str">
        <f t="shared" si="54"/>
        <v>Iola E Deckard</v>
      </c>
      <c r="H287" s="3" t="str">
        <f t="shared" si="62"/>
        <v>DECKARD</v>
      </c>
      <c r="I287" s="3" t="str">
        <f t="shared" si="63"/>
        <v>deckard</v>
      </c>
      <c r="J287" t="s">
        <v>25</v>
      </c>
      <c r="K287" t="str">
        <f t="shared" si="64"/>
        <v>Female</v>
      </c>
      <c r="L287" t="s">
        <v>1916</v>
      </c>
      <c r="M287" t="s">
        <v>1314</v>
      </c>
      <c r="N287" t="s">
        <v>38</v>
      </c>
      <c r="O287">
        <v>91302</v>
      </c>
      <c r="P287" s="3" t="str">
        <f>L287&amp;", "&amp;M287&amp;", "&amp;N287&amp;", "&amp;O287</f>
        <v>498 New York Avenue, Calabasas, CA, 91302</v>
      </c>
      <c r="Q287" t="s">
        <v>1917</v>
      </c>
      <c r="R287" s="3" t="str">
        <f t="shared" si="55"/>
        <v>gmail</v>
      </c>
      <c r="S287" t="s">
        <v>1918</v>
      </c>
      <c r="T287" s="3" t="str">
        <f t="shared" si="56"/>
        <v>818|224|9755</v>
      </c>
      <c r="U287" s="3" t="str">
        <f t="shared" si="57"/>
        <v>818</v>
      </c>
      <c r="V287" s="3" t="str">
        <f t="shared" si="58"/>
        <v>224</v>
      </c>
      <c r="W287" s="3" t="str">
        <f t="shared" si="59"/>
        <v>9755</v>
      </c>
      <c r="X287" s="4" t="s">
        <v>1919</v>
      </c>
      <c r="Y287" s="3" t="str">
        <f t="shared" si="60"/>
        <v>1907</v>
      </c>
    </row>
    <row r="288" spans="1:25" x14ac:dyDescent="0.25">
      <c r="A288" t="s">
        <v>1920</v>
      </c>
      <c r="B288" s="3" t="str">
        <f t="shared" si="61"/>
        <v>CHARLENE</v>
      </c>
      <c r="C288" s="3" t="str">
        <f t="shared" si="52"/>
        <v>Charlene</v>
      </c>
      <c r="D288" t="s">
        <v>23</v>
      </c>
      <c r="E288" t="s">
        <v>1921</v>
      </c>
      <c r="F288" s="3" t="str">
        <f t="shared" si="53"/>
        <v>Berlanga</v>
      </c>
      <c r="G288" s="3" t="str">
        <f t="shared" si="54"/>
        <v>Charlene J Berlanga</v>
      </c>
      <c r="H288" s="3" t="str">
        <f t="shared" si="62"/>
        <v>BERLANGA</v>
      </c>
      <c r="I288" s="3" t="str">
        <f t="shared" si="63"/>
        <v>berlanga</v>
      </c>
      <c r="J288" t="s">
        <v>25</v>
      </c>
      <c r="K288" t="str">
        <f t="shared" si="64"/>
        <v>Female</v>
      </c>
      <c r="L288" t="s">
        <v>1922</v>
      </c>
      <c r="M288" t="s">
        <v>1923</v>
      </c>
      <c r="N288" t="s">
        <v>406</v>
      </c>
      <c r="O288">
        <v>21911</v>
      </c>
      <c r="P288" s="3" t="str">
        <f>L288&amp;", "&amp;M288&amp;", "&amp;N288&amp;", "&amp;O288</f>
        <v>4602 Marshall Street, Rising Sun, MD, 21911</v>
      </c>
      <c r="Q288" t="s">
        <v>1924</v>
      </c>
      <c r="R288" s="3" t="str">
        <f t="shared" si="55"/>
        <v>aol</v>
      </c>
      <c r="S288" t="s">
        <v>1925</v>
      </c>
      <c r="T288" s="3" t="str">
        <f t="shared" si="56"/>
        <v>410|658|2837</v>
      </c>
      <c r="U288" s="3" t="str">
        <f t="shared" si="57"/>
        <v>410</v>
      </c>
      <c r="V288" s="3" t="str">
        <f t="shared" si="58"/>
        <v>658</v>
      </c>
      <c r="W288" s="3" t="str">
        <f t="shared" si="59"/>
        <v>2837</v>
      </c>
      <c r="X288" s="4" t="s">
        <v>1926</v>
      </c>
      <c r="Y288" s="3" t="str">
        <f t="shared" si="60"/>
        <v>2892</v>
      </c>
    </row>
    <row r="289" spans="1:25" x14ac:dyDescent="0.25">
      <c r="A289" t="s">
        <v>1927</v>
      </c>
      <c r="B289" s="3" t="str">
        <f t="shared" si="61"/>
        <v>MAXINE</v>
      </c>
      <c r="C289" s="3" t="str">
        <f t="shared" si="52"/>
        <v>Maxine</v>
      </c>
      <c r="D289" t="s">
        <v>23</v>
      </c>
      <c r="E289" t="s">
        <v>1739</v>
      </c>
      <c r="F289" s="3" t="str">
        <f t="shared" si="53"/>
        <v>Thomas</v>
      </c>
      <c r="G289" s="3" t="str">
        <f t="shared" si="54"/>
        <v>Maxine J Thomas</v>
      </c>
      <c r="H289" s="3" t="str">
        <f t="shared" si="62"/>
        <v>THOMAS</v>
      </c>
      <c r="I289" s="3" t="str">
        <f t="shared" si="63"/>
        <v>thomas</v>
      </c>
      <c r="J289" t="s">
        <v>25</v>
      </c>
      <c r="K289" t="str">
        <f t="shared" si="64"/>
        <v>Female</v>
      </c>
      <c r="L289" t="s">
        <v>1928</v>
      </c>
      <c r="M289" t="s">
        <v>1929</v>
      </c>
      <c r="N289" t="s">
        <v>38</v>
      </c>
      <c r="O289">
        <v>95134</v>
      </c>
      <c r="P289" s="3" t="str">
        <f>L289&amp;", "&amp;M289&amp;", "&amp;N289&amp;", "&amp;O289</f>
        <v>4183 Park Street, San Jose, CA, 95134</v>
      </c>
      <c r="Q289" t="s">
        <v>1930</v>
      </c>
      <c r="R289" s="3" t="str">
        <f t="shared" si="55"/>
        <v>gmail</v>
      </c>
      <c r="S289" t="s">
        <v>1931</v>
      </c>
      <c r="T289" s="3" t="str">
        <f t="shared" si="56"/>
        <v>925|498|1439</v>
      </c>
      <c r="U289" s="3" t="str">
        <f t="shared" si="57"/>
        <v>925</v>
      </c>
      <c r="V289" s="3" t="str">
        <f t="shared" si="58"/>
        <v>498</v>
      </c>
      <c r="W289" s="3" t="str">
        <f t="shared" si="59"/>
        <v>1439</v>
      </c>
      <c r="X289" s="4" t="s">
        <v>1932</v>
      </c>
      <c r="Y289" s="3" t="str">
        <f t="shared" si="60"/>
        <v>984</v>
      </c>
    </row>
    <row r="290" spans="1:25" x14ac:dyDescent="0.25">
      <c r="A290" t="s">
        <v>351</v>
      </c>
      <c r="B290" s="3" t="str">
        <f t="shared" si="61"/>
        <v>JENNIFER</v>
      </c>
      <c r="C290" s="3" t="str">
        <f t="shared" si="52"/>
        <v>Jennifer</v>
      </c>
      <c r="D290" t="s">
        <v>336</v>
      </c>
      <c r="E290" t="s">
        <v>1933</v>
      </c>
      <c r="F290" s="3" t="str">
        <f t="shared" si="53"/>
        <v>Collier</v>
      </c>
      <c r="G290" s="3" t="str">
        <f t="shared" si="54"/>
        <v>Jennifer L Collier</v>
      </c>
      <c r="H290" s="3" t="str">
        <f t="shared" si="62"/>
        <v>COLLIER</v>
      </c>
      <c r="I290" s="3" t="str">
        <f t="shared" si="63"/>
        <v>collier</v>
      </c>
      <c r="J290" t="s">
        <v>25</v>
      </c>
      <c r="K290" t="str">
        <f t="shared" si="64"/>
        <v>Female</v>
      </c>
      <c r="L290" t="s">
        <v>1934</v>
      </c>
      <c r="M290" t="s">
        <v>1935</v>
      </c>
      <c r="N290" t="s">
        <v>434</v>
      </c>
      <c r="O290">
        <v>80501</v>
      </c>
      <c r="P290" s="3" t="str">
        <f>L290&amp;", "&amp;M290&amp;", "&amp;N290&amp;", "&amp;O290</f>
        <v>1312 Scheuvront Drive, Longmont, CO, 80501</v>
      </c>
      <c r="Q290" t="s">
        <v>1936</v>
      </c>
      <c r="R290" s="3" t="str">
        <f t="shared" si="55"/>
        <v>gmail</v>
      </c>
      <c r="S290" t="s">
        <v>1937</v>
      </c>
      <c r="T290" s="3" t="str">
        <f t="shared" si="56"/>
        <v>303|485|3220</v>
      </c>
      <c r="U290" s="3" t="str">
        <f t="shared" si="57"/>
        <v>303</v>
      </c>
      <c r="V290" s="3" t="str">
        <f t="shared" si="58"/>
        <v>485</v>
      </c>
      <c r="W290" s="3" t="str">
        <f t="shared" si="59"/>
        <v>3220</v>
      </c>
      <c r="X290" s="4" t="s">
        <v>1938</v>
      </c>
      <c r="Y290" s="3" t="str">
        <f t="shared" si="60"/>
        <v>1561</v>
      </c>
    </row>
    <row r="291" spans="1:25" x14ac:dyDescent="0.25">
      <c r="A291" t="s">
        <v>1939</v>
      </c>
      <c r="B291" s="3" t="str">
        <f t="shared" si="61"/>
        <v>HAROLD</v>
      </c>
      <c r="C291" s="3" t="str">
        <f t="shared" si="52"/>
        <v>Harold</v>
      </c>
      <c r="D291" t="s">
        <v>60</v>
      </c>
      <c r="E291" t="s">
        <v>1940</v>
      </c>
      <c r="F291" s="3" t="str">
        <f t="shared" si="53"/>
        <v>Shiflett</v>
      </c>
      <c r="G291" s="3" t="str">
        <f t="shared" si="54"/>
        <v>Harold D Shiflett</v>
      </c>
      <c r="H291" s="3" t="str">
        <f t="shared" si="62"/>
        <v>SHIFLETT</v>
      </c>
      <c r="I291" s="3" t="str">
        <f t="shared" si="63"/>
        <v>shiflett</v>
      </c>
      <c r="J291" t="s">
        <v>35</v>
      </c>
      <c r="K291" t="str">
        <f t="shared" si="64"/>
        <v>Male</v>
      </c>
      <c r="L291" t="s">
        <v>1941</v>
      </c>
      <c r="M291" t="s">
        <v>1942</v>
      </c>
      <c r="N291" t="s">
        <v>38</v>
      </c>
      <c r="O291">
        <v>58147</v>
      </c>
      <c r="P291" s="3" t="str">
        <f>L291&amp;", "&amp;M291&amp;", "&amp;N291&amp;", "&amp;O291</f>
        <v>3289 Woodland Terrace, Sacramento, CA, 58147</v>
      </c>
      <c r="Q291" t="s">
        <v>1943</v>
      </c>
      <c r="R291" s="3" t="str">
        <f t="shared" si="55"/>
        <v>aol</v>
      </c>
      <c r="S291" t="s">
        <v>1944</v>
      </c>
      <c r="T291" s="3" t="str">
        <f t="shared" si="56"/>
        <v>916|915|4042</v>
      </c>
      <c r="U291" s="3" t="str">
        <f t="shared" si="57"/>
        <v>916</v>
      </c>
      <c r="V291" s="3" t="str">
        <f t="shared" si="58"/>
        <v>915</v>
      </c>
      <c r="W291" s="3" t="str">
        <f t="shared" si="59"/>
        <v>4042</v>
      </c>
      <c r="X291" s="4" t="s">
        <v>1945</v>
      </c>
      <c r="Y291" s="3" t="str">
        <f t="shared" si="60"/>
        <v>4862</v>
      </c>
    </row>
    <row r="292" spans="1:25" x14ac:dyDescent="0.25">
      <c r="A292" t="s">
        <v>372</v>
      </c>
      <c r="B292" s="3" t="str">
        <f t="shared" si="61"/>
        <v>MELISSA</v>
      </c>
      <c r="C292" s="3" t="str">
        <f t="shared" si="52"/>
        <v>Melissa</v>
      </c>
      <c r="D292" t="s">
        <v>774</v>
      </c>
      <c r="E292" t="s">
        <v>1946</v>
      </c>
      <c r="F292" s="3" t="str">
        <f t="shared" si="53"/>
        <v>Santibanez</v>
      </c>
      <c r="G292" s="3" t="str">
        <f t="shared" si="54"/>
        <v>Melissa N Santibanez</v>
      </c>
      <c r="H292" s="3" t="str">
        <f t="shared" si="62"/>
        <v>SANTIBANEZ</v>
      </c>
      <c r="I292" s="3" t="str">
        <f t="shared" si="63"/>
        <v>santibanez</v>
      </c>
      <c r="J292" t="s">
        <v>25</v>
      </c>
      <c r="K292" t="str">
        <f t="shared" si="64"/>
        <v>Female</v>
      </c>
      <c r="L292" t="s">
        <v>1947</v>
      </c>
      <c r="M292" t="s">
        <v>1948</v>
      </c>
      <c r="N292" t="s">
        <v>38</v>
      </c>
      <c r="O292">
        <v>94545</v>
      </c>
      <c r="P292" s="3" t="str">
        <f>L292&amp;", "&amp;M292&amp;", "&amp;N292&amp;", "&amp;O292</f>
        <v>3215 Wayside Lane, Hayward, CA, 94545</v>
      </c>
      <c r="Q292" t="s">
        <v>1949</v>
      </c>
      <c r="R292" s="3" t="str">
        <f t="shared" si="55"/>
        <v>hotmail</v>
      </c>
      <c r="S292" t="s">
        <v>1950</v>
      </c>
      <c r="T292" s="3" t="str">
        <f t="shared" si="56"/>
        <v>510|293|5989</v>
      </c>
      <c r="U292" s="3" t="str">
        <f t="shared" si="57"/>
        <v>510</v>
      </c>
      <c r="V292" s="3" t="str">
        <f t="shared" si="58"/>
        <v>293</v>
      </c>
      <c r="W292" s="3" t="str">
        <f t="shared" si="59"/>
        <v>5989</v>
      </c>
      <c r="X292" s="4" t="s">
        <v>1951</v>
      </c>
      <c r="Y292" s="3" t="str">
        <f t="shared" si="60"/>
        <v>588</v>
      </c>
    </row>
    <row r="293" spans="1:25" x14ac:dyDescent="0.25">
      <c r="A293" t="s">
        <v>1952</v>
      </c>
      <c r="B293" s="3" t="str">
        <f t="shared" si="61"/>
        <v>SALVADOR</v>
      </c>
      <c r="C293" s="3" t="str">
        <f t="shared" si="52"/>
        <v>Salvador</v>
      </c>
      <c r="D293" t="s">
        <v>134</v>
      </c>
      <c r="E293" t="s">
        <v>1953</v>
      </c>
      <c r="F293" s="3" t="str">
        <f t="shared" si="53"/>
        <v>Jacquez</v>
      </c>
      <c r="G293" s="3" t="str">
        <f t="shared" si="54"/>
        <v>Salvador E Jacquez</v>
      </c>
      <c r="H293" s="3" t="str">
        <f t="shared" si="62"/>
        <v>JACQUEZ</v>
      </c>
      <c r="I293" s="3" t="str">
        <f t="shared" si="63"/>
        <v>jacquez</v>
      </c>
      <c r="J293" t="s">
        <v>35</v>
      </c>
      <c r="K293" t="str">
        <f t="shared" si="64"/>
        <v>Male</v>
      </c>
      <c r="L293" t="s">
        <v>1954</v>
      </c>
      <c r="M293" t="s">
        <v>1955</v>
      </c>
      <c r="N293" t="s">
        <v>28</v>
      </c>
      <c r="O293">
        <v>62939</v>
      </c>
      <c r="P293" s="3" t="str">
        <f>L293&amp;", "&amp;M293&amp;", "&amp;N293&amp;", "&amp;O293</f>
        <v>3383 Holden Street, Goreville, IL, 62939</v>
      </c>
      <c r="Q293" t="s">
        <v>1956</v>
      </c>
      <c r="R293" s="3" t="str">
        <f t="shared" si="55"/>
        <v>hotmail</v>
      </c>
      <c r="S293" t="s">
        <v>1957</v>
      </c>
      <c r="T293" s="3" t="str">
        <f t="shared" si="56"/>
        <v>618|995|1946</v>
      </c>
      <c r="U293" s="3" t="str">
        <f t="shared" si="57"/>
        <v>618</v>
      </c>
      <c r="V293" s="3" t="str">
        <f t="shared" si="58"/>
        <v>995</v>
      </c>
      <c r="W293" s="3" t="str">
        <f t="shared" si="59"/>
        <v>1946</v>
      </c>
      <c r="X293" s="4" t="s">
        <v>1958</v>
      </c>
      <c r="Y293" s="3" t="str">
        <f t="shared" si="60"/>
        <v>288</v>
      </c>
    </row>
    <row r="294" spans="1:25" x14ac:dyDescent="0.25">
      <c r="A294" t="s">
        <v>1959</v>
      </c>
      <c r="B294" s="3" t="str">
        <f t="shared" si="61"/>
        <v>CAROL</v>
      </c>
      <c r="C294" s="3" t="str">
        <f t="shared" si="52"/>
        <v>Carol</v>
      </c>
      <c r="D294" t="s">
        <v>159</v>
      </c>
      <c r="E294" t="s">
        <v>1960</v>
      </c>
      <c r="F294" s="3" t="str">
        <f t="shared" si="53"/>
        <v>Konopka</v>
      </c>
      <c r="G294" s="3" t="str">
        <f t="shared" si="54"/>
        <v>Carol B Konopka</v>
      </c>
      <c r="H294" s="3" t="str">
        <f t="shared" si="62"/>
        <v>KONOPKA</v>
      </c>
      <c r="I294" s="3" t="str">
        <f t="shared" si="63"/>
        <v>konopka</v>
      </c>
      <c r="J294" t="s">
        <v>25</v>
      </c>
      <c r="K294" t="str">
        <f t="shared" si="64"/>
        <v>Female</v>
      </c>
      <c r="L294" t="s">
        <v>1961</v>
      </c>
      <c r="M294" t="s">
        <v>1962</v>
      </c>
      <c r="N294" t="s">
        <v>362</v>
      </c>
      <c r="O294">
        <v>85040</v>
      </c>
      <c r="P294" s="3" t="str">
        <f>L294&amp;", "&amp;M294&amp;", "&amp;N294&amp;", "&amp;O294</f>
        <v>3168 Dogwood Road, Phoenix, AZ, 85040</v>
      </c>
      <c r="Q294" t="s">
        <v>1963</v>
      </c>
      <c r="R294" s="3" t="str">
        <f t="shared" si="55"/>
        <v>aol</v>
      </c>
      <c r="S294" t="s">
        <v>1964</v>
      </c>
      <c r="T294" s="3" t="str">
        <f t="shared" si="56"/>
        <v>602|658|8508</v>
      </c>
      <c r="U294" s="3" t="str">
        <f t="shared" si="57"/>
        <v>602</v>
      </c>
      <c r="V294" s="3" t="str">
        <f t="shared" si="58"/>
        <v>658</v>
      </c>
      <c r="W294" s="3" t="str">
        <f t="shared" si="59"/>
        <v>8508</v>
      </c>
      <c r="X294" s="4" t="s">
        <v>1965</v>
      </c>
      <c r="Y294" s="3" t="str">
        <f t="shared" si="60"/>
        <v>3293</v>
      </c>
    </row>
    <row r="295" spans="1:25" x14ac:dyDescent="0.25">
      <c r="A295" t="s">
        <v>1966</v>
      </c>
      <c r="B295" s="3" t="str">
        <f t="shared" si="61"/>
        <v>JULIET</v>
      </c>
      <c r="C295" s="3" t="str">
        <f t="shared" si="52"/>
        <v>Juliet</v>
      </c>
      <c r="D295" t="s">
        <v>60</v>
      </c>
      <c r="E295" t="s">
        <v>1967</v>
      </c>
      <c r="F295" s="3" t="str">
        <f t="shared" si="53"/>
        <v>Savoie</v>
      </c>
      <c r="G295" s="3" t="str">
        <f t="shared" si="54"/>
        <v>Juliet D Savoie</v>
      </c>
      <c r="H295" s="3" t="str">
        <f t="shared" si="62"/>
        <v>SAVOIE</v>
      </c>
      <c r="I295" s="3" t="str">
        <f t="shared" si="63"/>
        <v>savoie</v>
      </c>
      <c r="J295" t="s">
        <v>25</v>
      </c>
      <c r="K295" t="str">
        <f t="shared" si="64"/>
        <v>Female</v>
      </c>
      <c r="L295" t="s">
        <v>1968</v>
      </c>
      <c r="M295" t="s">
        <v>1969</v>
      </c>
      <c r="N295" t="s">
        <v>81</v>
      </c>
      <c r="O295">
        <v>75075</v>
      </c>
      <c r="P295" s="3" t="str">
        <f>L295&amp;", "&amp;M295&amp;", "&amp;N295&amp;", "&amp;O295</f>
        <v>2973 Carolyns Circle, Plano, TX, 75075</v>
      </c>
      <c r="Q295" t="s">
        <v>1970</v>
      </c>
      <c r="R295" s="3" t="str">
        <f t="shared" si="55"/>
        <v>gmail</v>
      </c>
      <c r="S295" t="s">
        <v>1971</v>
      </c>
      <c r="T295" s="3" t="str">
        <f t="shared" si="56"/>
        <v>214|758|3149</v>
      </c>
      <c r="U295" s="3" t="str">
        <f t="shared" si="57"/>
        <v>214</v>
      </c>
      <c r="V295" s="3" t="str">
        <f t="shared" si="58"/>
        <v>758</v>
      </c>
      <c r="W295" s="3" t="str">
        <f t="shared" si="59"/>
        <v>3149</v>
      </c>
      <c r="X295" s="4" t="s">
        <v>1972</v>
      </c>
      <c r="Y295" s="3" t="str">
        <f t="shared" si="60"/>
        <v>016</v>
      </c>
    </row>
    <row r="296" spans="1:25" x14ac:dyDescent="0.25">
      <c r="A296" t="s">
        <v>1973</v>
      </c>
      <c r="B296" s="3" t="str">
        <f t="shared" si="61"/>
        <v>KENDRA</v>
      </c>
      <c r="C296" s="3" t="str">
        <f t="shared" si="52"/>
        <v>Kendra</v>
      </c>
      <c r="D296" t="s">
        <v>60</v>
      </c>
      <c r="E296" t="s">
        <v>1974</v>
      </c>
      <c r="F296" s="3" t="str">
        <f t="shared" si="53"/>
        <v>Huff</v>
      </c>
      <c r="G296" s="3" t="str">
        <f t="shared" si="54"/>
        <v>Kendra D Huff</v>
      </c>
      <c r="H296" s="3" t="str">
        <f t="shared" si="62"/>
        <v>HUFF</v>
      </c>
      <c r="I296" s="3" t="str">
        <f t="shared" si="63"/>
        <v>huff</v>
      </c>
      <c r="J296" t="s">
        <v>25</v>
      </c>
      <c r="K296" t="str">
        <f t="shared" si="64"/>
        <v>Female</v>
      </c>
      <c r="L296" t="s">
        <v>1975</v>
      </c>
      <c r="M296" t="s">
        <v>761</v>
      </c>
      <c r="N296" t="s">
        <v>154</v>
      </c>
      <c r="O296">
        <v>48219</v>
      </c>
      <c r="P296" s="3" t="str">
        <f>L296&amp;", "&amp;M296&amp;", "&amp;N296&amp;", "&amp;O296</f>
        <v>4238 Nash Street, Detroit, MI, 48219</v>
      </c>
      <c r="Q296" t="s">
        <v>1976</v>
      </c>
      <c r="R296" s="3" t="str">
        <f t="shared" si="55"/>
        <v>aol</v>
      </c>
      <c r="S296" t="s">
        <v>1977</v>
      </c>
      <c r="T296" s="3" t="str">
        <f t="shared" si="56"/>
        <v>313|244|2334</v>
      </c>
      <c r="U296" s="3" t="str">
        <f t="shared" si="57"/>
        <v>313</v>
      </c>
      <c r="V296" s="3" t="str">
        <f t="shared" si="58"/>
        <v>244</v>
      </c>
      <c r="W296" s="3" t="str">
        <f t="shared" si="59"/>
        <v>2334</v>
      </c>
      <c r="X296" s="4" t="s">
        <v>1978</v>
      </c>
      <c r="Y296" s="3" t="str">
        <f t="shared" si="60"/>
        <v>292</v>
      </c>
    </row>
    <row r="297" spans="1:25" x14ac:dyDescent="0.25">
      <c r="A297" t="s">
        <v>1979</v>
      </c>
      <c r="B297" s="3" t="str">
        <f t="shared" si="61"/>
        <v>BETTY</v>
      </c>
      <c r="C297" s="3" t="str">
        <f t="shared" si="52"/>
        <v>Betty</v>
      </c>
      <c r="D297" t="s">
        <v>51</v>
      </c>
      <c r="E297" t="s">
        <v>1980</v>
      </c>
      <c r="F297" s="3" t="str">
        <f t="shared" si="53"/>
        <v>Morgan</v>
      </c>
      <c r="G297" s="3" t="str">
        <f t="shared" si="54"/>
        <v>Betty M Morgan</v>
      </c>
      <c r="H297" s="3" t="str">
        <f t="shared" si="62"/>
        <v>MORGAN</v>
      </c>
      <c r="I297" s="3" t="str">
        <f t="shared" si="63"/>
        <v>morgan</v>
      </c>
      <c r="J297" t="s">
        <v>25</v>
      </c>
      <c r="K297" t="str">
        <f t="shared" si="64"/>
        <v>Female</v>
      </c>
      <c r="L297" t="s">
        <v>1981</v>
      </c>
      <c r="M297" t="s">
        <v>1982</v>
      </c>
      <c r="N297" t="s">
        <v>38</v>
      </c>
      <c r="O297">
        <v>90660</v>
      </c>
      <c r="P297" s="3" t="str">
        <f>L297&amp;", "&amp;M297&amp;", "&amp;N297&amp;", "&amp;O297</f>
        <v>92 Kerry Way, Pico Rivera, CA, 90660</v>
      </c>
      <c r="Q297" t="s">
        <v>1983</v>
      </c>
      <c r="R297" s="3" t="str">
        <f t="shared" si="55"/>
        <v>hotmail</v>
      </c>
      <c r="S297" t="s">
        <v>1984</v>
      </c>
      <c r="T297" s="3" t="str">
        <f t="shared" si="56"/>
        <v>562|801|5030</v>
      </c>
      <c r="U297" s="3" t="str">
        <f t="shared" si="57"/>
        <v>562</v>
      </c>
      <c r="V297" s="3" t="str">
        <f t="shared" si="58"/>
        <v>801</v>
      </c>
      <c r="W297" s="3" t="str">
        <f t="shared" si="59"/>
        <v>5030</v>
      </c>
      <c r="X297" s="4" t="s">
        <v>1985</v>
      </c>
      <c r="Y297" s="3" t="str">
        <f t="shared" si="60"/>
        <v>3068</v>
      </c>
    </row>
    <row r="298" spans="1:25" x14ac:dyDescent="0.25">
      <c r="A298" t="s">
        <v>76</v>
      </c>
      <c r="B298" s="3" t="str">
        <f t="shared" si="61"/>
        <v>DIANE</v>
      </c>
      <c r="C298" s="3" t="str">
        <f t="shared" si="52"/>
        <v>Diane</v>
      </c>
      <c r="D298" t="s">
        <v>109</v>
      </c>
      <c r="E298" t="s">
        <v>1986</v>
      </c>
      <c r="F298" s="3" t="str">
        <f t="shared" si="53"/>
        <v>Carter</v>
      </c>
      <c r="G298" s="3" t="str">
        <f t="shared" si="54"/>
        <v>Diane H Carter</v>
      </c>
      <c r="H298" s="3" t="str">
        <f t="shared" si="62"/>
        <v>CARTER</v>
      </c>
      <c r="I298" s="3" t="str">
        <f t="shared" si="63"/>
        <v>carter</v>
      </c>
      <c r="J298" t="s">
        <v>25</v>
      </c>
      <c r="K298" t="str">
        <f t="shared" si="64"/>
        <v>Female</v>
      </c>
      <c r="L298" t="s">
        <v>1987</v>
      </c>
      <c r="M298" t="s">
        <v>1988</v>
      </c>
      <c r="N298" t="s">
        <v>597</v>
      </c>
      <c r="O298">
        <v>40244</v>
      </c>
      <c r="P298" s="3" t="str">
        <f>L298&amp;", "&amp;M298&amp;", "&amp;N298&amp;", "&amp;O298</f>
        <v>254 Gregory Lane, Louisville, KY, 40244</v>
      </c>
      <c r="Q298" t="s">
        <v>1989</v>
      </c>
      <c r="R298" s="3" t="str">
        <f t="shared" si="55"/>
        <v>gmail</v>
      </c>
      <c r="S298" t="s">
        <v>1990</v>
      </c>
      <c r="T298" s="3" t="str">
        <f t="shared" si="56"/>
        <v>502|482|5966</v>
      </c>
      <c r="U298" s="3" t="str">
        <f t="shared" si="57"/>
        <v>502</v>
      </c>
      <c r="V298" s="3" t="str">
        <f t="shared" si="58"/>
        <v>482</v>
      </c>
      <c r="W298" s="3" t="str">
        <f t="shared" si="59"/>
        <v>5966</v>
      </c>
      <c r="X298" s="4" t="s">
        <v>1991</v>
      </c>
      <c r="Y298" s="3" t="str">
        <f t="shared" si="60"/>
        <v>5660</v>
      </c>
    </row>
    <row r="299" spans="1:25" x14ac:dyDescent="0.25">
      <c r="A299" t="s">
        <v>1992</v>
      </c>
      <c r="B299" s="3" t="str">
        <f t="shared" si="61"/>
        <v>JOHNIE</v>
      </c>
      <c r="C299" s="3" t="str">
        <f t="shared" si="52"/>
        <v>Johnie</v>
      </c>
      <c r="D299" t="s">
        <v>290</v>
      </c>
      <c r="E299" t="s">
        <v>1993</v>
      </c>
      <c r="F299" s="3" t="str">
        <f t="shared" si="53"/>
        <v>Hall</v>
      </c>
      <c r="G299" s="3" t="str">
        <f t="shared" si="54"/>
        <v>Johnie T Hall</v>
      </c>
      <c r="H299" s="3" t="str">
        <f t="shared" si="62"/>
        <v>HALL</v>
      </c>
      <c r="I299" s="3" t="str">
        <f t="shared" si="63"/>
        <v>hall</v>
      </c>
      <c r="J299" t="s">
        <v>25</v>
      </c>
      <c r="K299" t="str">
        <f t="shared" si="64"/>
        <v>Female</v>
      </c>
      <c r="L299" t="s">
        <v>1994</v>
      </c>
      <c r="M299" t="s">
        <v>1654</v>
      </c>
      <c r="N299" t="s">
        <v>146</v>
      </c>
      <c r="O299">
        <v>53202</v>
      </c>
      <c r="P299" s="3" t="str">
        <f>L299&amp;", "&amp;M299&amp;", "&amp;N299&amp;", "&amp;O299</f>
        <v>1057 Oakridge Farm Lane, Milwaukee, WI, 53202</v>
      </c>
      <c r="Q299" t="s">
        <v>1995</v>
      </c>
      <c r="R299" s="3" t="str">
        <f t="shared" si="55"/>
        <v>hotmail</v>
      </c>
      <c r="S299" t="s">
        <v>1996</v>
      </c>
      <c r="T299" s="3" t="str">
        <f t="shared" si="56"/>
        <v>262|298|6085</v>
      </c>
      <c r="U299" s="3" t="str">
        <f t="shared" si="57"/>
        <v>262</v>
      </c>
      <c r="V299" s="3" t="str">
        <f t="shared" si="58"/>
        <v>298</v>
      </c>
      <c r="W299" s="3" t="str">
        <f t="shared" si="59"/>
        <v>6085</v>
      </c>
      <c r="X299" s="4" t="s">
        <v>1997</v>
      </c>
      <c r="Y299" s="3" t="str">
        <f t="shared" si="60"/>
        <v>8078</v>
      </c>
    </row>
    <row r="300" spans="1:25" x14ac:dyDescent="0.25">
      <c r="A300" t="s">
        <v>541</v>
      </c>
      <c r="B300" s="3" t="str">
        <f t="shared" si="61"/>
        <v>MILDRED</v>
      </c>
      <c r="C300" s="3" t="str">
        <f t="shared" si="52"/>
        <v>Mildred</v>
      </c>
      <c r="D300" t="s">
        <v>23</v>
      </c>
      <c r="E300" t="s">
        <v>1998</v>
      </c>
      <c r="F300" s="3" t="str">
        <f t="shared" si="53"/>
        <v>Stainbrook</v>
      </c>
      <c r="G300" s="3" t="str">
        <f t="shared" si="54"/>
        <v>Mildred J Stainbrook</v>
      </c>
      <c r="H300" s="3" t="str">
        <f t="shared" si="62"/>
        <v>STAINBROOK</v>
      </c>
      <c r="I300" s="3" t="str">
        <f t="shared" si="63"/>
        <v>stainbrook</v>
      </c>
      <c r="J300" t="s">
        <v>25</v>
      </c>
      <c r="K300" t="str">
        <f t="shared" si="64"/>
        <v>Female</v>
      </c>
      <c r="L300" t="s">
        <v>1999</v>
      </c>
      <c r="M300" t="s">
        <v>1761</v>
      </c>
      <c r="N300" t="s">
        <v>249</v>
      </c>
      <c r="O300">
        <v>27407</v>
      </c>
      <c r="P300" s="3" t="str">
        <f>L300&amp;", "&amp;M300&amp;", "&amp;N300&amp;", "&amp;O300</f>
        <v>3807 Keyser Ridge Road, Greensboro, NC, 27407</v>
      </c>
      <c r="Q300" t="s">
        <v>2000</v>
      </c>
      <c r="R300" s="3" t="str">
        <f t="shared" si="55"/>
        <v>hotmail</v>
      </c>
      <c r="S300" t="s">
        <v>2001</v>
      </c>
      <c r="T300" s="3" t="str">
        <f t="shared" si="56"/>
        <v>336|458|1243</v>
      </c>
      <c r="U300" s="3" t="str">
        <f t="shared" si="57"/>
        <v>336</v>
      </c>
      <c r="V300" s="3" t="str">
        <f t="shared" si="58"/>
        <v>458</v>
      </c>
      <c r="W300" s="3" t="str">
        <f t="shared" si="59"/>
        <v>1243</v>
      </c>
      <c r="X300" s="4" t="s">
        <v>2002</v>
      </c>
      <c r="Y300" s="3" t="str">
        <f t="shared" si="60"/>
        <v>057</v>
      </c>
    </row>
    <row r="301" spans="1:25" x14ac:dyDescent="0.25">
      <c r="A301" t="s">
        <v>827</v>
      </c>
      <c r="B301" s="3" t="str">
        <f t="shared" si="61"/>
        <v>RONALD</v>
      </c>
      <c r="C301" s="3" t="str">
        <f t="shared" si="52"/>
        <v>Ronald</v>
      </c>
      <c r="D301" t="s">
        <v>77</v>
      </c>
      <c r="E301" t="s">
        <v>2003</v>
      </c>
      <c r="F301" s="3" t="str">
        <f t="shared" si="53"/>
        <v>Rosenblum</v>
      </c>
      <c r="G301" s="3" t="str">
        <f t="shared" si="54"/>
        <v>Ronald K Rosenblum</v>
      </c>
      <c r="H301" s="3" t="str">
        <f t="shared" si="62"/>
        <v>ROSENBLUM</v>
      </c>
      <c r="I301" s="3" t="str">
        <f t="shared" si="63"/>
        <v>rosenblum</v>
      </c>
      <c r="J301" t="s">
        <v>35</v>
      </c>
      <c r="K301" t="str">
        <f t="shared" si="64"/>
        <v>Male</v>
      </c>
      <c r="L301" t="s">
        <v>2004</v>
      </c>
      <c r="M301" t="s">
        <v>2005</v>
      </c>
      <c r="N301" t="s">
        <v>46</v>
      </c>
      <c r="O301">
        <v>7608</v>
      </c>
      <c r="P301" s="3" t="str">
        <f>L301&amp;", "&amp;M301&amp;", "&amp;N301&amp;", "&amp;O301</f>
        <v>1227 Red Bud Lane, Teterboro, NJ, 7608</v>
      </c>
      <c r="Q301" t="s">
        <v>2006</v>
      </c>
      <c r="R301" s="3" t="str">
        <f t="shared" si="55"/>
        <v>aol</v>
      </c>
      <c r="S301" t="s">
        <v>2007</v>
      </c>
      <c r="T301" s="3" t="str">
        <f t="shared" si="56"/>
        <v>862|223|2412</v>
      </c>
      <c r="U301" s="3" t="str">
        <f t="shared" si="57"/>
        <v>862</v>
      </c>
      <c r="V301" s="3" t="str">
        <f t="shared" si="58"/>
        <v>223</v>
      </c>
      <c r="W301" s="3" t="str">
        <f t="shared" si="59"/>
        <v>2412</v>
      </c>
      <c r="X301" s="4" t="s">
        <v>2008</v>
      </c>
      <c r="Y301" s="3" t="str">
        <f t="shared" si="60"/>
        <v>259</v>
      </c>
    </row>
    <row r="302" spans="1:25" x14ac:dyDescent="0.25">
      <c r="A302" t="s">
        <v>2009</v>
      </c>
      <c r="B302" s="3" t="str">
        <f t="shared" si="61"/>
        <v>MONICA</v>
      </c>
      <c r="C302" s="3" t="str">
        <f t="shared" si="52"/>
        <v>Monica</v>
      </c>
      <c r="D302" t="s">
        <v>60</v>
      </c>
      <c r="E302" t="s">
        <v>2010</v>
      </c>
      <c r="F302" s="3" t="str">
        <f t="shared" si="53"/>
        <v>Faulkner</v>
      </c>
      <c r="G302" s="3" t="str">
        <f t="shared" si="54"/>
        <v>Monica D Faulkner</v>
      </c>
      <c r="H302" s="3" t="str">
        <f t="shared" si="62"/>
        <v>FAULKNER</v>
      </c>
      <c r="I302" s="3" t="str">
        <f t="shared" si="63"/>
        <v>faulkner</v>
      </c>
      <c r="J302" t="s">
        <v>25</v>
      </c>
      <c r="K302" t="str">
        <f t="shared" si="64"/>
        <v>Female</v>
      </c>
      <c r="L302" t="s">
        <v>2011</v>
      </c>
      <c r="M302" t="s">
        <v>405</v>
      </c>
      <c r="N302" t="s">
        <v>406</v>
      </c>
      <c r="O302">
        <v>20191</v>
      </c>
      <c r="P302" s="3" t="str">
        <f>L302&amp;", "&amp;M302&amp;", "&amp;N302&amp;", "&amp;O302</f>
        <v>4170 Wilmar Farm Road, Reston, MD, 20191</v>
      </c>
      <c r="Q302" t="s">
        <v>2012</v>
      </c>
      <c r="R302" s="3" t="str">
        <f t="shared" si="55"/>
        <v>aol</v>
      </c>
      <c r="S302" t="s">
        <v>2013</v>
      </c>
      <c r="T302" s="3" t="str">
        <f t="shared" si="56"/>
        <v>240|358|7903</v>
      </c>
      <c r="U302" s="3" t="str">
        <f t="shared" si="57"/>
        <v>240</v>
      </c>
      <c r="V302" s="3" t="str">
        <f t="shared" si="58"/>
        <v>358</v>
      </c>
      <c r="W302" s="3" t="str">
        <f t="shared" si="59"/>
        <v>7903</v>
      </c>
      <c r="X302" s="4" t="s">
        <v>2014</v>
      </c>
      <c r="Y302" s="3" t="str">
        <f t="shared" si="60"/>
        <v>318</v>
      </c>
    </row>
    <row r="303" spans="1:25" x14ac:dyDescent="0.25">
      <c r="A303" t="s">
        <v>2015</v>
      </c>
      <c r="B303" s="3" t="str">
        <f t="shared" si="61"/>
        <v>CLAYTON</v>
      </c>
      <c r="C303" s="3" t="str">
        <f t="shared" si="52"/>
        <v>Clayton</v>
      </c>
      <c r="D303" t="s">
        <v>290</v>
      </c>
      <c r="E303" t="s">
        <v>2016</v>
      </c>
      <c r="F303" s="3" t="str">
        <f t="shared" si="53"/>
        <v>Olivo</v>
      </c>
      <c r="G303" s="3" t="str">
        <f t="shared" si="54"/>
        <v>Clayton T Olivo</v>
      </c>
      <c r="H303" s="3" t="str">
        <f t="shared" si="62"/>
        <v>OLIVO</v>
      </c>
      <c r="I303" s="3" t="str">
        <f t="shared" si="63"/>
        <v>olivo</v>
      </c>
      <c r="J303" t="s">
        <v>35</v>
      </c>
      <c r="K303" t="str">
        <f t="shared" si="64"/>
        <v>Male</v>
      </c>
      <c r="L303" t="s">
        <v>2017</v>
      </c>
      <c r="M303" t="s">
        <v>1706</v>
      </c>
      <c r="N303" t="s">
        <v>523</v>
      </c>
      <c r="O303">
        <v>38930</v>
      </c>
      <c r="P303" s="3" t="str">
        <f>L303&amp;", "&amp;M303&amp;", "&amp;N303&amp;", "&amp;O303</f>
        <v>2503 Rafe Lane, Greenwood, MS, 38930</v>
      </c>
      <c r="Q303" t="s">
        <v>2018</v>
      </c>
      <c r="R303" s="3" t="str">
        <f t="shared" si="55"/>
        <v>aol</v>
      </c>
      <c r="S303" t="s">
        <v>2019</v>
      </c>
      <c r="T303" s="3" t="str">
        <f t="shared" si="56"/>
        <v>662|654|6800</v>
      </c>
      <c r="U303" s="3" t="str">
        <f t="shared" si="57"/>
        <v>662</v>
      </c>
      <c r="V303" s="3" t="str">
        <f t="shared" si="58"/>
        <v>654</v>
      </c>
      <c r="W303" s="3" t="str">
        <f t="shared" si="59"/>
        <v>6800</v>
      </c>
      <c r="X303" s="4" t="s">
        <v>2020</v>
      </c>
      <c r="Y303" s="3" t="str">
        <f t="shared" si="60"/>
        <v>485</v>
      </c>
    </row>
    <row r="304" spans="1:25" x14ac:dyDescent="0.25">
      <c r="A304" t="s">
        <v>1591</v>
      </c>
      <c r="B304" s="3" t="str">
        <f t="shared" si="61"/>
        <v>MATTHEW</v>
      </c>
      <c r="C304" s="3" t="str">
        <f t="shared" si="52"/>
        <v>Matthew</v>
      </c>
      <c r="D304" t="s">
        <v>159</v>
      </c>
      <c r="E304" t="s">
        <v>2021</v>
      </c>
      <c r="F304" s="3" t="str">
        <f t="shared" si="53"/>
        <v>Olivera</v>
      </c>
      <c r="G304" s="3" t="str">
        <f t="shared" si="54"/>
        <v>Matthew B Olivera</v>
      </c>
      <c r="H304" s="3" t="str">
        <f t="shared" si="62"/>
        <v>OLIVERA</v>
      </c>
      <c r="I304" s="3" t="str">
        <f t="shared" si="63"/>
        <v>olivera</v>
      </c>
      <c r="J304" t="s">
        <v>35</v>
      </c>
      <c r="K304" t="str">
        <f t="shared" si="64"/>
        <v>Male</v>
      </c>
      <c r="L304" t="s">
        <v>2022</v>
      </c>
      <c r="M304" t="s">
        <v>1706</v>
      </c>
      <c r="N304" t="s">
        <v>523</v>
      </c>
      <c r="O304">
        <v>38930</v>
      </c>
      <c r="P304" s="3" t="str">
        <f>L304&amp;", "&amp;M304&amp;", "&amp;N304&amp;", "&amp;O304</f>
        <v>950 Brownton Road, Greenwood, MS, 38930</v>
      </c>
      <c r="Q304" t="s">
        <v>2023</v>
      </c>
      <c r="R304" s="3" t="str">
        <f t="shared" si="55"/>
        <v>aol</v>
      </c>
      <c r="S304" t="s">
        <v>2024</v>
      </c>
      <c r="T304" s="3" t="str">
        <f t="shared" si="56"/>
        <v>662|364|1041</v>
      </c>
      <c r="U304" s="3" t="str">
        <f t="shared" si="57"/>
        <v>662</v>
      </c>
      <c r="V304" s="3" t="str">
        <f t="shared" si="58"/>
        <v>364</v>
      </c>
      <c r="W304" s="3" t="str">
        <f t="shared" si="59"/>
        <v>1041</v>
      </c>
      <c r="X304" s="4" t="s">
        <v>2025</v>
      </c>
      <c r="Y304" s="3" t="str">
        <f t="shared" si="60"/>
        <v>4493</v>
      </c>
    </row>
    <row r="305" spans="1:25" x14ac:dyDescent="0.25">
      <c r="A305" t="s">
        <v>2026</v>
      </c>
      <c r="B305" s="3" t="str">
        <f t="shared" si="61"/>
        <v>JUAN</v>
      </c>
      <c r="C305" s="3" t="str">
        <f t="shared" si="52"/>
        <v>Juan</v>
      </c>
      <c r="D305" t="s">
        <v>51</v>
      </c>
      <c r="E305" t="s">
        <v>2027</v>
      </c>
      <c r="F305" s="3" t="str">
        <f t="shared" si="53"/>
        <v>Parisi</v>
      </c>
      <c r="G305" s="3" t="str">
        <f t="shared" si="54"/>
        <v>Juan M Parisi</v>
      </c>
      <c r="H305" s="3" t="str">
        <f t="shared" si="62"/>
        <v>PARISI</v>
      </c>
      <c r="I305" s="3" t="str">
        <f t="shared" si="63"/>
        <v>parisi</v>
      </c>
      <c r="J305" t="s">
        <v>35</v>
      </c>
      <c r="K305" t="str">
        <f t="shared" si="64"/>
        <v>Male</v>
      </c>
      <c r="L305" t="s">
        <v>2028</v>
      </c>
      <c r="M305" t="s">
        <v>2029</v>
      </c>
      <c r="N305" t="s">
        <v>38</v>
      </c>
      <c r="O305">
        <v>95688</v>
      </c>
      <c r="P305" s="3" t="str">
        <f>L305&amp;", "&amp;M305&amp;", "&amp;N305&amp;", "&amp;O305</f>
        <v>2356 Fairway Drive, Vacaville, CA, 95688</v>
      </c>
      <c r="Q305" t="s">
        <v>2030</v>
      </c>
      <c r="R305" s="3" t="str">
        <f t="shared" si="55"/>
        <v>hotmail</v>
      </c>
      <c r="S305" t="s">
        <v>2031</v>
      </c>
      <c r="T305" s="3" t="str">
        <f t="shared" si="56"/>
        <v>707|451|5021</v>
      </c>
      <c r="U305" s="3" t="str">
        <f t="shared" si="57"/>
        <v>707</v>
      </c>
      <c r="V305" s="3" t="str">
        <f t="shared" si="58"/>
        <v>451</v>
      </c>
      <c r="W305" s="3" t="str">
        <f t="shared" si="59"/>
        <v>5021</v>
      </c>
      <c r="X305" s="4" t="s">
        <v>2032</v>
      </c>
      <c r="Y305" s="3" t="str">
        <f t="shared" si="60"/>
        <v>4081</v>
      </c>
    </row>
    <row r="306" spans="1:25" x14ac:dyDescent="0.25">
      <c r="A306" t="s">
        <v>2033</v>
      </c>
      <c r="B306" s="3" t="str">
        <f t="shared" si="61"/>
        <v>CECILIA</v>
      </c>
      <c r="C306" s="3" t="str">
        <f t="shared" si="52"/>
        <v>Cecilia</v>
      </c>
      <c r="D306" t="s">
        <v>51</v>
      </c>
      <c r="E306" t="s">
        <v>2034</v>
      </c>
      <c r="F306" s="3" t="str">
        <f t="shared" si="53"/>
        <v>Watts</v>
      </c>
      <c r="G306" s="3" t="str">
        <f t="shared" si="54"/>
        <v>Cecilia M Watts</v>
      </c>
      <c r="H306" s="3" t="str">
        <f t="shared" si="62"/>
        <v>WATTS</v>
      </c>
      <c r="I306" s="3" t="str">
        <f t="shared" si="63"/>
        <v>watts</v>
      </c>
      <c r="J306" t="s">
        <v>25</v>
      </c>
      <c r="K306" t="str">
        <f t="shared" si="64"/>
        <v>Female</v>
      </c>
      <c r="L306" t="s">
        <v>2035</v>
      </c>
      <c r="M306" t="s">
        <v>2036</v>
      </c>
      <c r="N306" t="s">
        <v>890</v>
      </c>
      <c r="O306">
        <v>67460</v>
      </c>
      <c r="P306" s="3" t="str">
        <f>L306&amp;", "&amp;M306&amp;", "&amp;N306&amp;", "&amp;O306</f>
        <v>2349 Roosevelt Road, Mcpherson, KS, 67460</v>
      </c>
      <c r="Q306" t="s">
        <v>2037</v>
      </c>
      <c r="R306" s="3" t="str">
        <f t="shared" si="55"/>
        <v>hotmail</v>
      </c>
      <c r="S306" t="s">
        <v>2038</v>
      </c>
      <c r="T306" s="3" t="str">
        <f t="shared" si="56"/>
        <v>620|242|3192</v>
      </c>
      <c r="U306" s="3" t="str">
        <f t="shared" si="57"/>
        <v>620</v>
      </c>
      <c r="V306" s="3" t="str">
        <f t="shared" si="58"/>
        <v>242</v>
      </c>
      <c r="W306" s="3" t="str">
        <f t="shared" si="59"/>
        <v>3192</v>
      </c>
      <c r="X306" s="4" t="s">
        <v>2039</v>
      </c>
      <c r="Y306" s="3" t="str">
        <f t="shared" si="60"/>
        <v>120</v>
      </c>
    </row>
    <row r="307" spans="1:25" x14ac:dyDescent="0.25">
      <c r="A307" t="s">
        <v>2040</v>
      </c>
      <c r="B307" s="3" t="str">
        <f t="shared" si="61"/>
        <v>DENNIS</v>
      </c>
      <c r="C307" s="3" t="str">
        <f t="shared" si="52"/>
        <v>Dennis</v>
      </c>
      <c r="D307" t="s">
        <v>51</v>
      </c>
      <c r="E307" t="s">
        <v>902</v>
      </c>
      <c r="F307" s="3" t="str">
        <f t="shared" si="53"/>
        <v>Wright</v>
      </c>
      <c r="G307" s="3" t="str">
        <f t="shared" si="54"/>
        <v>Dennis M Wright</v>
      </c>
      <c r="H307" s="3" t="str">
        <f t="shared" si="62"/>
        <v>WRIGHT</v>
      </c>
      <c r="I307" s="3" t="str">
        <f t="shared" si="63"/>
        <v>wright</v>
      </c>
      <c r="J307" t="s">
        <v>35</v>
      </c>
      <c r="K307" t="str">
        <f t="shared" si="64"/>
        <v>Male</v>
      </c>
      <c r="L307" t="s">
        <v>2041</v>
      </c>
      <c r="M307" t="s">
        <v>1436</v>
      </c>
      <c r="N307" t="s">
        <v>1437</v>
      </c>
      <c r="O307">
        <v>20200</v>
      </c>
      <c r="P307" s="3" t="str">
        <f>L307&amp;", "&amp;M307&amp;", "&amp;N307&amp;", "&amp;O307</f>
        <v>1280 Massachusetts Avenue, Washington, DC, 20200</v>
      </c>
      <c r="Q307" t="s">
        <v>2042</v>
      </c>
      <c r="R307" s="3" t="str">
        <f t="shared" si="55"/>
        <v>aol</v>
      </c>
      <c r="S307" t="s">
        <v>2043</v>
      </c>
      <c r="T307" s="3" t="str">
        <f t="shared" si="56"/>
        <v>202|812|2226</v>
      </c>
      <c r="U307" s="3" t="str">
        <f t="shared" si="57"/>
        <v>202</v>
      </c>
      <c r="V307" s="3" t="str">
        <f t="shared" si="58"/>
        <v>812</v>
      </c>
      <c r="W307" s="3" t="str">
        <f t="shared" si="59"/>
        <v>2226</v>
      </c>
      <c r="X307" s="4" t="s">
        <v>2044</v>
      </c>
      <c r="Y307" s="3" t="str">
        <f t="shared" si="60"/>
        <v>457</v>
      </c>
    </row>
    <row r="308" spans="1:25" x14ac:dyDescent="0.25">
      <c r="A308" t="s">
        <v>916</v>
      </c>
      <c r="B308" s="3" t="str">
        <f t="shared" si="61"/>
        <v>MONTE</v>
      </c>
      <c r="C308" s="3" t="str">
        <f t="shared" si="52"/>
        <v>Monte</v>
      </c>
      <c r="D308" t="s">
        <v>33</v>
      </c>
      <c r="E308" t="s">
        <v>135</v>
      </c>
      <c r="F308" s="3" t="str">
        <f t="shared" si="53"/>
        <v>Smith</v>
      </c>
      <c r="G308" s="3" t="str">
        <f t="shared" si="54"/>
        <v>Monte S Smith</v>
      </c>
      <c r="H308" s="3" t="str">
        <f t="shared" si="62"/>
        <v>SMITH</v>
      </c>
      <c r="I308" s="3" t="str">
        <f t="shared" si="63"/>
        <v>smith</v>
      </c>
      <c r="J308" t="s">
        <v>35</v>
      </c>
      <c r="K308" t="str">
        <f t="shared" si="64"/>
        <v>Male</v>
      </c>
      <c r="L308" t="s">
        <v>2045</v>
      </c>
      <c r="M308" t="s">
        <v>761</v>
      </c>
      <c r="N308" t="s">
        <v>154</v>
      </c>
      <c r="O308">
        <v>48219</v>
      </c>
      <c r="P308" s="3" t="str">
        <f>L308&amp;", "&amp;M308&amp;", "&amp;N308&amp;", "&amp;O308</f>
        <v>404 Reppert Coal Road, Detroit, MI, 48219</v>
      </c>
      <c r="Q308" t="s">
        <v>2046</v>
      </c>
      <c r="R308" s="3" t="str">
        <f t="shared" si="55"/>
        <v>gmail</v>
      </c>
      <c r="S308" t="s">
        <v>2047</v>
      </c>
      <c r="T308" s="3" t="str">
        <f t="shared" si="56"/>
        <v>586|912|1768</v>
      </c>
      <c r="U308" s="3" t="str">
        <f t="shared" si="57"/>
        <v>586</v>
      </c>
      <c r="V308" s="3" t="str">
        <f t="shared" si="58"/>
        <v>912</v>
      </c>
      <c r="W308" s="3" t="str">
        <f t="shared" si="59"/>
        <v>1768</v>
      </c>
      <c r="X308" s="4" t="s">
        <v>2048</v>
      </c>
      <c r="Y308" s="3" t="str">
        <f t="shared" si="60"/>
        <v>1706</v>
      </c>
    </row>
    <row r="309" spans="1:25" x14ac:dyDescent="0.25">
      <c r="A309" t="s">
        <v>765</v>
      </c>
      <c r="B309" s="3" t="str">
        <f t="shared" si="61"/>
        <v>GLORIA</v>
      </c>
      <c r="C309" s="3" t="str">
        <f t="shared" si="52"/>
        <v>Gloria</v>
      </c>
      <c r="D309" t="s">
        <v>23</v>
      </c>
      <c r="E309" t="s">
        <v>2049</v>
      </c>
      <c r="F309" s="3" t="str">
        <f t="shared" si="53"/>
        <v>Hurst</v>
      </c>
      <c r="G309" s="3" t="str">
        <f t="shared" si="54"/>
        <v>Gloria J Hurst</v>
      </c>
      <c r="H309" s="3" t="str">
        <f t="shared" si="62"/>
        <v>HURST</v>
      </c>
      <c r="I309" s="3" t="str">
        <f t="shared" si="63"/>
        <v>hurst</v>
      </c>
      <c r="J309" t="s">
        <v>25</v>
      </c>
      <c r="K309" t="str">
        <f t="shared" si="64"/>
        <v>Female</v>
      </c>
      <c r="L309" t="s">
        <v>2050</v>
      </c>
      <c r="M309" t="s">
        <v>2051</v>
      </c>
      <c r="N309" t="s">
        <v>193</v>
      </c>
      <c r="O309">
        <v>32801</v>
      </c>
      <c r="P309" s="3" t="str">
        <f>L309&amp;", "&amp;M309&amp;", "&amp;N309&amp;", "&amp;O309</f>
        <v>594 Red Hawk Road, Orlando, FL, 32801</v>
      </c>
      <c r="Q309" t="s">
        <v>2052</v>
      </c>
      <c r="R309" s="3" t="str">
        <f t="shared" si="55"/>
        <v>hotmail</v>
      </c>
      <c r="S309" t="s">
        <v>2053</v>
      </c>
      <c r="T309" s="3" t="str">
        <f t="shared" si="56"/>
        <v>321|204|3633</v>
      </c>
      <c r="U309" s="3" t="str">
        <f t="shared" si="57"/>
        <v>321</v>
      </c>
      <c r="V309" s="3" t="str">
        <f t="shared" si="58"/>
        <v>204</v>
      </c>
      <c r="W309" s="3" t="str">
        <f t="shared" si="59"/>
        <v>3633</v>
      </c>
      <c r="X309" s="4" t="s">
        <v>2054</v>
      </c>
      <c r="Y309" s="3" t="str">
        <f t="shared" si="60"/>
        <v>3049</v>
      </c>
    </row>
    <row r="310" spans="1:25" x14ac:dyDescent="0.25">
      <c r="A310" t="s">
        <v>1343</v>
      </c>
      <c r="B310" s="3" t="str">
        <f t="shared" si="61"/>
        <v>JOAN</v>
      </c>
      <c r="C310" s="3" t="str">
        <f t="shared" si="52"/>
        <v>Joan</v>
      </c>
      <c r="D310" t="s">
        <v>290</v>
      </c>
      <c r="E310" t="s">
        <v>424</v>
      </c>
      <c r="F310" s="3" t="str">
        <f t="shared" si="53"/>
        <v>Williams</v>
      </c>
      <c r="G310" s="3" t="str">
        <f t="shared" si="54"/>
        <v>Joan T Williams</v>
      </c>
      <c r="H310" s="3" t="str">
        <f t="shared" si="62"/>
        <v>WILLIAMS</v>
      </c>
      <c r="I310" s="3" t="str">
        <f t="shared" si="63"/>
        <v>williams</v>
      </c>
      <c r="J310" t="s">
        <v>25</v>
      </c>
      <c r="K310" t="str">
        <f t="shared" si="64"/>
        <v>Female</v>
      </c>
      <c r="L310" t="s">
        <v>2055</v>
      </c>
      <c r="M310" t="s">
        <v>185</v>
      </c>
      <c r="N310" t="s">
        <v>81</v>
      </c>
      <c r="O310">
        <v>77092</v>
      </c>
      <c r="P310" s="3" t="str">
        <f>L310&amp;", "&amp;M310&amp;", "&amp;N310&amp;", "&amp;O310</f>
        <v>1357 Mulberry Street, Houston, TX, 77092</v>
      </c>
      <c r="Q310" t="s">
        <v>2056</v>
      </c>
      <c r="R310" s="3" t="str">
        <f t="shared" si="55"/>
        <v>hotmail</v>
      </c>
      <c r="S310" t="s">
        <v>2057</v>
      </c>
      <c r="T310" s="3" t="str">
        <f t="shared" si="56"/>
        <v>936|629|0267</v>
      </c>
      <c r="U310" s="3" t="str">
        <f t="shared" si="57"/>
        <v>936</v>
      </c>
      <c r="V310" s="3" t="str">
        <f t="shared" si="58"/>
        <v>629</v>
      </c>
      <c r="W310" s="3" t="str">
        <f t="shared" si="59"/>
        <v>0267</v>
      </c>
      <c r="X310" s="4" t="s">
        <v>2058</v>
      </c>
      <c r="Y310" s="3" t="str">
        <f t="shared" si="60"/>
        <v>8374</v>
      </c>
    </row>
    <row r="311" spans="1:25" x14ac:dyDescent="0.25">
      <c r="A311" t="s">
        <v>2059</v>
      </c>
      <c r="B311" s="3" t="str">
        <f t="shared" si="61"/>
        <v>ALTON</v>
      </c>
      <c r="C311" s="3" t="str">
        <f t="shared" si="52"/>
        <v>Alton</v>
      </c>
      <c r="D311" t="s">
        <v>23</v>
      </c>
      <c r="E311" t="s">
        <v>655</v>
      </c>
      <c r="F311" s="3" t="str">
        <f t="shared" si="53"/>
        <v>Harris</v>
      </c>
      <c r="G311" s="3" t="str">
        <f t="shared" si="54"/>
        <v>Alton J Harris</v>
      </c>
      <c r="H311" s="3" t="str">
        <f t="shared" si="62"/>
        <v>HARRIS</v>
      </c>
      <c r="I311" s="3" t="str">
        <f t="shared" si="63"/>
        <v>harris</v>
      </c>
      <c r="J311" t="s">
        <v>35</v>
      </c>
      <c r="K311" t="str">
        <f t="shared" si="64"/>
        <v>Male</v>
      </c>
      <c r="L311" t="s">
        <v>2060</v>
      </c>
      <c r="M311" t="s">
        <v>185</v>
      </c>
      <c r="N311" t="s">
        <v>81</v>
      </c>
      <c r="O311">
        <v>77062</v>
      </c>
      <c r="P311" s="3" t="str">
        <f>L311&amp;", "&amp;M311&amp;", "&amp;N311&amp;", "&amp;O311</f>
        <v>2977 Grey Fox Farm Road, Houston, TX, 77062</v>
      </c>
      <c r="Q311" t="s">
        <v>2061</v>
      </c>
      <c r="R311" s="3" t="str">
        <f t="shared" si="55"/>
        <v>aol</v>
      </c>
      <c r="S311" t="s">
        <v>2062</v>
      </c>
      <c r="T311" s="3" t="str">
        <f t="shared" si="56"/>
        <v>281|792|2244</v>
      </c>
      <c r="U311" s="3" t="str">
        <f t="shared" si="57"/>
        <v>281</v>
      </c>
      <c r="V311" s="3" t="str">
        <f t="shared" si="58"/>
        <v>792</v>
      </c>
      <c r="W311" s="3" t="str">
        <f t="shared" si="59"/>
        <v>2244</v>
      </c>
      <c r="X311" s="4" t="s">
        <v>2063</v>
      </c>
      <c r="Y311" s="3" t="str">
        <f t="shared" si="60"/>
        <v>381</v>
      </c>
    </row>
    <row r="312" spans="1:25" x14ac:dyDescent="0.25">
      <c r="A312" t="s">
        <v>2064</v>
      </c>
      <c r="B312" s="3" t="str">
        <f t="shared" si="61"/>
        <v>HAZEL</v>
      </c>
      <c r="C312" s="3" t="str">
        <f t="shared" si="52"/>
        <v>Hazel</v>
      </c>
      <c r="D312" t="s">
        <v>23</v>
      </c>
      <c r="E312" t="s">
        <v>2065</v>
      </c>
      <c r="F312" s="3" t="str">
        <f t="shared" si="53"/>
        <v>Gleason</v>
      </c>
      <c r="G312" s="3" t="str">
        <f t="shared" si="54"/>
        <v>Hazel J Gleason</v>
      </c>
      <c r="H312" s="3" t="str">
        <f t="shared" si="62"/>
        <v>GLEASON</v>
      </c>
      <c r="I312" s="3" t="str">
        <f t="shared" si="63"/>
        <v>gleason</v>
      </c>
      <c r="J312" t="s">
        <v>25</v>
      </c>
      <c r="K312" t="str">
        <f t="shared" si="64"/>
        <v>Female</v>
      </c>
      <c r="L312" t="s">
        <v>2066</v>
      </c>
      <c r="M312" t="s">
        <v>2067</v>
      </c>
      <c r="N312" t="s">
        <v>362</v>
      </c>
      <c r="O312">
        <v>85282</v>
      </c>
      <c r="P312" s="3" t="str">
        <f>L312&amp;", "&amp;M312&amp;", "&amp;N312&amp;", "&amp;O312</f>
        <v>1064 Skips Lane, Tempe, AZ, 85282</v>
      </c>
      <c r="Q312" t="s">
        <v>2068</v>
      </c>
      <c r="R312" s="3" t="str">
        <f t="shared" si="55"/>
        <v>gmail</v>
      </c>
      <c r="S312" t="s">
        <v>2069</v>
      </c>
      <c r="T312" s="3" t="str">
        <f t="shared" si="56"/>
        <v>928|550|9235</v>
      </c>
      <c r="U312" s="3" t="str">
        <f t="shared" si="57"/>
        <v>928</v>
      </c>
      <c r="V312" s="3" t="str">
        <f t="shared" si="58"/>
        <v>550</v>
      </c>
      <c r="W312" s="3" t="str">
        <f t="shared" si="59"/>
        <v>9235</v>
      </c>
      <c r="X312" s="4" t="s">
        <v>2070</v>
      </c>
      <c r="Y312" s="3" t="str">
        <f t="shared" si="60"/>
        <v>2976</v>
      </c>
    </row>
    <row r="313" spans="1:25" x14ac:dyDescent="0.25">
      <c r="A313" t="s">
        <v>908</v>
      </c>
      <c r="B313" s="3" t="str">
        <f t="shared" si="61"/>
        <v>CHRISTOPHER</v>
      </c>
      <c r="C313" s="3" t="str">
        <f t="shared" si="52"/>
        <v>Christopher</v>
      </c>
      <c r="D313" t="s">
        <v>125</v>
      </c>
      <c r="E313" t="s">
        <v>2071</v>
      </c>
      <c r="F313" s="3" t="str">
        <f t="shared" si="53"/>
        <v>Thames</v>
      </c>
      <c r="G313" s="3" t="str">
        <f t="shared" si="54"/>
        <v>Christopher R Thames</v>
      </c>
      <c r="H313" s="3" t="str">
        <f t="shared" si="62"/>
        <v>THAMES</v>
      </c>
      <c r="I313" s="3" t="str">
        <f t="shared" si="63"/>
        <v>thames</v>
      </c>
      <c r="J313" t="s">
        <v>35</v>
      </c>
      <c r="K313" t="str">
        <f t="shared" si="64"/>
        <v>Male</v>
      </c>
      <c r="L313" t="s">
        <v>2072</v>
      </c>
      <c r="M313" t="s">
        <v>1150</v>
      </c>
      <c r="N313" t="s">
        <v>97</v>
      </c>
      <c r="O313">
        <v>10007</v>
      </c>
      <c r="P313" s="3" t="str">
        <f>L313&amp;", "&amp;M313&amp;", "&amp;N313&amp;", "&amp;O313</f>
        <v>1883 Oakwood Avenue, New York, NY, 10007</v>
      </c>
      <c r="Q313" t="s">
        <v>2073</v>
      </c>
      <c r="R313" s="3" t="str">
        <f t="shared" si="55"/>
        <v>hotmail</v>
      </c>
      <c r="S313" t="s">
        <v>2074</v>
      </c>
      <c r="T313" s="3" t="str">
        <f t="shared" si="56"/>
        <v>212|646|6179</v>
      </c>
      <c r="U313" s="3" t="str">
        <f t="shared" si="57"/>
        <v>212</v>
      </c>
      <c r="V313" s="3" t="str">
        <f t="shared" si="58"/>
        <v>646</v>
      </c>
      <c r="W313" s="3" t="str">
        <f t="shared" si="59"/>
        <v>6179</v>
      </c>
      <c r="X313" s="4" t="s">
        <v>2075</v>
      </c>
      <c r="Y313" s="3" t="str">
        <f t="shared" si="60"/>
        <v>393</v>
      </c>
    </row>
    <row r="314" spans="1:25" x14ac:dyDescent="0.25">
      <c r="A314" t="s">
        <v>2076</v>
      </c>
      <c r="B314" s="3" t="str">
        <f t="shared" si="61"/>
        <v>CARL</v>
      </c>
      <c r="C314" s="3" t="str">
        <f t="shared" si="52"/>
        <v>Carl</v>
      </c>
      <c r="D314" t="s">
        <v>175</v>
      </c>
      <c r="E314" t="s">
        <v>1010</v>
      </c>
      <c r="F314" s="3" t="str">
        <f t="shared" si="53"/>
        <v>Green</v>
      </c>
      <c r="G314" s="3" t="str">
        <f t="shared" si="54"/>
        <v>Carl C Green</v>
      </c>
      <c r="H314" s="3" t="str">
        <f t="shared" si="62"/>
        <v>GREEN</v>
      </c>
      <c r="I314" s="3" t="str">
        <f t="shared" si="63"/>
        <v>green</v>
      </c>
      <c r="J314" t="s">
        <v>35</v>
      </c>
      <c r="K314" t="str">
        <f t="shared" si="64"/>
        <v>Male</v>
      </c>
      <c r="L314" t="s">
        <v>2077</v>
      </c>
      <c r="M314" t="s">
        <v>2078</v>
      </c>
      <c r="N314" t="s">
        <v>97</v>
      </c>
      <c r="O314">
        <v>10301</v>
      </c>
      <c r="P314" s="3" t="str">
        <f>L314&amp;", "&amp;M314&amp;", "&amp;N314&amp;", "&amp;O314</f>
        <v>2972 Longview Avenue, Staten Island, NY, 10301</v>
      </c>
      <c r="Q314" t="s">
        <v>2079</v>
      </c>
      <c r="R314" s="3" t="str">
        <f t="shared" si="55"/>
        <v>gmail</v>
      </c>
      <c r="S314" t="s">
        <v>2080</v>
      </c>
      <c r="T314" s="3" t="str">
        <f t="shared" si="56"/>
        <v>718|556|0176</v>
      </c>
      <c r="U314" s="3" t="str">
        <f t="shared" si="57"/>
        <v>718</v>
      </c>
      <c r="V314" s="3" t="str">
        <f t="shared" si="58"/>
        <v>556</v>
      </c>
      <c r="W314" s="3" t="str">
        <f t="shared" si="59"/>
        <v>0176</v>
      </c>
      <c r="X314" s="4" t="s">
        <v>2081</v>
      </c>
      <c r="Y314" s="3" t="str">
        <f t="shared" si="60"/>
        <v>694</v>
      </c>
    </row>
    <row r="315" spans="1:25" x14ac:dyDescent="0.25">
      <c r="A315" t="s">
        <v>2082</v>
      </c>
      <c r="B315" s="3" t="str">
        <f t="shared" si="61"/>
        <v>HANS</v>
      </c>
      <c r="C315" s="3" t="str">
        <f t="shared" si="52"/>
        <v>Hans</v>
      </c>
      <c r="D315" t="s">
        <v>23</v>
      </c>
      <c r="E315" t="s">
        <v>2083</v>
      </c>
      <c r="F315" s="3" t="str">
        <f t="shared" si="53"/>
        <v>Mcdaniel</v>
      </c>
      <c r="G315" s="3" t="str">
        <f t="shared" si="54"/>
        <v>Hans J Mcdaniel</v>
      </c>
      <c r="H315" s="3" t="str">
        <f t="shared" si="62"/>
        <v>MCDANIEL</v>
      </c>
      <c r="I315" s="3" t="str">
        <f t="shared" si="63"/>
        <v>mcdaniel</v>
      </c>
      <c r="J315" t="s">
        <v>35</v>
      </c>
      <c r="K315" t="str">
        <f t="shared" si="64"/>
        <v>Male</v>
      </c>
      <c r="L315" t="s">
        <v>2084</v>
      </c>
      <c r="M315" t="s">
        <v>2085</v>
      </c>
      <c r="N315" t="s">
        <v>240</v>
      </c>
      <c r="O315">
        <v>30339</v>
      </c>
      <c r="P315" s="3" t="str">
        <f>L315&amp;", "&amp;M315&amp;", "&amp;N315&amp;", "&amp;O315</f>
        <v>3456 Pine Garden Lane, Atlanta, GA, 30339</v>
      </c>
      <c r="Q315" t="s">
        <v>2086</v>
      </c>
      <c r="R315" s="3" t="str">
        <f t="shared" si="55"/>
        <v>aol</v>
      </c>
      <c r="S315" t="s">
        <v>2087</v>
      </c>
      <c r="T315" s="3" t="str">
        <f t="shared" si="56"/>
        <v>770|681|2104</v>
      </c>
      <c r="U315" s="3" t="str">
        <f t="shared" si="57"/>
        <v>770</v>
      </c>
      <c r="V315" s="3" t="str">
        <f t="shared" si="58"/>
        <v>681</v>
      </c>
      <c r="W315" s="3" t="str">
        <f t="shared" si="59"/>
        <v>2104</v>
      </c>
      <c r="X315" s="4" t="s">
        <v>2088</v>
      </c>
      <c r="Y315" s="3" t="str">
        <f t="shared" si="60"/>
        <v>9896</v>
      </c>
    </row>
    <row r="316" spans="1:25" x14ac:dyDescent="0.25">
      <c r="A316" t="s">
        <v>2089</v>
      </c>
      <c r="B316" s="3" t="str">
        <f t="shared" si="61"/>
        <v>IRA</v>
      </c>
      <c r="C316" s="3" t="str">
        <f t="shared" si="52"/>
        <v>Ira</v>
      </c>
      <c r="D316" t="s">
        <v>33</v>
      </c>
      <c r="E316" t="s">
        <v>2090</v>
      </c>
      <c r="F316" s="3" t="str">
        <f t="shared" si="53"/>
        <v>Kocher</v>
      </c>
      <c r="G316" s="3" t="str">
        <f t="shared" si="54"/>
        <v>Ira S Kocher</v>
      </c>
      <c r="H316" s="3" t="str">
        <f t="shared" si="62"/>
        <v>KOCHER</v>
      </c>
      <c r="I316" s="3" t="str">
        <f t="shared" si="63"/>
        <v>kocher</v>
      </c>
      <c r="J316" t="s">
        <v>35</v>
      </c>
      <c r="K316" t="str">
        <f t="shared" si="64"/>
        <v>Male</v>
      </c>
      <c r="L316" t="s">
        <v>2091</v>
      </c>
      <c r="M316" t="s">
        <v>2092</v>
      </c>
      <c r="N316" t="s">
        <v>55</v>
      </c>
      <c r="O316">
        <v>23324</v>
      </c>
      <c r="P316" s="3" t="str">
        <f>L316&amp;", "&amp;M316&amp;", "&amp;N316&amp;", "&amp;O316</f>
        <v>1092 Allison Avenue, Chesapeake, VA, 23324</v>
      </c>
      <c r="Q316" t="s">
        <v>2093</v>
      </c>
      <c r="R316" s="3" t="str">
        <f t="shared" si="55"/>
        <v>gmail</v>
      </c>
      <c r="S316" t="s">
        <v>2094</v>
      </c>
      <c r="T316" s="3" t="str">
        <f t="shared" si="56"/>
        <v>757|645|6505</v>
      </c>
      <c r="U316" s="3" t="str">
        <f t="shared" si="57"/>
        <v>757</v>
      </c>
      <c r="V316" s="3" t="str">
        <f t="shared" si="58"/>
        <v>645</v>
      </c>
      <c r="W316" s="3" t="str">
        <f t="shared" si="59"/>
        <v>6505</v>
      </c>
      <c r="X316" s="4" t="s">
        <v>2095</v>
      </c>
      <c r="Y316" s="3" t="str">
        <f t="shared" si="60"/>
        <v>457</v>
      </c>
    </row>
    <row r="317" spans="1:25" x14ac:dyDescent="0.25">
      <c r="A317" t="s">
        <v>2096</v>
      </c>
      <c r="B317" s="3" t="str">
        <f t="shared" si="61"/>
        <v>CORY</v>
      </c>
      <c r="C317" s="3" t="str">
        <f t="shared" si="52"/>
        <v>Cory</v>
      </c>
      <c r="D317" t="s">
        <v>77</v>
      </c>
      <c r="E317" t="s">
        <v>1148</v>
      </c>
      <c r="F317" s="3" t="str">
        <f t="shared" si="53"/>
        <v>Jackson</v>
      </c>
      <c r="G317" s="3" t="str">
        <f t="shared" si="54"/>
        <v>Cory K Jackson</v>
      </c>
      <c r="H317" s="3" t="str">
        <f t="shared" si="62"/>
        <v>JACKSON</v>
      </c>
      <c r="I317" s="3" t="str">
        <f t="shared" si="63"/>
        <v>jackson</v>
      </c>
      <c r="J317" t="s">
        <v>35</v>
      </c>
      <c r="K317" t="str">
        <f t="shared" si="64"/>
        <v>Male</v>
      </c>
      <c r="L317" t="s">
        <v>2097</v>
      </c>
      <c r="M317" t="s">
        <v>2098</v>
      </c>
      <c r="N317" t="s">
        <v>193</v>
      </c>
      <c r="O317">
        <v>32796</v>
      </c>
      <c r="P317" s="3" t="str">
        <f>L317&amp;", "&amp;M317&amp;", "&amp;N317&amp;", "&amp;O317</f>
        <v>1241 Terry Lane, Titusville, FL, 32796</v>
      </c>
      <c r="Q317" t="s">
        <v>2099</v>
      </c>
      <c r="R317" s="3" t="str">
        <f t="shared" si="55"/>
        <v>aol</v>
      </c>
      <c r="S317" t="s">
        <v>2100</v>
      </c>
      <c r="T317" s="3" t="str">
        <f t="shared" si="56"/>
        <v>321|268|3967</v>
      </c>
      <c r="U317" s="3" t="str">
        <f t="shared" si="57"/>
        <v>321</v>
      </c>
      <c r="V317" s="3" t="str">
        <f t="shared" si="58"/>
        <v>268</v>
      </c>
      <c r="W317" s="3" t="str">
        <f t="shared" si="59"/>
        <v>3967</v>
      </c>
      <c r="X317" s="4" t="s">
        <v>2101</v>
      </c>
      <c r="Y317" s="3" t="str">
        <f t="shared" si="60"/>
        <v>5103</v>
      </c>
    </row>
    <row r="318" spans="1:25" x14ac:dyDescent="0.25">
      <c r="A318" t="s">
        <v>2102</v>
      </c>
      <c r="B318" s="3" t="str">
        <f t="shared" si="61"/>
        <v>CEDRIC</v>
      </c>
      <c r="C318" s="3" t="str">
        <f t="shared" si="52"/>
        <v>Cedric</v>
      </c>
      <c r="D318" t="s">
        <v>134</v>
      </c>
      <c r="E318" t="s">
        <v>337</v>
      </c>
      <c r="F318" s="3" t="str">
        <f t="shared" si="53"/>
        <v>Barnes</v>
      </c>
      <c r="G318" s="3" t="str">
        <f t="shared" si="54"/>
        <v>Cedric E Barnes</v>
      </c>
      <c r="H318" s="3" t="str">
        <f t="shared" si="62"/>
        <v>BARNES</v>
      </c>
      <c r="I318" s="3" t="str">
        <f t="shared" si="63"/>
        <v>barnes</v>
      </c>
      <c r="J318" t="s">
        <v>35</v>
      </c>
      <c r="K318" t="str">
        <f t="shared" si="64"/>
        <v>Male</v>
      </c>
      <c r="L318" t="s">
        <v>2103</v>
      </c>
      <c r="M318" t="s">
        <v>2104</v>
      </c>
      <c r="N318" t="s">
        <v>362</v>
      </c>
      <c r="O318">
        <v>86045</v>
      </c>
      <c r="P318" s="3" t="str">
        <f>L318&amp;", "&amp;M318&amp;", "&amp;N318&amp;", "&amp;O318</f>
        <v>3377 Clarksburg Park Road, Tuba City, AZ, 86045</v>
      </c>
      <c r="Q318" t="s">
        <v>2105</v>
      </c>
      <c r="R318" s="3" t="str">
        <f t="shared" si="55"/>
        <v>hotmail</v>
      </c>
      <c r="S318" t="s">
        <v>2106</v>
      </c>
      <c r="T318" s="3" t="str">
        <f t="shared" si="56"/>
        <v>928|283|4581</v>
      </c>
      <c r="U318" s="3" t="str">
        <f t="shared" si="57"/>
        <v>928</v>
      </c>
      <c r="V318" s="3" t="str">
        <f t="shared" si="58"/>
        <v>283</v>
      </c>
      <c r="W318" s="3" t="str">
        <f t="shared" si="59"/>
        <v>4581</v>
      </c>
      <c r="X318" s="4" t="s">
        <v>2107</v>
      </c>
      <c r="Y318" s="3" t="str">
        <f t="shared" si="60"/>
        <v>3867</v>
      </c>
    </row>
    <row r="319" spans="1:25" x14ac:dyDescent="0.25">
      <c r="A319" t="s">
        <v>335</v>
      </c>
      <c r="B319" s="3" t="str">
        <f t="shared" si="61"/>
        <v>GEORGE</v>
      </c>
      <c r="C319" s="3" t="str">
        <f t="shared" si="52"/>
        <v>George</v>
      </c>
      <c r="D319" t="s">
        <v>51</v>
      </c>
      <c r="E319" t="s">
        <v>2108</v>
      </c>
      <c r="F319" s="3" t="str">
        <f t="shared" si="53"/>
        <v>Evans</v>
      </c>
      <c r="G319" s="3" t="str">
        <f t="shared" si="54"/>
        <v>George M Evans</v>
      </c>
      <c r="H319" s="3" t="str">
        <f t="shared" si="62"/>
        <v>EVANS</v>
      </c>
      <c r="I319" s="3" t="str">
        <f t="shared" si="63"/>
        <v>evans</v>
      </c>
      <c r="J319" t="s">
        <v>35</v>
      </c>
      <c r="K319" t="str">
        <f t="shared" si="64"/>
        <v>Male</v>
      </c>
      <c r="L319" t="s">
        <v>2109</v>
      </c>
      <c r="M319" t="s">
        <v>2110</v>
      </c>
      <c r="N319" t="s">
        <v>509</v>
      </c>
      <c r="O319">
        <v>47708</v>
      </c>
      <c r="P319" s="3" t="str">
        <f>L319&amp;", "&amp;M319&amp;", "&amp;N319&amp;", "&amp;O319</f>
        <v>3205 Lucy Lane, Evansville, IN, 47708</v>
      </c>
      <c r="Q319" t="s">
        <v>2111</v>
      </c>
      <c r="R319" s="3" t="str">
        <f t="shared" si="55"/>
        <v>gmail</v>
      </c>
      <c r="S319" t="s">
        <v>2112</v>
      </c>
      <c r="T319" s="3" t="str">
        <f t="shared" si="56"/>
        <v>812|464|4262</v>
      </c>
      <c r="U319" s="3" t="str">
        <f t="shared" si="57"/>
        <v>812</v>
      </c>
      <c r="V319" s="3" t="str">
        <f t="shared" si="58"/>
        <v>464</v>
      </c>
      <c r="W319" s="3" t="str">
        <f t="shared" si="59"/>
        <v>4262</v>
      </c>
      <c r="X319" s="4" t="s">
        <v>2113</v>
      </c>
      <c r="Y319" s="3" t="str">
        <f t="shared" si="60"/>
        <v>190</v>
      </c>
    </row>
    <row r="320" spans="1:25" x14ac:dyDescent="0.25">
      <c r="A320" t="s">
        <v>2114</v>
      </c>
      <c r="B320" s="3" t="str">
        <f t="shared" si="61"/>
        <v>LEE</v>
      </c>
      <c r="C320" s="3" t="str">
        <f t="shared" si="52"/>
        <v>Lee</v>
      </c>
      <c r="D320" t="s">
        <v>175</v>
      </c>
      <c r="E320" t="s">
        <v>2115</v>
      </c>
      <c r="F320" s="3" t="str">
        <f t="shared" si="53"/>
        <v>Mcmeans</v>
      </c>
      <c r="G320" s="3" t="str">
        <f t="shared" si="54"/>
        <v>Lee C Mcmeans</v>
      </c>
      <c r="H320" s="3" t="str">
        <f t="shared" si="62"/>
        <v>MCMEANS</v>
      </c>
      <c r="I320" s="3" t="str">
        <f t="shared" si="63"/>
        <v>mcmeans</v>
      </c>
      <c r="J320" t="s">
        <v>35</v>
      </c>
      <c r="K320" t="str">
        <f t="shared" si="64"/>
        <v>Male</v>
      </c>
      <c r="L320" t="s">
        <v>2116</v>
      </c>
      <c r="M320" t="s">
        <v>1835</v>
      </c>
      <c r="N320" t="s">
        <v>81</v>
      </c>
      <c r="O320">
        <v>78550</v>
      </c>
      <c r="P320" s="3" t="str">
        <f>L320&amp;", "&amp;M320&amp;", "&amp;N320&amp;", "&amp;O320</f>
        <v>4833 Jerome Avenue, Harlingen, TX, 78550</v>
      </c>
      <c r="Q320" t="s">
        <v>2117</v>
      </c>
      <c r="R320" s="3" t="str">
        <f t="shared" si="55"/>
        <v>gmail</v>
      </c>
      <c r="S320" t="s">
        <v>2118</v>
      </c>
      <c r="T320" s="3" t="str">
        <f t="shared" si="56"/>
        <v>956|223|1990</v>
      </c>
      <c r="U320" s="3" t="str">
        <f t="shared" si="57"/>
        <v>956</v>
      </c>
      <c r="V320" s="3" t="str">
        <f t="shared" si="58"/>
        <v>223</v>
      </c>
      <c r="W320" s="3" t="str">
        <f t="shared" si="59"/>
        <v>1990</v>
      </c>
      <c r="X320" s="4" t="s">
        <v>2119</v>
      </c>
      <c r="Y320" s="3" t="str">
        <f t="shared" si="60"/>
        <v>2259</v>
      </c>
    </row>
    <row r="321" spans="1:25" x14ac:dyDescent="0.25">
      <c r="A321" t="s">
        <v>2120</v>
      </c>
      <c r="B321" s="3" t="str">
        <f t="shared" si="61"/>
        <v>AMY</v>
      </c>
      <c r="C321" s="3" t="str">
        <f t="shared" si="52"/>
        <v>Amy</v>
      </c>
      <c r="D321" t="s">
        <v>33</v>
      </c>
      <c r="E321" t="s">
        <v>2121</v>
      </c>
      <c r="F321" s="3" t="str">
        <f t="shared" si="53"/>
        <v>Rangel</v>
      </c>
      <c r="G321" s="3" t="str">
        <f t="shared" si="54"/>
        <v>Amy S Rangel</v>
      </c>
      <c r="H321" s="3" t="str">
        <f t="shared" si="62"/>
        <v>RANGEL</v>
      </c>
      <c r="I321" s="3" t="str">
        <f t="shared" si="63"/>
        <v>rangel</v>
      </c>
      <c r="J321" t="s">
        <v>25</v>
      </c>
      <c r="K321" t="str">
        <f t="shared" si="64"/>
        <v>Female</v>
      </c>
      <c r="L321" t="s">
        <v>2122</v>
      </c>
      <c r="M321" t="s">
        <v>1150</v>
      </c>
      <c r="N321" t="s">
        <v>97</v>
      </c>
      <c r="O321">
        <v>10007</v>
      </c>
      <c r="P321" s="3" t="str">
        <f>L321&amp;", "&amp;M321&amp;", "&amp;N321&amp;", "&amp;O321</f>
        <v>950 Pallet Street, New York, NY, 10007</v>
      </c>
      <c r="Q321" t="s">
        <v>2123</v>
      </c>
      <c r="R321" s="3" t="str">
        <f t="shared" si="55"/>
        <v>aol</v>
      </c>
      <c r="S321" t="s">
        <v>2124</v>
      </c>
      <c r="T321" s="3" t="str">
        <f t="shared" si="56"/>
        <v>914|325|9356</v>
      </c>
      <c r="U321" s="3" t="str">
        <f t="shared" si="57"/>
        <v>914</v>
      </c>
      <c r="V321" s="3" t="str">
        <f t="shared" si="58"/>
        <v>325</v>
      </c>
      <c r="W321" s="3" t="str">
        <f t="shared" si="59"/>
        <v>9356</v>
      </c>
      <c r="X321" s="4" t="s">
        <v>2125</v>
      </c>
      <c r="Y321" s="3" t="str">
        <f t="shared" si="60"/>
        <v>3249</v>
      </c>
    </row>
    <row r="322" spans="1:25" x14ac:dyDescent="0.25">
      <c r="A322" t="s">
        <v>2126</v>
      </c>
      <c r="B322" s="3" t="str">
        <f t="shared" si="61"/>
        <v>NAOMI</v>
      </c>
      <c r="C322" s="3" t="str">
        <f t="shared" ref="C322:C385" si="65">TRIM(PROPER(A322))</f>
        <v>Naomi</v>
      </c>
      <c r="D322" t="s">
        <v>125</v>
      </c>
      <c r="E322" t="s">
        <v>2127</v>
      </c>
      <c r="F322" s="3" t="str">
        <f t="shared" ref="F322:F385" si="66">TRIM(PROPER(E322))</f>
        <v>Marshall</v>
      </c>
      <c r="G322" s="3" t="str">
        <f t="shared" ref="G322:G385" si="67">C322&amp;" "&amp;D322&amp;" "&amp;F322</f>
        <v>Naomi R Marshall</v>
      </c>
      <c r="H322" s="3" t="str">
        <f t="shared" si="62"/>
        <v>MARSHALL</v>
      </c>
      <c r="I322" s="3" t="str">
        <f t="shared" si="63"/>
        <v>marshall</v>
      </c>
      <c r="J322" t="s">
        <v>25</v>
      </c>
      <c r="K322" t="str">
        <f t="shared" si="64"/>
        <v>Female</v>
      </c>
      <c r="L322" t="s">
        <v>2128</v>
      </c>
      <c r="M322" t="s">
        <v>120</v>
      </c>
      <c r="N322" t="s">
        <v>81</v>
      </c>
      <c r="O322">
        <v>75234</v>
      </c>
      <c r="P322" s="3" t="str">
        <f>L322&amp;", "&amp;M322&amp;", "&amp;N322&amp;", "&amp;O322</f>
        <v>3957 Sycamore Circle, Dallas, TX, 75234</v>
      </c>
      <c r="Q322" t="s">
        <v>2129</v>
      </c>
      <c r="R322" s="3" t="str">
        <f t="shared" ref="R322:R385" si="68">IF(ISNUMBER(SEARCH("gmail",Q322)),"gmail",IF(ISNUMBER(SEARCH("hotmail",Q322)),"hotmail","aol"))</f>
        <v>hotmail</v>
      </c>
      <c r="S322" t="s">
        <v>2130</v>
      </c>
      <c r="T322" s="3" t="str">
        <f t="shared" ref="T322:T385" si="69">SUBSTITUTE(S322,"-","|")</f>
        <v>682|558|0129</v>
      </c>
      <c r="U322" s="3" t="str">
        <f t="shared" ref="U322:U385" si="70">LEFT(S322,3)</f>
        <v>682</v>
      </c>
      <c r="V322" s="3" t="str">
        <f t="shared" ref="V322:V385" si="71">MID(S322,5,3)</f>
        <v>558</v>
      </c>
      <c r="W322" s="3" t="str">
        <f t="shared" ref="W322:W385" si="72">RIGHT(S322,4)</f>
        <v>0129</v>
      </c>
      <c r="X322" s="4" t="s">
        <v>2131</v>
      </c>
      <c r="Y322" s="3" t="str">
        <f t="shared" ref="Y322:Y385" si="73">RIGHT(X322,LEN(X322)-SEARCH("-",X322))</f>
        <v>4460</v>
      </c>
    </row>
    <row r="323" spans="1:25" x14ac:dyDescent="0.25">
      <c r="A323" t="s">
        <v>2132</v>
      </c>
      <c r="B323" s="3" t="str">
        <f t="shared" ref="B323:B386" si="74">TRIM(A323)</f>
        <v>NANCY</v>
      </c>
      <c r="C323" s="3" t="str">
        <f t="shared" si="65"/>
        <v>Nancy</v>
      </c>
      <c r="D323" t="s">
        <v>77</v>
      </c>
      <c r="E323" t="s">
        <v>2133</v>
      </c>
      <c r="F323" s="3" t="str">
        <f t="shared" si="66"/>
        <v>Morris</v>
      </c>
      <c r="G323" s="3" t="str">
        <f t="shared" si="67"/>
        <v>Nancy K Morris</v>
      </c>
      <c r="H323" s="3" t="str">
        <f t="shared" ref="H323:H386" si="75">UPPER(E323)</f>
        <v>MORRIS</v>
      </c>
      <c r="I323" s="3" t="str">
        <f t="shared" ref="I323:I386" si="76">LOWER(E323)</f>
        <v>morris</v>
      </c>
      <c r="J323" t="s">
        <v>25</v>
      </c>
      <c r="K323" t="str">
        <f t="shared" ref="K323:K386" si="77">PROPER($J323)</f>
        <v>Female</v>
      </c>
      <c r="L323" t="s">
        <v>2134</v>
      </c>
      <c r="M323" t="s">
        <v>2135</v>
      </c>
      <c r="N323" t="s">
        <v>28</v>
      </c>
      <c r="O323">
        <v>61109</v>
      </c>
      <c r="P323" s="3" t="str">
        <f>L323&amp;", "&amp;M323&amp;", "&amp;N323&amp;", "&amp;O323</f>
        <v>2631 Emeral Dreams Drive, Rockford, IL, 61109</v>
      </c>
      <c r="Q323" t="s">
        <v>2136</v>
      </c>
      <c r="R323" s="3" t="str">
        <f t="shared" si="68"/>
        <v>aol</v>
      </c>
      <c r="S323" t="s">
        <v>2137</v>
      </c>
      <c r="T323" s="3" t="str">
        <f t="shared" si="69"/>
        <v>815|242|9508</v>
      </c>
      <c r="U323" s="3" t="str">
        <f t="shared" si="70"/>
        <v>815</v>
      </c>
      <c r="V323" s="3" t="str">
        <f t="shared" si="71"/>
        <v>242</v>
      </c>
      <c r="W323" s="3" t="str">
        <f t="shared" si="72"/>
        <v>9508</v>
      </c>
      <c r="X323" s="4" t="s">
        <v>2138</v>
      </c>
      <c r="Y323" s="3" t="str">
        <f t="shared" si="73"/>
        <v>619</v>
      </c>
    </row>
    <row r="324" spans="1:25" x14ac:dyDescent="0.25">
      <c r="A324" t="s">
        <v>1698</v>
      </c>
      <c r="B324" s="3" t="str">
        <f t="shared" si="74"/>
        <v>RANDY</v>
      </c>
      <c r="C324" s="3" t="str">
        <f t="shared" si="65"/>
        <v>Randy</v>
      </c>
      <c r="D324" t="s">
        <v>117</v>
      </c>
      <c r="E324" t="s">
        <v>2139</v>
      </c>
      <c r="F324" s="3" t="str">
        <f t="shared" si="66"/>
        <v>Kuhlman</v>
      </c>
      <c r="G324" s="3" t="str">
        <f t="shared" si="67"/>
        <v>Randy F Kuhlman</v>
      </c>
      <c r="H324" s="3" t="str">
        <f t="shared" si="75"/>
        <v>KUHLMAN</v>
      </c>
      <c r="I324" s="3" t="str">
        <f t="shared" si="76"/>
        <v>kuhlman</v>
      </c>
      <c r="J324" t="s">
        <v>35</v>
      </c>
      <c r="K324" t="str">
        <f t="shared" si="77"/>
        <v>Male</v>
      </c>
      <c r="L324" t="s">
        <v>2140</v>
      </c>
      <c r="M324" t="s">
        <v>2141</v>
      </c>
      <c r="N324" t="s">
        <v>38</v>
      </c>
      <c r="O324">
        <v>91744</v>
      </c>
      <c r="P324" s="3" t="str">
        <f>L324&amp;", "&amp;M324&amp;", "&amp;N324&amp;", "&amp;O324</f>
        <v>4493 Middleville Road, La Puente, CA, 91744</v>
      </c>
      <c r="Q324" t="s">
        <v>2142</v>
      </c>
      <c r="R324" s="3" t="str">
        <f t="shared" si="68"/>
        <v>hotmail</v>
      </c>
      <c r="S324" t="s">
        <v>2143</v>
      </c>
      <c r="T324" s="3" t="str">
        <f t="shared" si="69"/>
        <v>626|369|7009</v>
      </c>
      <c r="U324" s="3" t="str">
        <f t="shared" si="70"/>
        <v>626</v>
      </c>
      <c r="V324" s="3" t="str">
        <f t="shared" si="71"/>
        <v>369</v>
      </c>
      <c r="W324" s="3" t="str">
        <f t="shared" si="72"/>
        <v>7009</v>
      </c>
      <c r="X324" s="4" t="s">
        <v>2144</v>
      </c>
      <c r="Y324" s="3" t="str">
        <f t="shared" si="73"/>
        <v>080</v>
      </c>
    </row>
    <row r="325" spans="1:25" x14ac:dyDescent="0.25">
      <c r="A325" t="s">
        <v>1826</v>
      </c>
      <c r="B325" s="3" t="str">
        <f t="shared" si="74"/>
        <v>HELEN</v>
      </c>
      <c r="C325" s="3" t="str">
        <f t="shared" si="65"/>
        <v>Helen</v>
      </c>
      <c r="D325" t="s">
        <v>60</v>
      </c>
      <c r="E325" t="s">
        <v>2145</v>
      </c>
      <c r="F325" s="3" t="str">
        <f t="shared" si="66"/>
        <v>Roush</v>
      </c>
      <c r="G325" s="3" t="str">
        <f t="shared" si="67"/>
        <v>Helen D Roush</v>
      </c>
      <c r="H325" s="3" t="str">
        <f t="shared" si="75"/>
        <v>ROUSH</v>
      </c>
      <c r="I325" s="3" t="str">
        <f t="shared" si="76"/>
        <v>roush</v>
      </c>
      <c r="J325" t="s">
        <v>25</v>
      </c>
      <c r="K325" t="str">
        <f t="shared" si="77"/>
        <v>Female</v>
      </c>
      <c r="L325" t="s">
        <v>2146</v>
      </c>
      <c r="M325" t="s">
        <v>2147</v>
      </c>
      <c r="N325" t="s">
        <v>475</v>
      </c>
      <c r="O325">
        <v>73501</v>
      </c>
      <c r="P325" s="3" t="str">
        <f>L325&amp;", "&amp;M325&amp;", "&amp;N325&amp;", "&amp;O325</f>
        <v>2639 Dovetail Estates, Lawton, OK, 73501</v>
      </c>
      <c r="Q325" t="s">
        <v>2148</v>
      </c>
      <c r="R325" s="3" t="str">
        <f t="shared" si="68"/>
        <v>aol</v>
      </c>
      <c r="S325" t="s">
        <v>2149</v>
      </c>
      <c r="T325" s="3" t="str">
        <f t="shared" si="69"/>
        <v>580|917|4142</v>
      </c>
      <c r="U325" s="3" t="str">
        <f t="shared" si="70"/>
        <v>580</v>
      </c>
      <c r="V325" s="3" t="str">
        <f t="shared" si="71"/>
        <v>917</v>
      </c>
      <c r="W325" s="3" t="str">
        <f t="shared" si="72"/>
        <v>4142</v>
      </c>
      <c r="X325" s="4" t="s">
        <v>2150</v>
      </c>
      <c r="Y325" s="3" t="str">
        <f t="shared" si="73"/>
        <v>0806</v>
      </c>
    </row>
    <row r="326" spans="1:25" x14ac:dyDescent="0.25">
      <c r="A326" t="s">
        <v>647</v>
      </c>
      <c r="B326" s="3" t="str">
        <f t="shared" si="74"/>
        <v>MICHAEL</v>
      </c>
      <c r="C326" s="3" t="str">
        <f t="shared" si="65"/>
        <v>Michael</v>
      </c>
      <c r="D326" t="s">
        <v>23</v>
      </c>
      <c r="E326" t="s">
        <v>2151</v>
      </c>
      <c r="F326" s="3" t="str">
        <f t="shared" si="66"/>
        <v>Wood</v>
      </c>
      <c r="G326" s="3" t="str">
        <f t="shared" si="67"/>
        <v>Michael J Wood</v>
      </c>
      <c r="H326" s="3" t="str">
        <f t="shared" si="75"/>
        <v>WOOD</v>
      </c>
      <c r="I326" s="3" t="str">
        <f t="shared" si="76"/>
        <v>wood</v>
      </c>
      <c r="J326" t="s">
        <v>35</v>
      </c>
      <c r="K326" t="str">
        <f t="shared" si="77"/>
        <v>Male</v>
      </c>
      <c r="L326" t="s">
        <v>2152</v>
      </c>
      <c r="M326" t="s">
        <v>2153</v>
      </c>
      <c r="N326" t="s">
        <v>28</v>
      </c>
      <c r="O326">
        <v>60126</v>
      </c>
      <c r="P326" s="3" t="str">
        <f>L326&amp;", "&amp;M326&amp;", "&amp;N326&amp;", "&amp;O326</f>
        <v>2776 Patterson Fork Road, Elmhurst, IL, 60126</v>
      </c>
      <c r="Q326" t="s">
        <v>2154</v>
      </c>
      <c r="R326" s="3" t="str">
        <f t="shared" si="68"/>
        <v>gmail</v>
      </c>
      <c r="S326" t="s">
        <v>2155</v>
      </c>
      <c r="T326" s="3" t="str">
        <f t="shared" si="69"/>
        <v>312|656|9476</v>
      </c>
      <c r="U326" s="3" t="str">
        <f t="shared" si="70"/>
        <v>312</v>
      </c>
      <c r="V326" s="3" t="str">
        <f t="shared" si="71"/>
        <v>656</v>
      </c>
      <c r="W326" s="3" t="str">
        <f t="shared" si="72"/>
        <v>9476</v>
      </c>
      <c r="X326" s="4" t="s">
        <v>2156</v>
      </c>
      <c r="Y326" s="3" t="str">
        <f t="shared" si="73"/>
        <v>299</v>
      </c>
    </row>
    <row r="327" spans="1:25" x14ac:dyDescent="0.25">
      <c r="A327" t="s">
        <v>351</v>
      </c>
      <c r="B327" s="3" t="str">
        <f t="shared" si="74"/>
        <v>JENNIFER</v>
      </c>
      <c r="C327" s="3" t="str">
        <f t="shared" si="65"/>
        <v>Jennifer</v>
      </c>
      <c r="D327" t="s">
        <v>51</v>
      </c>
      <c r="E327" t="s">
        <v>2157</v>
      </c>
      <c r="F327" s="3" t="str">
        <f t="shared" si="66"/>
        <v>Jahnke</v>
      </c>
      <c r="G327" s="3" t="str">
        <f t="shared" si="67"/>
        <v>Jennifer M Jahnke</v>
      </c>
      <c r="H327" s="3" t="str">
        <f t="shared" si="75"/>
        <v>JAHNKE</v>
      </c>
      <c r="I327" s="3" t="str">
        <f t="shared" si="76"/>
        <v>jahnke</v>
      </c>
      <c r="J327" t="s">
        <v>25</v>
      </c>
      <c r="K327" t="str">
        <f t="shared" si="77"/>
        <v>Female</v>
      </c>
      <c r="L327" t="s">
        <v>2158</v>
      </c>
      <c r="M327" t="s">
        <v>2159</v>
      </c>
      <c r="N327" t="s">
        <v>434</v>
      </c>
      <c r="O327">
        <v>80111</v>
      </c>
      <c r="P327" s="3" t="str">
        <f>L327&amp;", "&amp;M327&amp;", "&amp;N327&amp;", "&amp;O327</f>
        <v>1608 Davis Lane, Greenwood Village, CO, 80111</v>
      </c>
      <c r="Q327" t="s">
        <v>2160</v>
      </c>
      <c r="R327" s="3" t="str">
        <f t="shared" si="68"/>
        <v>gmail</v>
      </c>
      <c r="S327" t="s">
        <v>2161</v>
      </c>
      <c r="T327" s="3" t="str">
        <f t="shared" si="69"/>
        <v>720|330|2061</v>
      </c>
      <c r="U327" s="3" t="str">
        <f t="shared" si="70"/>
        <v>720</v>
      </c>
      <c r="V327" s="3" t="str">
        <f t="shared" si="71"/>
        <v>330</v>
      </c>
      <c r="W327" s="3" t="str">
        <f t="shared" si="72"/>
        <v>2061</v>
      </c>
      <c r="X327" s="4" t="s">
        <v>2162</v>
      </c>
      <c r="Y327" s="3" t="str">
        <f t="shared" si="73"/>
        <v>7080</v>
      </c>
    </row>
    <row r="328" spans="1:25" x14ac:dyDescent="0.25">
      <c r="A328" t="s">
        <v>2163</v>
      </c>
      <c r="B328" s="3" t="str">
        <f t="shared" si="74"/>
        <v>TERRI</v>
      </c>
      <c r="C328" s="3" t="str">
        <f t="shared" si="65"/>
        <v>Terri</v>
      </c>
      <c r="D328" t="s">
        <v>336</v>
      </c>
      <c r="E328" t="s">
        <v>2164</v>
      </c>
      <c r="F328" s="3" t="str">
        <f t="shared" si="66"/>
        <v>Ogrady</v>
      </c>
      <c r="G328" s="3" t="str">
        <f t="shared" si="67"/>
        <v>Terri L Ogrady</v>
      </c>
      <c r="H328" s="3" t="str">
        <f t="shared" si="75"/>
        <v>OGRADY</v>
      </c>
      <c r="I328" s="3" t="str">
        <f t="shared" si="76"/>
        <v>ogrady</v>
      </c>
      <c r="J328" t="s">
        <v>25</v>
      </c>
      <c r="K328" t="str">
        <f t="shared" si="77"/>
        <v>Female</v>
      </c>
      <c r="L328" t="s">
        <v>2165</v>
      </c>
      <c r="M328" t="s">
        <v>2166</v>
      </c>
      <c r="N328" t="s">
        <v>1625</v>
      </c>
      <c r="O328">
        <v>6103</v>
      </c>
      <c r="P328" s="3" t="str">
        <f>L328&amp;", "&amp;M328&amp;", "&amp;N328&amp;", "&amp;O328</f>
        <v>2966 Meadow View Drive, Hartford, CT, 6103</v>
      </c>
      <c r="Q328" t="s">
        <v>2167</v>
      </c>
      <c r="R328" s="3" t="str">
        <f t="shared" si="68"/>
        <v>hotmail</v>
      </c>
      <c r="S328" t="s">
        <v>2168</v>
      </c>
      <c r="T328" s="3" t="str">
        <f t="shared" si="69"/>
        <v>860|473|6593</v>
      </c>
      <c r="U328" s="3" t="str">
        <f t="shared" si="70"/>
        <v>860</v>
      </c>
      <c r="V328" s="3" t="str">
        <f t="shared" si="71"/>
        <v>473</v>
      </c>
      <c r="W328" s="3" t="str">
        <f t="shared" si="72"/>
        <v>6593</v>
      </c>
      <c r="X328" s="4" t="s">
        <v>2169</v>
      </c>
      <c r="Y328" s="3" t="str">
        <f t="shared" si="73"/>
        <v>8630</v>
      </c>
    </row>
    <row r="329" spans="1:25" x14ac:dyDescent="0.25">
      <c r="A329" t="s">
        <v>814</v>
      </c>
      <c r="B329" s="3" t="str">
        <f t="shared" si="74"/>
        <v>CHARLES</v>
      </c>
      <c r="C329" s="3" t="str">
        <f t="shared" si="65"/>
        <v>Charles</v>
      </c>
      <c r="D329" t="s">
        <v>336</v>
      </c>
      <c r="E329" t="s">
        <v>2170</v>
      </c>
      <c r="F329" s="3" t="str">
        <f t="shared" si="66"/>
        <v>Talbot</v>
      </c>
      <c r="G329" s="3" t="str">
        <f t="shared" si="67"/>
        <v>Charles L Talbot</v>
      </c>
      <c r="H329" s="3" t="str">
        <f t="shared" si="75"/>
        <v>TALBOT</v>
      </c>
      <c r="I329" s="3" t="str">
        <f t="shared" si="76"/>
        <v>talbot</v>
      </c>
      <c r="J329" t="s">
        <v>35</v>
      </c>
      <c r="K329" t="str">
        <f t="shared" si="77"/>
        <v>Male</v>
      </c>
      <c r="L329" t="s">
        <v>2171</v>
      </c>
      <c r="M329" t="s">
        <v>2172</v>
      </c>
      <c r="N329" t="s">
        <v>509</v>
      </c>
      <c r="O329">
        <v>46204</v>
      </c>
      <c r="P329" s="3" t="str">
        <f>L329&amp;", "&amp;M329&amp;", "&amp;N329&amp;", "&amp;O329</f>
        <v>414 Crestview Manor, Indianapolis, IN, 46204</v>
      </c>
      <c r="Q329" t="s">
        <v>2173</v>
      </c>
      <c r="R329" s="3" t="str">
        <f t="shared" si="68"/>
        <v>aol</v>
      </c>
      <c r="S329" t="s">
        <v>2174</v>
      </c>
      <c r="T329" s="3" t="str">
        <f t="shared" si="69"/>
        <v>317|239|9935</v>
      </c>
      <c r="U329" s="3" t="str">
        <f t="shared" si="70"/>
        <v>317</v>
      </c>
      <c r="V329" s="3" t="str">
        <f t="shared" si="71"/>
        <v>239</v>
      </c>
      <c r="W329" s="3" t="str">
        <f t="shared" si="72"/>
        <v>9935</v>
      </c>
      <c r="X329" s="4" t="s">
        <v>2175</v>
      </c>
      <c r="Y329" s="3" t="str">
        <f t="shared" si="73"/>
        <v>508</v>
      </c>
    </row>
    <row r="330" spans="1:25" x14ac:dyDescent="0.25">
      <c r="A330" t="s">
        <v>601</v>
      </c>
      <c r="B330" s="3" t="str">
        <f t="shared" si="74"/>
        <v>CHRISTINE</v>
      </c>
      <c r="C330" s="3" t="str">
        <f t="shared" si="65"/>
        <v>Christine</v>
      </c>
      <c r="D330" t="s">
        <v>254</v>
      </c>
      <c r="E330" t="s">
        <v>2176</v>
      </c>
      <c r="F330" s="3" t="str">
        <f t="shared" si="66"/>
        <v>Kelliher</v>
      </c>
      <c r="G330" s="3" t="str">
        <f t="shared" si="67"/>
        <v>Christine W Kelliher</v>
      </c>
      <c r="H330" s="3" t="str">
        <f t="shared" si="75"/>
        <v>KELLIHER</v>
      </c>
      <c r="I330" s="3" t="str">
        <f t="shared" si="76"/>
        <v>kelliher</v>
      </c>
      <c r="J330" t="s">
        <v>25</v>
      </c>
      <c r="K330" t="str">
        <f t="shared" si="77"/>
        <v>Female</v>
      </c>
      <c r="L330" t="s">
        <v>2177</v>
      </c>
      <c r="M330" t="s">
        <v>2178</v>
      </c>
      <c r="N330" t="s">
        <v>46</v>
      </c>
      <c r="O330">
        <v>7662</v>
      </c>
      <c r="P330" s="3" t="str">
        <f>L330&amp;", "&amp;M330&amp;", "&amp;N330&amp;", "&amp;O330</f>
        <v>4185 Spring Haven Trail, Rochelle Park, NJ, 7662</v>
      </c>
      <c r="Q330" t="s">
        <v>2179</v>
      </c>
      <c r="R330" s="3" t="str">
        <f t="shared" si="68"/>
        <v>aol</v>
      </c>
      <c r="S330" t="s">
        <v>2180</v>
      </c>
      <c r="T330" s="3" t="str">
        <f t="shared" si="69"/>
        <v>973|727|8214</v>
      </c>
      <c r="U330" s="3" t="str">
        <f t="shared" si="70"/>
        <v>973</v>
      </c>
      <c r="V330" s="3" t="str">
        <f t="shared" si="71"/>
        <v>727</v>
      </c>
      <c r="W330" s="3" t="str">
        <f t="shared" si="72"/>
        <v>8214</v>
      </c>
      <c r="X330" s="4" t="s">
        <v>2181</v>
      </c>
      <c r="Y330" s="3" t="str">
        <f t="shared" si="73"/>
        <v>7729</v>
      </c>
    </row>
    <row r="331" spans="1:25" x14ac:dyDescent="0.25">
      <c r="A331" t="s">
        <v>2182</v>
      </c>
      <c r="B331" s="3" t="str">
        <f t="shared" si="74"/>
        <v>SEBASTIAN</v>
      </c>
      <c r="C331" s="3" t="str">
        <f t="shared" si="65"/>
        <v>Sebastian</v>
      </c>
      <c r="D331" t="s">
        <v>134</v>
      </c>
      <c r="E331" t="s">
        <v>230</v>
      </c>
      <c r="F331" s="3" t="str">
        <f t="shared" si="66"/>
        <v>Taylor</v>
      </c>
      <c r="G331" s="3" t="str">
        <f t="shared" si="67"/>
        <v>Sebastian E Taylor</v>
      </c>
      <c r="H331" s="3" t="str">
        <f t="shared" si="75"/>
        <v>TAYLOR</v>
      </c>
      <c r="I331" s="3" t="str">
        <f t="shared" si="76"/>
        <v>taylor</v>
      </c>
      <c r="J331" t="s">
        <v>35</v>
      </c>
      <c r="K331" t="str">
        <f t="shared" si="77"/>
        <v>Male</v>
      </c>
      <c r="L331" t="s">
        <v>2183</v>
      </c>
      <c r="M331" t="s">
        <v>178</v>
      </c>
      <c r="N331" t="s">
        <v>28</v>
      </c>
      <c r="O331">
        <v>60623</v>
      </c>
      <c r="P331" s="3" t="str">
        <f>L331&amp;", "&amp;M331&amp;", "&amp;N331&amp;", "&amp;O331</f>
        <v>4546 Cherry Camp Road, Chicago, IL, 60623</v>
      </c>
      <c r="Q331" t="s">
        <v>2184</v>
      </c>
      <c r="R331" s="3" t="str">
        <f t="shared" si="68"/>
        <v>hotmail</v>
      </c>
      <c r="S331" t="s">
        <v>2185</v>
      </c>
      <c r="T331" s="3" t="str">
        <f t="shared" si="69"/>
        <v>773|521|9276</v>
      </c>
      <c r="U331" s="3" t="str">
        <f t="shared" si="70"/>
        <v>773</v>
      </c>
      <c r="V331" s="3" t="str">
        <f t="shared" si="71"/>
        <v>521</v>
      </c>
      <c r="W331" s="3" t="str">
        <f t="shared" si="72"/>
        <v>9276</v>
      </c>
      <c r="X331" s="4" t="s">
        <v>2186</v>
      </c>
      <c r="Y331" s="3" t="str">
        <f t="shared" si="73"/>
        <v>5708</v>
      </c>
    </row>
    <row r="332" spans="1:25" x14ac:dyDescent="0.25">
      <c r="A332" t="s">
        <v>2187</v>
      </c>
      <c r="B332" s="3" t="str">
        <f t="shared" si="74"/>
        <v>SUSIE</v>
      </c>
      <c r="C332" s="3" t="str">
        <f t="shared" si="65"/>
        <v>Susie</v>
      </c>
      <c r="D332" t="s">
        <v>60</v>
      </c>
      <c r="E332" t="s">
        <v>2188</v>
      </c>
      <c r="F332" s="3" t="str">
        <f t="shared" si="66"/>
        <v>Robbins</v>
      </c>
      <c r="G332" s="3" t="str">
        <f t="shared" si="67"/>
        <v>Susie D Robbins</v>
      </c>
      <c r="H332" s="3" t="str">
        <f t="shared" si="75"/>
        <v>ROBBINS</v>
      </c>
      <c r="I332" s="3" t="str">
        <f t="shared" si="76"/>
        <v>robbins</v>
      </c>
      <c r="J332" t="s">
        <v>25</v>
      </c>
      <c r="K332" t="str">
        <f t="shared" si="77"/>
        <v>Female</v>
      </c>
      <c r="L332" t="s">
        <v>2189</v>
      </c>
      <c r="M332" t="s">
        <v>2190</v>
      </c>
      <c r="N332" t="s">
        <v>72</v>
      </c>
      <c r="O332">
        <v>97401</v>
      </c>
      <c r="P332" s="3" t="str">
        <f>L332&amp;", "&amp;M332&amp;", "&amp;N332&amp;", "&amp;O332</f>
        <v>299 Brooklyn Street, Eugene, OR, 97401</v>
      </c>
      <c r="Q332" t="s">
        <v>2191</v>
      </c>
      <c r="R332" s="3" t="str">
        <f t="shared" si="68"/>
        <v>hotmail</v>
      </c>
      <c r="S332" t="s">
        <v>2192</v>
      </c>
      <c r="T332" s="3" t="str">
        <f t="shared" si="69"/>
        <v>541|236|2926</v>
      </c>
      <c r="U332" s="3" t="str">
        <f t="shared" si="70"/>
        <v>541</v>
      </c>
      <c r="V332" s="3" t="str">
        <f t="shared" si="71"/>
        <v>236</v>
      </c>
      <c r="W332" s="3" t="str">
        <f t="shared" si="72"/>
        <v>2926</v>
      </c>
      <c r="X332" s="4" t="s">
        <v>2193</v>
      </c>
      <c r="Y332" s="3" t="str">
        <f t="shared" si="73"/>
        <v>9371</v>
      </c>
    </row>
    <row r="333" spans="1:25" x14ac:dyDescent="0.25">
      <c r="A333" t="s">
        <v>608</v>
      </c>
      <c r="B333" s="3" t="str">
        <f t="shared" si="74"/>
        <v>MARY</v>
      </c>
      <c r="C333" s="3" t="str">
        <f t="shared" si="65"/>
        <v>Mary</v>
      </c>
      <c r="D333" t="s">
        <v>109</v>
      </c>
      <c r="E333" t="s">
        <v>2194</v>
      </c>
      <c r="F333" s="3" t="str">
        <f t="shared" si="66"/>
        <v>Champagne</v>
      </c>
      <c r="G333" s="3" t="str">
        <f t="shared" si="67"/>
        <v>Mary H Champagne</v>
      </c>
      <c r="H333" s="3" t="str">
        <f t="shared" si="75"/>
        <v>CHAMPAGNE</v>
      </c>
      <c r="I333" s="3" t="str">
        <f t="shared" si="76"/>
        <v>champagne</v>
      </c>
      <c r="J333" t="s">
        <v>25</v>
      </c>
      <c r="K333" t="str">
        <f t="shared" si="77"/>
        <v>Female</v>
      </c>
      <c r="L333" t="s">
        <v>2195</v>
      </c>
      <c r="M333" t="s">
        <v>1846</v>
      </c>
      <c r="N333" t="s">
        <v>531</v>
      </c>
      <c r="O333">
        <v>19403</v>
      </c>
      <c r="P333" s="3" t="str">
        <f>L333&amp;", "&amp;M333&amp;", "&amp;N333&amp;", "&amp;O333</f>
        <v>1875 Renwick Drive, Norristown, PA, 19403</v>
      </c>
      <c r="Q333" t="s">
        <v>2196</v>
      </c>
      <c r="R333" s="3" t="str">
        <f t="shared" si="68"/>
        <v>gmail</v>
      </c>
      <c r="S333" t="s">
        <v>2197</v>
      </c>
      <c r="T333" s="3" t="str">
        <f t="shared" si="69"/>
        <v>484|253|4348</v>
      </c>
      <c r="U333" s="3" t="str">
        <f t="shared" si="70"/>
        <v>484</v>
      </c>
      <c r="V333" s="3" t="str">
        <f t="shared" si="71"/>
        <v>253</v>
      </c>
      <c r="W333" s="3" t="str">
        <f t="shared" si="72"/>
        <v>4348</v>
      </c>
      <c r="X333" s="4" t="s">
        <v>2198</v>
      </c>
      <c r="Y333" s="3" t="str">
        <f t="shared" si="73"/>
        <v>0069</v>
      </c>
    </row>
    <row r="334" spans="1:25" x14ac:dyDescent="0.25">
      <c r="A334" t="s">
        <v>720</v>
      </c>
      <c r="B334" s="3" t="str">
        <f t="shared" si="74"/>
        <v>KATRINA</v>
      </c>
      <c r="C334" s="3" t="str">
        <f t="shared" si="65"/>
        <v>Katrina</v>
      </c>
      <c r="D334" t="s">
        <v>175</v>
      </c>
      <c r="E334" t="s">
        <v>1375</v>
      </c>
      <c r="F334" s="3" t="str">
        <f t="shared" si="66"/>
        <v>Ramirez</v>
      </c>
      <c r="G334" s="3" t="str">
        <f t="shared" si="67"/>
        <v>Katrina C Ramirez</v>
      </c>
      <c r="H334" s="3" t="str">
        <f t="shared" si="75"/>
        <v>RAMIREZ</v>
      </c>
      <c r="I334" s="3" t="str">
        <f t="shared" si="76"/>
        <v>ramirez</v>
      </c>
      <c r="J334" t="s">
        <v>25</v>
      </c>
      <c r="K334" t="str">
        <f t="shared" si="77"/>
        <v>Female</v>
      </c>
      <c r="L334" t="s">
        <v>2199</v>
      </c>
      <c r="M334" t="s">
        <v>1202</v>
      </c>
      <c r="N334" t="s">
        <v>193</v>
      </c>
      <c r="O334">
        <v>33176</v>
      </c>
      <c r="P334" s="3" t="str">
        <f>L334&amp;", "&amp;M334&amp;", "&amp;N334&amp;", "&amp;O334</f>
        <v>703 Tyler Avenue, Miami, FL, 33176</v>
      </c>
      <c r="Q334" t="s">
        <v>2200</v>
      </c>
      <c r="R334" s="3" t="str">
        <f t="shared" si="68"/>
        <v>aol</v>
      </c>
      <c r="S334" t="s">
        <v>2201</v>
      </c>
      <c r="T334" s="3" t="str">
        <f t="shared" si="69"/>
        <v>305|275|4698</v>
      </c>
      <c r="U334" s="3" t="str">
        <f t="shared" si="70"/>
        <v>305</v>
      </c>
      <c r="V334" s="3" t="str">
        <f t="shared" si="71"/>
        <v>275</v>
      </c>
      <c r="W334" s="3" t="str">
        <f t="shared" si="72"/>
        <v>4698</v>
      </c>
      <c r="X334" s="4" t="s">
        <v>2202</v>
      </c>
      <c r="Y334" s="3" t="str">
        <f t="shared" si="73"/>
        <v>492</v>
      </c>
    </row>
    <row r="335" spans="1:25" x14ac:dyDescent="0.25">
      <c r="A335" t="s">
        <v>2203</v>
      </c>
      <c r="B335" s="3" t="str">
        <f t="shared" si="74"/>
        <v>REBECCA</v>
      </c>
      <c r="C335" s="3" t="str">
        <f t="shared" si="65"/>
        <v>Rebecca</v>
      </c>
      <c r="D335" t="s">
        <v>51</v>
      </c>
      <c r="E335" t="s">
        <v>2204</v>
      </c>
      <c r="F335" s="3" t="str">
        <f t="shared" si="66"/>
        <v>Lamoreaux</v>
      </c>
      <c r="G335" s="3" t="str">
        <f t="shared" si="67"/>
        <v>Rebecca M Lamoreaux</v>
      </c>
      <c r="H335" s="3" t="str">
        <f t="shared" si="75"/>
        <v>LAMOREAUX</v>
      </c>
      <c r="I335" s="3" t="str">
        <f t="shared" si="76"/>
        <v>lamoreaux</v>
      </c>
      <c r="J335" t="s">
        <v>25</v>
      </c>
      <c r="K335" t="str">
        <f t="shared" si="77"/>
        <v>Female</v>
      </c>
      <c r="L335" t="s">
        <v>2205</v>
      </c>
      <c r="M335" t="s">
        <v>2206</v>
      </c>
      <c r="N335" t="s">
        <v>340</v>
      </c>
      <c r="O335">
        <v>63141</v>
      </c>
      <c r="P335" s="3" t="str">
        <f>L335&amp;", "&amp;M335&amp;", "&amp;N335&amp;", "&amp;O335</f>
        <v>249 Court Street, Maryland Heights, MO, 63141</v>
      </c>
      <c r="Q335" t="s">
        <v>2207</v>
      </c>
      <c r="R335" s="3" t="str">
        <f t="shared" si="68"/>
        <v>gmail</v>
      </c>
      <c r="S335" t="s">
        <v>2208</v>
      </c>
      <c r="T335" s="3" t="str">
        <f t="shared" si="69"/>
        <v>636|794|2632</v>
      </c>
      <c r="U335" s="3" t="str">
        <f t="shared" si="70"/>
        <v>636</v>
      </c>
      <c r="V335" s="3" t="str">
        <f t="shared" si="71"/>
        <v>794</v>
      </c>
      <c r="W335" s="3" t="str">
        <f t="shared" si="72"/>
        <v>2632</v>
      </c>
      <c r="X335" s="4" t="s">
        <v>2209</v>
      </c>
      <c r="Y335" s="3" t="str">
        <f t="shared" si="73"/>
        <v>0156</v>
      </c>
    </row>
    <row r="336" spans="1:25" x14ac:dyDescent="0.25">
      <c r="A336" t="s">
        <v>2210</v>
      </c>
      <c r="B336" s="3" t="str">
        <f t="shared" si="74"/>
        <v>GLENN</v>
      </c>
      <c r="C336" s="3" t="str">
        <f t="shared" si="65"/>
        <v>Glenn</v>
      </c>
      <c r="D336" t="s">
        <v>336</v>
      </c>
      <c r="E336" t="s">
        <v>2211</v>
      </c>
      <c r="F336" s="3" t="str">
        <f t="shared" si="66"/>
        <v>Sharp</v>
      </c>
      <c r="G336" s="3" t="str">
        <f t="shared" si="67"/>
        <v>Glenn L Sharp</v>
      </c>
      <c r="H336" s="3" t="str">
        <f t="shared" si="75"/>
        <v>SHARP</v>
      </c>
      <c r="I336" s="3" t="str">
        <f t="shared" si="76"/>
        <v>sharp</v>
      </c>
      <c r="J336" t="s">
        <v>35</v>
      </c>
      <c r="K336" t="str">
        <f t="shared" si="77"/>
        <v>Male</v>
      </c>
      <c r="L336" t="s">
        <v>2212</v>
      </c>
      <c r="M336" t="s">
        <v>2213</v>
      </c>
      <c r="N336" t="s">
        <v>201</v>
      </c>
      <c r="O336">
        <v>68801</v>
      </c>
      <c r="P336" s="3" t="str">
        <f>L336&amp;", "&amp;M336&amp;", "&amp;N336&amp;", "&amp;O336</f>
        <v>825 North Avenue, Grand Island, NE, 68801</v>
      </c>
      <c r="Q336" t="s">
        <v>2214</v>
      </c>
      <c r="R336" s="3" t="str">
        <f t="shared" si="68"/>
        <v>hotmail</v>
      </c>
      <c r="S336" t="s">
        <v>2215</v>
      </c>
      <c r="T336" s="3" t="str">
        <f t="shared" si="69"/>
        <v>402|851|3045</v>
      </c>
      <c r="U336" s="3" t="str">
        <f t="shared" si="70"/>
        <v>402</v>
      </c>
      <c r="V336" s="3" t="str">
        <f t="shared" si="71"/>
        <v>851</v>
      </c>
      <c r="W336" s="3" t="str">
        <f t="shared" si="72"/>
        <v>3045</v>
      </c>
      <c r="X336" s="4" t="s">
        <v>2216</v>
      </c>
      <c r="Y336" s="3" t="str">
        <f t="shared" si="73"/>
        <v>054</v>
      </c>
    </row>
    <row r="337" spans="1:25" x14ac:dyDescent="0.25">
      <c r="A337" t="s">
        <v>2217</v>
      </c>
      <c r="B337" s="3" t="str">
        <f t="shared" si="74"/>
        <v>DAREN</v>
      </c>
      <c r="C337" s="3" t="str">
        <f t="shared" si="65"/>
        <v>Daren</v>
      </c>
      <c r="D337" t="s">
        <v>336</v>
      </c>
      <c r="E337" t="s">
        <v>2218</v>
      </c>
      <c r="F337" s="3" t="str">
        <f t="shared" si="66"/>
        <v>Jacobs</v>
      </c>
      <c r="G337" s="3" t="str">
        <f t="shared" si="67"/>
        <v>Daren L Jacobs</v>
      </c>
      <c r="H337" s="3" t="str">
        <f t="shared" si="75"/>
        <v>JACOBS</v>
      </c>
      <c r="I337" s="3" t="str">
        <f t="shared" si="76"/>
        <v>jacobs</v>
      </c>
      <c r="J337" t="s">
        <v>35</v>
      </c>
      <c r="K337" t="str">
        <f t="shared" si="77"/>
        <v>Male</v>
      </c>
      <c r="L337" t="s">
        <v>2219</v>
      </c>
      <c r="M337" t="s">
        <v>2220</v>
      </c>
      <c r="N337" t="s">
        <v>1625</v>
      </c>
      <c r="O337">
        <v>10573</v>
      </c>
      <c r="P337" s="3" t="str">
        <f>L337&amp;", "&amp;M337&amp;", "&amp;N337&amp;", "&amp;O337</f>
        <v>3276 Cook Hill Road, Port Chester, CT, 10573</v>
      </c>
      <c r="Q337" t="s">
        <v>2221</v>
      </c>
      <c r="R337" s="3" t="str">
        <f t="shared" si="68"/>
        <v>aol</v>
      </c>
      <c r="S337" t="s">
        <v>2222</v>
      </c>
      <c r="T337" s="3" t="str">
        <f t="shared" si="69"/>
        <v>203|531|9965</v>
      </c>
      <c r="U337" s="3" t="str">
        <f t="shared" si="70"/>
        <v>203</v>
      </c>
      <c r="V337" s="3" t="str">
        <f t="shared" si="71"/>
        <v>531</v>
      </c>
      <c r="W337" s="3" t="str">
        <f t="shared" si="72"/>
        <v>9965</v>
      </c>
      <c r="X337" s="4" t="s">
        <v>2223</v>
      </c>
      <c r="Y337" s="3" t="str">
        <f t="shared" si="73"/>
        <v>399</v>
      </c>
    </row>
    <row r="338" spans="1:25" x14ac:dyDescent="0.25">
      <c r="A338" t="s">
        <v>2224</v>
      </c>
      <c r="B338" s="3" t="str">
        <f t="shared" si="74"/>
        <v>REBEKAH</v>
      </c>
      <c r="C338" s="3" t="str">
        <f t="shared" si="65"/>
        <v>Rebekah</v>
      </c>
      <c r="D338" t="s">
        <v>125</v>
      </c>
      <c r="E338" t="s">
        <v>2225</v>
      </c>
      <c r="F338" s="3" t="str">
        <f t="shared" si="66"/>
        <v>Sparling</v>
      </c>
      <c r="G338" s="3" t="str">
        <f t="shared" si="67"/>
        <v>Rebekah R Sparling</v>
      </c>
      <c r="H338" s="3" t="str">
        <f t="shared" si="75"/>
        <v>SPARLING</v>
      </c>
      <c r="I338" s="3" t="str">
        <f t="shared" si="76"/>
        <v>sparling</v>
      </c>
      <c r="J338" t="s">
        <v>25</v>
      </c>
      <c r="K338" t="str">
        <f t="shared" si="77"/>
        <v>Female</v>
      </c>
      <c r="L338" t="s">
        <v>2226</v>
      </c>
      <c r="M338" t="s">
        <v>516</v>
      </c>
      <c r="N338" t="s">
        <v>46</v>
      </c>
      <c r="O338">
        <v>8102</v>
      </c>
      <c r="P338" s="3" t="str">
        <f>L338&amp;", "&amp;M338&amp;", "&amp;N338&amp;", "&amp;O338</f>
        <v>4338 Dark Hollow Road, Camden, NJ, 8102</v>
      </c>
      <c r="Q338" t="s">
        <v>2227</v>
      </c>
      <c r="R338" s="3" t="str">
        <f t="shared" si="68"/>
        <v>aol</v>
      </c>
      <c r="S338" t="s">
        <v>2228</v>
      </c>
      <c r="T338" s="3" t="str">
        <f t="shared" si="69"/>
        <v>609|235|2740</v>
      </c>
      <c r="U338" s="3" t="str">
        <f t="shared" si="70"/>
        <v>609</v>
      </c>
      <c r="V338" s="3" t="str">
        <f t="shared" si="71"/>
        <v>235</v>
      </c>
      <c r="W338" s="3" t="str">
        <f t="shared" si="72"/>
        <v>2740</v>
      </c>
      <c r="X338" s="4" t="s">
        <v>2229</v>
      </c>
      <c r="Y338" s="3" t="str">
        <f t="shared" si="73"/>
        <v>291</v>
      </c>
    </row>
    <row r="339" spans="1:25" x14ac:dyDescent="0.25">
      <c r="A339" t="s">
        <v>2230</v>
      </c>
      <c r="B339" s="3" t="str">
        <f t="shared" si="74"/>
        <v>IRENE</v>
      </c>
      <c r="C339" s="3" t="str">
        <f t="shared" si="65"/>
        <v>Irene</v>
      </c>
      <c r="D339" t="s">
        <v>358</v>
      </c>
      <c r="E339" t="s">
        <v>1010</v>
      </c>
      <c r="F339" s="3" t="str">
        <f t="shared" si="66"/>
        <v>Green</v>
      </c>
      <c r="G339" s="3" t="str">
        <f t="shared" si="67"/>
        <v>Irene G Green</v>
      </c>
      <c r="H339" s="3" t="str">
        <f t="shared" si="75"/>
        <v>GREEN</v>
      </c>
      <c r="I339" s="3" t="str">
        <f t="shared" si="76"/>
        <v>green</v>
      </c>
      <c r="J339" t="s">
        <v>25</v>
      </c>
      <c r="K339" t="str">
        <f t="shared" si="77"/>
        <v>Female</v>
      </c>
      <c r="L339" t="s">
        <v>2231</v>
      </c>
      <c r="M339" t="s">
        <v>2232</v>
      </c>
      <c r="N339" t="s">
        <v>81</v>
      </c>
      <c r="O339">
        <v>74135</v>
      </c>
      <c r="P339" s="3" t="str">
        <f>L339&amp;", "&amp;M339&amp;", "&amp;N339&amp;", "&amp;O339</f>
        <v>3547 Morris Street, Pleasanton, TX, 74135</v>
      </c>
      <c r="Q339" t="s">
        <v>2233</v>
      </c>
      <c r="R339" s="3" t="str">
        <f t="shared" si="68"/>
        <v>gmail</v>
      </c>
      <c r="S339" t="s">
        <v>2234</v>
      </c>
      <c r="T339" s="3" t="str">
        <f t="shared" si="69"/>
        <v>830|275|3683</v>
      </c>
      <c r="U339" s="3" t="str">
        <f t="shared" si="70"/>
        <v>830</v>
      </c>
      <c r="V339" s="3" t="str">
        <f t="shared" si="71"/>
        <v>275</v>
      </c>
      <c r="W339" s="3" t="str">
        <f t="shared" si="72"/>
        <v>3683</v>
      </c>
      <c r="X339" s="4" t="s">
        <v>2235</v>
      </c>
      <c r="Y339" s="3" t="str">
        <f t="shared" si="73"/>
        <v>8920</v>
      </c>
    </row>
    <row r="340" spans="1:25" x14ac:dyDescent="0.25">
      <c r="A340" t="s">
        <v>2236</v>
      </c>
      <c r="B340" s="3" t="str">
        <f t="shared" si="74"/>
        <v>LYNN</v>
      </c>
      <c r="C340" s="3" t="str">
        <f t="shared" si="65"/>
        <v>Lynn</v>
      </c>
      <c r="D340" t="s">
        <v>2237</v>
      </c>
      <c r="E340" t="s">
        <v>2238</v>
      </c>
      <c r="F340" s="3" t="str">
        <f t="shared" si="66"/>
        <v>Cass</v>
      </c>
      <c r="G340" s="3" t="str">
        <f t="shared" si="67"/>
        <v>Lynn Y Cass</v>
      </c>
      <c r="H340" s="3" t="str">
        <f t="shared" si="75"/>
        <v>CASS</v>
      </c>
      <c r="I340" s="3" t="str">
        <f t="shared" si="76"/>
        <v>cass</v>
      </c>
      <c r="J340" t="s">
        <v>35</v>
      </c>
      <c r="K340" t="str">
        <f t="shared" si="77"/>
        <v>Male</v>
      </c>
      <c r="L340" t="s">
        <v>2239</v>
      </c>
      <c r="M340" t="s">
        <v>2240</v>
      </c>
      <c r="N340" t="s">
        <v>154</v>
      </c>
      <c r="O340">
        <v>48420</v>
      </c>
      <c r="P340" s="3" t="str">
        <f>L340&amp;", "&amp;M340&amp;", "&amp;N340&amp;", "&amp;O340</f>
        <v>3597 Perry Street, Clio, MI, 48420</v>
      </c>
      <c r="Q340" t="s">
        <v>2241</v>
      </c>
      <c r="R340" s="3" t="str">
        <f t="shared" si="68"/>
        <v>gmail</v>
      </c>
      <c r="S340" t="s">
        <v>2242</v>
      </c>
      <c r="T340" s="3" t="str">
        <f t="shared" si="69"/>
        <v>810|687|4690</v>
      </c>
      <c r="U340" s="3" t="str">
        <f t="shared" si="70"/>
        <v>810</v>
      </c>
      <c r="V340" s="3" t="str">
        <f t="shared" si="71"/>
        <v>687</v>
      </c>
      <c r="W340" s="3" t="str">
        <f t="shared" si="72"/>
        <v>4690</v>
      </c>
      <c r="X340" s="4" t="s">
        <v>2243</v>
      </c>
      <c r="Y340" s="3" t="str">
        <f t="shared" si="73"/>
        <v>5025</v>
      </c>
    </row>
    <row r="341" spans="1:25" x14ac:dyDescent="0.25">
      <c r="A341" t="s">
        <v>141</v>
      </c>
      <c r="B341" s="3" t="str">
        <f t="shared" si="74"/>
        <v>SUE</v>
      </c>
      <c r="C341" s="3" t="str">
        <f t="shared" si="65"/>
        <v>Sue</v>
      </c>
      <c r="D341" t="s">
        <v>23</v>
      </c>
      <c r="E341" t="s">
        <v>2244</v>
      </c>
      <c r="F341" s="3" t="str">
        <f t="shared" si="66"/>
        <v>Rojas</v>
      </c>
      <c r="G341" s="3" t="str">
        <f t="shared" si="67"/>
        <v>Sue J Rojas</v>
      </c>
      <c r="H341" s="3" t="str">
        <f t="shared" si="75"/>
        <v>ROJAS</v>
      </c>
      <c r="I341" s="3" t="str">
        <f t="shared" si="76"/>
        <v>rojas</v>
      </c>
      <c r="J341" t="s">
        <v>25</v>
      </c>
      <c r="K341" t="str">
        <f t="shared" si="77"/>
        <v>Female</v>
      </c>
      <c r="L341" t="s">
        <v>2245</v>
      </c>
      <c r="M341" t="s">
        <v>467</v>
      </c>
      <c r="N341" t="s">
        <v>97</v>
      </c>
      <c r="O341">
        <v>13202</v>
      </c>
      <c r="P341" s="3" t="str">
        <f>L341&amp;", "&amp;M341&amp;", "&amp;N341&amp;", "&amp;O341</f>
        <v>349 Confederate Drive, Syracuse, NY, 13202</v>
      </c>
      <c r="Q341" t="s">
        <v>2246</v>
      </c>
      <c r="R341" s="3" t="str">
        <f t="shared" si="68"/>
        <v>hotmail</v>
      </c>
      <c r="S341" t="s">
        <v>2247</v>
      </c>
      <c r="T341" s="3" t="str">
        <f t="shared" si="69"/>
        <v>315|703|0136</v>
      </c>
      <c r="U341" s="3" t="str">
        <f t="shared" si="70"/>
        <v>315</v>
      </c>
      <c r="V341" s="3" t="str">
        <f t="shared" si="71"/>
        <v>703</v>
      </c>
      <c r="W341" s="3" t="str">
        <f t="shared" si="72"/>
        <v>0136</v>
      </c>
      <c r="X341" s="4" t="s">
        <v>2248</v>
      </c>
      <c r="Y341" s="3" t="str">
        <f t="shared" si="73"/>
        <v>872</v>
      </c>
    </row>
    <row r="342" spans="1:25" x14ac:dyDescent="0.25">
      <c r="A342" t="s">
        <v>2249</v>
      </c>
      <c r="B342" s="3" t="str">
        <f t="shared" si="74"/>
        <v>EULALIA</v>
      </c>
      <c r="C342" s="3" t="str">
        <f t="shared" si="65"/>
        <v>Eulalia</v>
      </c>
      <c r="D342" t="s">
        <v>125</v>
      </c>
      <c r="E342" t="s">
        <v>1740</v>
      </c>
      <c r="F342" s="3" t="str">
        <f t="shared" si="66"/>
        <v>Miller</v>
      </c>
      <c r="G342" s="3" t="str">
        <f t="shared" si="67"/>
        <v>Eulalia R Miller</v>
      </c>
      <c r="H342" s="3" t="str">
        <f t="shared" si="75"/>
        <v>MILLER</v>
      </c>
      <c r="I342" s="3" t="str">
        <f t="shared" si="76"/>
        <v>miller</v>
      </c>
      <c r="J342" t="s">
        <v>25</v>
      </c>
      <c r="K342" t="str">
        <f t="shared" si="77"/>
        <v>Female</v>
      </c>
      <c r="L342" t="s">
        <v>2250</v>
      </c>
      <c r="M342" t="s">
        <v>1436</v>
      </c>
      <c r="N342" t="s">
        <v>55</v>
      </c>
      <c r="O342">
        <v>20005</v>
      </c>
      <c r="P342" s="3" t="str">
        <f>L342&amp;", "&amp;M342&amp;", "&amp;N342&amp;", "&amp;O342</f>
        <v>653 Cabell Avenue, Washington, VA, 20005</v>
      </c>
      <c r="Q342" t="s">
        <v>2251</v>
      </c>
      <c r="R342" s="3" t="str">
        <f t="shared" si="68"/>
        <v>aol</v>
      </c>
      <c r="S342" t="s">
        <v>2252</v>
      </c>
      <c r="T342" s="3" t="str">
        <f t="shared" si="69"/>
        <v>703|579|7053</v>
      </c>
      <c r="U342" s="3" t="str">
        <f t="shared" si="70"/>
        <v>703</v>
      </c>
      <c r="V342" s="3" t="str">
        <f t="shared" si="71"/>
        <v>579</v>
      </c>
      <c r="W342" s="3" t="str">
        <f t="shared" si="72"/>
        <v>7053</v>
      </c>
      <c r="X342" s="4" t="s">
        <v>2253</v>
      </c>
      <c r="Y342" s="3" t="str">
        <f t="shared" si="73"/>
        <v>9778</v>
      </c>
    </row>
    <row r="343" spans="1:25" x14ac:dyDescent="0.25">
      <c r="A343" t="s">
        <v>2254</v>
      </c>
      <c r="B343" s="3" t="str">
        <f t="shared" si="74"/>
        <v>SANDRA</v>
      </c>
      <c r="C343" s="3" t="str">
        <f t="shared" si="65"/>
        <v>Sandra</v>
      </c>
      <c r="D343" t="s">
        <v>206</v>
      </c>
      <c r="E343" t="s">
        <v>2255</v>
      </c>
      <c r="F343" s="3" t="str">
        <f t="shared" si="66"/>
        <v>Spinks</v>
      </c>
      <c r="G343" s="3" t="str">
        <f t="shared" si="67"/>
        <v>Sandra A Spinks</v>
      </c>
      <c r="H343" s="3" t="str">
        <f t="shared" si="75"/>
        <v>SPINKS</v>
      </c>
      <c r="I343" s="3" t="str">
        <f t="shared" si="76"/>
        <v>spinks</v>
      </c>
      <c r="J343" t="s">
        <v>25</v>
      </c>
      <c r="K343" t="str">
        <f t="shared" si="77"/>
        <v>Female</v>
      </c>
      <c r="L343" t="s">
        <v>2256</v>
      </c>
      <c r="M343" t="s">
        <v>2257</v>
      </c>
      <c r="N343" t="s">
        <v>97</v>
      </c>
      <c r="O343">
        <v>14036</v>
      </c>
      <c r="P343" s="3" t="str">
        <f>L343&amp;", "&amp;M343&amp;", "&amp;N343&amp;", "&amp;O343</f>
        <v>4444 James Street, Corfu, NY, 14036</v>
      </c>
      <c r="Q343" t="s">
        <v>2258</v>
      </c>
      <c r="R343" s="3" t="str">
        <f t="shared" si="68"/>
        <v>hotmail</v>
      </c>
      <c r="S343" t="s">
        <v>2259</v>
      </c>
      <c r="T343" s="3" t="str">
        <f t="shared" si="69"/>
        <v>585|599|9996</v>
      </c>
      <c r="U343" s="3" t="str">
        <f t="shared" si="70"/>
        <v>585</v>
      </c>
      <c r="V343" s="3" t="str">
        <f t="shared" si="71"/>
        <v>599</v>
      </c>
      <c r="W343" s="3" t="str">
        <f t="shared" si="72"/>
        <v>9996</v>
      </c>
      <c r="X343" s="4" t="s">
        <v>2260</v>
      </c>
      <c r="Y343" s="3" t="str">
        <f t="shared" si="73"/>
        <v>4585</v>
      </c>
    </row>
    <row r="344" spans="1:25" x14ac:dyDescent="0.25">
      <c r="A344" t="s">
        <v>2261</v>
      </c>
      <c r="B344" s="3" t="str">
        <f t="shared" si="74"/>
        <v>MIRANDA</v>
      </c>
      <c r="C344" s="3" t="str">
        <f t="shared" si="65"/>
        <v>Miranda</v>
      </c>
      <c r="D344" t="s">
        <v>263</v>
      </c>
      <c r="E344" t="s">
        <v>528</v>
      </c>
      <c r="F344" s="3" t="str">
        <f t="shared" si="66"/>
        <v>Johnson</v>
      </c>
      <c r="G344" s="3" t="str">
        <f t="shared" si="67"/>
        <v>Miranda V Johnson</v>
      </c>
      <c r="H344" s="3" t="str">
        <f t="shared" si="75"/>
        <v>JOHNSON</v>
      </c>
      <c r="I344" s="3" t="str">
        <f t="shared" si="76"/>
        <v>johnson</v>
      </c>
      <c r="J344" t="s">
        <v>25</v>
      </c>
      <c r="K344" t="str">
        <f t="shared" si="77"/>
        <v>Female</v>
      </c>
      <c r="L344" t="s">
        <v>2262</v>
      </c>
      <c r="M344" t="s">
        <v>624</v>
      </c>
      <c r="N344" t="s">
        <v>249</v>
      </c>
      <c r="O344">
        <v>27925</v>
      </c>
      <c r="P344" s="3" t="str">
        <f>L344&amp;", "&amp;M344&amp;", "&amp;N344&amp;", "&amp;O344</f>
        <v>242 Edwards Street, Columbia, NC, 27925</v>
      </c>
      <c r="Q344" t="s">
        <v>2263</v>
      </c>
      <c r="R344" s="3" t="str">
        <f t="shared" si="68"/>
        <v>hotmail</v>
      </c>
      <c r="S344" t="s">
        <v>2264</v>
      </c>
      <c r="T344" s="3" t="str">
        <f t="shared" si="69"/>
        <v>252|796|7464</v>
      </c>
      <c r="U344" s="3" t="str">
        <f t="shared" si="70"/>
        <v>252</v>
      </c>
      <c r="V344" s="3" t="str">
        <f t="shared" si="71"/>
        <v>796</v>
      </c>
      <c r="W344" s="3" t="str">
        <f t="shared" si="72"/>
        <v>7464</v>
      </c>
      <c r="X344" s="4" t="s">
        <v>2265</v>
      </c>
      <c r="Y344" s="3" t="str">
        <f t="shared" si="73"/>
        <v>5813</v>
      </c>
    </row>
    <row r="345" spans="1:25" x14ac:dyDescent="0.25">
      <c r="A345" t="s">
        <v>244</v>
      </c>
      <c r="B345" s="3" t="str">
        <f t="shared" si="74"/>
        <v>ROBERT</v>
      </c>
      <c r="C345" s="3" t="str">
        <f t="shared" si="65"/>
        <v>Robert</v>
      </c>
      <c r="D345" t="s">
        <v>77</v>
      </c>
      <c r="E345" t="s">
        <v>2266</v>
      </c>
      <c r="F345" s="3" t="str">
        <f t="shared" si="66"/>
        <v>Eiland</v>
      </c>
      <c r="G345" s="3" t="str">
        <f t="shared" si="67"/>
        <v>Robert K Eiland</v>
      </c>
      <c r="H345" s="3" t="str">
        <f t="shared" si="75"/>
        <v>EILAND</v>
      </c>
      <c r="I345" s="3" t="str">
        <f t="shared" si="76"/>
        <v>eiland</v>
      </c>
      <c r="J345" t="s">
        <v>35</v>
      </c>
      <c r="K345" t="str">
        <f t="shared" si="77"/>
        <v>Male</v>
      </c>
      <c r="L345" t="s">
        <v>2267</v>
      </c>
      <c r="M345" t="s">
        <v>2268</v>
      </c>
      <c r="N345" t="s">
        <v>1378</v>
      </c>
      <c r="O345">
        <v>72205</v>
      </c>
      <c r="P345" s="3" t="str">
        <f>L345&amp;", "&amp;M345&amp;", "&amp;N345&amp;", "&amp;O345</f>
        <v>2540 Masonic Hill Road, Little Rock, AR, 72205</v>
      </c>
      <c r="Q345" t="s">
        <v>2269</v>
      </c>
      <c r="R345" s="3" t="str">
        <f t="shared" si="68"/>
        <v>gmail</v>
      </c>
      <c r="S345" t="s">
        <v>2270</v>
      </c>
      <c r="T345" s="3" t="str">
        <f t="shared" si="69"/>
        <v>501|615|9324</v>
      </c>
      <c r="U345" s="3" t="str">
        <f t="shared" si="70"/>
        <v>501</v>
      </c>
      <c r="V345" s="3" t="str">
        <f t="shared" si="71"/>
        <v>615</v>
      </c>
      <c r="W345" s="3" t="str">
        <f t="shared" si="72"/>
        <v>9324</v>
      </c>
      <c r="X345" s="4" t="s">
        <v>2271</v>
      </c>
      <c r="Y345" s="3" t="str">
        <f t="shared" si="73"/>
        <v>746</v>
      </c>
    </row>
    <row r="346" spans="1:25" x14ac:dyDescent="0.25">
      <c r="A346" t="s">
        <v>2272</v>
      </c>
      <c r="B346" s="3" t="str">
        <f t="shared" si="74"/>
        <v>CATHERINE</v>
      </c>
      <c r="C346" s="3" t="str">
        <f t="shared" si="65"/>
        <v>Catherine</v>
      </c>
      <c r="D346" t="s">
        <v>23</v>
      </c>
      <c r="E346" t="s">
        <v>2273</v>
      </c>
      <c r="F346" s="3" t="str">
        <f t="shared" si="66"/>
        <v>Sappington</v>
      </c>
      <c r="G346" s="3" t="str">
        <f t="shared" si="67"/>
        <v>Catherine J Sappington</v>
      </c>
      <c r="H346" s="3" t="str">
        <f t="shared" si="75"/>
        <v>SAPPINGTON</v>
      </c>
      <c r="I346" s="3" t="str">
        <f t="shared" si="76"/>
        <v>sappington</v>
      </c>
      <c r="J346" t="s">
        <v>25</v>
      </c>
      <c r="K346" t="str">
        <f t="shared" si="77"/>
        <v>Female</v>
      </c>
      <c r="L346" t="s">
        <v>2274</v>
      </c>
      <c r="M346" t="s">
        <v>2275</v>
      </c>
      <c r="N346" t="s">
        <v>154</v>
      </c>
      <c r="O346">
        <v>48708</v>
      </c>
      <c r="P346" s="3" t="str">
        <f>L346&amp;", "&amp;M346&amp;", "&amp;N346&amp;", "&amp;O346</f>
        <v>131 Juniper Drive, Bay City, MI, 48708</v>
      </c>
      <c r="Q346" t="s">
        <v>2276</v>
      </c>
      <c r="R346" s="3" t="str">
        <f t="shared" si="68"/>
        <v>hotmail</v>
      </c>
      <c r="S346" t="s">
        <v>2277</v>
      </c>
      <c r="T346" s="3" t="str">
        <f t="shared" si="69"/>
        <v>989|894|4769</v>
      </c>
      <c r="U346" s="3" t="str">
        <f t="shared" si="70"/>
        <v>989</v>
      </c>
      <c r="V346" s="3" t="str">
        <f t="shared" si="71"/>
        <v>894</v>
      </c>
      <c r="W346" s="3" t="str">
        <f t="shared" si="72"/>
        <v>4769</v>
      </c>
      <c r="X346" s="4" t="s">
        <v>2278</v>
      </c>
      <c r="Y346" s="3" t="str">
        <f t="shared" si="73"/>
        <v>191</v>
      </c>
    </row>
    <row r="347" spans="1:25" x14ac:dyDescent="0.25">
      <c r="A347" t="s">
        <v>2279</v>
      </c>
      <c r="B347" s="3" t="str">
        <f t="shared" si="74"/>
        <v>BRIANNA</v>
      </c>
      <c r="C347" s="3" t="str">
        <f t="shared" si="65"/>
        <v>Brianna</v>
      </c>
      <c r="D347" t="s">
        <v>60</v>
      </c>
      <c r="E347" t="s">
        <v>2280</v>
      </c>
      <c r="F347" s="3" t="str">
        <f t="shared" si="66"/>
        <v>Higgins</v>
      </c>
      <c r="G347" s="3" t="str">
        <f t="shared" si="67"/>
        <v>Brianna D Higgins</v>
      </c>
      <c r="H347" s="3" t="str">
        <f t="shared" si="75"/>
        <v>HIGGINS</v>
      </c>
      <c r="I347" s="3" t="str">
        <f t="shared" si="76"/>
        <v>higgins</v>
      </c>
      <c r="J347" t="s">
        <v>25</v>
      </c>
      <c r="K347" t="str">
        <f t="shared" si="77"/>
        <v>Female</v>
      </c>
      <c r="L347" t="s">
        <v>2281</v>
      </c>
      <c r="M347" t="s">
        <v>178</v>
      </c>
      <c r="N347" t="s">
        <v>509</v>
      </c>
      <c r="O347">
        <v>60631</v>
      </c>
      <c r="P347" s="3" t="str">
        <f>L347&amp;", "&amp;M347&amp;", "&amp;N347&amp;", "&amp;O347</f>
        <v>4887 Post Avenue, Chicago, IN, 60631</v>
      </c>
      <c r="Q347" t="s">
        <v>2282</v>
      </c>
      <c r="R347" s="3" t="str">
        <f t="shared" si="68"/>
        <v>hotmail</v>
      </c>
      <c r="S347" t="s">
        <v>2283</v>
      </c>
      <c r="T347" s="3" t="str">
        <f t="shared" si="69"/>
        <v>219|308|7382</v>
      </c>
      <c r="U347" s="3" t="str">
        <f t="shared" si="70"/>
        <v>219</v>
      </c>
      <c r="V347" s="3" t="str">
        <f t="shared" si="71"/>
        <v>308</v>
      </c>
      <c r="W347" s="3" t="str">
        <f t="shared" si="72"/>
        <v>7382</v>
      </c>
      <c r="X347" s="4" t="s">
        <v>2284</v>
      </c>
      <c r="Y347" s="3" t="str">
        <f t="shared" si="73"/>
        <v>418</v>
      </c>
    </row>
    <row r="348" spans="1:25" x14ac:dyDescent="0.25">
      <c r="A348" t="s">
        <v>2285</v>
      </c>
      <c r="B348" s="3" t="str">
        <f t="shared" si="74"/>
        <v>LUIS</v>
      </c>
      <c r="C348" s="3" t="str">
        <f t="shared" si="65"/>
        <v>Luis</v>
      </c>
      <c r="D348" t="s">
        <v>77</v>
      </c>
      <c r="E348" t="s">
        <v>2286</v>
      </c>
      <c r="F348" s="3" t="str">
        <f t="shared" si="66"/>
        <v>Stokes</v>
      </c>
      <c r="G348" s="3" t="str">
        <f t="shared" si="67"/>
        <v>Luis K Stokes</v>
      </c>
      <c r="H348" s="3" t="str">
        <f t="shared" si="75"/>
        <v>STOKES</v>
      </c>
      <c r="I348" s="3" t="str">
        <f t="shared" si="76"/>
        <v>stokes</v>
      </c>
      <c r="J348" t="s">
        <v>35</v>
      </c>
      <c r="K348" t="str">
        <f t="shared" si="77"/>
        <v>Male</v>
      </c>
      <c r="L348" t="s">
        <v>2287</v>
      </c>
      <c r="M348" t="s">
        <v>178</v>
      </c>
      <c r="N348" t="s">
        <v>28</v>
      </c>
      <c r="O348">
        <v>60607</v>
      </c>
      <c r="P348" s="3" t="str">
        <f>L348&amp;", "&amp;M348&amp;", "&amp;N348&amp;", "&amp;O348</f>
        <v>4284 West Drive, Chicago, IL, 60607</v>
      </c>
      <c r="Q348" t="s">
        <v>2288</v>
      </c>
      <c r="R348" s="3" t="str">
        <f t="shared" si="68"/>
        <v>aol</v>
      </c>
      <c r="S348" t="s">
        <v>2289</v>
      </c>
      <c r="T348" s="3" t="str">
        <f t="shared" si="69"/>
        <v>312|432|5580</v>
      </c>
      <c r="U348" s="3" t="str">
        <f t="shared" si="70"/>
        <v>312</v>
      </c>
      <c r="V348" s="3" t="str">
        <f t="shared" si="71"/>
        <v>432</v>
      </c>
      <c r="W348" s="3" t="str">
        <f t="shared" si="72"/>
        <v>5580</v>
      </c>
      <c r="X348" s="4" t="s">
        <v>2290</v>
      </c>
      <c r="Y348" s="3" t="str">
        <f t="shared" si="73"/>
        <v>6259</v>
      </c>
    </row>
    <row r="349" spans="1:25" x14ac:dyDescent="0.25">
      <c r="A349" t="s">
        <v>2291</v>
      </c>
      <c r="B349" s="3" t="str">
        <f t="shared" si="74"/>
        <v>RUSS</v>
      </c>
      <c r="C349" s="3" t="str">
        <f t="shared" si="65"/>
        <v>Russ</v>
      </c>
      <c r="D349" t="s">
        <v>358</v>
      </c>
      <c r="E349" t="s">
        <v>2292</v>
      </c>
      <c r="F349" s="3" t="str">
        <f t="shared" si="66"/>
        <v>Morrison</v>
      </c>
      <c r="G349" s="3" t="str">
        <f t="shared" si="67"/>
        <v>Russ G Morrison</v>
      </c>
      <c r="H349" s="3" t="str">
        <f t="shared" si="75"/>
        <v>MORRISON</v>
      </c>
      <c r="I349" s="3" t="str">
        <f t="shared" si="76"/>
        <v>morrison</v>
      </c>
      <c r="J349" t="s">
        <v>35</v>
      </c>
      <c r="K349" t="str">
        <f t="shared" si="77"/>
        <v>Male</v>
      </c>
      <c r="L349" t="s">
        <v>2293</v>
      </c>
      <c r="M349" t="s">
        <v>1150</v>
      </c>
      <c r="N349" t="s">
        <v>97</v>
      </c>
      <c r="O349">
        <v>10007</v>
      </c>
      <c r="P349" s="3" t="str">
        <f>L349&amp;", "&amp;M349&amp;", "&amp;N349&amp;", "&amp;O349</f>
        <v>3892 Hanover Street, New York, NY, 10007</v>
      </c>
      <c r="Q349" t="s">
        <v>2294</v>
      </c>
      <c r="R349" s="3" t="str">
        <f t="shared" si="68"/>
        <v>aol</v>
      </c>
      <c r="S349" t="s">
        <v>2295</v>
      </c>
      <c r="T349" s="3" t="str">
        <f t="shared" si="69"/>
        <v>917|678|5295</v>
      </c>
      <c r="U349" s="3" t="str">
        <f t="shared" si="70"/>
        <v>917</v>
      </c>
      <c r="V349" s="3" t="str">
        <f t="shared" si="71"/>
        <v>678</v>
      </c>
      <c r="W349" s="3" t="str">
        <f t="shared" si="72"/>
        <v>5295</v>
      </c>
      <c r="X349" s="4" t="s">
        <v>2296</v>
      </c>
      <c r="Y349" s="3" t="str">
        <f t="shared" si="73"/>
        <v>3879</v>
      </c>
    </row>
    <row r="350" spans="1:25" x14ac:dyDescent="0.25">
      <c r="A350" t="s">
        <v>2297</v>
      </c>
      <c r="B350" s="3" t="str">
        <f t="shared" si="74"/>
        <v>CARLOTTA</v>
      </c>
      <c r="C350" s="3" t="str">
        <f t="shared" si="65"/>
        <v>Carlotta</v>
      </c>
      <c r="D350" t="s">
        <v>175</v>
      </c>
      <c r="E350" t="s">
        <v>2298</v>
      </c>
      <c r="F350" s="3" t="str">
        <f t="shared" si="66"/>
        <v>Chamberlain</v>
      </c>
      <c r="G350" s="3" t="str">
        <f t="shared" si="67"/>
        <v>Carlotta C Chamberlain</v>
      </c>
      <c r="H350" s="3" t="str">
        <f t="shared" si="75"/>
        <v>CHAMBERLAIN</v>
      </c>
      <c r="I350" s="3" t="str">
        <f t="shared" si="76"/>
        <v>chamberlain</v>
      </c>
      <c r="J350" t="s">
        <v>25</v>
      </c>
      <c r="K350" t="str">
        <f t="shared" si="77"/>
        <v>Female</v>
      </c>
      <c r="L350" t="s">
        <v>2299</v>
      </c>
      <c r="M350" t="s">
        <v>572</v>
      </c>
      <c r="N350" t="s">
        <v>531</v>
      </c>
      <c r="O350">
        <v>15222</v>
      </c>
      <c r="P350" s="3" t="str">
        <f>L350&amp;", "&amp;M350&amp;", "&amp;N350&amp;", "&amp;O350</f>
        <v>89 Beechwood Drive, Pittsburgh, PA, 15222</v>
      </c>
      <c r="Q350" t="s">
        <v>2300</v>
      </c>
      <c r="R350" s="3" t="str">
        <f t="shared" si="68"/>
        <v>hotmail</v>
      </c>
      <c r="S350" t="s">
        <v>2301</v>
      </c>
      <c r="T350" s="3" t="str">
        <f t="shared" si="69"/>
        <v>412|216|9115</v>
      </c>
      <c r="U350" s="3" t="str">
        <f t="shared" si="70"/>
        <v>412</v>
      </c>
      <c r="V350" s="3" t="str">
        <f t="shared" si="71"/>
        <v>216</v>
      </c>
      <c r="W350" s="3" t="str">
        <f t="shared" si="72"/>
        <v>9115</v>
      </c>
      <c r="X350" s="4" t="s">
        <v>2302</v>
      </c>
      <c r="Y350" s="3" t="str">
        <f t="shared" si="73"/>
        <v>9804</v>
      </c>
    </row>
    <row r="351" spans="1:25" x14ac:dyDescent="0.25">
      <c r="A351" t="s">
        <v>2303</v>
      </c>
      <c r="B351" s="3" t="str">
        <f t="shared" si="74"/>
        <v>STANLEY</v>
      </c>
      <c r="C351" s="3" t="str">
        <f t="shared" si="65"/>
        <v>Stanley</v>
      </c>
      <c r="D351" t="s">
        <v>206</v>
      </c>
      <c r="E351" t="s">
        <v>2304</v>
      </c>
      <c r="F351" s="3" t="str">
        <f t="shared" si="66"/>
        <v>Vinson</v>
      </c>
      <c r="G351" s="3" t="str">
        <f t="shared" si="67"/>
        <v>Stanley A Vinson</v>
      </c>
      <c r="H351" s="3" t="str">
        <f t="shared" si="75"/>
        <v>VINSON</v>
      </c>
      <c r="I351" s="3" t="str">
        <f t="shared" si="76"/>
        <v>vinson</v>
      </c>
      <c r="J351" t="s">
        <v>35</v>
      </c>
      <c r="K351" t="str">
        <f t="shared" si="77"/>
        <v>Male</v>
      </c>
      <c r="L351" t="s">
        <v>2305</v>
      </c>
      <c r="M351" t="s">
        <v>1618</v>
      </c>
      <c r="N351" t="s">
        <v>64</v>
      </c>
      <c r="O351">
        <v>70601</v>
      </c>
      <c r="P351" s="3" t="str">
        <f>L351&amp;", "&amp;M351&amp;", "&amp;N351&amp;", "&amp;O351</f>
        <v>2548 Sarah Drive, Lake Charles, LA, 70601</v>
      </c>
      <c r="Q351" t="s">
        <v>2306</v>
      </c>
      <c r="R351" s="3" t="str">
        <f t="shared" si="68"/>
        <v>aol</v>
      </c>
      <c r="S351" t="s">
        <v>2307</v>
      </c>
      <c r="T351" s="3" t="str">
        <f t="shared" si="69"/>
        <v>337|505|6275</v>
      </c>
      <c r="U351" s="3" t="str">
        <f t="shared" si="70"/>
        <v>337</v>
      </c>
      <c r="V351" s="3" t="str">
        <f t="shared" si="71"/>
        <v>505</v>
      </c>
      <c r="W351" s="3" t="str">
        <f t="shared" si="72"/>
        <v>6275</v>
      </c>
      <c r="X351" s="4" t="s">
        <v>2308</v>
      </c>
      <c r="Y351" s="3" t="str">
        <f t="shared" si="73"/>
        <v>379</v>
      </c>
    </row>
    <row r="352" spans="1:25" x14ac:dyDescent="0.25">
      <c r="A352" t="s">
        <v>2309</v>
      </c>
      <c r="B352" s="3" t="str">
        <f t="shared" si="74"/>
        <v>VERN</v>
      </c>
      <c r="C352" s="3" t="str">
        <f t="shared" si="65"/>
        <v>Vern</v>
      </c>
      <c r="D352" t="s">
        <v>358</v>
      </c>
      <c r="E352" t="s">
        <v>2310</v>
      </c>
      <c r="F352" s="3" t="str">
        <f t="shared" si="66"/>
        <v>Ripple</v>
      </c>
      <c r="G352" s="3" t="str">
        <f t="shared" si="67"/>
        <v>Vern G Ripple</v>
      </c>
      <c r="H352" s="3" t="str">
        <f t="shared" si="75"/>
        <v>RIPPLE</v>
      </c>
      <c r="I352" s="3" t="str">
        <f t="shared" si="76"/>
        <v>ripple</v>
      </c>
      <c r="J352" t="s">
        <v>35</v>
      </c>
      <c r="K352" t="str">
        <f t="shared" si="77"/>
        <v>Male</v>
      </c>
      <c r="L352" t="s">
        <v>2311</v>
      </c>
      <c r="M352" t="s">
        <v>1538</v>
      </c>
      <c r="N352" t="s">
        <v>1539</v>
      </c>
      <c r="O352">
        <v>89109</v>
      </c>
      <c r="P352" s="3" t="str">
        <f>L352&amp;", "&amp;M352&amp;", "&amp;N352&amp;", "&amp;O352</f>
        <v>4135 Hickory Ridge Drive, Las Vegas, NV, 89109</v>
      </c>
      <c r="Q352" t="s">
        <v>2312</v>
      </c>
      <c r="R352" s="3" t="str">
        <f t="shared" si="68"/>
        <v>gmail</v>
      </c>
      <c r="S352" t="s">
        <v>2313</v>
      </c>
      <c r="T352" s="3" t="str">
        <f t="shared" si="69"/>
        <v>702|681|1168</v>
      </c>
      <c r="U352" s="3" t="str">
        <f t="shared" si="70"/>
        <v>702</v>
      </c>
      <c r="V352" s="3" t="str">
        <f t="shared" si="71"/>
        <v>681</v>
      </c>
      <c r="W352" s="3" t="str">
        <f t="shared" si="72"/>
        <v>1168</v>
      </c>
      <c r="X352" s="4" t="s">
        <v>2314</v>
      </c>
      <c r="Y352" s="3" t="str">
        <f t="shared" si="73"/>
        <v>384</v>
      </c>
    </row>
    <row r="353" spans="1:25" x14ac:dyDescent="0.25">
      <c r="A353" t="s">
        <v>2315</v>
      </c>
      <c r="B353" s="3" t="str">
        <f t="shared" si="74"/>
        <v>KATHLEEN</v>
      </c>
      <c r="C353" s="3" t="str">
        <f t="shared" si="65"/>
        <v>Kathleen</v>
      </c>
      <c r="D353" t="s">
        <v>109</v>
      </c>
      <c r="E353" t="s">
        <v>1211</v>
      </c>
      <c r="F353" s="3" t="str">
        <f t="shared" si="66"/>
        <v>Walters</v>
      </c>
      <c r="G353" s="3" t="str">
        <f t="shared" si="67"/>
        <v>Kathleen H Walters</v>
      </c>
      <c r="H353" s="3" t="str">
        <f t="shared" si="75"/>
        <v>WALTERS</v>
      </c>
      <c r="I353" s="3" t="str">
        <f t="shared" si="76"/>
        <v>walters</v>
      </c>
      <c r="J353" t="s">
        <v>25</v>
      </c>
      <c r="K353" t="str">
        <f t="shared" si="77"/>
        <v>Female</v>
      </c>
      <c r="L353" t="s">
        <v>2316</v>
      </c>
      <c r="M353" t="s">
        <v>851</v>
      </c>
      <c r="N353" t="s">
        <v>531</v>
      </c>
      <c r="O353">
        <v>19103</v>
      </c>
      <c r="P353" s="3" t="str">
        <f>L353&amp;", "&amp;M353&amp;", "&amp;N353&amp;", "&amp;O353</f>
        <v>4692 Tipple Road, Philadelphia, PA, 19103</v>
      </c>
      <c r="Q353" t="s">
        <v>2317</v>
      </c>
      <c r="R353" s="3" t="str">
        <f t="shared" si="68"/>
        <v>aol</v>
      </c>
      <c r="S353" t="s">
        <v>2318</v>
      </c>
      <c r="T353" s="3" t="str">
        <f t="shared" si="69"/>
        <v>215|751|3031</v>
      </c>
      <c r="U353" s="3" t="str">
        <f t="shared" si="70"/>
        <v>215</v>
      </c>
      <c r="V353" s="3" t="str">
        <f t="shared" si="71"/>
        <v>751</v>
      </c>
      <c r="W353" s="3" t="str">
        <f t="shared" si="72"/>
        <v>3031</v>
      </c>
      <c r="X353" s="4" t="s">
        <v>2319</v>
      </c>
      <c r="Y353" s="3" t="str">
        <f t="shared" si="73"/>
        <v>9840</v>
      </c>
    </row>
    <row r="354" spans="1:25" x14ac:dyDescent="0.25">
      <c r="A354" t="s">
        <v>244</v>
      </c>
      <c r="B354" s="3" t="str">
        <f t="shared" si="74"/>
        <v>ROBERT</v>
      </c>
      <c r="C354" s="3" t="str">
        <f t="shared" si="65"/>
        <v>Robert</v>
      </c>
      <c r="D354" t="s">
        <v>175</v>
      </c>
      <c r="E354" t="s">
        <v>2320</v>
      </c>
      <c r="F354" s="3" t="str">
        <f t="shared" si="66"/>
        <v>Bushman</v>
      </c>
      <c r="G354" s="3" t="str">
        <f t="shared" si="67"/>
        <v>Robert C Bushman</v>
      </c>
      <c r="H354" s="3" t="str">
        <f t="shared" si="75"/>
        <v>BUSHMAN</v>
      </c>
      <c r="I354" s="3" t="str">
        <f t="shared" si="76"/>
        <v>bushman</v>
      </c>
      <c r="J354" t="s">
        <v>35</v>
      </c>
      <c r="K354" t="str">
        <f t="shared" si="77"/>
        <v>Male</v>
      </c>
      <c r="L354" t="s">
        <v>2321</v>
      </c>
      <c r="M354" t="s">
        <v>2322</v>
      </c>
      <c r="N354" t="s">
        <v>531</v>
      </c>
      <c r="O354">
        <v>16644</v>
      </c>
      <c r="P354" s="3" t="str">
        <f>L354&amp;", "&amp;M354&amp;", "&amp;N354&amp;", "&amp;O354</f>
        <v>2346 Spadafore Drive, Glasgow, PA, 16644</v>
      </c>
      <c r="Q354" t="s">
        <v>2323</v>
      </c>
      <c r="R354" s="3" t="str">
        <f t="shared" si="68"/>
        <v>gmail</v>
      </c>
      <c r="S354" t="s">
        <v>2324</v>
      </c>
      <c r="T354" s="3" t="str">
        <f t="shared" si="69"/>
        <v>814|687|8961</v>
      </c>
      <c r="U354" s="3" t="str">
        <f t="shared" si="70"/>
        <v>814</v>
      </c>
      <c r="V354" s="3" t="str">
        <f t="shared" si="71"/>
        <v>687</v>
      </c>
      <c r="W354" s="3" t="str">
        <f t="shared" si="72"/>
        <v>8961</v>
      </c>
      <c r="X354" s="4" t="s">
        <v>2325</v>
      </c>
      <c r="Y354" s="3" t="str">
        <f t="shared" si="73"/>
        <v>4703</v>
      </c>
    </row>
    <row r="355" spans="1:25" x14ac:dyDescent="0.25">
      <c r="A355" t="s">
        <v>2326</v>
      </c>
      <c r="B355" s="3" t="str">
        <f t="shared" si="74"/>
        <v>ANDREA</v>
      </c>
      <c r="C355" s="3" t="str">
        <f t="shared" si="65"/>
        <v>Andrea</v>
      </c>
      <c r="D355" t="s">
        <v>77</v>
      </c>
      <c r="E355" t="s">
        <v>2327</v>
      </c>
      <c r="F355" s="3" t="str">
        <f t="shared" si="66"/>
        <v>Goode</v>
      </c>
      <c r="G355" s="3" t="str">
        <f t="shared" si="67"/>
        <v>Andrea K Goode</v>
      </c>
      <c r="H355" s="3" t="str">
        <f t="shared" si="75"/>
        <v>GOODE</v>
      </c>
      <c r="I355" s="3" t="str">
        <f t="shared" si="76"/>
        <v>goode</v>
      </c>
      <c r="J355" t="s">
        <v>25</v>
      </c>
      <c r="K355" t="str">
        <f t="shared" si="77"/>
        <v>Female</v>
      </c>
      <c r="L355" t="s">
        <v>2328</v>
      </c>
      <c r="M355" t="s">
        <v>2329</v>
      </c>
      <c r="N355" t="s">
        <v>55</v>
      </c>
      <c r="O355">
        <v>22401</v>
      </c>
      <c r="P355" s="3" t="str">
        <f>L355&amp;", "&amp;M355&amp;", "&amp;N355&amp;", "&amp;O355</f>
        <v>4928 Hurry Street, Fredericksburg, VA, 22401</v>
      </c>
      <c r="Q355" t="s">
        <v>2330</v>
      </c>
      <c r="R355" s="3" t="str">
        <f t="shared" si="68"/>
        <v>aol</v>
      </c>
      <c r="S355" t="s">
        <v>2331</v>
      </c>
      <c r="T355" s="3" t="str">
        <f t="shared" si="69"/>
        <v>540|368|4413</v>
      </c>
      <c r="U355" s="3" t="str">
        <f t="shared" si="70"/>
        <v>540</v>
      </c>
      <c r="V355" s="3" t="str">
        <f t="shared" si="71"/>
        <v>368</v>
      </c>
      <c r="W355" s="3" t="str">
        <f t="shared" si="72"/>
        <v>4413</v>
      </c>
      <c r="X355" s="4" t="s">
        <v>2332</v>
      </c>
      <c r="Y355" s="3" t="str">
        <f t="shared" si="73"/>
        <v>270</v>
      </c>
    </row>
    <row r="356" spans="1:25" x14ac:dyDescent="0.25">
      <c r="A356" t="s">
        <v>2333</v>
      </c>
      <c r="B356" s="3" t="str">
        <f t="shared" si="74"/>
        <v>JENNIE</v>
      </c>
      <c r="C356" s="3" t="str">
        <f t="shared" si="65"/>
        <v>Jennie</v>
      </c>
      <c r="D356" t="s">
        <v>33</v>
      </c>
      <c r="E356" t="s">
        <v>2334</v>
      </c>
      <c r="F356" s="3" t="str">
        <f t="shared" si="66"/>
        <v>Tellez</v>
      </c>
      <c r="G356" s="3" t="str">
        <f t="shared" si="67"/>
        <v>Jennie S Tellez</v>
      </c>
      <c r="H356" s="3" t="str">
        <f t="shared" si="75"/>
        <v>TELLEZ</v>
      </c>
      <c r="I356" s="3" t="str">
        <f t="shared" si="76"/>
        <v>tellez</v>
      </c>
      <c r="J356" t="s">
        <v>25</v>
      </c>
      <c r="K356" t="str">
        <f t="shared" si="77"/>
        <v>Female</v>
      </c>
      <c r="L356" t="s">
        <v>2335</v>
      </c>
      <c r="M356" t="s">
        <v>2336</v>
      </c>
      <c r="N356" t="s">
        <v>193</v>
      </c>
      <c r="O356">
        <v>32084</v>
      </c>
      <c r="P356" s="3" t="str">
        <f>L356&amp;", "&amp;M356&amp;", "&amp;N356&amp;", "&amp;O356</f>
        <v>4465 Brannon Avenue, St Augustine, FL, 32084</v>
      </c>
      <c r="Q356" t="s">
        <v>2337</v>
      </c>
      <c r="R356" s="3" t="str">
        <f t="shared" si="68"/>
        <v>aol</v>
      </c>
      <c r="S356" t="s">
        <v>2338</v>
      </c>
      <c r="T356" s="3" t="str">
        <f t="shared" si="69"/>
        <v>904|824|8057</v>
      </c>
      <c r="U356" s="3" t="str">
        <f t="shared" si="70"/>
        <v>904</v>
      </c>
      <c r="V356" s="3" t="str">
        <f t="shared" si="71"/>
        <v>824</v>
      </c>
      <c r="W356" s="3" t="str">
        <f t="shared" si="72"/>
        <v>8057</v>
      </c>
      <c r="X356" s="4" t="s">
        <v>2339</v>
      </c>
      <c r="Y356" s="3" t="str">
        <f t="shared" si="73"/>
        <v>2143</v>
      </c>
    </row>
    <row r="357" spans="1:25" x14ac:dyDescent="0.25">
      <c r="A357" t="s">
        <v>182</v>
      </c>
      <c r="B357" s="3" t="str">
        <f t="shared" si="74"/>
        <v>JAMES</v>
      </c>
      <c r="C357" s="3" t="str">
        <f t="shared" si="65"/>
        <v>James</v>
      </c>
      <c r="D357" t="s">
        <v>175</v>
      </c>
      <c r="E357" t="s">
        <v>110</v>
      </c>
      <c r="F357" s="3" t="str">
        <f t="shared" si="66"/>
        <v>Ford</v>
      </c>
      <c r="G357" s="3" t="str">
        <f t="shared" si="67"/>
        <v>James C Ford</v>
      </c>
      <c r="H357" s="3" t="str">
        <f t="shared" si="75"/>
        <v>FORD</v>
      </c>
      <c r="I357" s="3" t="str">
        <f t="shared" si="76"/>
        <v>ford</v>
      </c>
      <c r="J357" t="s">
        <v>35</v>
      </c>
      <c r="K357" t="str">
        <f t="shared" si="77"/>
        <v>Male</v>
      </c>
      <c r="L357" t="s">
        <v>2340</v>
      </c>
      <c r="M357" t="s">
        <v>2341</v>
      </c>
      <c r="N357" t="s">
        <v>258</v>
      </c>
      <c r="O357">
        <v>1581</v>
      </c>
      <c r="P357" s="3" t="str">
        <f>L357&amp;", "&amp;M357&amp;", "&amp;N357&amp;", "&amp;O357</f>
        <v>3445 Stadium Drive, Westborough, MA, 1581</v>
      </c>
      <c r="Q357" t="s">
        <v>2342</v>
      </c>
      <c r="R357" s="3" t="str">
        <f t="shared" si="68"/>
        <v>gmail</v>
      </c>
      <c r="S357" t="s">
        <v>2343</v>
      </c>
      <c r="T357" s="3" t="str">
        <f t="shared" si="69"/>
        <v>508|254|4835</v>
      </c>
      <c r="U357" s="3" t="str">
        <f t="shared" si="70"/>
        <v>508</v>
      </c>
      <c r="V357" s="3" t="str">
        <f t="shared" si="71"/>
        <v>254</v>
      </c>
      <c r="W357" s="3" t="str">
        <f t="shared" si="72"/>
        <v>4835</v>
      </c>
      <c r="X357" s="4" t="s">
        <v>2344</v>
      </c>
      <c r="Y357" s="3" t="str">
        <f t="shared" si="73"/>
        <v>574</v>
      </c>
    </row>
    <row r="358" spans="1:25" x14ac:dyDescent="0.25">
      <c r="A358" t="s">
        <v>174</v>
      </c>
      <c r="B358" s="3" t="str">
        <f t="shared" si="74"/>
        <v>GRACE</v>
      </c>
      <c r="C358" s="3" t="str">
        <f t="shared" si="65"/>
        <v>Grace</v>
      </c>
      <c r="D358" t="s">
        <v>159</v>
      </c>
      <c r="E358" t="s">
        <v>2345</v>
      </c>
      <c r="F358" s="3" t="str">
        <f t="shared" si="66"/>
        <v>Garett</v>
      </c>
      <c r="G358" s="3" t="str">
        <f t="shared" si="67"/>
        <v>Grace B Garett</v>
      </c>
      <c r="H358" s="3" t="str">
        <f t="shared" si="75"/>
        <v>GARETT</v>
      </c>
      <c r="I358" s="3" t="str">
        <f t="shared" si="76"/>
        <v>garett</v>
      </c>
      <c r="J358" t="s">
        <v>25</v>
      </c>
      <c r="K358" t="str">
        <f t="shared" si="77"/>
        <v>Female</v>
      </c>
      <c r="L358" t="s">
        <v>2346</v>
      </c>
      <c r="M358" t="s">
        <v>2347</v>
      </c>
      <c r="N358" t="s">
        <v>218</v>
      </c>
      <c r="O358">
        <v>25844</v>
      </c>
      <c r="P358" s="3" t="str">
        <f>L358&amp;", "&amp;M358&amp;", "&amp;N358&amp;", "&amp;O358</f>
        <v>3615 Kelly Drive, Glen Daniel, WV, 25844</v>
      </c>
      <c r="Q358" t="s">
        <v>2348</v>
      </c>
      <c r="R358" s="3" t="str">
        <f t="shared" si="68"/>
        <v>gmail</v>
      </c>
      <c r="S358" t="s">
        <v>2349</v>
      </c>
      <c r="T358" s="3" t="str">
        <f t="shared" si="69"/>
        <v>304|934|4291</v>
      </c>
      <c r="U358" s="3" t="str">
        <f t="shared" si="70"/>
        <v>304</v>
      </c>
      <c r="V358" s="3" t="str">
        <f t="shared" si="71"/>
        <v>934</v>
      </c>
      <c r="W358" s="3" t="str">
        <f t="shared" si="72"/>
        <v>4291</v>
      </c>
      <c r="X358" s="4" t="s">
        <v>2350</v>
      </c>
      <c r="Y358" s="3" t="str">
        <f t="shared" si="73"/>
        <v>5879</v>
      </c>
    </row>
    <row r="359" spans="1:25" x14ac:dyDescent="0.25">
      <c r="A359" t="s">
        <v>2351</v>
      </c>
      <c r="B359" s="3" t="str">
        <f t="shared" si="74"/>
        <v>AMELIA</v>
      </c>
      <c r="C359" s="3" t="str">
        <f t="shared" si="65"/>
        <v>Amelia</v>
      </c>
      <c r="D359" t="s">
        <v>60</v>
      </c>
      <c r="E359" t="s">
        <v>1375</v>
      </c>
      <c r="F359" s="3" t="str">
        <f t="shared" si="66"/>
        <v>Ramirez</v>
      </c>
      <c r="G359" s="3" t="str">
        <f t="shared" si="67"/>
        <v>Amelia D Ramirez</v>
      </c>
      <c r="H359" s="3" t="str">
        <f t="shared" si="75"/>
        <v>RAMIREZ</v>
      </c>
      <c r="I359" s="3" t="str">
        <f t="shared" si="76"/>
        <v>ramirez</v>
      </c>
      <c r="J359" t="s">
        <v>25</v>
      </c>
      <c r="K359" t="str">
        <f t="shared" si="77"/>
        <v>Female</v>
      </c>
      <c r="L359" t="s">
        <v>2352</v>
      </c>
      <c r="M359" t="s">
        <v>2353</v>
      </c>
      <c r="N359" t="s">
        <v>38</v>
      </c>
      <c r="O359">
        <v>92311</v>
      </c>
      <c r="P359" s="3" t="str">
        <f>L359&amp;", "&amp;M359&amp;", "&amp;N359&amp;", "&amp;O359</f>
        <v>1004 Parkway Street, Barstow, CA, 92311</v>
      </c>
      <c r="Q359" t="s">
        <v>2354</v>
      </c>
      <c r="R359" s="3" t="str">
        <f t="shared" si="68"/>
        <v>gmail</v>
      </c>
      <c r="S359" t="s">
        <v>2355</v>
      </c>
      <c r="T359" s="3" t="str">
        <f t="shared" si="69"/>
        <v>760|252|2755</v>
      </c>
      <c r="U359" s="3" t="str">
        <f t="shared" si="70"/>
        <v>760</v>
      </c>
      <c r="V359" s="3" t="str">
        <f t="shared" si="71"/>
        <v>252</v>
      </c>
      <c r="W359" s="3" t="str">
        <f t="shared" si="72"/>
        <v>2755</v>
      </c>
      <c r="X359" s="4" t="s">
        <v>2356</v>
      </c>
      <c r="Y359" s="3" t="str">
        <f t="shared" si="73"/>
        <v>873</v>
      </c>
    </row>
    <row r="360" spans="1:25" x14ac:dyDescent="0.25">
      <c r="A360" t="s">
        <v>2357</v>
      </c>
      <c r="B360" s="3" t="str">
        <f t="shared" si="74"/>
        <v>CRYSTAL</v>
      </c>
      <c r="C360" s="3" t="str">
        <f t="shared" si="65"/>
        <v>Crystal</v>
      </c>
      <c r="D360" t="s">
        <v>254</v>
      </c>
      <c r="E360" t="s">
        <v>993</v>
      </c>
      <c r="F360" s="3" t="str">
        <f t="shared" si="66"/>
        <v>Hansen</v>
      </c>
      <c r="G360" s="3" t="str">
        <f t="shared" si="67"/>
        <v>Crystal W Hansen</v>
      </c>
      <c r="H360" s="3" t="str">
        <f t="shared" si="75"/>
        <v>HANSEN</v>
      </c>
      <c r="I360" s="3" t="str">
        <f t="shared" si="76"/>
        <v>hansen</v>
      </c>
      <c r="J360" t="s">
        <v>25</v>
      </c>
      <c r="K360" t="str">
        <f t="shared" si="77"/>
        <v>Female</v>
      </c>
      <c r="L360" t="s">
        <v>2358</v>
      </c>
      <c r="M360" t="s">
        <v>2359</v>
      </c>
      <c r="N360" t="s">
        <v>316</v>
      </c>
      <c r="O360">
        <v>55102</v>
      </c>
      <c r="P360" s="3" t="str">
        <f>L360&amp;", "&amp;M360&amp;", "&amp;N360&amp;", "&amp;O360</f>
        <v>1058 Bryan Avenue, Saint Paul, MN, 55102</v>
      </c>
      <c r="Q360" t="s">
        <v>2360</v>
      </c>
      <c r="R360" s="3" t="str">
        <f t="shared" si="68"/>
        <v>aol</v>
      </c>
      <c r="S360" t="s">
        <v>2361</v>
      </c>
      <c r="T360" s="3" t="str">
        <f t="shared" si="69"/>
        <v>651|310|5786</v>
      </c>
      <c r="U360" s="3" t="str">
        <f t="shared" si="70"/>
        <v>651</v>
      </c>
      <c r="V360" s="3" t="str">
        <f t="shared" si="71"/>
        <v>310</v>
      </c>
      <c r="W360" s="3" t="str">
        <f t="shared" si="72"/>
        <v>5786</v>
      </c>
      <c r="X360" s="4" t="s">
        <v>2362</v>
      </c>
      <c r="Y360" s="3" t="str">
        <f t="shared" si="73"/>
        <v>1534</v>
      </c>
    </row>
    <row r="361" spans="1:25" x14ac:dyDescent="0.25">
      <c r="A361" t="s">
        <v>668</v>
      </c>
      <c r="B361" s="3" t="str">
        <f t="shared" si="74"/>
        <v>THELMA</v>
      </c>
      <c r="C361" s="3" t="str">
        <f t="shared" si="65"/>
        <v>Thelma</v>
      </c>
      <c r="D361" t="s">
        <v>159</v>
      </c>
      <c r="E361" t="s">
        <v>2363</v>
      </c>
      <c r="F361" s="3" t="str">
        <f t="shared" si="66"/>
        <v>Parr</v>
      </c>
      <c r="G361" s="3" t="str">
        <f t="shared" si="67"/>
        <v>Thelma B Parr</v>
      </c>
      <c r="H361" s="3" t="str">
        <f t="shared" si="75"/>
        <v>PARR</v>
      </c>
      <c r="I361" s="3" t="str">
        <f t="shared" si="76"/>
        <v>parr</v>
      </c>
      <c r="J361" t="s">
        <v>25</v>
      </c>
      <c r="K361" t="str">
        <f t="shared" si="77"/>
        <v>Female</v>
      </c>
      <c r="L361" t="s">
        <v>2364</v>
      </c>
      <c r="M361" t="s">
        <v>2365</v>
      </c>
      <c r="N361" t="s">
        <v>294</v>
      </c>
      <c r="O361">
        <v>43607</v>
      </c>
      <c r="P361" s="3" t="str">
        <f>L361&amp;", "&amp;M361&amp;", "&amp;N361&amp;", "&amp;O361</f>
        <v>775 Stonecoal Road, Toledo, OH, 43607</v>
      </c>
      <c r="Q361" t="s">
        <v>2366</v>
      </c>
      <c r="R361" s="3" t="str">
        <f t="shared" si="68"/>
        <v>aol</v>
      </c>
      <c r="S361" t="s">
        <v>2367</v>
      </c>
      <c r="T361" s="3" t="str">
        <f t="shared" si="69"/>
        <v>419|534|0285</v>
      </c>
      <c r="U361" s="3" t="str">
        <f t="shared" si="70"/>
        <v>419</v>
      </c>
      <c r="V361" s="3" t="str">
        <f t="shared" si="71"/>
        <v>534</v>
      </c>
      <c r="W361" s="3" t="str">
        <f t="shared" si="72"/>
        <v>0285</v>
      </c>
      <c r="X361" s="4" t="s">
        <v>2368</v>
      </c>
      <c r="Y361" s="3" t="str">
        <f t="shared" si="73"/>
        <v>868</v>
      </c>
    </row>
    <row r="362" spans="1:25" x14ac:dyDescent="0.25">
      <c r="A362" t="s">
        <v>2369</v>
      </c>
      <c r="B362" s="3" t="str">
        <f t="shared" si="74"/>
        <v>DONNY</v>
      </c>
      <c r="C362" s="3" t="str">
        <f t="shared" si="65"/>
        <v>Donny</v>
      </c>
      <c r="D362" t="s">
        <v>51</v>
      </c>
      <c r="E362" t="s">
        <v>2370</v>
      </c>
      <c r="F362" s="3" t="str">
        <f t="shared" si="66"/>
        <v>Clemens</v>
      </c>
      <c r="G362" s="3" t="str">
        <f t="shared" si="67"/>
        <v>Donny M Clemens</v>
      </c>
      <c r="H362" s="3" t="str">
        <f t="shared" si="75"/>
        <v>CLEMENS</v>
      </c>
      <c r="I362" s="3" t="str">
        <f t="shared" si="76"/>
        <v>clemens</v>
      </c>
      <c r="J362" t="s">
        <v>35</v>
      </c>
      <c r="K362" t="str">
        <f t="shared" si="77"/>
        <v>Male</v>
      </c>
      <c r="L362" t="s">
        <v>2371</v>
      </c>
      <c r="M362" t="s">
        <v>2372</v>
      </c>
      <c r="N362" t="s">
        <v>316</v>
      </c>
      <c r="O362">
        <v>55925</v>
      </c>
      <c r="P362" s="3" t="str">
        <f>L362&amp;", "&amp;M362&amp;", "&amp;N362&amp;", "&amp;O362</f>
        <v>147 Trymore Road, Dakota, MN, 55925</v>
      </c>
      <c r="Q362" t="s">
        <v>2373</v>
      </c>
      <c r="R362" s="3" t="str">
        <f t="shared" si="68"/>
        <v>aol</v>
      </c>
      <c r="S362" t="s">
        <v>2374</v>
      </c>
      <c r="T362" s="3" t="str">
        <f t="shared" si="69"/>
        <v>507|643|6453</v>
      </c>
      <c r="U362" s="3" t="str">
        <f t="shared" si="70"/>
        <v>507</v>
      </c>
      <c r="V362" s="3" t="str">
        <f t="shared" si="71"/>
        <v>643</v>
      </c>
      <c r="W362" s="3" t="str">
        <f t="shared" si="72"/>
        <v>6453</v>
      </c>
      <c r="X362" s="4" t="s">
        <v>2375</v>
      </c>
      <c r="Y362" s="3" t="str">
        <f t="shared" si="73"/>
        <v>8161</v>
      </c>
    </row>
    <row r="363" spans="1:25" x14ac:dyDescent="0.25">
      <c r="A363" t="s">
        <v>2376</v>
      </c>
      <c r="B363" s="3" t="str">
        <f t="shared" si="74"/>
        <v>KIMBERLY</v>
      </c>
      <c r="C363" s="3" t="str">
        <f t="shared" si="65"/>
        <v>Kimberly</v>
      </c>
      <c r="D363" t="s">
        <v>358</v>
      </c>
      <c r="E363" t="s">
        <v>2377</v>
      </c>
      <c r="F363" s="3" t="str">
        <f t="shared" si="66"/>
        <v>Warner</v>
      </c>
      <c r="G363" s="3" t="str">
        <f t="shared" si="67"/>
        <v>Kimberly G Warner</v>
      </c>
      <c r="H363" s="3" t="str">
        <f t="shared" si="75"/>
        <v>WARNER</v>
      </c>
      <c r="I363" s="3" t="str">
        <f t="shared" si="76"/>
        <v>warner</v>
      </c>
      <c r="J363" t="s">
        <v>25</v>
      </c>
      <c r="K363" t="str">
        <f t="shared" si="77"/>
        <v>Female</v>
      </c>
      <c r="L363" t="s">
        <v>2378</v>
      </c>
      <c r="M363" t="s">
        <v>2379</v>
      </c>
      <c r="N363" t="s">
        <v>509</v>
      </c>
      <c r="O363">
        <v>46511</v>
      </c>
      <c r="P363" s="3" t="str">
        <f>L363&amp;", "&amp;M363&amp;", "&amp;N363&amp;", "&amp;O363</f>
        <v>468 Sand Fork Road, Culver, IN, 46511</v>
      </c>
      <c r="Q363" t="s">
        <v>2380</v>
      </c>
      <c r="R363" s="3" t="str">
        <f t="shared" si="68"/>
        <v>gmail</v>
      </c>
      <c r="S363" t="s">
        <v>2381</v>
      </c>
      <c r="T363" s="3" t="str">
        <f t="shared" si="69"/>
        <v>574|842|3766</v>
      </c>
      <c r="U363" s="3" t="str">
        <f t="shared" si="70"/>
        <v>574</v>
      </c>
      <c r="V363" s="3" t="str">
        <f t="shared" si="71"/>
        <v>842</v>
      </c>
      <c r="W363" s="3" t="str">
        <f t="shared" si="72"/>
        <v>3766</v>
      </c>
      <c r="X363" s="4" t="s">
        <v>2382</v>
      </c>
      <c r="Y363" s="3" t="str">
        <f t="shared" si="73"/>
        <v>2516</v>
      </c>
    </row>
    <row r="364" spans="1:25" x14ac:dyDescent="0.25">
      <c r="A364" t="s">
        <v>464</v>
      </c>
      <c r="B364" s="3" t="str">
        <f t="shared" si="74"/>
        <v>DAVID</v>
      </c>
      <c r="C364" s="3" t="str">
        <f t="shared" si="65"/>
        <v>David</v>
      </c>
      <c r="D364" t="s">
        <v>336</v>
      </c>
      <c r="E364" t="s">
        <v>2383</v>
      </c>
      <c r="F364" s="3" t="str">
        <f t="shared" si="66"/>
        <v>Middleton</v>
      </c>
      <c r="G364" s="3" t="str">
        <f t="shared" si="67"/>
        <v>David L Middleton</v>
      </c>
      <c r="H364" s="3" t="str">
        <f t="shared" si="75"/>
        <v>MIDDLETON</v>
      </c>
      <c r="I364" s="3" t="str">
        <f t="shared" si="76"/>
        <v>middleton</v>
      </c>
      <c r="J364" t="s">
        <v>35</v>
      </c>
      <c r="K364" t="str">
        <f t="shared" si="77"/>
        <v>Male</v>
      </c>
      <c r="L364" t="s">
        <v>2384</v>
      </c>
      <c r="M364" t="s">
        <v>2385</v>
      </c>
      <c r="N364" t="s">
        <v>28</v>
      </c>
      <c r="O364">
        <v>60527</v>
      </c>
      <c r="P364" s="3" t="str">
        <f>L364&amp;", "&amp;M364&amp;", "&amp;N364&amp;", "&amp;O364</f>
        <v>3692 Hog Camp Road, Burr Ridge, IL, 60527</v>
      </c>
      <c r="Q364" t="s">
        <v>2386</v>
      </c>
      <c r="R364" s="3" t="str">
        <f t="shared" si="68"/>
        <v>gmail</v>
      </c>
      <c r="S364" t="s">
        <v>2387</v>
      </c>
      <c r="T364" s="3" t="str">
        <f t="shared" si="69"/>
        <v>708|440|1717</v>
      </c>
      <c r="U364" s="3" t="str">
        <f t="shared" si="70"/>
        <v>708</v>
      </c>
      <c r="V364" s="3" t="str">
        <f t="shared" si="71"/>
        <v>440</v>
      </c>
      <c r="W364" s="3" t="str">
        <f t="shared" si="72"/>
        <v>1717</v>
      </c>
      <c r="X364" s="4" t="s">
        <v>2388</v>
      </c>
      <c r="Y364" s="3" t="str">
        <f t="shared" si="73"/>
        <v>4032</v>
      </c>
    </row>
    <row r="365" spans="1:25" x14ac:dyDescent="0.25">
      <c r="A365" t="s">
        <v>244</v>
      </c>
      <c r="B365" s="3" t="str">
        <f t="shared" si="74"/>
        <v>ROBERT</v>
      </c>
      <c r="C365" s="3" t="str">
        <f t="shared" si="65"/>
        <v>Robert</v>
      </c>
      <c r="D365" t="s">
        <v>23</v>
      </c>
      <c r="E365" t="s">
        <v>1330</v>
      </c>
      <c r="F365" s="3" t="str">
        <f t="shared" si="66"/>
        <v>Martin</v>
      </c>
      <c r="G365" s="3" t="str">
        <f t="shared" si="67"/>
        <v>Robert J Martin</v>
      </c>
      <c r="H365" s="3" t="str">
        <f t="shared" si="75"/>
        <v>MARTIN</v>
      </c>
      <c r="I365" s="3" t="str">
        <f t="shared" si="76"/>
        <v>martin</v>
      </c>
      <c r="J365" t="s">
        <v>35</v>
      </c>
      <c r="K365" t="str">
        <f t="shared" si="77"/>
        <v>Male</v>
      </c>
      <c r="L365" t="s">
        <v>2389</v>
      </c>
      <c r="M365" t="s">
        <v>2390</v>
      </c>
      <c r="N365" t="s">
        <v>38</v>
      </c>
      <c r="O365">
        <v>91505</v>
      </c>
      <c r="P365" s="3" t="str">
        <f>L365&amp;", "&amp;M365&amp;", "&amp;N365&amp;", "&amp;O365</f>
        <v>1671 Angie Drive, Burbank, CA, 91505</v>
      </c>
      <c r="Q365" t="s">
        <v>2391</v>
      </c>
      <c r="R365" s="3" t="str">
        <f t="shared" si="68"/>
        <v>gmail</v>
      </c>
      <c r="S365" t="s">
        <v>2392</v>
      </c>
      <c r="T365" s="3" t="str">
        <f t="shared" si="69"/>
        <v>714|932|0522</v>
      </c>
      <c r="U365" s="3" t="str">
        <f t="shared" si="70"/>
        <v>714</v>
      </c>
      <c r="V365" s="3" t="str">
        <f t="shared" si="71"/>
        <v>932</v>
      </c>
      <c r="W365" s="3" t="str">
        <f t="shared" si="72"/>
        <v>0522</v>
      </c>
      <c r="X365" s="4" t="s">
        <v>2393</v>
      </c>
      <c r="Y365" s="3" t="str">
        <f t="shared" si="73"/>
        <v>6165</v>
      </c>
    </row>
    <row r="366" spans="1:25" x14ac:dyDescent="0.25">
      <c r="A366" t="s">
        <v>1186</v>
      </c>
      <c r="B366" s="3" t="str">
        <f t="shared" si="74"/>
        <v>ANITA</v>
      </c>
      <c r="C366" s="3" t="str">
        <f t="shared" si="65"/>
        <v>Anita</v>
      </c>
      <c r="D366" t="s">
        <v>23</v>
      </c>
      <c r="E366" t="s">
        <v>2394</v>
      </c>
      <c r="F366" s="3" t="str">
        <f t="shared" si="66"/>
        <v>Gil</v>
      </c>
      <c r="G366" s="3" t="str">
        <f t="shared" si="67"/>
        <v>Anita J Gil</v>
      </c>
      <c r="H366" s="3" t="str">
        <f t="shared" si="75"/>
        <v>GIL</v>
      </c>
      <c r="I366" s="3" t="str">
        <f t="shared" si="76"/>
        <v>gil</v>
      </c>
      <c r="J366" t="s">
        <v>25</v>
      </c>
      <c r="K366" t="str">
        <f t="shared" si="77"/>
        <v>Female</v>
      </c>
      <c r="L366" t="s">
        <v>2395</v>
      </c>
      <c r="M366" t="s">
        <v>467</v>
      </c>
      <c r="N366" t="s">
        <v>97</v>
      </c>
      <c r="O366">
        <v>13202</v>
      </c>
      <c r="P366" s="3" t="str">
        <f>L366&amp;", "&amp;M366&amp;", "&amp;N366&amp;", "&amp;O366</f>
        <v>3542 Saint Marys Avenue, Syracuse, NY, 13202</v>
      </c>
      <c r="Q366" t="s">
        <v>2396</v>
      </c>
      <c r="R366" s="3" t="str">
        <f t="shared" si="68"/>
        <v>aol</v>
      </c>
      <c r="S366" t="s">
        <v>2397</v>
      </c>
      <c r="T366" s="3" t="str">
        <f t="shared" si="69"/>
        <v>315|856|9029</v>
      </c>
      <c r="U366" s="3" t="str">
        <f t="shared" si="70"/>
        <v>315</v>
      </c>
      <c r="V366" s="3" t="str">
        <f t="shared" si="71"/>
        <v>856</v>
      </c>
      <c r="W366" s="3" t="str">
        <f t="shared" si="72"/>
        <v>9029</v>
      </c>
      <c r="X366" s="4" t="s">
        <v>2398</v>
      </c>
      <c r="Y366" s="3" t="str">
        <f t="shared" si="73"/>
        <v>6875</v>
      </c>
    </row>
    <row r="367" spans="1:25" x14ac:dyDescent="0.25">
      <c r="A367" t="s">
        <v>654</v>
      </c>
      <c r="B367" s="3" t="str">
        <f t="shared" si="74"/>
        <v>EDUARDO</v>
      </c>
      <c r="C367" s="3" t="str">
        <f t="shared" si="65"/>
        <v>Eduardo</v>
      </c>
      <c r="D367" t="s">
        <v>290</v>
      </c>
      <c r="E367" t="s">
        <v>2399</v>
      </c>
      <c r="F367" s="3" t="str">
        <f t="shared" si="66"/>
        <v>Kenney</v>
      </c>
      <c r="G367" s="3" t="str">
        <f t="shared" si="67"/>
        <v>Eduardo T Kenney</v>
      </c>
      <c r="H367" s="3" t="str">
        <f t="shared" si="75"/>
        <v>KENNEY</v>
      </c>
      <c r="I367" s="3" t="str">
        <f t="shared" si="76"/>
        <v>kenney</v>
      </c>
      <c r="J367" t="s">
        <v>35</v>
      </c>
      <c r="K367" t="str">
        <f t="shared" si="77"/>
        <v>Male</v>
      </c>
      <c r="L367" t="s">
        <v>2400</v>
      </c>
      <c r="M367" t="s">
        <v>2401</v>
      </c>
      <c r="N367" t="s">
        <v>258</v>
      </c>
      <c r="O367">
        <v>2146</v>
      </c>
      <c r="P367" s="3" t="str">
        <f>L367&amp;", "&amp;M367&amp;", "&amp;N367&amp;", "&amp;O367</f>
        <v>1364 Rainy Day Drive, Brookline, MA, 2146</v>
      </c>
      <c r="Q367" t="s">
        <v>2402</v>
      </c>
      <c r="R367" s="3" t="str">
        <f t="shared" si="68"/>
        <v>gmail</v>
      </c>
      <c r="S367" t="s">
        <v>2403</v>
      </c>
      <c r="T367" s="3" t="str">
        <f t="shared" si="69"/>
        <v>617|975|4477</v>
      </c>
      <c r="U367" s="3" t="str">
        <f t="shared" si="70"/>
        <v>617</v>
      </c>
      <c r="V367" s="3" t="str">
        <f t="shared" si="71"/>
        <v>975</v>
      </c>
      <c r="W367" s="3" t="str">
        <f t="shared" si="72"/>
        <v>4477</v>
      </c>
      <c r="X367" s="4" t="s">
        <v>2404</v>
      </c>
      <c r="Y367" s="3" t="str">
        <f t="shared" si="73"/>
        <v>902</v>
      </c>
    </row>
    <row r="368" spans="1:25" x14ac:dyDescent="0.25">
      <c r="A368" t="s">
        <v>2405</v>
      </c>
      <c r="B368" s="3" t="str">
        <f t="shared" si="74"/>
        <v>TIMOTHY</v>
      </c>
      <c r="C368" s="3" t="str">
        <f t="shared" si="65"/>
        <v>Timothy</v>
      </c>
      <c r="D368" t="s">
        <v>290</v>
      </c>
      <c r="E368" t="s">
        <v>2406</v>
      </c>
      <c r="F368" s="3" t="str">
        <f t="shared" si="66"/>
        <v>Osorio</v>
      </c>
      <c r="G368" s="3" t="str">
        <f t="shared" si="67"/>
        <v>Timothy T Osorio</v>
      </c>
      <c r="H368" s="3" t="str">
        <f t="shared" si="75"/>
        <v>OSORIO</v>
      </c>
      <c r="I368" s="3" t="str">
        <f t="shared" si="76"/>
        <v>osorio</v>
      </c>
      <c r="J368" t="s">
        <v>35</v>
      </c>
      <c r="K368" t="str">
        <f t="shared" si="77"/>
        <v>Male</v>
      </c>
      <c r="L368" t="s">
        <v>2407</v>
      </c>
      <c r="M368" t="s">
        <v>2408</v>
      </c>
      <c r="N368" t="s">
        <v>55</v>
      </c>
      <c r="O368">
        <v>23607</v>
      </c>
      <c r="P368" s="3" t="str">
        <f>L368&amp;", "&amp;M368&amp;", "&amp;N368&amp;", "&amp;O368</f>
        <v>1366 Allison Avenue, Newport News, VA, 23607</v>
      </c>
      <c r="Q368" t="s">
        <v>2409</v>
      </c>
      <c r="R368" s="3" t="str">
        <f t="shared" si="68"/>
        <v>gmail</v>
      </c>
      <c r="S368" t="s">
        <v>2410</v>
      </c>
      <c r="T368" s="3" t="str">
        <f t="shared" si="69"/>
        <v>757|575|7593</v>
      </c>
      <c r="U368" s="3" t="str">
        <f t="shared" si="70"/>
        <v>757</v>
      </c>
      <c r="V368" s="3" t="str">
        <f t="shared" si="71"/>
        <v>575</v>
      </c>
      <c r="W368" s="3" t="str">
        <f t="shared" si="72"/>
        <v>7593</v>
      </c>
      <c r="X368" s="4" t="s">
        <v>2411</v>
      </c>
      <c r="Y368" s="3" t="str">
        <f t="shared" si="73"/>
        <v>568</v>
      </c>
    </row>
    <row r="369" spans="1:25" x14ac:dyDescent="0.25">
      <c r="A369" t="s">
        <v>2412</v>
      </c>
      <c r="B369" s="3" t="str">
        <f t="shared" si="74"/>
        <v>ROSE</v>
      </c>
      <c r="C369" s="3" t="str">
        <f t="shared" si="65"/>
        <v>Rose</v>
      </c>
      <c r="D369" t="s">
        <v>60</v>
      </c>
      <c r="E369" t="s">
        <v>2413</v>
      </c>
      <c r="F369" s="3" t="str">
        <f t="shared" si="66"/>
        <v>Saenz</v>
      </c>
      <c r="G369" s="3" t="str">
        <f t="shared" si="67"/>
        <v>Rose D Saenz</v>
      </c>
      <c r="H369" s="3" t="str">
        <f t="shared" si="75"/>
        <v>SAENZ</v>
      </c>
      <c r="I369" s="3" t="str">
        <f t="shared" si="76"/>
        <v>saenz</v>
      </c>
      <c r="J369" t="s">
        <v>25</v>
      </c>
      <c r="K369" t="str">
        <f t="shared" si="77"/>
        <v>Female</v>
      </c>
      <c r="L369" t="s">
        <v>2414</v>
      </c>
      <c r="M369" t="s">
        <v>104</v>
      </c>
      <c r="N369" t="s">
        <v>97</v>
      </c>
      <c r="O369">
        <v>12207</v>
      </c>
      <c r="P369" s="3" t="str">
        <f>L369&amp;", "&amp;M369&amp;", "&amp;N369&amp;", "&amp;O369</f>
        <v>3620 Joes Road, Albany, NY, 12207</v>
      </c>
      <c r="Q369" t="s">
        <v>2415</v>
      </c>
      <c r="R369" s="3" t="str">
        <f t="shared" si="68"/>
        <v>aol</v>
      </c>
      <c r="S369" t="s">
        <v>2416</v>
      </c>
      <c r="T369" s="3" t="str">
        <f t="shared" si="69"/>
        <v>518|752|8401</v>
      </c>
      <c r="U369" s="3" t="str">
        <f t="shared" si="70"/>
        <v>518</v>
      </c>
      <c r="V369" s="3" t="str">
        <f t="shared" si="71"/>
        <v>752</v>
      </c>
      <c r="W369" s="3" t="str">
        <f t="shared" si="72"/>
        <v>8401</v>
      </c>
      <c r="X369" s="4" t="s">
        <v>2417</v>
      </c>
      <c r="Y369" s="3" t="str">
        <f t="shared" si="73"/>
        <v>1221</v>
      </c>
    </row>
    <row r="370" spans="1:25" x14ac:dyDescent="0.25">
      <c r="A370" t="s">
        <v>908</v>
      </c>
      <c r="B370" s="3" t="str">
        <f t="shared" si="74"/>
        <v>CHRISTOPHER</v>
      </c>
      <c r="C370" s="3" t="str">
        <f t="shared" si="65"/>
        <v>Christopher</v>
      </c>
      <c r="D370" t="s">
        <v>159</v>
      </c>
      <c r="E370" t="s">
        <v>2418</v>
      </c>
      <c r="F370" s="3" t="str">
        <f t="shared" si="66"/>
        <v>Polk</v>
      </c>
      <c r="G370" s="3" t="str">
        <f t="shared" si="67"/>
        <v>Christopher B Polk</v>
      </c>
      <c r="H370" s="3" t="str">
        <f t="shared" si="75"/>
        <v>POLK</v>
      </c>
      <c r="I370" s="3" t="str">
        <f t="shared" si="76"/>
        <v>polk</v>
      </c>
      <c r="J370" t="s">
        <v>35</v>
      </c>
      <c r="K370" t="str">
        <f t="shared" si="77"/>
        <v>Male</v>
      </c>
      <c r="L370" t="s">
        <v>2419</v>
      </c>
      <c r="M370" t="s">
        <v>2420</v>
      </c>
      <c r="N370" t="s">
        <v>1013</v>
      </c>
      <c r="O370">
        <v>29720</v>
      </c>
      <c r="P370" s="3" t="str">
        <f>L370&amp;", "&amp;M370&amp;", "&amp;N370&amp;", "&amp;O370</f>
        <v>508 Wexford Way, Lancaster, SC, 29720</v>
      </c>
      <c r="Q370" t="s">
        <v>2421</v>
      </c>
      <c r="R370" s="3" t="str">
        <f t="shared" si="68"/>
        <v>gmail</v>
      </c>
      <c r="S370" t="s">
        <v>2422</v>
      </c>
      <c r="T370" s="3" t="str">
        <f t="shared" si="69"/>
        <v>803|273|3808</v>
      </c>
      <c r="U370" s="3" t="str">
        <f t="shared" si="70"/>
        <v>803</v>
      </c>
      <c r="V370" s="3" t="str">
        <f t="shared" si="71"/>
        <v>273</v>
      </c>
      <c r="W370" s="3" t="str">
        <f t="shared" si="72"/>
        <v>3808</v>
      </c>
      <c r="X370" s="4" t="s">
        <v>2423</v>
      </c>
      <c r="Y370" s="3" t="str">
        <f t="shared" si="73"/>
        <v>877</v>
      </c>
    </row>
    <row r="371" spans="1:25" x14ac:dyDescent="0.25">
      <c r="A371" t="s">
        <v>2424</v>
      </c>
      <c r="B371" s="3" t="str">
        <f t="shared" si="74"/>
        <v>ALVIN</v>
      </c>
      <c r="C371" s="3" t="str">
        <f t="shared" si="65"/>
        <v>Alvin</v>
      </c>
      <c r="D371" t="s">
        <v>33</v>
      </c>
      <c r="E371" t="s">
        <v>2425</v>
      </c>
      <c r="F371" s="3" t="str">
        <f t="shared" si="66"/>
        <v>Pruett</v>
      </c>
      <c r="G371" s="3" t="str">
        <f t="shared" si="67"/>
        <v>Alvin S Pruett</v>
      </c>
      <c r="H371" s="3" t="str">
        <f t="shared" si="75"/>
        <v>PRUETT</v>
      </c>
      <c r="I371" s="3" t="str">
        <f t="shared" si="76"/>
        <v>pruett</v>
      </c>
      <c r="J371" t="s">
        <v>35</v>
      </c>
      <c r="K371" t="str">
        <f t="shared" si="77"/>
        <v>Male</v>
      </c>
      <c r="L371" t="s">
        <v>2426</v>
      </c>
      <c r="M371" t="s">
        <v>2427</v>
      </c>
      <c r="N371" t="s">
        <v>1347</v>
      </c>
      <c r="O371">
        <v>59644</v>
      </c>
      <c r="P371" s="3" t="str">
        <f>L371&amp;", "&amp;M371&amp;", "&amp;N371&amp;", "&amp;O371</f>
        <v>4360 Richison Drive, Townsend, MT, 59644</v>
      </c>
      <c r="Q371" t="s">
        <v>2428</v>
      </c>
      <c r="R371" s="3" t="str">
        <f t="shared" si="68"/>
        <v>hotmail</v>
      </c>
      <c r="S371" t="s">
        <v>2429</v>
      </c>
      <c r="T371" s="3" t="str">
        <f t="shared" si="69"/>
        <v>406|266|4315</v>
      </c>
      <c r="U371" s="3" t="str">
        <f t="shared" si="70"/>
        <v>406</v>
      </c>
      <c r="V371" s="3" t="str">
        <f t="shared" si="71"/>
        <v>266</v>
      </c>
      <c r="W371" s="3" t="str">
        <f t="shared" si="72"/>
        <v>4315</v>
      </c>
      <c r="X371" s="4" t="s">
        <v>2430</v>
      </c>
      <c r="Y371" s="3" t="str">
        <f t="shared" si="73"/>
        <v>492</v>
      </c>
    </row>
    <row r="372" spans="1:25" x14ac:dyDescent="0.25">
      <c r="A372" t="s">
        <v>647</v>
      </c>
      <c r="B372" s="3" t="str">
        <f t="shared" si="74"/>
        <v>MICHAEL</v>
      </c>
      <c r="C372" s="3" t="str">
        <f t="shared" si="65"/>
        <v>Michael</v>
      </c>
      <c r="D372" t="s">
        <v>33</v>
      </c>
      <c r="E372" t="s">
        <v>1031</v>
      </c>
      <c r="F372" s="3" t="str">
        <f t="shared" si="66"/>
        <v>Hughes</v>
      </c>
      <c r="G372" s="3" t="str">
        <f t="shared" si="67"/>
        <v>Michael S Hughes</v>
      </c>
      <c r="H372" s="3" t="str">
        <f t="shared" si="75"/>
        <v>HUGHES</v>
      </c>
      <c r="I372" s="3" t="str">
        <f t="shared" si="76"/>
        <v>hughes</v>
      </c>
      <c r="J372" t="s">
        <v>35</v>
      </c>
      <c r="K372" t="str">
        <f t="shared" si="77"/>
        <v>Male</v>
      </c>
      <c r="L372" t="s">
        <v>2431</v>
      </c>
      <c r="M372" t="s">
        <v>2432</v>
      </c>
      <c r="N372" t="s">
        <v>193</v>
      </c>
      <c r="O372">
        <v>33178</v>
      </c>
      <c r="P372" s="3" t="str">
        <f>L372&amp;", "&amp;M372&amp;", "&amp;N372&amp;", "&amp;O372</f>
        <v>1425 Golden Street, Doral, FL, 33178</v>
      </c>
      <c r="Q372" t="s">
        <v>2433</v>
      </c>
      <c r="R372" s="3" t="str">
        <f t="shared" si="68"/>
        <v>gmail</v>
      </c>
      <c r="S372" t="s">
        <v>2434</v>
      </c>
      <c r="T372" s="3" t="str">
        <f t="shared" si="69"/>
        <v>305|697|3467</v>
      </c>
      <c r="U372" s="3" t="str">
        <f t="shared" si="70"/>
        <v>305</v>
      </c>
      <c r="V372" s="3" t="str">
        <f t="shared" si="71"/>
        <v>697</v>
      </c>
      <c r="W372" s="3" t="str">
        <f t="shared" si="72"/>
        <v>3467</v>
      </c>
      <c r="X372" s="4" t="s">
        <v>2435</v>
      </c>
      <c r="Y372" s="3" t="str">
        <f t="shared" si="73"/>
        <v>5346</v>
      </c>
    </row>
    <row r="373" spans="1:25" x14ac:dyDescent="0.25">
      <c r="A373" t="s">
        <v>1374</v>
      </c>
      <c r="B373" s="3" t="str">
        <f t="shared" si="74"/>
        <v>DARRYL</v>
      </c>
      <c r="C373" s="3" t="str">
        <f t="shared" si="65"/>
        <v>Darryl</v>
      </c>
      <c r="D373" t="s">
        <v>51</v>
      </c>
      <c r="E373" t="s">
        <v>2436</v>
      </c>
      <c r="F373" s="3" t="str">
        <f t="shared" si="66"/>
        <v>Kim</v>
      </c>
      <c r="G373" s="3" t="str">
        <f t="shared" si="67"/>
        <v>Darryl M Kim</v>
      </c>
      <c r="H373" s="3" t="str">
        <f t="shared" si="75"/>
        <v>KIM</v>
      </c>
      <c r="I373" s="3" t="str">
        <f t="shared" si="76"/>
        <v>kim</v>
      </c>
      <c r="J373" t="s">
        <v>35</v>
      </c>
      <c r="K373" t="str">
        <f t="shared" si="77"/>
        <v>Male</v>
      </c>
      <c r="L373" t="s">
        <v>2437</v>
      </c>
      <c r="M373" t="s">
        <v>2385</v>
      </c>
      <c r="N373" t="s">
        <v>28</v>
      </c>
      <c r="O373">
        <v>60527</v>
      </c>
      <c r="P373" s="3" t="str">
        <f>L373&amp;", "&amp;M373&amp;", "&amp;N373&amp;", "&amp;O373</f>
        <v>220 Bingamon Branch Road, Burr Ridge, IL, 60527</v>
      </c>
      <c r="Q373" t="s">
        <v>2438</v>
      </c>
      <c r="R373" s="3" t="str">
        <f t="shared" si="68"/>
        <v>hotmail</v>
      </c>
      <c r="S373" t="s">
        <v>2439</v>
      </c>
      <c r="T373" s="3" t="str">
        <f t="shared" si="69"/>
        <v>847|225|1558</v>
      </c>
      <c r="U373" s="3" t="str">
        <f t="shared" si="70"/>
        <v>847</v>
      </c>
      <c r="V373" s="3" t="str">
        <f t="shared" si="71"/>
        <v>225</v>
      </c>
      <c r="W373" s="3" t="str">
        <f t="shared" si="72"/>
        <v>1558</v>
      </c>
      <c r="X373" s="4" t="s">
        <v>2440</v>
      </c>
      <c r="Y373" s="3" t="str">
        <f t="shared" si="73"/>
        <v>5101</v>
      </c>
    </row>
    <row r="374" spans="1:25" x14ac:dyDescent="0.25">
      <c r="A374" t="s">
        <v>2114</v>
      </c>
      <c r="B374" s="3" t="str">
        <f t="shared" si="74"/>
        <v>LEE</v>
      </c>
      <c r="C374" s="3" t="str">
        <f t="shared" si="65"/>
        <v>Lee</v>
      </c>
      <c r="D374" t="s">
        <v>23</v>
      </c>
      <c r="E374" t="s">
        <v>2441</v>
      </c>
      <c r="F374" s="3" t="str">
        <f t="shared" si="66"/>
        <v>Lefebre</v>
      </c>
      <c r="G374" s="3" t="str">
        <f t="shared" si="67"/>
        <v>Lee J Lefebre</v>
      </c>
      <c r="H374" s="3" t="str">
        <f t="shared" si="75"/>
        <v>LEFEBRE</v>
      </c>
      <c r="I374" s="3" t="str">
        <f t="shared" si="76"/>
        <v>lefebre</v>
      </c>
      <c r="J374" t="s">
        <v>35</v>
      </c>
      <c r="K374" t="str">
        <f t="shared" si="77"/>
        <v>Male</v>
      </c>
      <c r="L374" t="s">
        <v>2442</v>
      </c>
      <c r="M374" t="s">
        <v>851</v>
      </c>
      <c r="N374" t="s">
        <v>1412</v>
      </c>
      <c r="O374">
        <v>19146</v>
      </c>
      <c r="P374" s="3" t="str">
        <f>L374&amp;", "&amp;M374&amp;", "&amp;N374&amp;", "&amp;O374</f>
        <v>979 Columbia Road, Philadelphia, DE, 19146</v>
      </c>
      <c r="Q374" t="s">
        <v>2443</v>
      </c>
      <c r="R374" s="3" t="str">
        <f t="shared" si="68"/>
        <v>aol</v>
      </c>
      <c r="S374" t="s">
        <v>2444</v>
      </c>
      <c r="T374" s="3" t="str">
        <f t="shared" si="69"/>
        <v>302|930|4106</v>
      </c>
      <c r="U374" s="3" t="str">
        <f t="shared" si="70"/>
        <v>302</v>
      </c>
      <c r="V374" s="3" t="str">
        <f t="shared" si="71"/>
        <v>930</v>
      </c>
      <c r="W374" s="3" t="str">
        <f t="shared" si="72"/>
        <v>4106</v>
      </c>
      <c r="X374" s="4" t="s">
        <v>2445</v>
      </c>
      <c r="Y374" s="3" t="str">
        <f t="shared" si="73"/>
        <v>867</v>
      </c>
    </row>
    <row r="375" spans="1:25" x14ac:dyDescent="0.25">
      <c r="A375" t="s">
        <v>2446</v>
      </c>
      <c r="B375" s="3" t="str">
        <f t="shared" si="74"/>
        <v>LATRICIA</v>
      </c>
      <c r="C375" s="3" t="str">
        <f t="shared" si="65"/>
        <v>Latricia</v>
      </c>
      <c r="D375" t="s">
        <v>60</v>
      </c>
      <c r="E375" t="s">
        <v>2447</v>
      </c>
      <c r="F375" s="3" t="str">
        <f t="shared" si="66"/>
        <v>Cox</v>
      </c>
      <c r="G375" s="3" t="str">
        <f t="shared" si="67"/>
        <v>Latricia D Cox</v>
      </c>
      <c r="H375" s="3" t="str">
        <f t="shared" si="75"/>
        <v>COX</v>
      </c>
      <c r="I375" s="3" t="str">
        <f t="shared" si="76"/>
        <v>cox</v>
      </c>
      <c r="J375" t="s">
        <v>25</v>
      </c>
      <c r="K375" t="str">
        <f t="shared" si="77"/>
        <v>Female</v>
      </c>
      <c r="L375" t="s">
        <v>2448</v>
      </c>
      <c r="M375" t="s">
        <v>1150</v>
      </c>
      <c r="N375" t="s">
        <v>97</v>
      </c>
      <c r="O375">
        <v>10005</v>
      </c>
      <c r="P375" s="3" t="str">
        <f>L375&amp;", "&amp;M375&amp;", "&amp;N375&amp;", "&amp;O375</f>
        <v>95 Southern Street, New York, NY, 10005</v>
      </c>
      <c r="Q375" t="s">
        <v>2449</v>
      </c>
      <c r="R375" s="3" t="str">
        <f t="shared" si="68"/>
        <v>aol</v>
      </c>
      <c r="S375" t="s">
        <v>2450</v>
      </c>
      <c r="T375" s="3" t="str">
        <f t="shared" si="69"/>
        <v>516|620|5799</v>
      </c>
      <c r="U375" s="3" t="str">
        <f t="shared" si="70"/>
        <v>516</v>
      </c>
      <c r="V375" s="3" t="str">
        <f t="shared" si="71"/>
        <v>620</v>
      </c>
      <c r="W375" s="3" t="str">
        <f t="shared" si="72"/>
        <v>5799</v>
      </c>
      <c r="X375" s="4" t="s">
        <v>2451</v>
      </c>
      <c r="Y375" s="3" t="str">
        <f t="shared" si="73"/>
        <v>254</v>
      </c>
    </row>
    <row r="376" spans="1:25" x14ac:dyDescent="0.25">
      <c r="A376" t="s">
        <v>464</v>
      </c>
      <c r="B376" s="3" t="str">
        <f t="shared" si="74"/>
        <v>DAVID</v>
      </c>
      <c r="C376" s="3" t="str">
        <f t="shared" si="65"/>
        <v>David</v>
      </c>
      <c r="D376" t="s">
        <v>51</v>
      </c>
      <c r="E376" t="s">
        <v>2452</v>
      </c>
      <c r="F376" s="3" t="str">
        <f t="shared" si="66"/>
        <v>Harding</v>
      </c>
      <c r="G376" s="3" t="str">
        <f t="shared" si="67"/>
        <v>David M Harding</v>
      </c>
      <c r="H376" s="3" t="str">
        <f t="shared" si="75"/>
        <v>HARDING</v>
      </c>
      <c r="I376" s="3" t="str">
        <f t="shared" si="76"/>
        <v>harding</v>
      </c>
      <c r="J376" t="s">
        <v>35</v>
      </c>
      <c r="K376" t="str">
        <f t="shared" si="77"/>
        <v>Male</v>
      </c>
      <c r="L376" t="s">
        <v>2453</v>
      </c>
      <c r="M376" t="s">
        <v>2454</v>
      </c>
      <c r="N376" t="s">
        <v>28</v>
      </c>
      <c r="O376">
        <v>60091</v>
      </c>
      <c r="P376" s="3" t="str">
        <f>L376&amp;", "&amp;M376&amp;", "&amp;N376&amp;", "&amp;O376</f>
        <v>2699 Bingamon Branch Road, Wilmette, IL, 60091</v>
      </c>
      <c r="Q376" t="s">
        <v>2455</v>
      </c>
      <c r="R376" s="3" t="str">
        <f t="shared" si="68"/>
        <v>hotmail</v>
      </c>
      <c r="S376" t="s">
        <v>2456</v>
      </c>
      <c r="T376" s="3" t="str">
        <f t="shared" si="69"/>
        <v>847|256|4606</v>
      </c>
      <c r="U376" s="3" t="str">
        <f t="shared" si="70"/>
        <v>847</v>
      </c>
      <c r="V376" s="3" t="str">
        <f t="shared" si="71"/>
        <v>256</v>
      </c>
      <c r="W376" s="3" t="str">
        <f t="shared" si="72"/>
        <v>4606</v>
      </c>
      <c r="X376" s="4" t="s">
        <v>2457</v>
      </c>
      <c r="Y376" s="3" t="str">
        <f t="shared" si="73"/>
        <v>4218</v>
      </c>
    </row>
    <row r="377" spans="1:25" x14ac:dyDescent="0.25">
      <c r="A377" t="s">
        <v>197</v>
      </c>
      <c r="B377" s="3" t="str">
        <f t="shared" si="74"/>
        <v>PATRICK</v>
      </c>
      <c r="C377" s="3" t="str">
        <f t="shared" si="65"/>
        <v>Patrick</v>
      </c>
      <c r="D377" t="s">
        <v>23</v>
      </c>
      <c r="E377" t="s">
        <v>2458</v>
      </c>
      <c r="F377" s="3" t="str">
        <f t="shared" si="66"/>
        <v>Lovett</v>
      </c>
      <c r="G377" s="3" t="str">
        <f t="shared" si="67"/>
        <v>Patrick J Lovett</v>
      </c>
      <c r="H377" s="3" t="str">
        <f t="shared" si="75"/>
        <v>LOVETT</v>
      </c>
      <c r="I377" s="3" t="str">
        <f t="shared" si="76"/>
        <v>lovett</v>
      </c>
      <c r="J377" t="s">
        <v>35</v>
      </c>
      <c r="K377" t="str">
        <f t="shared" si="77"/>
        <v>Male</v>
      </c>
      <c r="L377" t="s">
        <v>2459</v>
      </c>
      <c r="M377" t="s">
        <v>2460</v>
      </c>
      <c r="N377" t="s">
        <v>81</v>
      </c>
      <c r="O377">
        <v>75088</v>
      </c>
      <c r="P377" s="3" t="str">
        <f>L377&amp;", "&amp;M377&amp;", "&amp;N377&amp;", "&amp;O377</f>
        <v>438 Wilson Avenue, Rowlett, TX, 75088</v>
      </c>
      <c r="Q377" t="s">
        <v>2461</v>
      </c>
      <c r="R377" s="3" t="str">
        <f t="shared" si="68"/>
        <v>gmail</v>
      </c>
      <c r="S377" t="s">
        <v>2462</v>
      </c>
      <c r="T377" s="3" t="str">
        <f t="shared" si="69"/>
        <v>972|463|1136</v>
      </c>
      <c r="U377" s="3" t="str">
        <f t="shared" si="70"/>
        <v>972</v>
      </c>
      <c r="V377" s="3" t="str">
        <f t="shared" si="71"/>
        <v>463</v>
      </c>
      <c r="W377" s="3" t="str">
        <f t="shared" si="72"/>
        <v>1136</v>
      </c>
      <c r="X377" s="4" t="s">
        <v>2463</v>
      </c>
      <c r="Y377" s="3" t="str">
        <f t="shared" si="73"/>
        <v>958</v>
      </c>
    </row>
    <row r="378" spans="1:25" x14ac:dyDescent="0.25">
      <c r="A378" t="s">
        <v>1680</v>
      </c>
      <c r="B378" s="3" t="str">
        <f t="shared" si="74"/>
        <v>FRANK</v>
      </c>
      <c r="C378" s="3" t="str">
        <f t="shared" si="65"/>
        <v>Frank</v>
      </c>
      <c r="D378" t="s">
        <v>142</v>
      </c>
      <c r="E378" t="s">
        <v>488</v>
      </c>
      <c r="F378" s="3" t="str">
        <f t="shared" si="66"/>
        <v>Clark</v>
      </c>
      <c r="G378" s="3" t="str">
        <f t="shared" si="67"/>
        <v>Frank P Clark</v>
      </c>
      <c r="H378" s="3" t="str">
        <f t="shared" si="75"/>
        <v>CLARK</v>
      </c>
      <c r="I378" s="3" t="str">
        <f t="shared" si="76"/>
        <v>clark</v>
      </c>
      <c r="J378" t="s">
        <v>35</v>
      </c>
      <c r="K378" t="str">
        <f t="shared" si="77"/>
        <v>Male</v>
      </c>
      <c r="L378" t="s">
        <v>2464</v>
      </c>
      <c r="M378" t="s">
        <v>2465</v>
      </c>
      <c r="N378" t="s">
        <v>406</v>
      </c>
      <c r="O378">
        <v>20014</v>
      </c>
      <c r="P378" s="3" t="str">
        <f>L378&amp;", "&amp;M378&amp;", "&amp;N378&amp;", "&amp;O378</f>
        <v>2966 Doe Meadow Drive, Bethesda, MD, 20014</v>
      </c>
      <c r="Q378" t="s">
        <v>2466</v>
      </c>
      <c r="R378" s="3" t="str">
        <f t="shared" si="68"/>
        <v>aol</v>
      </c>
      <c r="S378" t="s">
        <v>2467</v>
      </c>
      <c r="T378" s="3" t="str">
        <f t="shared" si="69"/>
        <v>301|564|7600</v>
      </c>
      <c r="U378" s="3" t="str">
        <f t="shared" si="70"/>
        <v>301</v>
      </c>
      <c r="V378" s="3" t="str">
        <f t="shared" si="71"/>
        <v>564</v>
      </c>
      <c r="W378" s="3" t="str">
        <f t="shared" si="72"/>
        <v>7600</v>
      </c>
      <c r="X378" s="4" t="s">
        <v>2468</v>
      </c>
      <c r="Y378" s="3" t="str">
        <f t="shared" si="73"/>
        <v>5543</v>
      </c>
    </row>
    <row r="379" spans="1:25" x14ac:dyDescent="0.25">
      <c r="A379" t="s">
        <v>1787</v>
      </c>
      <c r="B379" s="3" t="str">
        <f t="shared" si="74"/>
        <v>CHESTER</v>
      </c>
      <c r="C379" s="3" t="str">
        <f t="shared" si="65"/>
        <v>Chester</v>
      </c>
      <c r="D379" t="s">
        <v>33</v>
      </c>
      <c r="E379" t="s">
        <v>135</v>
      </c>
      <c r="F379" s="3" t="str">
        <f t="shared" si="66"/>
        <v>Smith</v>
      </c>
      <c r="G379" s="3" t="str">
        <f t="shared" si="67"/>
        <v>Chester S Smith</v>
      </c>
      <c r="H379" s="3" t="str">
        <f t="shared" si="75"/>
        <v>SMITH</v>
      </c>
      <c r="I379" s="3" t="str">
        <f t="shared" si="76"/>
        <v>smith</v>
      </c>
      <c r="J379" t="s">
        <v>35</v>
      </c>
      <c r="K379" t="str">
        <f t="shared" si="77"/>
        <v>Male</v>
      </c>
      <c r="L379" t="s">
        <v>2469</v>
      </c>
      <c r="M379" t="s">
        <v>2470</v>
      </c>
      <c r="N379" t="s">
        <v>28</v>
      </c>
      <c r="O379">
        <v>60191</v>
      </c>
      <c r="P379" s="3" t="str">
        <f>L379&amp;", "&amp;M379&amp;", "&amp;N379&amp;", "&amp;O379</f>
        <v>1696 Thomas Street, Wood Dale, IL, 60191</v>
      </c>
      <c r="Q379" t="s">
        <v>2471</v>
      </c>
      <c r="R379" s="3" t="str">
        <f t="shared" si="68"/>
        <v>aol</v>
      </c>
      <c r="S379" t="s">
        <v>2472</v>
      </c>
      <c r="T379" s="3" t="str">
        <f t="shared" si="69"/>
        <v>847|481|7950</v>
      </c>
      <c r="U379" s="3" t="str">
        <f t="shared" si="70"/>
        <v>847</v>
      </c>
      <c r="V379" s="3" t="str">
        <f t="shared" si="71"/>
        <v>481</v>
      </c>
      <c r="W379" s="3" t="str">
        <f t="shared" si="72"/>
        <v>7950</v>
      </c>
      <c r="X379" s="4" t="s">
        <v>2473</v>
      </c>
      <c r="Y379" s="3" t="str">
        <f t="shared" si="73"/>
        <v>892</v>
      </c>
    </row>
    <row r="380" spans="1:25" x14ac:dyDescent="0.25">
      <c r="A380" t="s">
        <v>1262</v>
      </c>
      <c r="B380" s="3" t="str">
        <f t="shared" si="74"/>
        <v>WILLIAM</v>
      </c>
      <c r="C380" s="3" t="str">
        <f t="shared" si="65"/>
        <v>William</v>
      </c>
      <c r="D380" t="s">
        <v>23</v>
      </c>
      <c r="E380" t="s">
        <v>2474</v>
      </c>
      <c r="F380" s="3" t="str">
        <f t="shared" si="66"/>
        <v>Park</v>
      </c>
      <c r="G380" s="3" t="str">
        <f t="shared" si="67"/>
        <v>William J Park</v>
      </c>
      <c r="H380" s="3" t="str">
        <f t="shared" si="75"/>
        <v>PARK</v>
      </c>
      <c r="I380" s="3" t="str">
        <f t="shared" si="76"/>
        <v>park</v>
      </c>
      <c r="J380" t="s">
        <v>35</v>
      </c>
      <c r="K380" t="str">
        <f t="shared" si="77"/>
        <v>Male</v>
      </c>
      <c r="L380" t="s">
        <v>2475</v>
      </c>
      <c r="M380" t="s">
        <v>2476</v>
      </c>
      <c r="N380" t="s">
        <v>1625</v>
      </c>
      <c r="O380">
        <v>6510</v>
      </c>
      <c r="P380" s="3" t="str">
        <f>L380&amp;", "&amp;M380&amp;", "&amp;N380&amp;", "&amp;O380</f>
        <v>3429 School Street, New Haven, CT, 6510</v>
      </c>
      <c r="Q380" t="s">
        <v>2477</v>
      </c>
      <c r="R380" s="3" t="str">
        <f t="shared" si="68"/>
        <v>aol</v>
      </c>
      <c r="S380" t="s">
        <v>2478</v>
      </c>
      <c r="T380" s="3" t="str">
        <f t="shared" si="69"/>
        <v>203|764|5301</v>
      </c>
      <c r="U380" s="3" t="str">
        <f t="shared" si="70"/>
        <v>203</v>
      </c>
      <c r="V380" s="3" t="str">
        <f t="shared" si="71"/>
        <v>764</v>
      </c>
      <c r="W380" s="3" t="str">
        <f t="shared" si="72"/>
        <v>5301</v>
      </c>
      <c r="X380" s="4" t="s">
        <v>2479</v>
      </c>
      <c r="Y380" s="3" t="str">
        <f t="shared" si="73"/>
        <v>225</v>
      </c>
    </row>
    <row r="381" spans="1:25" x14ac:dyDescent="0.25">
      <c r="A381" t="s">
        <v>2480</v>
      </c>
      <c r="B381" s="3" t="str">
        <f t="shared" si="74"/>
        <v>ANDREW</v>
      </c>
      <c r="C381" s="3" t="str">
        <f t="shared" si="65"/>
        <v>Andrew</v>
      </c>
      <c r="D381" t="s">
        <v>109</v>
      </c>
      <c r="E381" t="s">
        <v>2481</v>
      </c>
      <c r="F381" s="3" t="str">
        <f t="shared" si="66"/>
        <v>Hunter</v>
      </c>
      <c r="G381" s="3" t="str">
        <f t="shared" si="67"/>
        <v>Andrew H Hunter</v>
      </c>
      <c r="H381" s="3" t="str">
        <f t="shared" si="75"/>
        <v>HUNTER</v>
      </c>
      <c r="I381" s="3" t="str">
        <f t="shared" si="76"/>
        <v>hunter</v>
      </c>
      <c r="J381" t="s">
        <v>35</v>
      </c>
      <c r="K381" t="str">
        <f t="shared" si="77"/>
        <v>Male</v>
      </c>
      <c r="L381" t="s">
        <v>2482</v>
      </c>
      <c r="M381" t="s">
        <v>1150</v>
      </c>
      <c r="N381" t="s">
        <v>97</v>
      </c>
      <c r="O381">
        <v>10023</v>
      </c>
      <c r="P381" s="3" t="str">
        <f>L381&amp;", "&amp;M381&amp;", "&amp;N381&amp;", "&amp;O381</f>
        <v>4114 Godfrey Road, New York, NY, 10023</v>
      </c>
      <c r="Q381" t="s">
        <v>2483</v>
      </c>
      <c r="R381" s="3" t="str">
        <f t="shared" si="68"/>
        <v>aol</v>
      </c>
      <c r="S381" t="s">
        <v>2484</v>
      </c>
      <c r="T381" s="3" t="str">
        <f t="shared" si="69"/>
        <v>212|496|4350</v>
      </c>
      <c r="U381" s="3" t="str">
        <f t="shared" si="70"/>
        <v>212</v>
      </c>
      <c r="V381" s="3" t="str">
        <f t="shared" si="71"/>
        <v>496</v>
      </c>
      <c r="W381" s="3" t="str">
        <f t="shared" si="72"/>
        <v>4350</v>
      </c>
      <c r="X381" s="4" t="s">
        <v>2485</v>
      </c>
      <c r="Y381" s="3" t="str">
        <f t="shared" si="73"/>
        <v>1865</v>
      </c>
    </row>
    <row r="382" spans="1:25" x14ac:dyDescent="0.25">
      <c r="A382" t="s">
        <v>2486</v>
      </c>
      <c r="B382" s="3" t="str">
        <f t="shared" si="74"/>
        <v>RICKY</v>
      </c>
      <c r="C382" s="3" t="str">
        <f t="shared" si="65"/>
        <v>Ricky</v>
      </c>
      <c r="D382" t="s">
        <v>159</v>
      </c>
      <c r="E382" t="s">
        <v>2487</v>
      </c>
      <c r="F382" s="3" t="str">
        <f t="shared" si="66"/>
        <v>Shields</v>
      </c>
      <c r="G382" s="3" t="str">
        <f t="shared" si="67"/>
        <v>Ricky B Shields</v>
      </c>
      <c r="H382" s="3" t="str">
        <f t="shared" si="75"/>
        <v>SHIELDS</v>
      </c>
      <c r="I382" s="3" t="str">
        <f t="shared" si="76"/>
        <v>shields</v>
      </c>
      <c r="J382" t="s">
        <v>35</v>
      </c>
      <c r="K382" t="str">
        <f t="shared" si="77"/>
        <v>Male</v>
      </c>
      <c r="L382" t="s">
        <v>2488</v>
      </c>
      <c r="M382" t="s">
        <v>926</v>
      </c>
      <c r="N382" t="s">
        <v>38</v>
      </c>
      <c r="O382">
        <v>92704</v>
      </c>
      <c r="P382" s="3" t="str">
        <f>L382&amp;", "&amp;M382&amp;", "&amp;N382&amp;", "&amp;O382</f>
        <v>4461 Liberty Avenue, Santa Ana, CA, 92704</v>
      </c>
      <c r="Q382" t="s">
        <v>2489</v>
      </c>
      <c r="R382" s="3" t="str">
        <f t="shared" si="68"/>
        <v>gmail</v>
      </c>
      <c r="S382" t="s">
        <v>2490</v>
      </c>
      <c r="T382" s="3" t="str">
        <f t="shared" si="69"/>
        <v>714|431|2249</v>
      </c>
      <c r="U382" s="3" t="str">
        <f t="shared" si="70"/>
        <v>714</v>
      </c>
      <c r="V382" s="3" t="str">
        <f t="shared" si="71"/>
        <v>431</v>
      </c>
      <c r="W382" s="3" t="str">
        <f t="shared" si="72"/>
        <v>2249</v>
      </c>
      <c r="X382" s="4" t="s">
        <v>2491</v>
      </c>
      <c r="Y382" s="3" t="str">
        <f t="shared" si="73"/>
        <v>1306</v>
      </c>
    </row>
    <row r="383" spans="1:25" x14ac:dyDescent="0.25">
      <c r="A383" t="s">
        <v>1746</v>
      </c>
      <c r="B383" s="3" t="str">
        <f t="shared" si="74"/>
        <v>BOBBY</v>
      </c>
      <c r="C383" s="3" t="str">
        <f t="shared" si="65"/>
        <v>Bobby</v>
      </c>
      <c r="D383" t="s">
        <v>51</v>
      </c>
      <c r="E383" t="s">
        <v>2492</v>
      </c>
      <c r="F383" s="3" t="str">
        <f t="shared" si="66"/>
        <v>Wells</v>
      </c>
      <c r="G383" s="3" t="str">
        <f t="shared" si="67"/>
        <v>Bobby M Wells</v>
      </c>
      <c r="H383" s="3" t="str">
        <f t="shared" si="75"/>
        <v>WELLS</v>
      </c>
      <c r="I383" s="3" t="str">
        <f t="shared" si="76"/>
        <v>wells</v>
      </c>
      <c r="J383" t="s">
        <v>35</v>
      </c>
      <c r="K383" t="str">
        <f t="shared" si="77"/>
        <v>Male</v>
      </c>
      <c r="L383" t="s">
        <v>2493</v>
      </c>
      <c r="M383" t="s">
        <v>2494</v>
      </c>
      <c r="N383" t="s">
        <v>509</v>
      </c>
      <c r="O383">
        <v>46350</v>
      </c>
      <c r="P383" s="3" t="str">
        <f>L383&amp;", "&amp;M383&amp;", "&amp;N383&amp;", "&amp;O383</f>
        <v>1364 Duffy Street, Laporte, IN, 46350</v>
      </c>
      <c r="Q383" t="s">
        <v>2495</v>
      </c>
      <c r="R383" s="3" t="str">
        <f t="shared" si="68"/>
        <v>gmail</v>
      </c>
      <c r="S383" t="s">
        <v>2496</v>
      </c>
      <c r="T383" s="3" t="str">
        <f t="shared" si="69"/>
        <v>219|851|2179</v>
      </c>
      <c r="U383" s="3" t="str">
        <f t="shared" si="70"/>
        <v>219</v>
      </c>
      <c r="V383" s="3" t="str">
        <f t="shared" si="71"/>
        <v>851</v>
      </c>
      <c r="W383" s="3" t="str">
        <f t="shared" si="72"/>
        <v>2179</v>
      </c>
      <c r="X383" s="4" t="s">
        <v>2497</v>
      </c>
      <c r="Y383" s="3" t="str">
        <f t="shared" si="73"/>
        <v>663</v>
      </c>
    </row>
    <row r="384" spans="1:25" x14ac:dyDescent="0.25">
      <c r="A384" t="s">
        <v>2498</v>
      </c>
      <c r="B384" s="3" t="str">
        <f t="shared" si="74"/>
        <v>ADAM</v>
      </c>
      <c r="C384" s="3" t="str">
        <f t="shared" si="65"/>
        <v>Adam</v>
      </c>
      <c r="D384" t="s">
        <v>263</v>
      </c>
      <c r="E384" t="s">
        <v>1543</v>
      </c>
      <c r="F384" s="3" t="str">
        <f t="shared" si="66"/>
        <v>White</v>
      </c>
      <c r="G384" s="3" t="str">
        <f t="shared" si="67"/>
        <v>Adam V White</v>
      </c>
      <c r="H384" s="3" t="str">
        <f t="shared" si="75"/>
        <v>WHITE</v>
      </c>
      <c r="I384" s="3" t="str">
        <f t="shared" si="76"/>
        <v>white</v>
      </c>
      <c r="J384" t="s">
        <v>35</v>
      </c>
      <c r="K384" t="str">
        <f t="shared" si="77"/>
        <v>Male</v>
      </c>
      <c r="L384" t="s">
        <v>2499</v>
      </c>
      <c r="M384" t="s">
        <v>2500</v>
      </c>
      <c r="N384" t="s">
        <v>523</v>
      </c>
      <c r="O384">
        <v>38901</v>
      </c>
      <c r="P384" s="3" t="str">
        <f>L384&amp;", "&amp;M384&amp;", "&amp;N384&amp;", "&amp;O384</f>
        <v>4626 Oxford Court, Grenada, MS, 38901</v>
      </c>
      <c r="Q384" t="s">
        <v>2501</v>
      </c>
      <c r="R384" s="3" t="str">
        <f t="shared" si="68"/>
        <v>gmail</v>
      </c>
      <c r="S384" t="s">
        <v>2502</v>
      </c>
      <c r="T384" s="3" t="str">
        <f t="shared" si="69"/>
        <v>662|229|2018</v>
      </c>
      <c r="U384" s="3" t="str">
        <f t="shared" si="70"/>
        <v>662</v>
      </c>
      <c r="V384" s="3" t="str">
        <f t="shared" si="71"/>
        <v>229</v>
      </c>
      <c r="W384" s="3" t="str">
        <f t="shared" si="72"/>
        <v>2018</v>
      </c>
      <c r="X384" s="4" t="s">
        <v>2503</v>
      </c>
      <c r="Y384" s="3" t="str">
        <f t="shared" si="73"/>
        <v>309</v>
      </c>
    </row>
    <row r="385" spans="1:25" x14ac:dyDescent="0.25">
      <c r="A385" t="s">
        <v>2127</v>
      </c>
      <c r="B385" s="3" t="str">
        <f t="shared" si="74"/>
        <v>MARSHALL</v>
      </c>
      <c r="C385" s="3" t="str">
        <f t="shared" si="65"/>
        <v>Marshall</v>
      </c>
      <c r="D385" t="s">
        <v>23</v>
      </c>
      <c r="E385" t="s">
        <v>2504</v>
      </c>
      <c r="F385" s="3" t="str">
        <f t="shared" si="66"/>
        <v>Hubbard</v>
      </c>
      <c r="G385" s="3" t="str">
        <f t="shared" si="67"/>
        <v>Marshall J Hubbard</v>
      </c>
      <c r="H385" s="3" t="str">
        <f t="shared" si="75"/>
        <v>HUBBARD</v>
      </c>
      <c r="I385" s="3" t="str">
        <f t="shared" si="76"/>
        <v>hubbard</v>
      </c>
      <c r="J385" t="s">
        <v>35</v>
      </c>
      <c r="K385" t="str">
        <f t="shared" si="77"/>
        <v>Male</v>
      </c>
      <c r="L385" t="s">
        <v>2505</v>
      </c>
      <c r="M385" t="s">
        <v>1859</v>
      </c>
      <c r="N385" t="s">
        <v>97</v>
      </c>
      <c r="O385">
        <v>11530</v>
      </c>
      <c r="P385" s="3" t="str">
        <f>L385&amp;", "&amp;M385&amp;", "&amp;N385&amp;", "&amp;O385</f>
        <v>1846 Wayback Lane, Garden City, NY, 11530</v>
      </c>
      <c r="Q385" t="s">
        <v>2506</v>
      </c>
      <c r="R385" s="3" t="str">
        <f t="shared" si="68"/>
        <v>aol</v>
      </c>
      <c r="S385" t="s">
        <v>2507</v>
      </c>
      <c r="T385" s="3" t="str">
        <f t="shared" si="69"/>
        <v>631|433|2627</v>
      </c>
      <c r="U385" s="3" t="str">
        <f t="shared" si="70"/>
        <v>631</v>
      </c>
      <c r="V385" s="3" t="str">
        <f t="shared" si="71"/>
        <v>433</v>
      </c>
      <c r="W385" s="3" t="str">
        <f t="shared" si="72"/>
        <v>2627</v>
      </c>
      <c r="X385" s="4" t="s">
        <v>2508</v>
      </c>
      <c r="Y385" s="3" t="str">
        <f t="shared" si="73"/>
        <v>208</v>
      </c>
    </row>
    <row r="386" spans="1:25" x14ac:dyDescent="0.25">
      <c r="A386" t="s">
        <v>182</v>
      </c>
      <c r="B386" s="3" t="str">
        <f t="shared" si="74"/>
        <v>JAMES</v>
      </c>
      <c r="C386" s="3" t="str">
        <f t="shared" ref="C386:C449" si="78">TRIM(PROPER(A386))</f>
        <v>James</v>
      </c>
      <c r="D386" t="s">
        <v>23</v>
      </c>
      <c r="E386" t="s">
        <v>1814</v>
      </c>
      <c r="F386" s="3" t="str">
        <f t="shared" ref="F386:F449" si="79">TRIM(PROPER(E386))</f>
        <v>Perry</v>
      </c>
      <c r="G386" s="3" t="str">
        <f t="shared" ref="G386:G449" si="80">C386&amp;" "&amp;D386&amp;" "&amp;F386</f>
        <v>James J Perry</v>
      </c>
      <c r="H386" s="3" t="str">
        <f t="shared" si="75"/>
        <v>PERRY</v>
      </c>
      <c r="I386" s="3" t="str">
        <f t="shared" si="76"/>
        <v>perry</v>
      </c>
      <c r="J386" t="s">
        <v>35</v>
      </c>
      <c r="K386" t="str">
        <f t="shared" si="77"/>
        <v>Male</v>
      </c>
      <c r="L386" t="s">
        <v>2509</v>
      </c>
      <c r="M386" t="s">
        <v>2510</v>
      </c>
      <c r="N386" t="s">
        <v>28</v>
      </c>
      <c r="O386">
        <v>62960</v>
      </c>
      <c r="P386" s="3" t="str">
        <f>L386&amp;", "&amp;M386&amp;", "&amp;N386&amp;", "&amp;O386</f>
        <v>671 Ross Street, Metropolis, IL, 62960</v>
      </c>
      <c r="Q386" t="s">
        <v>2511</v>
      </c>
      <c r="R386" s="3" t="str">
        <f t="shared" ref="R386:R449" si="81">IF(ISNUMBER(SEARCH("gmail",Q386)),"gmail",IF(ISNUMBER(SEARCH("hotmail",Q386)),"hotmail","aol"))</f>
        <v>aol</v>
      </c>
      <c r="S386" t="s">
        <v>2512</v>
      </c>
      <c r="T386" s="3" t="str">
        <f t="shared" ref="T386:T449" si="82">SUBSTITUTE(S386,"-","|")</f>
        <v>618|280|2545</v>
      </c>
      <c r="U386" s="3" t="str">
        <f t="shared" ref="U386:U449" si="83">LEFT(S386,3)</f>
        <v>618</v>
      </c>
      <c r="V386" s="3" t="str">
        <f t="shared" ref="V386:V449" si="84">MID(S386,5,3)</f>
        <v>280</v>
      </c>
      <c r="W386" s="3" t="str">
        <f t="shared" ref="W386:W449" si="85">RIGHT(S386,4)</f>
        <v>2545</v>
      </c>
      <c r="X386" s="4" t="s">
        <v>2513</v>
      </c>
      <c r="Y386" s="3" t="str">
        <f t="shared" ref="Y386:Y449" si="86">RIGHT(X386,LEN(X386)-SEARCH("-",X386))</f>
        <v>637</v>
      </c>
    </row>
    <row r="387" spans="1:25" x14ac:dyDescent="0.25">
      <c r="A387" t="s">
        <v>2514</v>
      </c>
      <c r="B387" s="3" t="str">
        <f t="shared" ref="B387:B450" si="87">TRIM(A387)</f>
        <v>PAULINE</v>
      </c>
      <c r="C387" s="3" t="str">
        <f t="shared" si="78"/>
        <v>Pauline</v>
      </c>
      <c r="D387" t="s">
        <v>125</v>
      </c>
      <c r="E387" t="s">
        <v>2515</v>
      </c>
      <c r="F387" s="3" t="str">
        <f t="shared" si="79"/>
        <v>Fisher</v>
      </c>
      <c r="G387" s="3" t="str">
        <f t="shared" si="80"/>
        <v>Pauline R Fisher</v>
      </c>
      <c r="H387" s="3" t="str">
        <f t="shared" ref="H387:H450" si="88">UPPER(E387)</f>
        <v>FISHER</v>
      </c>
      <c r="I387" s="3" t="str">
        <f t="shared" ref="I387:I450" si="89">LOWER(E387)</f>
        <v>fisher</v>
      </c>
      <c r="J387" t="s">
        <v>25</v>
      </c>
      <c r="K387" t="str">
        <f t="shared" ref="K387:K450" si="90">PROPER($J387)</f>
        <v>Female</v>
      </c>
      <c r="L387" t="s">
        <v>2516</v>
      </c>
      <c r="M387" t="s">
        <v>2517</v>
      </c>
      <c r="N387" t="s">
        <v>201</v>
      </c>
      <c r="O387">
        <v>68715</v>
      </c>
      <c r="P387" s="3" t="str">
        <f>L387&amp;", "&amp;M387&amp;", "&amp;N387&amp;", "&amp;O387</f>
        <v>2642 Snowbird Lane, Battle Creek, NE, 68715</v>
      </c>
      <c r="Q387" t="s">
        <v>2518</v>
      </c>
      <c r="R387" s="3" t="str">
        <f t="shared" si="81"/>
        <v>aol</v>
      </c>
      <c r="S387" t="s">
        <v>2519</v>
      </c>
      <c r="T387" s="3" t="str">
        <f t="shared" si="82"/>
        <v>402|675|2093</v>
      </c>
      <c r="U387" s="3" t="str">
        <f t="shared" si="83"/>
        <v>402</v>
      </c>
      <c r="V387" s="3" t="str">
        <f t="shared" si="84"/>
        <v>675</v>
      </c>
      <c r="W387" s="3" t="str">
        <f t="shared" si="85"/>
        <v>2093</v>
      </c>
      <c r="X387" s="4" t="s">
        <v>2520</v>
      </c>
      <c r="Y387" s="3" t="str">
        <f t="shared" si="86"/>
        <v>633</v>
      </c>
    </row>
    <row r="388" spans="1:25" x14ac:dyDescent="0.25">
      <c r="A388" t="s">
        <v>464</v>
      </c>
      <c r="B388" s="3" t="str">
        <f t="shared" si="87"/>
        <v>DAVID</v>
      </c>
      <c r="C388" s="3" t="str">
        <f t="shared" si="78"/>
        <v>David</v>
      </c>
      <c r="D388" t="s">
        <v>23</v>
      </c>
      <c r="E388" t="s">
        <v>2521</v>
      </c>
      <c r="F388" s="3" t="str">
        <f t="shared" si="79"/>
        <v>Wilson</v>
      </c>
      <c r="G388" s="3" t="str">
        <f t="shared" si="80"/>
        <v>David J Wilson</v>
      </c>
      <c r="H388" s="3" t="str">
        <f t="shared" si="88"/>
        <v>WILSON</v>
      </c>
      <c r="I388" s="3" t="str">
        <f t="shared" si="89"/>
        <v>wilson</v>
      </c>
      <c r="J388" t="s">
        <v>35</v>
      </c>
      <c r="K388" t="str">
        <f t="shared" si="90"/>
        <v>Male</v>
      </c>
      <c r="L388" t="s">
        <v>2522</v>
      </c>
      <c r="M388" t="s">
        <v>958</v>
      </c>
      <c r="N388" t="s">
        <v>193</v>
      </c>
      <c r="O388">
        <v>33306</v>
      </c>
      <c r="P388" s="3" t="str">
        <f>L388&amp;", "&amp;M388&amp;", "&amp;N388&amp;", "&amp;O388</f>
        <v>3742 Kenwood Place, Fort Lauderdale, FL, 33306</v>
      </c>
      <c r="Q388" t="s">
        <v>2523</v>
      </c>
      <c r="R388" s="3" t="str">
        <f t="shared" si="81"/>
        <v>aol</v>
      </c>
      <c r="S388" t="s">
        <v>2524</v>
      </c>
      <c r="T388" s="3" t="str">
        <f t="shared" si="82"/>
        <v>954|538|7145</v>
      </c>
      <c r="U388" s="3" t="str">
        <f t="shared" si="83"/>
        <v>954</v>
      </c>
      <c r="V388" s="3" t="str">
        <f t="shared" si="84"/>
        <v>538</v>
      </c>
      <c r="W388" s="3" t="str">
        <f t="shared" si="85"/>
        <v>7145</v>
      </c>
      <c r="X388" s="4" t="s">
        <v>2525</v>
      </c>
      <c r="Y388" s="3" t="str">
        <f t="shared" si="86"/>
        <v>4363</v>
      </c>
    </row>
    <row r="389" spans="1:25" x14ac:dyDescent="0.25">
      <c r="A389" t="s">
        <v>2436</v>
      </c>
      <c r="B389" s="3" t="str">
        <f t="shared" si="87"/>
        <v>KIM</v>
      </c>
      <c r="C389" s="3" t="str">
        <f t="shared" si="78"/>
        <v>Kim</v>
      </c>
      <c r="D389" t="s">
        <v>254</v>
      </c>
      <c r="E389" t="s">
        <v>2526</v>
      </c>
      <c r="F389" s="3" t="str">
        <f t="shared" si="79"/>
        <v>Hines</v>
      </c>
      <c r="G389" s="3" t="str">
        <f t="shared" si="80"/>
        <v>Kim W Hines</v>
      </c>
      <c r="H389" s="3" t="str">
        <f t="shared" si="88"/>
        <v>HINES</v>
      </c>
      <c r="I389" s="3" t="str">
        <f t="shared" si="89"/>
        <v>hines</v>
      </c>
      <c r="J389" t="s">
        <v>25</v>
      </c>
      <c r="K389" t="str">
        <f t="shared" si="90"/>
        <v>Female</v>
      </c>
      <c r="L389" t="s">
        <v>2527</v>
      </c>
      <c r="M389" t="s">
        <v>1302</v>
      </c>
      <c r="N389" t="s">
        <v>193</v>
      </c>
      <c r="O389">
        <v>33624</v>
      </c>
      <c r="P389" s="3" t="str">
        <f>L389&amp;", "&amp;M389&amp;", "&amp;N389&amp;", "&amp;O389</f>
        <v>2312 Marion Drive, Tampa, FL, 33624</v>
      </c>
      <c r="Q389" t="s">
        <v>2528</v>
      </c>
      <c r="R389" s="3" t="str">
        <f t="shared" si="81"/>
        <v>aol</v>
      </c>
      <c r="S389" t="s">
        <v>2529</v>
      </c>
      <c r="T389" s="3" t="str">
        <f t="shared" si="82"/>
        <v>813|435|8079</v>
      </c>
      <c r="U389" s="3" t="str">
        <f t="shared" si="83"/>
        <v>813</v>
      </c>
      <c r="V389" s="3" t="str">
        <f t="shared" si="84"/>
        <v>435</v>
      </c>
      <c r="W389" s="3" t="str">
        <f t="shared" si="85"/>
        <v>8079</v>
      </c>
      <c r="X389" s="4" t="s">
        <v>2530</v>
      </c>
      <c r="Y389" s="3" t="str">
        <f t="shared" si="86"/>
        <v>036</v>
      </c>
    </row>
    <row r="390" spans="1:25" x14ac:dyDescent="0.25">
      <c r="A390" t="s">
        <v>2531</v>
      </c>
      <c r="B390" s="3" t="str">
        <f t="shared" si="87"/>
        <v>LOUISE</v>
      </c>
      <c r="C390" s="3" t="str">
        <f t="shared" si="78"/>
        <v>Louise</v>
      </c>
      <c r="D390" t="s">
        <v>134</v>
      </c>
      <c r="E390" t="s">
        <v>2532</v>
      </c>
      <c r="F390" s="3" t="str">
        <f t="shared" si="79"/>
        <v>Benner</v>
      </c>
      <c r="G390" s="3" t="str">
        <f t="shared" si="80"/>
        <v>Louise E Benner</v>
      </c>
      <c r="H390" s="3" t="str">
        <f t="shared" si="88"/>
        <v>BENNER</v>
      </c>
      <c r="I390" s="3" t="str">
        <f t="shared" si="89"/>
        <v>benner</v>
      </c>
      <c r="J390" t="s">
        <v>25</v>
      </c>
      <c r="K390" t="str">
        <f t="shared" si="90"/>
        <v>Female</v>
      </c>
      <c r="L390" t="s">
        <v>2533</v>
      </c>
      <c r="M390" t="s">
        <v>1618</v>
      </c>
      <c r="N390" t="s">
        <v>64</v>
      </c>
      <c r="O390">
        <v>70601</v>
      </c>
      <c r="P390" s="3" t="str">
        <f>L390&amp;", "&amp;M390&amp;", "&amp;N390&amp;", "&amp;O390</f>
        <v>2872 Sarah Drive, Lake Charles, LA, 70601</v>
      </c>
      <c r="Q390" t="s">
        <v>2534</v>
      </c>
      <c r="R390" s="3" t="str">
        <f t="shared" si="81"/>
        <v>hotmail</v>
      </c>
      <c r="S390" t="s">
        <v>2535</v>
      </c>
      <c r="T390" s="3" t="str">
        <f t="shared" si="82"/>
        <v>337|430|3692</v>
      </c>
      <c r="U390" s="3" t="str">
        <f t="shared" si="83"/>
        <v>337</v>
      </c>
      <c r="V390" s="3" t="str">
        <f t="shared" si="84"/>
        <v>430</v>
      </c>
      <c r="W390" s="3" t="str">
        <f t="shared" si="85"/>
        <v>3692</v>
      </c>
      <c r="X390" s="4" t="s">
        <v>2536</v>
      </c>
      <c r="Y390" s="3" t="str">
        <f t="shared" si="86"/>
        <v>9915</v>
      </c>
    </row>
    <row r="391" spans="1:25" x14ac:dyDescent="0.25">
      <c r="A391" t="s">
        <v>2537</v>
      </c>
      <c r="B391" s="3" t="str">
        <f t="shared" si="87"/>
        <v>GARRY</v>
      </c>
      <c r="C391" s="3" t="str">
        <f t="shared" si="78"/>
        <v>Garry</v>
      </c>
      <c r="D391" t="s">
        <v>23</v>
      </c>
      <c r="E391" t="s">
        <v>2538</v>
      </c>
      <c r="F391" s="3" t="str">
        <f t="shared" si="79"/>
        <v>Pannell</v>
      </c>
      <c r="G391" s="3" t="str">
        <f t="shared" si="80"/>
        <v>Garry J Pannell</v>
      </c>
      <c r="H391" s="3" t="str">
        <f t="shared" si="88"/>
        <v>PANNELL</v>
      </c>
      <c r="I391" s="3" t="str">
        <f t="shared" si="89"/>
        <v>pannell</v>
      </c>
      <c r="J391" t="s">
        <v>35</v>
      </c>
      <c r="K391" t="str">
        <f t="shared" si="90"/>
        <v>Male</v>
      </c>
      <c r="L391" t="s">
        <v>2539</v>
      </c>
      <c r="M391" t="s">
        <v>2540</v>
      </c>
      <c r="N391" t="s">
        <v>294</v>
      </c>
      <c r="O391">
        <v>45801</v>
      </c>
      <c r="P391" s="3" t="str">
        <f>L391&amp;", "&amp;M391&amp;", "&amp;N391&amp;", "&amp;O391</f>
        <v>1757 Upland Avenue, Lima, OH, 45801</v>
      </c>
      <c r="Q391" t="s">
        <v>2541</v>
      </c>
      <c r="R391" s="3" t="str">
        <f t="shared" si="81"/>
        <v>aol</v>
      </c>
      <c r="S391" t="s">
        <v>2542</v>
      </c>
      <c r="T391" s="3" t="str">
        <f t="shared" si="82"/>
        <v>419|860|5124</v>
      </c>
      <c r="U391" s="3" t="str">
        <f t="shared" si="83"/>
        <v>419</v>
      </c>
      <c r="V391" s="3" t="str">
        <f t="shared" si="84"/>
        <v>860</v>
      </c>
      <c r="W391" s="3" t="str">
        <f t="shared" si="85"/>
        <v>5124</v>
      </c>
      <c r="X391" s="4" t="s">
        <v>2543</v>
      </c>
      <c r="Y391" s="3" t="str">
        <f t="shared" si="86"/>
        <v>1094</v>
      </c>
    </row>
    <row r="392" spans="1:25" x14ac:dyDescent="0.25">
      <c r="A392" t="s">
        <v>1262</v>
      </c>
      <c r="B392" s="3" t="str">
        <f t="shared" si="87"/>
        <v>WILLIAM</v>
      </c>
      <c r="C392" s="3" t="str">
        <f t="shared" si="78"/>
        <v>William</v>
      </c>
      <c r="D392" t="s">
        <v>125</v>
      </c>
      <c r="E392" t="s">
        <v>2436</v>
      </c>
      <c r="F392" s="3" t="str">
        <f t="shared" si="79"/>
        <v>Kim</v>
      </c>
      <c r="G392" s="3" t="str">
        <f t="shared" si="80"/>
        <v>William R Kim</v>
      </c>
      <c r="H392" s="3" t="str">
        <f t="shared" si="88"/>
        <v>KIM</v>
      </c>
      <c r="I392" s="3" t="str">
        <f t="shared" si="89"/>
        <v>kim</v>
      </c>
      <c r="J392" t="s">
        <v>35</v>
      </c>
      <c r="K392" t="str">
        <f t="shared" si="90"/>
        <v>Male</v>
      </c>
      <c r="L392" t="s">
        <v>2544</v>
      </c>
      <c r="M392" t="s">
        <v>392</v>
      </c>
      <c r="N392" t="s">
        <v>258</v>
      </c>
      <c r="O392">
        <v>2141</v>
      </c>
      <c r="P392" s="3" t="str">
        <f>L392&amp;", "&amp;M392&amp;", "&amp;N392&amp;", "&amp;O392</f>
        <v>4352 Russell Street, Cambridge, MA, 2141</v>
      </c>
      <c r="Q392" t="s">
        <v>2545</v>
      </c>
      <c r="R392" s="3" t="str">
        <f t="shared" si="81"/>
        <v>aol</v>
      </c>
      <c r="S392" t="s">
        <v>2546</v>
      </c>
      <c r="T392" s="3" t="str">
        <f t="shared" si="82"/>
        <v>978|965|4662</v>
      </c>
      <c r="U392" s="3" t="str">
        <f t="shared" si="83"/>
        <v>978</v>
      </c>
      <c r="V392" s="3" t="str">
        <f t="shared" si="84"/>
        <v>965</v>
      </c>
      <c r="W392" s="3" t="str">
        <f t="shared" si="85"/>
        <v>4662</v>
      </c>
      <c r="X392" s="4" t="s">
        <v>2547</v>
      </c>
      <c r="Y392" s="3" t="str">
        <f t="shared" si="86"/>
        <v>853</v>
      </c>
    </row>
    <row r="393" spans="1:25" x14ac:dyDescent="0.25">
      <c r="A393" t="s">
        <v>2548</v>
      </c>
      <c r="B393" s="3" t="str">
        <f t="shared" si="87"/>
        <v>JOYCE</v>
      </c>
      <c r="C393" s="3" t="str">
        <f t="shared" si="78"/>
        <v>Joyce</v>
      </c>
      <c r="D393" t="s">
        <v>51</v>
      </c>
      <c r="E393" t="s">
        <v>2549</v>
      </c>
      <c r="F393" s="3" t="str">
        <f t="shared" si="79"/>
        <v>Millard</v>
      </c>
      <c r="G393" s="3" t="str">
        <f t="shared" si="80"/>
        <v>Joyce M Millard</v>
      </c>
      <c r="H393" s="3" t="str">
        <f t="shared" si="88"/>
        <v>MILLARD</v>
      </c>
      <c r="I393" s="3" t="str">
        <f t="shared" si="89"/>
        <v>millard</v>
      </c>
      <c r="J393" t="s">
        <v>25</v>
      </c>
      <c r="K393" t="str">
        <f t="shared" si="90"/>
        <v>Female</v>
      </c>
      <c r="L393" t="s">
        <v>2550</v>
      </c>
      <c r="M393" t="s">
        <v>1942</v>
      </c>
      <c r="N393" t="s">
        <v>38</v>
      </c>
      <c r="O393">
        <v>95826</v>
      </c>
      <c r="P393" s="3" t="str">
        <f>L393&amp;", "&amp;M393&amp;", "&amp;N393&amp;", "&amp;O393</f>
        <v>4105 Frederick Street, Sacramento, CA, 95826</v>
      </c>
      <c r="Q393" t="s">
        <v>2551</v>
      </c>
      <c r="R393" s="3" t="str">
        <f t="shared" si="81"/>
        <v>aol</v>
      </c>
      <c r="S393" t="s">
        <v>2552</v>
      </c>
      <c r="T393" s="3" t="str">
        <f t="shared" si="82"/>
        <v>916|276|4694</v>
      </c>
      <c r="U393" s="3" t="str">
        <f t="shared" si="83"/>
        <v>916</v>
      </c>
      <c r="V393" s="3" t="str">
        <f t="shared" si="84"/>
        <v>276</v>
      </c>
      <c r="W393" s="3" t="str">
        <f t="shared" si="85"/>
        <v>4694</v>
      </c>
      <c r="X393" s="4" t="s">
        <v>2553</v>
      </c>
      <c r="Y393" s="3" t="str">
        <f t="shared" si="86"/>
        <v>998</v>
      </c>
    </row>
    <row r="394" spans="1:25" x14ac:dyDescent="0.25">
      <c r="A394" t="s">
        <v>42</v>
      </c>
      <c r="B394" s="3" t="str">
        <f t="shared" si="87"/>
        <v>SUSAN</v>
      </c>
      <c r="C394" s="3" t="str">
        <f t="shared" si="78"/>
        <v>Susan</v>
      </c>
      <c r="D394" t="s">
        <v>33</v>
      </c>
      <c r="E394" t="s">
        <v>2554</v>
      </c>
      <c r="F394" s="3" t="str">
        <f t="shared" si="79"/>
        <v>Valentine</v>
      </c>
      <c r="G394" s="3" t="str">
        <f t="shared" si="80"/>
        <v>Susan S Valentine</v>
      </c>
      <c r="H394" s="3" t="str">
        <f t="shared" si="88"/>
        <v>VALENTINE</v>
      </c>
      <c r="I394" s="3" t="str">
        <f t="shared" si="89"/>
        <v>valentine</v>
      </c>
      <c r="J394" t="s">
        <v>25</v>
      </c>
      <c r="K394" t="str">
        <f t="shared" si="90"/>
        <v>Female</v>
      </c>
      <c r="L394" t="s">
        <v>2555</v>
      </c>
      <c r="M394" t="s">
        <v>2556</v>
      </c>
      <c r="N394" t="s">
        <v>406</v>
      </c>
      <c r="O394">
        <v>21136</v>
      </c>
      <c r="P394" s="3" t="str">
        <f>L394&amp;", "&amp;M394&amp;", "&amp;N394&amp;", "&amp;O394</f>
        <v>2064 Marie Street, Reisterstown, MD, 21136</v>
      </c>
      <c r="Q394" t="s">
        <v>2557</v>
      </c>
      <c r="R394" s="3" t="str">
        <f t="shared" si="81"/>
        <v>gmail</v>
      </c>
      <c r="S394" t="s">
        <v>2558</v>
      </c>
      <c r="T394" s="3" t="str">
        <f t="shared" si="82"/>
        <v>410|861|1596</v>
      </c>
      <c r="U394" s="3" t="str">
        <f t="shared" si="83"/>
        <v>410</v>
      </c>
      <c r="V394" s="3" t="str">
        <f t="shared" si="84"/>
        <v>861</v>
      </c>
      <c r="W394" s="3" t="str">
        <f t="shared" si="85"/>
        <v>1596</v>
      </c>
      <c r="X394" s="4" t="s">
        <v>2559</v>
      </c>
      <c r="Y394" s="3" t="str">
        <f t="shared" si="86"/>
        <v>8580</v>
      </c>
    </row>
    <row r="395" spans="1:25" x14ac:dyDescent="0.25">
      <c r="A395" t="s">
        <v>814</v>
      </c>
      <c r="B395" s="3" t="str">
        <f t="shared" si="87"/>
        <v>CHARLES</v>
      </c>
      <c r="C395" s="3" t="str">
        <f t="shared" si="78"/>
        <v>Charles</v>
      </c>
      <c r="D395" t="s">
        <v>51</v>
      </c>
      <c r="E395" t="s">
        <v>1017</v>
      </c>
      <c r="F395" s="3" t="str">
        <f t="shared" si="79"/>
        <v>Roberts</v>
      </c>
      <c r="G395" s="3" t="str">
        <f t="shared" si="80"/>
        <v>Charles M Roberts</v>
      </c>
      <c r="H395" s="3" t="str">
        <f t="shared" si="88"/>
        <v>ROBERTS</v>
      </c>
      <c r="I395" s="3" t="str">
        <f t="shared" si="89"/>
        <v>roberts</v>
      </c>
      <c r="J395" t="s">
        <v>35</v>
      </c>
      <c r="K395" t="str">
        <f t="shared" si="90"/>
        <v>Male</v>
      </c>
      <c r="L395" t="s">
        <v>2560</v>
      </c>
      <c r="M395" t="s">
        <v>1538</v>
      </c>
      <c r="N395" t="s">
        <v>1539</v>
      </c>
      <c r="O395">
        <v>89109</v>
      </c>
      <c r="P395" s="3" t="str">
        <f>L395&amp;", "&amp;M395&amp;", "&amp;N395&amp;", "&amp;O395</f>
        <v>283 Hickory Ridge Drive, Las Vegas, NV, 89109</v>
      </c>
      <c r="Q395" t="s">
        <v>2561</v>
      </c>
      <c r="R395" s="3" t="str">
        <f t="shared" si="81"/>
        <v>hotmail</v>
      </c>
      <c r="S395" t="s">
        <v>2562</v>
      </c>
      <c r="T395" s="3" t="str">
        <f t="shared" si="82"/>
        <v>702|691|7861</v>
      </c>
      <c r="U395" s="3" t="str">
        <f t="shared" si="83"/>
        <v>702</v>
      </c>
      <c r="V395" s="3" t="str">
        <f t="shared" si="84"/>
        <v>691</v>
      </c>
      <c r="W395" s="3" t="str">
        <f t="shared" si="85"/>
        <v>7861</v>
      </c>
      <c r="X395" s="4" t="s">
        <v>2563</v>
      </c>
      <c r="Y395" s="3" t="str">
        <f t="shared" si="86"/>
        <v>906</v>
      </c>
    </row>
    <row r="396" spans="1:25" x14ac:dyDescent="0.25">
      <c r="A396" t="s">
        <v>2564</v>
      </c>
      <c r="B396" s="3" t="str">
        <f t="shared" si="87"/>
        <v>CARLOS</v>
      </c>
      <c r="C396" s="3" t="str">
        <f t="shared" si="78"/>
        <v>Carlos</v>
      </c>
      <c r="D396" t="s">
        <v>51</v>
      </c>
      <c r="E396" t="s">
        <v>2565</v>
      </c>
      <c r="F396" s="3" t="str">
        <f t="shared" si="79"/>
        <v>Na</v>
      </c>
      <c r="G396" s="3" t="str">
        <f t="shared" si="80"/>
        <v>Carlos M Na</v>
      </c>
      <c r="H396" s="3" t="str">
        <f t="shared" si="88"/>
        <v>NA</v>
      </c>
      <c r="I396" s="3" t="str">
        <f t="shared" si="89"/>
        <v>na</v>
      </c>
      <c r="J396" t="s">
        <v>35</v>
      </c>
      <c r="K396" t="str">
        <f t="shared" si="90"/>
        <v>Male</v>
      </c>
      <c r="L396" t="s">
        <v>2566</v>
      </c>
      <c r="M396" t="s">
        <v>2567</v>
      </c>
      <c r="N396" t="s">
        <v>1013</v>
      </c>
      <c r="O396">
        <v>29576</v>
      </c>
      <c r="P396" s="3" t="str">
        <f>L396&amp;", "&amp;M396&amp;", "&amp;N396&amp;", "&amp;O396</f>
        <v>2290 Khale Street, Murrells Inlet, SC, 29576</v>
      </c>
      <c r="Q396" t="s">
        <v>2568</v>
      </c>
      <c r="R396" s="3" t="str">
        <f t="shared" si="81"/>
        <v>gmail</v>
      </c>
      <c r="S396" t="s">
        <v>2569</v>
      </c>
      <c r="T396" s="3" t="str">
        <f t="shared" si="82"/>
        <v>843|652|1588</v>
      </c>
      <c r="U396" s="3" t="str">
        <f t="shared" si="83"/>
        <v>843</v>
      </c>
      <c r="V396" s="3" t="str">
        <f t="shared" si="84"/>
        <v>652</v>
      </c>
      <c r="W396" s="3" t="str">
        <f t="shared" si="85"/>
        <v>1588</v>
      </c>
      <c r="X396" s="4" t="s">
        <v>2570</v>
      </c>
      <c r="Y396" s="3" t="str">
        <f t="shared" si="86"/>
        <v>301</v>
      </c>
    </row>
    <row r="397" spans="1:25" x14ac:dyDescent="0.25">
      <c r="A397" t="s">
        <v>1610</v>
      </c>
      <c r="B397" s="3" t="str">
        <f t="shared" si="87"/>
        <v>THERESA</v>
      </c>
      <c r="C397" s="3" t="str">
        <f t="shared" si="78"/>
        <v>Theresa</v>
      </c>
      <c r="D397" t="s">
        <v>23</v>
      </c>
      <c r="E397" t="s">
        <v>344</v>
      </c>
      <c r="F397" s="3" t="str">
        <f t="shared" si="79"/>
        <v>Craig</v>
      </c>
      <c r="G397" s="3" t="str">
        <f t="shared" si="80"/>
        <v>Theresa J Craig</v>
      </c>
      <c r="H397" s="3" t="str">
        <f t="shared" si="88"/>
        <v>CRAIG</v>
      </c>
      <c r="I397" s="3" t="str">
        <f t="shared" si="89"/>
        <v>craig</v>
      </c>
      <c r="J397" t="s">
        <v>25</v>
      </c>
      <c r="K397" t="str">
        <f t="shared" si="90"/>
        <v>Female</v>
      </c>
      <c r="L397" t="s">
        <v>2571</v>
      </c>
      <c r="M397" t="s">
        <v>1477</v>
      </c>
      <c r="N397" t="s">
        <v>475</v>
      </c>
      <c r="O397">
        <v>73102</v>
      </c>
      <c r="P397" s="3" t="str">
        <f>L397&amp;", "&amp;M397&amp;", "&amp;N397&amp;", "&amp;O397</f>
        <v>2374 Luke Lane, Oklahoma City, OK, 73102</v>
      </c>
      <c r="Q397" t="s">
        <v>2572</v>
      </c>
      <c r="R397" s="3" t="str">
        <f t="shared" si="81"/>
        <v>hotmail</v>
      </c>
      <c r="S397" t="s">
        <v>2573</v>
      </c>
      <c r="T397" s="3" t="str">
        <f t="shared" si="82"/>
        <v>580|284|2663</v>
      </c>
      <c r="U397" s="3" t="str">
        <f t="shared" si="83"/>
        <v>580</v>
      </c>
      <c r="V397" s="3" t="str">
        <f t="shared" si="84"/>
        <v>284</v>
      </c>
      <c r="W397" s="3" t="str">
        <f t="shared" si="85"/>
        <v>2663</v>
      </c>
      <c r="X397" s="4" t="s">
        <v>2574</v>
      </c>
      <c r="Y397" s="3" t="str">
        <f t="shared" si="86"/>
        <v>679</v>
      </c>
    </row>
    <row r="398" spans="1:25" x14ac:dyDescent="0.25">
      <c r="A398" t="s">
        <v>1517</v>
      </c>
      <c r="B398" s="3" t="str">
        <f t="shared" si="87"/>
        <v>PAUL</v>
      </c>
      <c r="C398" s="3" t="str">
        <f t="shared" si="78"/>
        <v>Paul</v>
      </c>
      <c r="D398" t="s">
        <v>336</v>
      </c>
      <c r="E398" t="s">
        <v>2575</v>
      </c>
      <c r="F398" s="3" t="str">
        <f t="shared" si="79"/>
        <v>Curtis</v>
      </c>
      <c r="G398" s="3" t="str">
        <f t="shared" si="80"/>
        <v>Paul L Curtis</v>
      </c>
      <c r="H398" s="3" t="str">
        <f t="shared" si="88"/>
        <v>CURTIS</v>
      </c>
      <c r="I398" s="3" t="str">
        <f t="shared" si="89"/>
        <v>curtis</v>
      </c>
      <c r="J398" t="s">
        <v>35</v>
      </c>
      <c r="K398" t="str">
        <f t="shared" si="90"/>
        <v>Male</v>
      </c>
      <c r="L398" t="s">
        <v>2576</v>
      </c>
      <c r="M398" t="s">
        <v>1477</v>
      </c>
      <c r="N398" t="s">
        <v>475</v>
      </c>
      <c r="O398">
        <v>73109</v>
      </c>
      <c r="P398" s="3" t="str">
        <f>L398&amp;", "&amp;M398&amp;", "&amp;N398&amp;", "&amp;O398</f>
        <v>3750 Simpson Square, Oklahoma City, OK, 73109</v>
      </c>
      <c r="Q398" t="s">
        <v>2577</v>
      </c>
      <c r="R398" s="3" t="str">
        <f t="shared" si="81"/>
        <v>aol</v>
      </c>
      <c r="S398" t="s">
        <v>2578</v>
      </c>
      <c r="T398" s="3" t="str">
        <f t="shared" si="82"/>
        <v>580|565|5337</v>
      </c>
      <c r="U398" s="3" t="str">
        <f t="shared" si="83"/>
        <v>580</v>
      </c>
      <c r="V398" s="3" t="str">
        <f t="shared" si="84"/>
        <v>565</v>
      </c>
      <c r="W398" s="3" t="str">
        <f t="shared" si="85"/>
        <v>5337</v>
      </c>
      <c r="X398" s="4" t="s">
        <v>2579</v>
      </c>
      <c r="Y398" s="3" t="str">
        <f t="shared" si="86"/>
        <v>1971</v>
      </c>
    </row>
    <row r="399" spans="1:25" x14ac:dyDescent="0.25">
      <c r="A399" t="s">
        <v>2580</v>
      </c>
      <c r="B399" s="3" t="str">
        <f t="shared" si="87"/>
        <v>HENRY</v>
      </c>
      <c r="C399" s="3" t="str">
        <f t="shared" si="78"/>
        <v>Henry</v>
      </c>
      <c r="D399" t="s">
        <v>175</v>
      </c>
      <c r="E399" t="s">
        <v>2581</v>
      </c>
      <c r="F399" s="3" t="str">
        <f t="shared" si="79"/>
        <v>Rosenbaum</v>
      </c>
      <c r="G399" s="3" t="str">
        <f t="shared" si="80"/>
        <v>Henry C Rosenbaum</v>
      </c>
      <c r="H399" s="3" t="str">
        <f t="shared" si="88"/>
        <v>ROSENBAUM</v>
      </c>
      <c r="I399" s="3" t="str">
        <f t="shared" si="89"/>
        <v>rosenbaum</v>
      </c>
      <c r="J399" t="s">
        <v>35</v>
      </c>
      <c r="K399" t="str">
        <f t="shared" si="90"/>
        <v>Male</v>
      </c>
      <c r="L399" t="s">
        <v>2582</v>
      </c>
      <c r="M399" t="s">
        <v>2583</v>
      </c>
      <c r="N399" t="s">
        <v>46</v>
      </c>
      <c r="O399">
        <v>7036</v>
      </c>
      <c r="P399" s="3" t="str">
        <f>L399&amp;", "&amp;M399&amp;", "&amp;N399&amp;", "&amp;O399</f>
        <v>586 Caynor Circle, Linden, NJ, 7036</v>
      </c>
      <c r="Q399" t="s">
        <v>2584</v>
      </c>
      <c r="R399" s="3" t="str">
        <f t="shared" si="81"/>
        <v>gmail</v>
      </c>
      <c r="S399" t="s">
        <v>2585</v>
      </c>
      <c r="T399" s="3" t="str">
        <f t="shared" si="82"/>
        <v>908|474|4556</v>
      </c>
      <c r="U399" s="3" t="str">
        <f t="shared" si="83"/>
        <v>908</v>
      </c>
      <c r="V399" s="3" t="str">
        <f t="shared" si="84"/>
        <v>474</v>
      </c>
      <c r="W399" s="3" t="str">
        <f t="shared" si="85"/>
        <v>4556</v>
      </c>
      <c r="X399" s="4" t="s">
        <v>2586</v>
      </c>
      <c r="Y399" s="3" t="str">
        <f t="shared" si="86"/>
        <v>0389</v>
      </c>
    </row>
    <row r="400" spans="1:25" x14ac:dyDescent="0.25">
      <c r="A400" t="s">
        <v>244</v>
      </c>
      <c r="B400" s="3" t="str">
        <f t="shared" si="87"/>
        <v>ROBERT</v>
      </c>
      <c r="C400" s="3" t="str">
        <f t="shared" si="78"/>
        <v>Robert</v>
      </c>
      <c r="D400" t="s">
        <v>125</v>
      </c>
      <c r="E400" t="s">
        <v>2587</v>
      </c>
      <c r="F400" s="3" t="str">
        <f t="shared" si="79"/>
        <v>Brock</v>
      </c>
      <c r="G400" s="3" t="str">
        <f t="shared" si="80"/>
        <v>Robert R Brock</v>
      </c>
      <c r="H400" s="3" t="str">
        <f t="shared" si="88"/>
        <v>BROCK</v>
      </c>
      <c r="I400" s="3" t="str">
        <f t="shared" si="89"/>
        <v>brock</v>
      </c>
      <c r="J400" t="s">
        <v>35</v>
      </c>
      <c r="K400" t="str">
        <f t="shared" si="90"/>
        <v>Male</v>
      </c>
      <c r="L400" t="s">
        <v>2588</v>
      </c>
      <c r="M400" t="s">
        <v>590</v>
      </c>
      <c r="N400" t="s">
        <v>46</v>
      </c>
      <c r="O400">
        <v>8901</v>
      </c>
      <c r="P400" s="3" t="str">
        <f>L400&amp;", "&amp;M400&amp;", "&amp;N400&amp;", "&amp;O400</f>
        <v>3374 Finwood Road, New Brunswick, NJ, 8901</v>
      </c>
      <c r="Q400" t="s">
        <v>2589</v>
      </c>
      <c r="R400" s="3" t="str">
        <f t="shared" si="81"/>
        <v>gmail</v>
      </c>
      <c r="S400" t="s">
        <v>2590</v>
      </c>
      <c r="T400" s="3" t="str">
        <f t="shared" si="82"/>
        <v>732|480|7525</v>
      </c>
      <c r="U400" s="3" t="str">
        <f t="shared" si="83"/>
        <v>732</v>
      </c>
      <c r="V400" s="3" t="str">
        <f t="shared" si="84"/>
        <v>480</v>
      </c>
      <c r="W400" s="3" t="str">
        <f t="shared" si="85"/>
        <v>7525</v>
      </c>
      <c r="X400" s="4" t="s">
        <v>2591</v>
      </c>
      <c r="Y400" s="3" t="str">
        <f t="shared" si="86"/>
        <v>8425</v>
      </c>
    </row>
    <row r="401" spans="1:25" x14ac:dyDescent="0.25">
      <c r="A401" t="s">
        <v>2592</v>
      </c>
      <c r="B401" s="3" t="str">
        <f t="shared" si="87"/>
        <v>JANICE</v>
      </c>
      <c r="C401" s="3" t="str">
        <f t="shared" si="78"/>
        <v>Janice</v>
      </c>
      <c r="D401" t="s">
        <v>774</v>
      </c>
      <c r="E401" t="s">
        <v>2593</v>
      </c>
      <c r="F401" s="3" t="str">
        <f t="shared" si="79"/>
        <v>Krout</v>
      </c>
      <c r="G401" s="3" t="str">
        <f t="shared" si="80"/>
        <v>Janice N Krout</v>
      </c>
      <c r="H401" s="3" t="str">
        <f t="shared" si="88"/>
        <v>KROUT</v>
      </c>
      <c r="I401" s="3" t="str">
        <f t="shared" si="89"/>
        <v>krout</v>
      </c>
      <c r="J401" t="s">
        <v>25</v>
      </c>
      <c r="K401" t="str">
        <f t="shared" si="90"/>
        <v>Female</v>
      </c>
      <c r="L401" t="s">
        <v>2594</v>
      </c>
      <c r="M401" t="s">
        <v>2595</v>
      </c>
      <c r="N401" t="s">
        <v>38</v>
      </c>
      <c r="O401">
        <v>95678</v>
      </c>
      <c r="P401" s="3" t="str">
        <f>L401&amp;", "&amp;M401&amp;", "&amp;N401&amp;", "&amp;O401</f>
        <v>4966 Highland View Drive, Roseville, CA, 95678</v>
      </c>
      <c r="Q401" t="s">
        <v>2596</v>
      </c>
      <c r="R401" s="3" t="str">
        <f t="shared" si="81"/>
        <v>hotmail</v>
      </c>
      <c r="S401" t="s">
        <v>2597</v>
      </c>
      <c r="T401" s="3" t="str">
        <f t="shared" si="82"/>
        <v>916|640|6029</v>
      </c>
      <c r="U401" s="3" t="str">
        <f t="shared" si="83"/>
        <v>916</v>
      </c>
      <c r="V401" s="3" t="str">
        <f t="shared" si="84"/>
        <v>640</v>
      </c>
      <c r="W401" s="3" t="str">
        <f t="shared" si="85"/>
        <v>6029</v>
      </c>
      <c r="X401" s="4" t="s">
        <v>2598</v>
      </c>
      <c r="Y401" s="3" t="str">
        <f t="shared" si="86"/>
        <v>8535</v>
      </c>
    </row>
    <row r="402" spans="1:25" x14ac:dyDescent="0.25">
      <c r="A402" t="s">
        <v>608</v>
      </c>
      <c r="B402" s="3" t="str">
        <f t="shared" si="87"/>
        <v>MARY</v>
      </c>
      <c r="C402" s="3" t="str">
        <f t="shared" si="78"/>
        <v>Mary</v>
      </c>
      <c r="D402" t="s">
        <v>206</v>
      </c>
      <c r="E402" t="s">
        <v>2599</v>
      </c>
      <c r="F402" s="3" t="str">
        <f t="shared" si="79"/>
        <v>Pearson</v>
      </c>
      <c r="G402" s="3" t="str">
        <f t="shared" si="80"/>
        <v>Mary A Pearson</v>
      </c>
      <c r="H402" s="3" t="str">
        <f t="shared" si="88"/>
        <v>PEARSON</v>
      </c>
      <c r="I402" s="3" t="str">
        <f t="shared" si="89"/>
        <v>pearson</v>
      </c>
      <c r="J402" t="s">
        <v>25</v>
      </c>
      <c r="K402" t="str">
        <f t="shared" si="90"/>
        <v>Female</v>
      </c>
      <c r="L402" t="s">
        <v>2600</v>
      </c>
      <c r="M402" t="s">
        <v>2601</v>
      </c>
      <c r="N402" t="s">
        <v>97</v>
      </c>
      <c r="O402">
        <v>10952</v>
      </c>
      <c r="P402" s="3" t="str">
        <f>L402&amp;", "&amp;M402&amp;", "&amp;N402&amp;", "&amp;O402</f>
        <v>4041 Pallet Street, Monsey, NY, 10952</v>
      </c>
      <c r="Q402" t="s">
        <v>2602</v>
      </c>
      <c r="R402" s="3" t="str">
        <f t="shared" si="81"/>
        <v>hotmail</v>
      </c>
      <c r="S402" t="s">
        <v>2603</v>
      </c>
      <c r="T402" s="3" t="str">
        <f t="shared" si="82"/>
        <v>914|324|6344</v>
      </c>
      <c r="U402" s="3" t="str">
        <f t="shared" si="83"/>
        <v>914</v>
      </c>
      <c r="V402" s="3" t="str">
        <f t="shared" si="84"/>
        <v>324</v>
      </c>
      <c r="W402" s="3" t="str">
        <f t="shared" si="85"/>
        <v>6344</v>
      </c>
      <c r="X402" s="4" t="s">
        <v>2604</v>
      </c>
      <c r="Y402" s="3" t="str">
        <f t="shared" si="86"/>
        <v>3624</v>
      </c>
    </row>
    <row r="403" spans="1:25" x14ac:dyDescent="0.25">
      <c r="A403" t="s">
        <v>68</v>
      </c>
      <c r="B403" s="3" t="str">
        <f t="shared" si="87"/>
        <v>JOSEPH</v>
      </c>
      <c r="C403" s="3" t="str">
        <f t="shared" si="78"/>
        <v>Joseph</v>
      </c>
      <c r="D403" t="s">
        <v>175</v>
      </c>
      <c r="E403" t="s">
        <v>2605</v>
      </c>
      <c r="F403" s="3" t="str">
        <f t="shared" si="79"/>
        <v>Atkinson</v>
      </c>
      <c r="G403" s="3" t="str">
        <f t="shared" si="80"/>
        <v>Joseph C Atkinson</v>
      </c>
      <c r="H403" s="3" t="str">
        <f t="shared" si="88"/>
        <v>ATKINSON</v>
      </c>
      <c r="I403" s="3" t="str">
        <f t="shared" si="89"/>
        <v>atkinson</v>
      </c>
      <c r="J403" t="s">
        <v>35</v>
      </c>
      <c r="K403" t="str">
        <f t="shared" si="90"/>
        <v>Male</v>
      </c>
      <c r="L403" t="s">
        <v>2606</v>
      </c>
      <c r="M403" t="s">
        <v>1436</v>
      </c>
      <c r="N403" t="s">
        <v>1437</v>
      </c>
      <c r="O403">
        <v>20004</v>
      </c>
      <c r="P403" s="3" t="str">
        <f>L403&amp;", "&amp;M403&amp;", "&amp;N403&amp;", "&amp;O403</f>
        <v>4723 Rhode Island Avenue, Washington, DC, 20004</v>
      </c>
      <c r="Q403" t="s">
        <v>2607</v>
      </c>
      <c r="R403" s="3" t="str">
        <f t="shared" si="81"/>
        <v>aol</v>
      </c>
      <c r="S403" t="s">
        <v>2608</v>
      </c>
      <c r="T403" s="3" t="str">
        <f t="shared" si="82"/>
        <v>202|420|6111</v>
      </c>
      <c r="U403" s="3" t="str">
        <f t="shared" si="83"/>
        <v>202</v>
      </c>
      <c r="V403" s="3" t="str">
        <f t="shared" si="84"/>
        <v>420</v>
      </c>
      <c r="W403" s="3" t="str">
        <f t="shared" si="85"/>
        <v>6111</v>
      </c>
      <c r="X403" s="4" t="s">
        <v>2609</v>
      </c>
      <c r="Y403" s="3" t="str">
        <f t="shared" si="86"/>
        <v>839</v>
      </c>
    </row>
    <row r="404" spans="1:25" x14ac:dyDescent="0.25">
      <c r="A404" t="s">
        <v>2610</v>
      </c>
      <c r="B404" s="3" t="str">
        <f t="shared" si="87"/>
        <v>LINDSEY</v>
      </c>
      <c r="C404" s="3" t="str">
        <f t="shared" si="78"/>
        <v>Lindsey</v>
      </c>
      <c r="D404" t="s">
        <v>125</v>
      </c>
      <c r="E404" t="s">
        <v>69</v>
      </c>
      <c r="F404" s="3" t="str">
        <f t="shared" si="79"/>
        <v>Martinez</v>
      </c>
      <c r="G404" s="3" t="str">
        <f t="shared" si="80"/>
        <v>Lindsey R Martinez</v>
      </c>
      <c r="H404" s="3" t="str">
        <f t="shared" si="88"/>
        <v>MARTINEZ</v>
      </c>
      <c r="I404" s="3" t="str">
        <f t="shared" si="89"/>
        <v>martinez</v>
      </c>
      <c r="J404" t="s">
        <v>25</v>
      </c>
      <c r="K404" t="str">
        <f t="shared" si="90"/>
        <v>Female</v>
      </c>
      <c r="L404" t="s">
        <v>2611</v>
      </c>
      <c r="M404" t="s">
        <v>301</v>
      </c>
      <c r="N404" t="s">
        <v>81</v>
      </c>
      <c r="O404">
        <v>76071</v>
      </c>
      <c r="P404" s="3" t="str">
        <f>L404&amp;", "&amp;M404&amp;", "&amp;N404&amp;", "&amp;O404</f>
        <v>3675 Jones Street, Newark, TX, 76071</v>
      </c>
      <c r="Q404" t="s">
        <v>2612</v>
      </c>
      <c r="R404" s="3" t="str">
        <f t="shared" si="81"/>
        <v>gmail</v>
      </c>
      <c r="S404" t="s">
        <v>2613</v>
      </c>
      <c r="T404" s="3" t="str">
        <f t="shared" si="82"/>
        <v>817|489|0531</v>
      </c>
      <c r="U404" s="3" t="str">
        <f t="shared" si="83"/>
        <v>817</v>
      </c>
      <c r="V404" s="3" t="str">
        <f t="shared" si="84"/>
        <v>489</v>
      </c>
      <c r="W404" s="3" t="str">
        <f t="shared" si="85"/>
        <v>0531</v>
      </c>
      <c r="X404" s="4" t="s">
        <v>2614</v>
      </c>
      <c r="Y404" s="3" t="str">
        <f t="shared" si="86"/>
        <v>8995</v>
      </c>
    </row>
    <row r="405" spans="1:25" x14ac:dyDescent="0.25">
      <c r="A405" t="s">
        <v>2615</v>
      </c>
      <c r="B405" s="3" t="str">
        <f t="shared" si="87"/>
        <v>TYLER</v>
      </c>
      <c r="C405" s="3" t="str">
        <f t="shared" si="78"/>
        <v>Tyler</v>
      </c>
      <c r="D405" t="s">
        <v>206</v>
      </c>
      <c r="E405" t="s">
        <v>2616</v>
      </c>
      <c r="F405" s="3" t="str">
        <f t="shared" si="79"/>
        <v>Dejesus</v>
      </c>
      <c r="G405" s="3" t="str">
        <f t="shared" si="80"/>
        <v>Tyler A Dejesus</v>
      </c>
      <c r="H405" s="3" t="str">
        <f t="shared" si="88"/>
        <v>DEJESUS</v>
      </c>
      <c r="I405" s="3" t="str">
        <f t="shared" si="89"/>
        <v>dejesus</v>
      </c>
      <c r="J405" t="s">
        <v>35</v>
      </c>
      <c r="K405" t="str">
        <f t="shared" si="90"/>
        <v>Male</v>
      </c>
      <c r="L405" t="s">
        <v>2617</v>
      </c>
      <c r="M405" t="s">
        <v>1533</v>
      </c>
      <c r="N405" t="s">
        <v>864</v>
      </c>
      <c r="O405">
        <v>98161</v>
      </c>
      <c r="P405" s="3" t="str">
        <f>L405&amp;", "&amp;M405&amp;", "&amp;N405&amp;", "&amp;O405</f>
        <v>4128 Boone Crockett Lane, Seattle, WA, 98161</v>
      </c>
      <c r="Q405" t="s">
        <v>2618</v>
      </c>
      <c r="R405" s="3" t="str">
        <f t="shared" si="81"/>
        <v>gmail</v>
      </c>
      <c r="S405" t="s">
        <v>2619</v>
      </c>
      <c r="T405" s="3" t="str">
        <f t="shared" si="82"/>
        <v>360|481|3112</v>
      </c>
      <c r="U405" s="3" t="str">
        <f t="shared" si="83"/>
        <v>360</v>
      </c>
      <c r="V405" s="3" t="str">
        <f t="shared" si="84"/>
        <v>481</v>
      </c>
      <c r="W405" s="3" t="str">
        <f t="shared" si="85"/>
        <v>3112</v>
      </c>
      <c r="X405" s="4" t="s">
        <v>2620</v>
      </c>
      <c r="Y405" s="3" t="str">
        <f t="shared" si="86"/>
        <v>7327</v>
      </c>
    </row>
    <row r="406" spans="1:25" x14ac:dyDescent="0.25">
      <c r="A406" t="s">
        <v>2621</v>
      </c>
      <c r="B406" s="3" t="str">
        <f t="shared" si="87"/>
        <v>MELODY</v>
      </c>
      <c r="C406" s="3" t="str">
        <f t="shared" si="78"/>
        <v>Melody</v>
      </c>
      <c r="D406" t="s">
        <v>51</v>
      </c>
      <c r="E406" t="s">
        <v>1102</v>
      </c>
      <c r="F406" s="3" t="str">
        <f t="shared" si="79"/>
        <v>Nelson</v>
      </c>
      <c r="G406" s="3" t="str">
        <f t="shared" si="80"/>
        <v>Melody M Nelson</v>
      </c>
      <c r="H406" s="3" t="str">
        <f t="shared" si="88"/>
        <v>NELSON</v>
      </c>
      <c r="I406" s="3" t="str">
        <f t="shared" si="89"/>
        <v>nelson</v>
      </c>
      <c r="J406" t="s">
        <v>25</v>
      </c>
      <c r="K406" t="str">
        <f t="shared" si="90"/>
        <v>Female</v>
      </c>
      <c r="L406" t="s">
        <v>2622</v>
      </c>
      <c r="M406" t="s">
        <v>2623</v>
      </c>
      <c r="N406" t="s">
        <v>28</v>
      </c>
      <c r="O406">
        <v>62543</v>
      </c>
      <c r="P406" s="3" t="str">
        <f>L406&amp;", "&amp;M406&amp;", "&amp;N406&amp;", "&amp;O406</f>
        <v>757 Scenic Way, Latham, IL, 62543</v>
      </c>
      <c r="Q406" t="s">
        <v>2624</v>
      </c>
      <c r="R406" s="3" t="str">
        <f t="shared" si="81"/>
        <v>hotmail</v>
      </c>
      <c r="S406" t="s">
        <v>2625</v>
      </c>
      <c r="T406" s="3" t="str">
        <f t="shared" si="82"/>
        <v>217|674|4591</v>
      </c>
      <c r="U406" s="3" t="str">
        <f t="shared" si="83"/>
        <v>217</v>
      </c>
      <c r="V406" s="3" t="str">
        <f t="shared" si="84"/>
        <v>674</v>
      </c>
      <c r="W406" s="3" t="str">
        <f t="shared" si="85"/>
        <v>4591</v>
      </c>
      <c r="X406" s="4" t="s">
        <v>2626</v>
      </c>
      <c r="Y406" s="3" t="str">
        <f t="shared" si="86"/>
        <v>8985</v>
      </c>
    </row>
    <row r="407" spans="1:25" x14ac:dyDescent="0.25">
      <c r="A407" t="s">
        <v>289</v>
      </c>
      <c r="B407" s="3" t="str">
        <f t="shared" si="87"/>
        <v>PAULA</v>
      </c>
      <c r="C407" s="3" t="str">
        <f t="shared" si="78"/>
        <v>Paula</v>
      </c>
      <c r="D407" t="s">
        <v>254</v>
      </c>
      <c r="E407" t="s">
        <v>2627</v>
      </c>
      <c r="F407" s="3" t="str">
        <f t="shared" si="79"/>
        <v>Madden</v>
      </c>
      <c r="G407" s="3" t="str">
        <f t="shared" si="80"/>
        <v>Paula W Madden</v>
      </c>
      <c r="H407" s="3" t="str">
        <f t="shared" si="88"/>
        <v>MADDEN</v>
      </c>
      <c r="I407" s="3" t="str">
        <f t="shared" si="89"/>
        <v>madden</v>
      </c>
      <c r="J407" t="s">
        <v>25</v>
      </c>
      <c r="K407" t="str">
        <f t="shared" si="90"/>
        <v>Female</v>
      </c>
      <c r="L407" t="s">
        <v>2628</v>
      </c>
      <c r="M407" t="s">
        <v>225</v>
      </c>
      <c r="N407" t="s">
        <v>38</v>
      </c>
      <c r="O407">
        <v>90017</v>
      </c>
      <c r="P407" s="3" t="str">
        <f>L407&amp;", "&amp;M407&amp;", "&amp;N407&amp;", "&amp;O407</f>
        <v>4731 Murphy Court, Los Angeles, CA, 90017</v>
      </c>
      <c r="Q407" t="s">
        <v>2629</v>
      </c>
      <c r="R407" s="3" t="str">
        <f t="shared" si="81"/>
        <v>gmail</v>
      </c>
      <c r="S407" t="s">
        <v>2630</v>
      </c>
      <c r="T407" s="3" t="str">
        <f t="shared" si="82"/>
        <v>951|801|7659</v>
      </c>
      <c r="U407" s="3" t="str">
        <f t="shared" si="83"/>
        <v>951</v>
      </c>
      <c r="V407" s="3" t="str">
        <f t="shared" si="84"/>
        <v>801</v>
      </c>
      <c r="W407" s="3" t="str">
        <f t="shared" si="85"/>
        <v>7659</v>
      </c>
      <c r="X407" s="4" t="s">
        <v>2631</v>
      </c>
      <c r="Y407" s="3" t="str">
        <f t="shared" si="86"/>
        <v>856</v>
      </c>
    </row>
    <row r="408" spans="1:25" x14ac:dyDescent="0.25">
      <c r="A408" t="s">
        <v>244</v>
      </c>
      <c r="B408" s="3" t="str">
        <f t="shared" si="87"/>
        <v>ROBERT</v>
      </c>
      <c r="C408" s="3" t="str">
        <f t="shared" si="78"/>
        <v>Robert</v>
      </c>
      <c r="D408" t="s">
        <v>60</v>
      </c>
      <c r="E408" t="s">
        <v>2632</v>
      </c>
      <c r="F408" s="3" t="str">
        <f t="shared" si="79"/>
        <v>Weber</v>
      </c>
      <c r="G408" s="3" t="str">
        <f t="shared" si="80"/>
        <v>Robert D Weber</v>
      </c>
      <c r="H408" s="3" t="str">
        <f t="shared" si="88"/>
        <v>WEBER</v>
      </c>
      <c r="I408" s="3" t="str">
        <f t="shared" si="89"/>
        <v>weber</v>
      </c>
      <c r="J408" t="s">
        <v>35</v>
      </c>
      <c r="K408" t="str">
        <f t="shared" si="90"/>
        <v>Male</v>
      </c>
      <c r="L408" t="s">
        <v>2633</v>
      </c>
      <c r="M408" t="s">
        <v>2220</v>
      </c>
      <c r="N408" t="s">
        <v>97</v>
      </c>
      <c r="O408">
        <v>10573</v>
      </c>
      <c r="P408" s="3" t="str">
        <f>L408&amp;", "&amp;M408&amp;", "&amp;N408&amp;", "&amp;O408</f>
        <v>385 Ward Road, Port Chester, NY, 10573</v>
      </c>
      <c r="Q408" t="s">
        <v>2634</v>
      </c>
      <c r="R408" s="3" t="str">
        <f t="shared" si="81"/>
        <v>gmail</v>
      </c>
      <c r="S408" t="s">
        <v>2635</v>
      </c>
      <c r="T408" s="3" t="str">
        <f t="shared" si="82"/>
        <v>914|937|4898</v>
      </c>
      <c r="U408" s="3" t="str">
        <f t="shared" si="83"/>
        <v>914</v>
      </c>
      <c r="V408" s="3" t="str">
        <f t="shared" si="84"/>
        <v>937</v>
      </c>
      <c r="W408" s="3" t="str">
        <f t="shared" si="85"/>
        <v>4898</v>
      </c>
      <c r="X408" s="4" t="s">
        <v>2636</v>
      </c>
      <c r="Y408" s="3" t="str">
        <f t="shared" si="86"/>
        <v>923</v>
      </c>
    </row>
    <row r="409" spans="1:25" x14ac:dyDescent="0.25">
      <c r="A409" t="s">
        <v>150</v>
      </c>
      <c r="B409" s="3" t="str">
        <f t="shared" si="87"/>
        <v>MARK</v>
      </c>
      <c r="C409" s="3" t="str">
        <f t="shared" si="78"/>
        <v>Mark</v>
      </c>
      <c r="D409" t="s">
        <v>336</v>
      </c>
      <c r="E409" t="s">
        <v>2637</v>
      </c>
      <c r="F409" s="3" t="str">
        <f t="shared" si="79"/>
        <v>Monroe</v>
      </c>
      <c r="G409" s="3" t="str">
        <f t="shared" si="80"/>
        <v>Mark L Monroe</v>
      </c>
      <c r="H409" s="3" t="str">
        <f t="shared" si="88"/>
        <v>MONROE</v>
      </c>
      <c r="I409" s="3" t="str">
        <f t="shared" si="89"/>
        <v>monroe</v>
      </c>
      <c r="J409" t="s">
        <v>35</v>
      </c>
      <c r="K409" t="str">
        <f t="shared" si="90"/>
        <v>Male</v>
      </c>
      <c r="L409" t="s">
        <v>2638</v>
      </c>
      <c r="M409" t="s">
        <v>433</v>
      </c>
      <c r="N409" t="s">
        <v>434</v>
      </c>
      <c r="O409">
        <v>80202</v>
      </c>
      <c r="P409" s="3" t="str">
        <f>L409&amp;", "&amp;M409&amp;", "&amp;N409&amp;", "&amp;O409</f>
        <v>3535 McKinley Avenue, Denver, CO, 80202</v>
      </c>
      <c r="Q409" t="s">
        <v>2639</v>
      </c>
      <c r="R409" s="3" t="str">
        <f t="shared" si="81"/>
        <v>gmail</v>
      </c>
      <c r="S409" t="s">
        <v>2640</v>
      </c>
      <c r="T409" s="3" t="str">
        <f t="shared" si="82"/>
        <v>303|848|9860</v>
      </c>
      <c r="U409" s="3" t="str">
        <f t="shared" si="83"/>
        <v>303</v>
      </c>
      <c r="V409" s="3" t="str">
        <f t="shared" si="84"/>
        <v>848</v>
      </c>
      <c r="W409" s="3" t="str">
        <f t="shared" si="85"/>
        <v>9860</v>
      </c>
      <c r="X409" s="4" t="s">
        <v>2641</v>
      </c>
      <c r="Y409" s="3" t="str">
        <f t="shared" si="86"/>
        <v>271</v>
      </c>
    </row>
    <row r="410" spans="1:25" x14ac:dyDescent="0.25">
      <c r="A410" t="s">
        <v>2412</v>
      </c>
      <c r="B410" s="3" t="str">
        <f t="shared" si="87"/>
        <v>ROSE</v>
      </c>
      <c r="C410" s="3" t="str">
        <f t="shared" si="78"/>
        <v>Rose</v>
      </c>
      <c r="D410" t="s">
        <v>175</v>
      </c>
      <c r="E410" t="s">
        <v>2210</v>
      </c>
      <c r="F410" s="3" t="str">
        <f t="shared" si="79"/>
        <v>Glenn</v>
      </c>
      <c r="G410" s="3" t="str">
        <f t="shared" si="80"/>
        <v>Rose C Glenn</v>
      </c>
      <c r="H410" s="3" t="str">
        <f t="shared" si="88"/>
        <v>GLENN</v>
      </c>
      <c r="I410" s="3" t="str">
        <f t="shared" si="89"/>
        <v>glenn</v>
      </c>
      <c r="J410" t="s">
        <v>25</v>
      </c>
      <c r="K410" t="str">
        <f t="shared" si="90"/>
        <v>Female</v>
      </c>
      <c r="L410" t="s">
        <v>2642</v>
      </c>
      <c r="M410" t="s">
        <v>2643</v>
      </c>
      <c r="N410" t="s">
        <v>97</v>
      </c>
      <c r="O410">
        <v>13901</v>
      </c>
      <c r="P410" s="3" t="str">
        <f>L410&amp;", "&amp;M410&amp;", "&amp;N410&amp;", "&amp;O410</f>
        <v>3643 Hinkle Deegan Lake Road, Binghamton, NY, 13901</v>
      </c>
      <c r="Q410" t="s">
        <v>2644</v>
      </c>
      <c r="R410" s="3" t="str">
        <f t="shared" si="81"/>
        <v>aol</v>
      </c>
      <c r="S410" t="s">
        <v>2645</v>
      </c>
      <c r="T410" s="3" t="str">
        <f t="shared" si="82"/>
        <v>607|210|4364</v>
      </c>
      <c r="U410" s="3" t="str">
        <f t="shared" si="83"/>
        <v>607</v>
      </c>
      <c r="V410" s="3" t="str">
        <f t="shared" si="84"/>
        <v>210</v>
      </c>
      <c r="W410" s="3" t="str">
        <f t="shared" si="85"/>
        <v>4364</v>
      </c>
      <c r="X410" s="4" t="s">
        <v>2646</v>
      </c>
      <c r="Y410" s="3" t="str">
        <f t="shared" si="86"/>
        <v>4358</v>
      </c>
    </row>
    <row r="411" spans="1:25" x14ac:dyDescent="0.25">
      <c r="A411" t="s">
        <v>2647</v>
      </c>
      <c r="B411" s="3" t="str">
        <f t="shared" si="87"/>
        <v>SIDNEY</v>
      </c>
      <c r="C411" s="3" t="str">
        <f t="shared" si="78"/>
        <v>Sidney</v>
      </c>
      <c r="D411" t="s">
        <v>125</v>
      </c>
      <c r="E411" t="s">
        <v>424</v>
      </c>
      <c r="F411" s="3" t="str">
        <f t="shared" si="79"/>
        <v>Williams</v>
      </c>
      <c r="G411" s="3" t="str">
        <f t="shared" si="80"/>
        <v>Sidney R Williams</v>
      </c>
      <c r="H411" s="3" t="str">
        <f t="shared" si="88"/>
        <v>WILLIAMS</v>
      </c>
      <c r="I411" s="3" t="str">
        <f t="shared" si="89"/>
        <v>williams</v>
      </c>
      <c r="J411" t="s">
        <v>35</v>
      </c>
      <c r="K411" t="str">
        <f t="shared" si="90"/>
        <v>Male</v>
      </c>
      <c r="L411" t="s">
        <v>2648</v>
      </c>
      <c r="M411" t="s">
        <v>2649</v>
      </c>
      <c r="N411" t="s">
        <v>523</v>
      </c>
      <c r="O411">
        <v>39201</v>
      </c>
      <c r="P411" s="3" t="str">
        <f>L411&amp;", "&amp;M411&amp;", "&amp;N411&amp;", "&amp;O411</f>
        <v>4292 Tanglewood Road, Jackson, MS, 39201</v>
      </c>
      <c r="Q411" t="s">
        <v>2650</v>
      </c>
      <c r="R411" s="3" t="str">
        <f t="shared" si="81"/>
        <v>gmail</v>
      </c>
      <c r="S411" t="s">
        <v>2651</v>
      </c>
      <c r="T411" s="3" t="str">
        <f t="shared" si="82"/>
        <v>662|990|9028</v>
      </c>
      <c r="U411" s="3" t="str">
        <f t="shared" si="83"/>
        <v>662</v>
      </c>
      <c r="V411" s="3" t="str">
        <f t="shared" si="84"/>
        <v>990</v>
      </c>
      <c r="W411" s="3" t="str">
        <f t="shared" si="85"/>
        <v>9028</v>
      </c>
      <c r="X411" s="4" t="s">
        <v>2652</v>
      </c>
      <c r="Y411" s="3" t="str">
        <f t="shared" si="86"/>
        <v>304</v>
      </c>
    </row>
    <row r="412" spans="1:25" x14ac:dyDescent="0.25">
      <c r="A412" t="s">
        <v>1140</v>
      </c>
      <c r="B412" s="3" t="str">
        <f t="shared" si="87"/>
        <v>SCOTT</v>
      </c>
      <c r="C412" s="3" t="str">
        <f t="shared" si="78"/>
        <v>Scott</v>
      </c>
      <c r="D412" t="s">
        <v>23</v>
      </c>
      <c r="E412" t="s">
        <v>2653</v>
      </c>
      <c r="F412" s="3" t="str">
        <f t="shared" si="79"/>
        <v>Lohr</v>
      </c>
      <c r="G412" s="3" t="str">
        <f t="shared" si="80"/>
        <v>Scott J Lohr</v>
      </c>
      <c r="H412" s="3" t="str">
        <f t="shared" si="88"/>
        <v>LOHR</v>
      </c>
      <c r="I412" s="3" t="str">
        <f t="shared" si="89"/>
        <v>lohr</v>
      </c>
      <c r="J412" t="s">
        <v>35</v>
      </c>
      <c r="K412" t="str">
        <f t="shared" si="90"/>
        <v>Male</v>
      </c>
      <c r="L412" t="s">
        <v>2654</v>
      </c>
      <c r="M412" t="s">
        <v>2655</v>
      </c>
      <c r="N412" t="s">
        <v>28</v>
      </c>
      <c r="O412">
        <v>61465</v>
      </c>
      <c r="P412" s="3" t="str">
        <f>L412&amp;", "&amp;M412&amp;", "&amp;N412&amp;", "&amp;O412</f>
        <v>3016 Garfield Road, New Windsor, IL, 61465</v>
      </c>
      <c r="Q412" t="s">
        <v>2656</v>
      </c>
      <c r="R412" s="3" t="str">
        <f t="shared" si="81"/>
        <v>hotmail</v>
      </c>
      <c r="S412" t="s">
        <v>2657</v>
      </c>
      <c r="T412" s="3" t="str">
        <f t="shared" si="82"/>
        <v>309|667|9596</v>
      </c>
      <c r="U412" s="3" t="str">
        <f t="shared" si="83"/>
        <v>309</v>
      </c>
      <c r="V412" s="3" t="str">
        <f t="shared" si="84"/>
        <v>667</v>
      </c>
      <c r="W412" s="3" t="str">
        <f t="shared" si="85"/>
        <v>9596</v>
      </c>
      <c r="X412" s="4" t="s">
        <v>2658</v>
      </c>
      <c r="Y412" s="3" t="str">
        <f t="shared" si="86"/>
        <v>588</v>
      </c>
    </row>
    <row r="413" spans="1:25" x14ac:dyDescent="0.25">
      <c r="A413" t="s">
        <v>2659</v>
      </c>
      <c r="B413" s="3" t="str">
        <f t="shared" si="87"/>
        <v>LATONYA</v>
      </c>
      <c r="C413" s="3" t="str">
        <f t="shared" si="78"/>
        <v>Latonya</v>
      </c>
      <c r="D413" t="s">
        <v>159</v>
      </c>
      <c r="E413" t="s">
        <v>2660</v>
      </c>
      <c r="F413" s="3" t="str">
        <f t="shared" si="79"/>
        <v>Taggart</v>
      </c>
      <c r="G413" s="3" t="str">
        <f t="shared" si="80"/>
        <v>Latonya B Taggart</v>
      </c>
      <c r="H413" s="3" t="str">
        <f t="shared" si="88"/>
        <v>TAGGART</v>
      </c>
      <c r="I413" s="3" t="str">
        <f t="shared" si="89"/>
        <v>taggart</v>
      </c>
      <c r="J413" t="s">
        <v>25</v>
      </c>
      <c r="K413" t="str">
        <f t="shared" si="90"/>
        <v>Female</v>
      </c>
      <c r="L413" t="s">
        <v>2661</v>
      </c>
      <c r="M413" t="s">
        <v>2662</v>
      </c>
      <c r="N413" t="s">
        <v>552</v>
      </c>
      <c r="O413">
        <v>52552</v>
      </c>
      <c r="P413" s="3" t="str">
        <f>L413&amp;", "&amp;M413&amp;", "&amp;N413&amp;", "&amp;O413</f>
        <v>3904 Park Boulevard, Drakesville, IA, 52552</v>
      </c>
      <c r="Q413" t="s">
        <v>2663</v>
      </c>
      <c r="R413" s="3" t="str">
        <f t="shared" si="81"/>
        <v>aol</v>
      </c>
      <c r="S413" t="s">
        <v>2664</v>
      </c>
      <c r="T413" s="3" t="str">
        <f t="shared" si="82"/>
        <v>641|722|2778</v>
      </c>
      <c r="U413" s="3" t="str">
        <f t="shared" si="83"/>
        <v>641</v>
      </c>
      <c r="V413" s="3" t="str">
        <f t="shared" si="84"/>
        <v>722</v>
      </c>
      <c r="W413" s="3" t="str">
        <f t="shared" si="85"/>
        <v>2778</v>
      </c>
      <c r="X413" s="4" t="s">
        <v>2665</v>
      </c>
      <c r="Y413" s="3" t="str">
        <f t="shared" si="86"/>
        <v>2018</v>
      </c>
    </row>
    <row r="414" spans="1:25" x14ac:dyDescent="0.25">
      <c r="A414" t="s">
        <v>647</v>
      </c>
      <c r="B414" s="3" t="str">
        <f t="shared" si="87"/>
        <v>MICHAEL</v>
      </c>
      <c r="C414" s="3" t="str">
        <f t="shared" si="78"/>
        <v>Michael</v>
      </c>
      <c r="D414" t="s">
        <v>23</v>
      </c>
      <c r="E414" t="s">
        <v>2666</v>
      </c>
      <c r="F414" s="3" t="str">
        <f t="shared" si="79"/>
        <v>Wendling</v>
      </c>
      <c r="G414" s="3" t="str">
        <f t="shared" si="80"/>
        <v>Michael J Wendling</v>
      </c>
      <c r="H414" s="3" t="str">
        <f t="shared" si="88"/>
        <v>WENDLING</v>
      </c>
      <c r="I414" s="3" t="str">
        <f t="shared" si="89"/>
        <v>wendling</v>
      </c>
      <c r="J414" t="s">
        <v>35</v>
      </c>
      <c r="K414" t="str">
        <f t="shared" si="90"/>
        <v>Male</v>
      </c>
      <c r="L414" t="s">
        <v>2667</v>
      </c>
      <c r="M414" t="s">
        <v>2668</v>
      </c>
      <c r="N414" t="s">
        <v>81</v>
      </c>
      <c r="O414">
        <v>79070</v>
      </c>
      <c r="P414" s="3" t="str">
        <f>L414&amp;", "&amp;M414&amp;", "&amp;N414&amp;", "&amp;O414</f>
        <v>2626 Charmaine Lane, Perryton, TX, 79070</v>
      </c>
      <c r="Q414" t="s">
        <v>2669</v>
      </c>
      <c r="R414" s="3" t="str">
        <f t="shared" si="81"/>
        <v>aol</v>
      </c>
      <c r="S414" t="s">
        <v>2670</v>
      </c>
      <c r="T414" s="3" t="str">
        <f t="shared" si="82"/>
        <v>806|434|1502</v>
      </c>
      <c r="U414" s="3" t="str">
        <f t="shared" si="83"/>
        <v>806</v>
      </c>
      <c r="V414" s="3" t="str">
        <f t="shared" si="84"/>
        <v>434</v>
      </c>
      <c r="W414" s="3" t="str">
        <f t="shared" si="85"/>
        <v>1502</v>
      </c>
      <c r="X414" s="4" t="s">
        <v>2671</v>
      </c>
      <c r="Y414" s="3" t="str">
        <f t="shared" si="86"/>
        <v>809</v>
      </c>
    </row>
    <row r="415" spans="1:25" x14ac:dyDescent="0.25">
      <c r="A415" t="s">
        <v>214</v>
      </c>
      <c r="B415" s="3" t="str">
        <f t="shared" si="87"/>
        <v>DANIEL</v>
      </c>
      <c r="C415" s="3" t="str">
        <f t="shared" si="78"/>
        <v>Daniel</v>
      </c>
      <c r="D415" t="s">
        <v>51</v>
      </c>
      <c r="E415" t="s">
        <v>2672</v>
      </c>
      <c r="F415" s="3" t="str">
        <f t="shared" si="79"/>
        <v>Brister</v>
      </c>
      <c r="G415" s="3" t="str">
        <f t="shared" si="80"/>
        <v>Daniel M Brister</v>
      </c>
      <c r="H415" s="3" t="str">
        <f t="shared" si="88"/>
        <v>BRISTER</v>
      </c>
      <c r="I415" s="3" t="str">
        <f t="shared" si="89"/>
        <v>brister</v>
      </c>
      <c r="J415" t="s">
        <v>35</v>
      </c>
      <c r="K415" t="str">
        <f t="shared" si="90"/>
        <v>Male</v>
      </c>
      <c r="L415" t="s">
        <v>2673</v>
      </c>
      <c r="M415" t="s">
        <v>2674</v>
      </c>
      <c r="N415" t="s">
        <v>1437</v>
      </c>
      <c r="O415">
        <v>19034</v>
      </c>
      <c r="P415" s="3" t="str">
        <f>L415&amp;", "&amp;M415&amp;", "&amp;N415&amp;", "&amp;O415</f>
        <v>232 Hickory Lane, Fort Washington, DC, 19034</v>
      </c>
      <c r="Q415" t="s">
        <v>2675</v>
      </c>
      <c r="R415" s="3" t="str">
        <f t="shared" si="81"/>
        <v>hotmail</v>
      </c>
      <c r="S415" t="s">
        <v>2676</v>
      </c>
      <c r="T415" s="3" t="str">
        <f t="shared" si="82"/>
        <v>202|470|8024</v>
      </c>
      <c r="U415" s="3" t="str">
        <f t="shared" si="83"/>
        <v>202</v>
      </c>
      <c r="V415" s="3" t="str">
        <f t="shared" si="84"/>
        <v>470</v>
      </c>
      <c r="W415" s="3" t="str">
        <f t="shared" si="85"/>
        <v>8024</v>
      </c>
      <c r="X415" s="4" t="s">
        <v>2677</v>
      </c>
      <c r="Y415" s="3" t="str">
        <f t="shared" si="86"/>
        <v>266</v>
      </c>
    </row>
    <row r="416" spans="1:25" x14ac:dyDescent="0.25">
      <c r="A416" t="s">
        <v>647</v>
      </c>
      <c r="B416" s="3" t="str">
        <f t="shared" si="87"/>
        <v>MICHAEL</v>
      </c>
      <c r="C416" s="3" t="str">
        <f t="shared" si="78"/>
        <v>Michael</v>
      </c>
      <c r="D416" t="s">
        <v>774</v>
      </c>
      <c r="E416" t="s">
        <v>2678</v>
      </c>
      <c r="F416" s="3" t="str">
        <f t="shared" si="79"/>
        <v>Horning</v>
      </c>
      <c r="G416" s="3" t="str">
        <f t="shared" si="80"/>
        <v>Michael N Horning</v>
      </c>
      <c r="H416" s="3" t="str">
        <f t="shared" si="88"/>
        <v>HORNING</v>
      </c>
      <c r="I416" s="3" t="str">
        <f t="shared" si="89"/>
        <v>horning</v>
      </c>
      <c r="J416" t="s">
        <v>35</v>
      </c>
      <c r="K416" t="str">
        <f t="shared" si="90"/>
        <v>Male</v>
      </c>
      <c r="L416" t="s">
        <v>2679</v>
      </c>
      <c r="M416" t="s">
        <v>2680</v>
      </c>
      <c r="N416" t="s">
        <v>406</v>
      </c>
      <c r="O416">
        <v>21076</v>
      </c>
      <c r="P416" s="3" t="str">
        <f>L416&amp;", "&amp;M416&amp;", "&amp;N416&amp;", "&amp;O416</f>
        <v>1086 Blue Spruce Lane, Hanover, MD, 21076</v>
      </c>
      <c r="Q416" t="s">
        <v>2681</v>
      </c>
      <c r="R416" s="3" t="str">
        <f t="shared" si="81"/>
        <v>hotmail</v>
      </c>
      <c r="S416" t="s">
        <v>2682</v>
      </c>
      <c r="T416" s="3" t="str">
        <f t="shared" si="82"/>
        <v>410|302|4255</v>
      </c>
      <c r="U416" s="3" t="str">
        <f t="shared" si="83"/>
        <v>410</v>
      </c>
      <c r="V416" s="3" t="str">
        <f t="shared" si="84"/>
        <v>302</v>
      </c>
      <c r="W416" s="3" t="str">
        <f t="shared" si="85"/>
        <v>4255</v>
      </c>
      <c r="X416" s="4" t="s">
        <v>2683</v>
      </c>
      <c r="Y416" s="3" t="str">
        <f t="shared" si="86"/>
        <v>143</v>
      </c>
    </row>
    <row r="417" spans="1:25" x14ac:dyDescent="0.25">
      <c r="A417" t="s">
        <v>2684</v>
      </c>
      <c r="B417" s="3" t="str">
        <f t="shared" si="87"/>
        <v>EDITH</v>
      </c>
      <c r="C417" s="3" t="str">
        <f t="shared" si="78"/>
        <v>Edith</v>
      </c>
      <c r="D417" t="s">
        <v>23</v>
      </c>
      <c r="E417" t="s">
        <v>2685</v>
      </c>
      <c r="F417" s="3" t="str">
        <f t="shared" si="79"/>
        <v>Reed</v>
      </c>
      <c r="G417" s="3" t="str">
        <f t="shared" si="80"/>
        <v>Edith J Reed</v>
      </c>
      <c r="H417" s="3" t="str">
        <f t="shared" si="88"/>
        <v>REED</v>
      </c>
      <c r="I417" s="3" t="str">
        <f t="shared" si="89"/>
        <v>reed</v>
      </c>
      <c r="J417" t="s">
        <v>25</v>
      </c>
      <c r="K417" t="str">
        <f t="shared" si="90"/>
        <v>Female</v>
      </c>
      <c r="L417" t="s">
        <v>2686</v>
      </c>
      <c r="M417" t="s">
        <v>120</v>
      </c>
      <c r="N417" t="s">
        <v>81</v>
      </c>
      <c r="O417">
        <v>75201</v>
      </c>
      <c r="P417" s="3" t="str">
        <f>L417&amp;", "&amp;M417&amp;", "&amp;N417&amp;", "&amp;O417</f>
        <v>841 Romines Mill Road, Dallas, TX, 75201</v>
      </c>
      <c r="Q417" t="s">
        <v>2687</v>
      </c>
      <c r="R417" s="3" t="str">
        <f t="shared" si="81"/>
        <v>hotmail</v>
      </c>
      <c r="S417" t="s">
        <v>2688</v>
      </c>
      <c r="T417" s="3" t="str">
        <f t="shared" si="82"/>
        <v>214|617|9083</v>
      </c>
      <c r="U417" s="3" t="str">
        <f t="shared" si="83"/>
        <v>214</v>
      </c>
      <c r="V417" s="3" t="str">
        <f t="shared" si="84"/>
        <v>617</v>
      </c>
      <c r="W417" s="3" t="str">
        <f t="shared" si="85"/>
        <v>9083</v>
      </c>
      <c r="X417" s="4" t="s">
        <v>2689</v>
      </c>
      <c r="Y417" s="3" t="str">
        <f t="shared" si="86"/>
        <v>3018</v>
      </c>
    </row>
    <row r="418" spans="1:25" x14ac:dyDescent="0.25">
      <c r="A418" t="s">
        <v>423</v>
      </c>
      <c r="B418" s="3" t="str">
        <f t="shared" si="87"/>
        <v>VICTOR</v>
      </c>
      <c r="C418" s="3" t="str">
        <f t="shared" si="78"/>
        <v>Victor</v>
      </c>
      <c r="D418" t="s">
        <v>206</v>
      </c>
      <c r="E418" t="s">
        <v>528</v>
      </c>
      <c r="F418" s="3" t="str">
        <f t="shared" si="79"/>
        <v>Johnson</v>
      </c>
      <c r="G418" s="3" t="str">
        <f t="shared" si="80"/>
        <v>Victor A Johnson</v>
      </c>
      <c r="H418" s="3" t="str">
        <f t="shared" si="88"/>
        <v>JOHNSON</v>
      </c>
      <c r="I418" s="3" t="str">
        <f t="shared" si="89"/>
        <v>johnson</v>
      </c>
      <c r="J418" t="s">
        <v>35</v>
      </c>
      <c r="K418" t="str">
        <f t="shared" si="90"/>
        <v>Male</v>
      </c>
      <c r="L418" t="s">
        <v>2690</v>
      </c>
      <c r="M418" t="s">
        <v>71</v>
      </c>
      <c r="N418" t="s">
        <v>72</v>
      </c>
      <c r="O418">
        <v>97205</v>
      </c>
      <c r="P418" s="3" t="str">
        <f>L418&amp;", "&amp;M418&amp;", "&amp;N418&amp;", "&amp;O418</f>
        <v>4515 Illinois Avenue, Portland, OR, 97205</v>
      </c>
      <c r="Q418" t="s">
        <v>2691</v>
      </c>
      <c r="R418" s="3" t="str">
        <f t="shared" si="81"/>
        <v>hotmail</v>
      </c>
      <c r="S418" t="s">
        <v>2692</v>
      </c>
      <c r="T418" s="3" t="str">
        <f t="shared" si="82"/>
        <v>503|713|0992</v>
      </c>
      <c r="U418" s="3" t="str">
        <f t="shared" si="83"/>
        <v>503</v>
      </c>
      <c r="V418" s="3" t="str">
        <f t="shared" si="84"/>
        <v>713</v>
      </c>
      <c r="W418" s="3" t="str">
        <f t="shared" si="85"/>
        <v>0992</v>
      </c>
      <c r="X418" s="4" t="s">
        <v>2693</v>
      </c>
      <c r="Y418" s="3" t="str">
        <f t="shared" si="86"/>
        <v>990</v>
      </c>
    </row>
    <row r="419" spans="1:25" x14ac:dyDescent="0.25">
      <c r="A419" t="s">
        <v>2694</v>
      </c>
      <c r="B419" s="3" t="str">
        <f t="shared" si="87"/>
        <v>LYDIA</v>
      </c>
      <c r="C419" s="3" t="str">
        <f t="shared" si="78"/>
        <v>Lydia</v>
      </c>
      <c r="D419" t="s">
        <v>109</v>
      </c>
      <c r="E419" t="s">
        <v>2695</v>
      </c>
      <c r="F419" s="3" t="str">
        <f t="shared" si="79"/>
        <v>Amoroso</v>
      </c>
      <c r="G419" s="3" t="str">
        <f t="shared" si="80"/>
        <v>Lydia H Amoroso</v>
      </c>
      <c r="H419" s="3" t="str">
        <f t="shared" si="88"/>
        <v>AMOROSO</v>
      </c>
      <c r="I419" s="3" t="str">
        <f t="shared" si="89"/>
        <v>amoroso</v>
      </c>
      <c r="J419" t="s">
        <v>25</v>
      </c>
      <c r="K419" t="str">
        <f t="shared" si="90"/>
        <v>Female</v>
      </c>
      <c r="L419" t="s">
        <v>2696</v>
      </c>
      <c r="M419" t="s">
        <v>54</v>
      </c>
      <c r="N419" t="s">
        <v>55</v>
      </c>
      <c r="O419">
        <v>22448</v>
      </c>
      <c r="P419" s="3" t="str">
        <f>L419&amp;", "&amp;M419&amp;", "&amp;N419&amp;", "&amp;O419</f>
        <v>3013 White Pine Lane, Dahlgren, VA, 22448</v>
      </c>
      <c r="Q419" t="s">
        <v>2697</v>
      </c>
      <c r="R419" s="3" t="str">
        <f t="shared" si="81"/>
        <v>gmail</v>
      </c>
      <c r="S419" t="s">
        <v>2698</v>
      </c>
      <c r="T419" s="3" t="str">
        <f t="shared" si="82"/>
        <v>540|653|0178</v>
      </c>
      <c r="U419" s="3" t="str">
        <f t="shared" si="83"/>
        <v>540</v>
      </c>
      <c r="V419" s="3" t="str">
        <f t="shared" si="84"/>
        <v>653</v>
      </c>
      <c r="W419" s="3" t="str">
        <f t="shared" si="85"/>
        <v>0178</v>
      </c>
      <c r="X419" s="4" t="s">
        <v>2699</v>
      </c>
      <c r="Y419" s="3" t="str">
        <f t="shared" si="86"/>
        <v>7118</v>
      </c>
    </row>
    <row r="420" spans="1:25" x14ac:dyDescent="0.25">
      <c r="A420" t="s">
        <v>2700</v>
      </c>
      <c r="B420" s="3" t="str">
        <f t="shared" si="87"/>
        <v>ASHLEY</v>
      </c>
      <c r="C420" s="3" t="str">
        <f t="shared" si="78"/>
        <v>Ashley</v>
      </c>
      <c r="D420" t="s">
        <v>60</v>
      </c>
      <c r="E420" t="s">
        <v>528</v>
      </c>
      <c r="F420" s="3" t="str">
        <f t="shared" si="79"/>
        <v>Johnson</v>
      </c>
      <c r="G420" s="3" t="str">
        <f t="shared" si="80"/>
        <v>Ashley D Johnson</v>
      </c>
      <c r="H420" s="3" t="str">
        <f t="shared" si="88"/>
        <v>JOHNSON</v>
      </c>
      <c r="I420" s="3" t="str">
        <f t="shared" si="89"/>
        <v>johnson</v>
      </c>
      <c r="J420" t="s">
        <v>25</v>
      </c>
      <c r="K420" t="str">
        <f t="shared" si="90"/>
        <v>Female</v>
      </c>
      <c r="L420" t="s">
        <v>2701</v>
      </c>
      <c r="M420" t="s">
        <v>285</v>
      </c>
      <c r="N420" t="s">
        <v>258</v>
      </c>
      <c r="O420">
        <v>2110</v>
      </c>
      <c r="P420" s="3" t="str">
        <f>L420&amp;", "&amp;M420&amp;", "&amp;N420&amp;", "&amp;O420</f>
        <v>2835 Aspen Court, Boston, MA, 2110</v>
      </c>
      <c r="Q420" t="s">
        <v>2702</v>
      </c>
      <c r="R420" s="3" t="str">
        <f t="shared" si="81"/>
        <v>hotmail</v>
      </c>
      <c r="S420" t="s">
        <v>2703</v>
      </c>
      <c r="T420" s="3" t="str">
        <f t="shared" si="82"/>
        <v>617|392|2943</v>
      </c>
      <c r="U420" s="3" t="str">
        <f t="shared" si="83"/>
        <v>617</v>
      </c>
      <c r="V420" s="3" t="str">
        <f t="shared" si="84"/>
        <v>392</v>
      </c>
      <c r="W420" s="3" t="str">
        <f t="shared" si="85"/>
        <v>2943</v>
      </c>
      <c r="X420" s="4" t="s">
        <v>2704</v>
      </c>
      <c r="Y420" s="3" t="str">
        <f t="shared" si="86"/>
        <v>5060</v>
      </c>
    </row>
    <row r="421" spans="1:25" x14ac:dyDescent="0.25">
      <c r="A421" t="s">
        <v>2705</v>
      </c>
      <c r="B421" s="3" t="str">
        <f t="shared" si="87"/>
        <v>ESTHER</v>
      </c>
      <c r="C421" s="3" t="str">
        <f t="shared" si="78"/>
        <v>Esther</v>
      </c>
      <c r="D421" t="s">
        <v>336</v>
      </c>
      <c r="E421" t="s">
        <v>2706</v>
      </c>
      <c r="F421" s="3" t="str">
        <f t="shared" si="79"/>
        <v>Lord</v>
      </c>
      <c r="G421" s="3" t="str">
        <f t="shared" si="80"/>
        <v>Esther L Lord</v>
      </c>
      <c r="H421" s="3" t="str">
        <f t="shared" si="88"/>
        <v>LORD</v>
      </c>
      <c r="I421" s="3" t="str">
        <f t="shared" si="89"/>
        <v>lord</v>
      </c>
      <c r="J421" t="s">
        <v>25</v>
      </c>
      <c r="K421" t="str">
        <f t="shared" si="90"/>
        <v>Female</v>
      </c>
      <c r="L421" t="s">
        <v>2707</v>
      </c>
      <c r="M421" t="s">
        <v>2708</v>
      </c>
      <c r="N421" t="s">
        <v>38</v>
      </c>
      <c r="O421">
        <v>93225</v>
      </c>
      <c r="P421" s="3" t="str">
        <f>L421&amp;", "&amp;M421&amp;", "&amp;N421&amp;", "&amp;O421</f>
        <v>657 Williams Avenue, Frazier Park, CA, 93225</v>
      </c>
      <c r="Q421" t="s">
        <v>2709</v>
      </c>
      <c r="R421" s="3" t="str">
        <f t="shared" si="81"/>
        <v>gmail</v>
      </c>
      <c r="S421" t="s">
        <v>2710</v>
      </c>
      <c r="T421" s="3" t="str">
        <f t="shared" si="82"/>
        <v>661|245|5261</v>
      </c>
      <c r="U421" s="3" t="str">
        <f t="shared" si="83"/>
        <v>661</v>
      </c>
      <c r="V421" s="3" t="str">
        <f t="shared" si="84"/>
        <v>245</v>
      </c>
      <c r="W421" s="3" t="str">
        <f t="shared" si="85"/>
        <v>5261</v>
      </c>
      <c r="X421" s="4" t="s">
        <v>2711</v>
      </c>
      <c r="Y421" s="3" t="str">
        <f t="shared" si="86"/>
        <v>035</v>
      </c>
    </row>
    <row r="422" spans="1:25" x14ac:dyDescent="0.25">
      <c r="A422" t="s">
        <v>2351</v>
      </c>
      <c r="B422" s="3" t="str">
        <f t="shared" si="87"/>
        <v>AMELIA</v>
      </c>
      <c r="C422" s="3" t="str">
        <f t="shared" si="78"/>
        <v>Amelia</v>
      </c>
      <c r="D422" t="s">
        <v>290</v>
      </c>
      <c r="E422" t="s">
        <v>909</v>
      </c>
      <c r="F422" s="3" t="str">
        <f t="shared" si="79"/>
        <v>Lane</v>
      </c>
      <c r="G422" s="3" t="str">
        <f t="shared" si="80"/>
        <v>Amelia T Lane</v>
      </c>
      <c r="H422" s="3" t="str">
        <f t="shared" si="88"/>
        <v>LANE</v>
      </c>
      <c r="I422" s="3" t="str">
        <f t="shared" si="89"/>
        <v>lane</v>
      </c>
      <c r="J422" t="s">
        <v>25</v>
      </c>
      <c r="K422" t="str">
        <f t="shared" si="90"/>
        <v>Female</v>
      </c>
      <c r="L422" t="s">
        <v>2712</v>
      </c>
      <c r="M422" t="s">
        <v>2713</v>
      </c>
      <c r="N422" t="s">
        <v>55</v>
      </c>
      <c r="O422">
        <v>22801</v>
      </c>
      <c r="P422" s="3" t="str">
        <f>L422&amp;", "&amp;M422&amp;", "&amp;N422&amp;", "&amp;O422</f>
        <v>1484 White Pine Lane, Harrisonburg, VA, 22801</v>
      </c>
      <c r="Q422" t="s">
        <v>2714</v>
      </c>
      <c r="R422" s="3" t="str">
        <f t="shared" si="81"/>
        <v>aol</v>
      </c>
      <c r="S422" t="s">
        <v>2715</v>
      </c>
      <c r="T422" s="3" t="str">
        <f t="shared" si="82"/>
        <v>540|689|1022</v>
      </c>
      <c r="U422" s="3" t="str">
        <f t="shared" si="83"/>
        <v>540</v>
      </c>
      <c r="V422" s="3" t="str">
        <f t="shared" si="84"/>
        <v>689</v>
      </c>
      <c r="W422" s="3" t="str">
        <f t="shared" si="85"/>
        <v>1022</v>
      </c>
      <c r="X422" s="4" t="s">
        <v>2716</v>
      </c>
      <c r="Y422" s="3" t="str">
        <f t="shared" si="86"/>
        <v>9086</v>
      </c>
    </row>
    <row r="423" spans="1:25" x14ac:dyDescent="0.25">
      <c r="A423" t="s">
        <v>727</v>
      </c>
      <c r="B423" s="3" t="str">
        <f t="shared" si="87"/>
        <v>RUSSELL</v>
      </c>
      <c r="C423" s="3" t="str">
        <f t="shared" si="78"/>
        <v>Russell</v>
      </c>
      <c r="D423" t="s">
        <v>125</v>
      </c>
      <c r="E423" t="s">
        <v>2717</v>
      </c>
      <c r="F423" s="3" t="str">
        <f t="shared" si="79"/>
        <v>Keel</v>
      </c>
      <c r="G423" s="3" t="str">
        <f t="shared" si="80"/>
        <v>Russell R Keel</v>
      </c>
      <c r="H423" s="3" t="str">
        <f t="shared" si="88"/>
        <v>KEEL</v>
      </c>
      <c r="I423" s="3" t="str">
        <f t="shared" si="89"/>
        <v>keel</v>
      </c>
      <c r="J423" t="s">
        <v>35</v>
      </c>
      <c r="K423" t="str">
        <f t="shared" si="90"/>
        <v>Male</v>
      </c>
      <c r="L423" t="s">
        <v>2718</v>
      </c>
      <c r="M423" t="s">
        <v>266</v>
      </c>
      <c r="N423" t="s">
        <v>249</v>
      </c>
      <c r="O423">
        <v>28211</v>
      </c>
      <c r="P423" s="3" t="str">
        <f>L423&amp;", "&amp;M423&amp;", "&amp;N423&amp;", "&amp;O423</f>
        <v>3245 Harry Place, Charlotte, NC, 28211</v>
      </c>
      <c r="Q423" t="s">
        <v>2719</v>
      </c>
      <c r="R423" s="3" t="str">
        <f t="shared" si="81"/>
        <v>hotmail</v>
      </c>
      <c r="S423" t="s">
        <v>2720</v>
      </c>
      <c r="T423" s="3" t="str">
        <f t="shared" si="82"/>
        <v>704|770|4875</v>
      </c>
      <c r="U423" s="3" t="str">
        <f t="shared" si="83"/>
        <v>704</v>
      </c>
      <c r="V423" s="3" t="str">
        <f t="shared" si="84"/>
        <v>770</v>
      </c>
      <c r="W423" s="3" t="str">
        <f t="shared" si="85"/>
        <v>4875</v>
      </c>
      <c r="X423" s="4" t="s">
        <v>2721</v>
      </c>
      <c r="Y423" s="3" t="str">
        <f t="shared" si="86"/>
        <v>8716</v>
      </c>
    </row>
    <row r="424" spans="1:25" x14ac:dyDescent="0.25">
      <c r="A424" t="s">
        <v>244</v>
      </c>
      <c r="B424" s="3" t="str">
        <f t="shared" si="87"/>
        <v>ROBERT</v>
      </c>
      <c r="C424" s="3" t="str">
        <f t="shared" si="78"/>
        <v>Robert</v>
      </c>
      <c r="D424" t="s">
        <v>33</v>
      </c>
      <c r="E424" t="s">
        <v>2722</v>
      </c>
      <c r="F424" s="3" t="str">
        <f t="shared" si="79"/>
        <v>Sparks</v>
      </c>
      <c r="G424" s="3" t="str">
        <f t="shared" si="80"/>
        <v>Robert S Sparks</v>
      </c>
      <c r="H424" s="3" t="str">
        <f t="shared" si="88"/>
        <v>SPARKS</v>
      </c>
      <c r="I424" s="3" t="str">
        <f t="shared" si="89"/>
        <v>sparks</v>
      </c>
      <c r="J424" t="s">
        <v>35</v>
      </c>
      <c r="K424" t="str">
        <f t="shared" si="90"/>
        <v>Male</v>
      </c>
      <c r="L424" t="s">
        <v>2723</v>
      </c>
      <c r="M424" t="s">
        <v>225</v>
      </c>
      <c r="N424" t="s">
        <v>38</v>
      </c>
      <c r="O424">
        <v>90017</v>
      </c>
      <c r="P424" s="3" t="str">
        <f>L424&amp;", "&amp;M424&amp;", "&amp;N424&amp;", "&amp;O424</f>
        <v>1564 Bel Meadow Drive, Los Angeles, CA, 90017</v>
      </c>
      <c r="Q424" t="s">
        <v>2724</v>
      </c>
      <c r="R424" s="3" t="str">
        <f t="shared" si="81"/>
        <v>hotmail</v>
      </c>
      <c r="S424" t="s">
        <v>2725</v>
      </c>
      <c r="T424" s="3" t="str">
        <f t="shared" si="82"/>
        <v>909|309|5979</v>
      </c>
      <c r="U424" s="3" t="str">
        <f t="shared" si="83"/>
        <v>909</v>
      </c>
      <c r="V424" s="3" t="str">
        <f t="shared" si="84"/>
        <v>309</v>
      </c>
      <c r="W424" s="3" t="str">
        <f t="shared" si="85"/>
        <v>5979</v>
      </c>
      <c r="X424" s="4" t="s">
        <v>2726</v>
      </c>
      <c r="Y424" s="3" t="str">
        <f t="shared" si="86"/>
        <v>7918</v>
      </c>
    </row>
    <row r="425" spans="1:25" x14ac:dyDescent="0.25">
      <c r="A425" t="s">
        <v>2326</v>
      </c>
      <c r="B425" s="3" t="str">
        <f t="shared" si="87"/>
        <v>ANDREA</v>
      </c>
      <c r="C425" s="3" t="str">
        <f t="shared" si="78"/>
        <v>Andrea</v>
      </c>
      <c r="D425" t="s">
        <v>60</v>
      </c>
      <c r="E425" t="s">
        <v>2727</v>
      </c>
      <c r="F425" s="3" t="str">
        <f t="shared" si="79"/>
        <v>Flinn</v>
      </c>
      <c r="G425" s="3" t="str">
        <f t="shared" si="80"/>
        <v>Andrea D Flinn</v>
      </c>
      <c r="H425" s="3" t="str">
        <f t="shared" si="88"/>
        <v>FLINN</v>
      </c>
      <c r="I425" s="3" t="str">
        <f t="shared" si="89"/>
        <v>flinn</v>
      </c>
      <c r="J425" t="s">
        <v>25</v>
      </c>
      <c r="K425" t="str">
        <f t="shared" si="90"/>
        <v>Female</v>
      </c>
      <c r="L425" t="s">
        <v>2728</v>
      </c>
      <c r="M425" t="s">
        <v>2729</v>
      </c>
      <c r="N425" t="s">
        <v>64</v>
      </c>
      <c r="O425">
        <v>70001</v>
      </c>
      <c r="P425" s="3" t="str">
        <f>L425&amp;", "&amp;M425&amp;", "&amp;N425&amp;", "&amp;O425</f>
        <v>706 Shadowmar Drive, Metairie, LA, 70001</v>
      </c>
      <c r="Q425" t="s">
        <v>2730</v>
      </c>
      <c r="R425" s="3" t="str">
        <f t="shared" si="81"/>
        <v>gmail</v>
      </c>
      <c r="S425" t="s">
        <v>2731</v>
      </c>
      <c r="T425" s="3" t="str">
        <f t="shared" si="82"/>
        <v>504|832|3602</v>
      </c>
      <c r="U425" s="3" t="str">
        <f t="shared" si="83"/>
        <v>504</v>
      </c>
      <c r="V425" s="3" t="str">
        <f t="shared" si="84"/>
        <v>832</v>
      </c>
      <c r="W425" s="3" t="str">
        <f t="shared" si="85"/>
        <v>3602</v>
      </c>
      <c r="X425" s="4" t="s">
        <v>2732</v>
      </c>
      <c r="Y425" s="3" t="str">
        <f t="shared" si="86"/>
        <v>800</v>
      </c>
    </row>
    <row r="426" spans="1:25" x14ac:dyDescent="0.25">
      <c r="A426" t="s">
        <v>1739</v>
      </c>
      <c r="B426" s="3" t="str">
        <f t="shared" si="87"/>
        <v>THOMAS</v>
      </c>
      <c r="C426" s="3" t="str">
        <f t="shared" si="78"/>
        <v>Thomas</v>
      </c>
      <c r="D426" t="s">
        <v>33</v>
      </c>
      <c r="E426" t="s">
        <v>2733</v>
      </c>
      <c r="F426" s="3" t="str">
        <f t="shared" si="79"/>
        <v>Lowman</v>
      </c>
      <c r="G426" s="3" t="str">
        <f t="shared" si="80"/>
        <v>Thomas S Lowman</v>
      </c>
      <c r="H426" s="3" t="str">
        <f t="shared" si="88"/>
        <v>LOWMAN</v>
      </c>
      <c r="I426" s="3" t="str">
        <f t="shared" si="89"/>
        <v>lowman</v>
      </c>
      <c r="J426" t="s">
        <v>35</v>
      </c>
      <c r="K426" t="str">
        <f t="shared" si="90"/>
        <v>Male</v>
      </c>
      <c r="L426" t="s">
        <v>2734</v>
      </c>
      <c r="M426" t="s">
        <v>1220</v>
      </c>
      <c r="N426" t="s">
        <v>38</v>
      </c>
      <c r="O426">
        <v>90670</v>
      </c>
      <c r="P426" s="3" t="str">
        <f>L426&amp;", "&amp;M426&amp;", "&amp;N426&amp;", "&amp;O426</f>
        <v>4715 Southside Lane, Santa Fe Springs, CA, 90670</v>
      </c>
      <c r="Q426" t="s">
        <v>2735</v>
      </c>
      <c r="R426" s="3" t="str">
        <f t="shared" si="81"/>
        <v>hotmail</v>
      </c>
      <c r="S426" t="s">
        <v>2736</v>
      </c>
      <c r="T426" s="3" t="str">
        <f t="shared" si="82"/>
        <v>323|691|2424</v>
      </c>
      <c r="U426" s="3" t="str">
        <f t="shared" si="83"/>
        <v>323</v>
      </c>
      <c r="V426" s="3" t="str">
        <f t="shared" si="84"/>
        <v>691</v>
      </c>
      <c r="W426" s="3" t="str">
        <f t="shared" si="85"/>
        <v>2424</v>
      </c>
      <c r="X426" s="4" t="s">
        <v>2737</v>
      </c>
      <c r="Y426" s="3" t="str">
        <f t="shared" si="86"/>
        <v>5735</v>
      </c>
    </row>
    <row r="427" spans="1:25" x14ac:dyDescent="0.25">
      <c r="A427" t="s">
        <v>2738</v>
      </c>
      <c r="B427" s="3" t="str">
        <f t="shared" si="87"/>
        <v>MIKI</v>
      </c>
      <c r="C427" s="3" t="str">
        <f t="shared" si="78"/>
        <v>Miki</v>
      </c>
      <c r="D427" t="s">
        <v>175</v>
      </c>
      <c r="E427" t="s">
        <v>2739</v>
      </c>
      <c r="F427" s="3" t="str">
        <f t="shared" si="79"/>
        <v>Gries</v>
      </c>
      <c r="G427" s="3" t="str">
        <f t="shared" si="80"/>
        <v>Miki C Gries</v>
      </c>
      <c r="H427" s="3" t="str">
        <f t="shared" si="88"/>
        <v>GRIES</v>
      </c>
      <c r="I427" s="3" t="str">
        <f t="shared" si="89"/>
        <v>gries</v>
      </c>
      <c r="J427" t="s">
        <v>25</v>
      </c>
      <c r="K427" t="str">
        <f t="shared" si="90"/>
        <v>Female</v>
      </c>
      <c r="L427" t="s">
        <v>2740</v>
      </c>
      <c r="M427" t="s">
        <v>657</v>
      </c>
      <c r="N427" t="s">
        <v>406</v>
      </c>
      <c r="O427">
        <v>21202</v>
      </c>
      <c r="P427" s="3" t="str">
        <f>L427&amp;", "&amp;M427&amp;", "&amp;N427&amp;", "&amp;O427</f>
        <v>3504 Calvin Street, Baltimore, MD, 21202</v>
      </c>
      <c r="Q427" t="s">
        <v>2741</v>
      </c>
      <c r="R427" s="3" t="str">
        <f t="shared" si="81"/>
        <v>gmail</v>
      </c>
      <c r="S427" t="s">
        <v>2742</v>
      </c>
      <c r="T427" s="3" t="str">
        <f t="shared" si="82"/>
        <v>443|383|8083</v>
      </c>
      <c r="U427" s="3" t="str">
        <f t="shared" si="83"/>
        <v>443</v>
      </c>
      <c r="V427" s="3" t="str">
        <f t="shared" si="84"/>
        <v>383</v>
      </c>
      <c r="W427" s="3" t="str">
        <f t="shared" si="85"/>
        <v>8083</v>
      </c>
      <c r="X427" s="4" t="s">
        <v>2743</v>
      </c>
      <c r="Y427" s="3" t="str">
        <f t="shared" si="86"/>
        <v>8008</v>
      </c>
    </row>
    <row r="428" spans="1:25" x14ac:dyDescent="0.25">
      <c r="A428" t="s">
        <v>2744</v>
      </c>
      <c r="B428" s="3" t="str">
        <f t="shared" si="87"/>
        <v>FRANCES</v>
      </c>
      <c r="C428" s="3" t="str">
        <f t="shared" si="78"/>
        <v>Frances</v>
      </c>
      <c r="D428" t="s">
        <v>175</v>
      </c>
      <c r="E428" t="s">
        <v>506</v>
      </c>
      <c r="F428" s="3" t="str">
        <f t="shared" si="79"/>
        <v>King</v>
      </c>
      <c r="G428" s="3" t="str">
        <f t="shared" si="80"/>
        <v>Frances C King</v>
      </c>
      <c r="H428" s="3" t="str">
        <f t="shared" si="88"/>
        <v>KING</v>
      </c>
      <c r="I428" s="3" t="str">
        <f t="shared" si="89"/>
        <v>king</v>
      </c>
      <c r="J428" t="s">
        <v>25</v>
      </c>
      <c r="K428" t="str">
        <f t="shared" si="90"/>
        <v>Female</v>
      </c>
      <c r="L428" t="s">
        <v>2745</v>
      </c>
      <c r="M428" t="s">
        <v>1150</v>
      </c>
      <c r="N428" t="s">
        <v>97</v>
      </c>
      <c r="O428">
        <v>10016</v>
      </c>
      <c r="P428" s="3" t="str">
        <f>L428&amp;", "&amp;M428&amp;", "&amp;N428&amp;", "&amp;O428</f>
        <v>3784 Turkey Pen Road, New York, NY, 10016</v>
      </c>
      <c r="Q428" t="s">
        <v>2746</v>
      </c>
      <c r="R428" s="3" t="str">
        <f t="shared" si="81"/>
        <v>gmail</v>
      </c>
      <c r="S428" t="s">
        <v>2747</v>
      </c>
      <c r="T428" s="3" t="str">
        <f t="shared" si="82"/>
        <v>917|278|4105</v>
      </c>
      <c r="U428" s="3" t="str">
        <f t="shared" si="83"/>
        <v>917</v>
      </c>
      <c r="V428" s="3" t="str">
        <f t="shared" si="84"/>
        <v>278</v>
      </c>
      <c r="W428" s="3" t="str">
        <f t="shared" si="85"/>
        <v>4105</v>
      </c>
      <c r="X428" s="4" t="s">
        <v>2748</v>
      </c>
      <c r="Y428" s="3" t="str">
        <f t="shared" si="86"/>
        <v>8912</v>
      </c>
    </row>
    <row r="429" spans="1:25" x14ac:dyDescent="0.25">
      <c r="A429" t="s">
        <v>2749</v>
      </c>
      <c r="B429" s="3" t="str">
        <f t="shared" si="87"/>
        <v>GILBERTO</v>
      </c>
      <c r="C429" s="3" t="str">
        <f t="shared" si="78"/>
        <v>Gilberto</v>
      </c>
      <c r="D429" t="s">
        <v>33</v>
      </c>
      <c r="E429" t="s">
        <v>2750</v>
      </c>
      <c r="F429" s="3" t="str">
        <f t="shared" si="79"/>
        <v>Lau</v>
      </c>
      <c r="G429" s="3" t="str">
        <f t="shared" si="80"/>
        <v>Gilberto S Lau</v>
      </c>
      <c r="H429" s="3" t="str">
        <f t="shared" si="88"/>
        <v>LAU</v>
      </c>
      <c r="I429" s="3" t="str">
        <f t="shared" si="89"/>
        <v>lau</v>
      </c>
      <c r="J429" t="s">
        <v>35</v>
      </c>
      <c r="K429" t="str">
        <f t="shared" si="90"/>
        <v>Male</v>
      </c>
      <c r="L429" t="s">
        <v>2751</v>
      </c>
      <c r="M429" t="s">
        <v>2752</v>
      </c>
      <c r="N429" t="s">
        <v>340</v>
      </c>
      <c r="O429">
        <v>65616</v>
      </c>
      <c r="P429" s="3" t="str">
        <f>L429&amp;", "&amp;M429&amp;", "&amp;N429&amp;", "&amp;O429</f>
        <v>3459 Lighthouse Drive, Branson, MO, 65616</v>
      </c>
      <c r="Q429" t="s">
        <v>2753</v>
      </c>
      <c r="R429" s="3" t="str">
        <f t="shared" si="81"/>
        <v>gmail</v>
      </c>
      <c r="S429" t="s">
        <v>2754</v>
      </c>
      <c r="T429" s="3" t="str">
        <f t="shared" si="82"/>
        <v>417|280|1772</v>
      </c>
      <c r="U429" s="3" t="str">
        <f t="shared" si="83"/>
        <v>417</v>
      </c>
      <c r="V429" s="3" t="str">
        <f t="shared" si="84"/>
        <v>280</v>
      </c>
      <c r="W429" s="3" t="str">
        <f t="shared" si="85"/>
        <v>1772</v>
      </c>
      <c r="X429" s="4" t="s">
        <v>2755</v>
      </c>
      <c r="Y429" s="3" t="str">
        <f t="shared" si="86"/>
        <v>935</v>
      </c>
    </row>
    <row r="430" spans="1:25" x14ac:dyDescent="0.25">
      <c r="A430" t="s">
        <v>2480</v>
      </c>
      <c r="B430" s="3" t="str">
        <f t="shared" si="87"/>
        <v>ANDREW</v>
      </c>
      <c r="C430" s="3" t="str">
        <f t="shared" si="78"/>
        <v>Andrew</v>
      </c>
      <c r="D430" t="s">
        <v>336</v>
      </c>
      <c r="E430" t="s">
        <v>2605</v>
      </c>
      <c r="F430" s="3" t="str">
        <f t="shared" si="79"/>
        <v>Atkinson</v>
      </c>
      <c r="G430" s="3" t="str">
        <f t="shared" si="80"/>
        <v>Andrew L Atkinson</v>
      </c>
      <c r="H430" s="3" t="str">
        <f t="shared" si="88"/>
        <v>ATKINSON</v>
      </c>
      <c r="I430" s="3" t="str">
        <f t="shared" si="89"/>
        <v>atkinson</v>
      </c>
      <c r="J430" t="s">
        <v>35</v>
      </c>
      <c r="K430" t="str">
        <f t="shared" si="90"/>
        <v>Male</v>
      </c>
      <c r="L430" t="s">
        <v>2756</v>
      </c>
      <c r="M430" t="s">
        <v>703</v>
      </c>
      <c r="N430" t="s">
        <v>38</v>
      </c>
      <c r="O430">
        <v>94143</v>
      </c>
      <c r="P430" s="3" t="str">
        <f>L430&amp;", "&amp;M430&amp;", "&amp;N430&amp;", "&amp;O430</f>
        <v>627 Locust View Drive, San Francisco, CA, 94143</v>
      </c>
      <c r="Q430" t="s">
        <v>2757</v>
      </c>
      <c r="R430" s="3" t="str">
        <f t="shared" si="81"/>
        <v>gmail</v>
      </c>
      <c r="S430" t="s">
        <v>2758</v>
      </c>
      <c r="T430" s="3" t="str">
        <f t="shared" si="82"/>
        <v>415|936|3184</v>
      </c>
      <c r="U430" s="3" t="str">
        <f t="shared" si="83"/>
        <v>415</v>
      </c>
      <c r="V430" s="3" t="str">
        <f t="shared" si="84"/>
        <v>936</v>
      </c>
      <c r="W430" s="3" t="str">
        <f t="shared" si="85"/>
        <v>3184</v>
      </c>
      <c r="X430" s="4" t="s">
        <v>2759</v>
      </c>
      <c r="Y430" s="3" t="str">
        <f t="shared" si="86"/>
        <v>767</v>
      </c>
    </row>
    <row r="431" spans="1:25" x14ac:dyDescent="0.25">
      <c r="A431" t="s">
        <v>2760</v>
      </c>
      <c r="B431" s="3" t="str">
        <f t="shared" si="87"/>
        <v>JEFFREY</v>
      </c>
      <c r="C431" s="3" t="str">
        <f t="shared" si="78"/>
        <v>Jeffrey</v>
      </c>
      <c r="D431" t="s">
        <v>23</v>
      </c>
      <c r="E431" t="s">
        <v>2761</v>
      </c>
      <c r="F431" s="3" t="str">
        <f t="shared" si="79"/>
        <v>Duggins</v>
      </c>
      <c r="G431" s="3" t="str">
        <f t="shared" si="80"/>
        <v>Jeffrey J Duggins</v>
      </c>
      <c r="H431" s="3" t="str">
        <f t="shared" si="88"/>
        <v>DUGGINS</v>
      </c>
      <c r="I431" s="3" t="str">
        <f t="shared" si="89"/>
        <v>duggins</v>
      </c>
      <c r="J431" t="s">
        <v>35</v>
      </c>
      <c r="K431" t="str">
        <f t="shared" si="90"/>
        <v>Male</v>
      </c>
      <c r="L431" t="s">
        <v>2762</v>
      </c>
      <c r="M431" t="s">
        <v>1508</v>
      </c>
      <c r="N431" t="s">
        <v>294</v>
      </c>
      <c r="O431">
        <v>45406</v>
      </c>
      <c r="P431" s="3" t="str">
        <f>L431&amp;", "&amp;M431&amp;", "&amp;N431&amp;", "&amp;O431</f>
        <v>3871 College Avenue, Dayton, OH, 45406</v>
      </c>
      <c r="Q431" t="s">
        <v>2763</v>
      </c>
      <c r="R431" s="3" t="str">
        <f t="shared" si="81"/>
        <v>hotmail</v>
      </c>
      <c r="S431" t="s">
        <v>2764</v>
      </c>
      <c r="T431" s="3" t="str">
        <f t="shared" si="82"/>
        <v>937|413|2916</v>
      </c>
      <c r="U431" s="3" t="str">
        <f t="shared" si="83"/>
        <v>937</v>
      </c>
      <c r="V431" s="3" t="str">
        <f t="shared" si="84"/>
        <v>413</v>
      </c>
      <c r="W431" s="3" t="str">
        <f t="shared" si="85"/>
        <v>2916</v>
      </c>
      <c r="X431" s="4" t="s">
        <v>2765</v>
      </c>
      <c r="Y431" s="3" t="str">
        <f t="shared" si="86"/>
        <v>271</v>
      </c>
    </row>
    <row r="432" spans="1:25" x14ac:dyDescent="0.25">
      <c r="A432" t="s">
        <v>2766</v>
      </c>
      <c r="B432" s="3" t="str">
        <f t="shared" si="87"/>
        <v>OLIVIA</v>
      </c>
      <c r="C432" s="3" t="str">
        <f t="shared" si="78"/>
        <v>Olivia</v>
      </c>
      <c r="D432" t="s">
        <v>336</v>
      </c>
      <c r="E432" t="s">
        <v>2767</v>
      </c>
      <c r="F432" s="3" t="str">
        <f t="shared" si="79"/>
        <v>Munson</v>
      </c>
      <c r="G432" s="3" t="str">
        <f t="shared" si="80"/>
        <v>Olivia L Munson</v>
      </c>
      <c r="H432" s="3" t="str">
        <f t="shared" si="88"/>
        <v>MUNSON</v>
      </c>
      <c r="I432" s="3" t="str">
        <f t="shared" si="89"/>
        <v>munson</v>
      </c>
      <c r="J432" t="s">
        <v>25</v>
      </c>
      <c r="K432" t="str">
        <f t="shared" si="90"/>
        <v>Female</v>
      </c>
      <c r="L432" t="s">
        <v>2768</v>
      </c>
      <c r="M432" t="s">
        <v>120</v>
      </c>
      <c r="N432" t="s">
        <v>81</v>
      </c>
      <c r="O432">
        <v>75240</v>
      </c>
      <c r="P432" s="3" t="str">
        <f>L432&amp;", "&amp;M432&amp;", "&amp;N432&amp;", "&amp;O432</f>
        <v>3196 Charla Lane, Dallas, TX, 75240</v>
      </c>
      <c r="Q432" t="s">
        <v>2769</v>
      </c>
      <c r="R432" s="3" t="str">
        <f t="shared" si="81"/>
        <v>gmail</v>
      </c>
      <c r="S432" t="s">
        <v>2770</v>
      </c>
      <c r="T432" s="3" t="str">
        <f t="shared" si="82"/>
        <v>972|774|2663</v>
      </c>
      <c r="U432" s="3" t="str">
        <f t="shared" si="83"/>
        <v>972</v>
      </c>
      <c r="V432" s="3" t="str">
        <f t="shared" si="84"/>
        <v>774</v>
      </c>
      <c r="W432" s="3" t="str">
        <f t="shared" si="85"/>
        <v>2663</v>
      </c>
      <c r="X432" s="4" t="s">
        <v>2771</v>
      </c>
      <c r="Y432" s="3" t="str">
        <f t="shared" si="86"/>
        <v>188</v>
      </c>
    </row>
    <row r="433" spans="1:25" x14ac:dyDescent="0.25">
      <c r="A433" t="s">
        <v>2120</v>
      </c>
      <c r="B433" s="3" t="str">
        <f t="shared" si="87"/>
        <v>AMY</v>
      </c>
      <c r="C433" s="3" t="str">
        <f t="shared" si="78"/>
        <v>Amy</v>
      </c>
      <c r="D433" t="s">
        <v>77</v>
      </c>
      <c r="E433" t="s">
        <v>1986</v>
      </c>
      <c r="F433" s="3" t="str">
        <f t="shared" si="79"/>
        <v>Carter</v>
      </c>
      <c r="G433" s="3" t="str">
        <f t="shared" si="80"/>
        <v>Amy K Carter</v>
      </c>
      <c r="H433" s="3" t="str">
        <f t="shared" si="88"/>
        <v>CARTER</v>
      </c>
      <c r="I433" s="3" t="str">
        <f t="shared" si="89"/>
        <v>carter</v>
      </c>
      <c r="J433" t="s">
        <v>25</v>
      </c>
      <c r="K433" t="str">
        <f t="shared" si="90"/>
        <v>Female</v>
      </c>
      <c r="L433" t="s">
        <v>2772</v>
      </c>
      <c r="M433" t="s">
        <v>2773</v>
      </c>
      <c r="N433" t="s">
        <v>64</v>
      </c>
      <c r="O433">
        <v>71302</v>
      </c>
      <c r="P433" s="3" t="str">
        <f>L433&amp;", "&amp;M433&amp;", "&amp;N433&amp;", "&amp;O433</f>
        <v>2091 August Lane, Alexandria, LA, 71302</v>
      </c>
      <c r="Q433" t="s">
        <v>2774</v>
      </c>
      <c r="R433" s="3" t="str">
        <f t="shared" si="81"/>
        <v>gmail</v>
      </c>
      <c r="S433" t="s">
        <v>2775</v>
      </c>
      <c r="T433" s="3" t="str">
        <f t="shared" si="82"/>
        <v>318|463|7717</v>
      </c>
      <c r="U433" s="3" t="str">
        <f t="shared" si="83"/>
        <v>318</v>
      </c>
      <c r="V433" s="3" t="str">
        <f t="shared" si="84"/>
        <v>463</v>
      </c>
      <c r="W433" s="3" t="str">
        <f t="shared" si="85"/>
        <v>7717</v>
      </c>
      <c r="X433" s="4" t="s">
        <v>2776</v>
      </c>
      <c r="Y433" s="3" t="str">
        <f t="shared" si="86"/>
        <v>210</v>
      </c>
    </row>
    <row r="434" spans="1:25" x14ac:dyDescent="0.25">
      <c r="A434" t="s">
        <v>76</v>
      </c>
      <c r="B434" s="3" t="str">
        <f t="shared" si="87"/>
        <v>DIANE</v>
      </c>
      <c r="C434" s="3" t="str">
        <f t="shared" si="78"/>
        <v>Diane</v>
      </c>
      <c r="D434" t="s">
        <v>23</v>
      </c>
      <c r="E434" t="s">
        <v>2777</v>
      </c>
      <c r="F434" s="3" t="str">
        <f t="shared" si="79"/>
        <v>Coldwell</v>
      </c>
      <c r="G434" s="3" t="str">
        <f t="shared" si="80"/>
        <v>Diane J Coldwell</v>
      </c>
      <c r="H434" s="3" t="str">
        <f t="shared" si="88"/>
        <v>COLDWELL</v>
      </c>
      <c r="I434" s="3" t="str">
        <f t="shared" si="89"/>
        <v>coldwell</v>
      </c>
      <c r="J434" t="s">
        <v>25</v>
      </c>
      <c r="K434" t="str">
        <f t="shared" si="90"/>
        <v>Female</v>
      </c>
      <c r="L434" t="s">
        <v>2778</v>
      </c>
      <c r="M434" t="s">
        <v>2779</v>
      </c>
      <c r="N434" t="s">
        <v>1378</v>
      </c>
      <c r="O434">
        <v>72143</v>
      </c>
      <c r="P434" s="3" t="str">
        <f>L434&amp;", "&amp;M434&amp;", "&amp;N434&amp;", "&amp;O434</f>
        <v>2385 Clinton Street, Searcy, AR, 72143</v>
      </c>
      <c r="Q434" t="s">
        <v>2780</v>
      </c>
      <c r="R434" s="3" t="str">
        <f t="shared" si="81"/>
        <v>aol</v>
      </c>
      <c r="S434" t="s">
        <v>2781</v>
      </c>
      <c r="T434" s="3" t="str">
        <f t="shared" si="82"/>
        <v>501|278|7551</v>
      </c>
      <c r="U434" s="3" t="str">
        <f t="shared" si="83"/>
        <v>501</v>
      </c>
      <c r="V434" s="3" t="str">
        <f t="shared" si="84"/>
        <v>278</v>
      </c>
      <c r="W434" s="3" t="str">
        <f t="shared" si="85"/>
        <v>7551</v>
      </c>
      <c r="X434" s="4" t="s">
        <v>2782</v>
      </c>
      <c r="Y434" s="3" t="str">
        <f t="shared" si="86"/>
        <v>449</v>
      </c>
    </row>
    <row r="435" spans="1:25" x14ac:dyDescent="0.25">
      <c r="A435" t="s">
        <v>2783</v>
      </c>
      <c r="B435" s="3" t="str">
        <f t="shared" si="87"/>
        <v>HAYWOOD</v>
      </c>
      <c r="C435" s="3" t="str">
        <f t="shared" si="78"/>
        <v>Haywood</v>
      </c>
      <c r="D435" t="s">
        <v>51</v>
      </c>
      <c r="E435" t="s">
        <v>2784</v>
      </c>
      <c r="F435" s="3" t="str">
        <f t="shared" si="79"/>
        <v>Albritton</v>
      </c>
      <c r="G435" s="3" t="str">
        <f t="shared" si="80"/>
        <v>Haywood M Albritton</v>
      </c>
      <c r="H435" s="3" t="str">
        <f t="shared" si="88"/>
        <v>ALBRITTON</v>
      </c>
      <c r="I435" s="3" t="str">
        <f t="shared" si="89"/>
        <v>albritton</v>
      </c>
      <c r="J435" t="s">
        <v>35</v>
      </c>
      <c r="K435" t="str">
        <f t="shared" si="90"/>
        <v>Male</v>
      </c>
      <c r="L435" t="s">
        <v>2785</v>
      </c>
      <c r="M435" t="s">
        <v>2786</v>
      </c>
      <c r="N435" t="s">
        <v>72</v>
      </c>
      <c r="O435">
        <v>97222</v>
      </c>
      <c r="P435" s="3" t="str">
        <f>L435&amp;", "&amp;M435&amp;", "&amp;N435&amp;", "&amp;O435</f>
        <v>1778 Kincheloe Road, Milwaukie, OR, 97222</v>
      </c>
      <c r="Q435" t="s">
        <v>2787</v>
      </c>
      <c r="R435" s="3" t="str">
        <f t="shared" si="81"/>
        <v>aol</v>
      </c>
      <c r="S435" t="s">
        <v>2788</v>
      </c>
      <c r="T435" s="3" t="str">
        <f t="shared" si="82"/>
        <v>503|513|3931</v>
      </c>
      <c r="U435" s="3" t="str">
        <f t="shared" si="83"/>
        <v>503</v>
      </c>
      <c r="V435" s="3" t="str">
        <f t="shared" si="84"/>
        <v>513</v>
      </c>
      <c r="W435" s="3" t="str">
        <f t="shared" si="85"/>
        <v>3931</v>
      </c>
      <c r="X435" s="4" t="s">
        <v>2789</v>
      </c>
      <c r="Y435" s="3" t="str">
        <f t="shared" si="86"/>
        <v>2978</v>
      </c>
    </row>
    <row r="436" spans="1:25" x14ac:dyDescent="0.25">
      <c r="A436" t="s">
        <v>2790</v>
      </c>
      <c r="B436" s="3" t="str">
        <f t="shared" si="87"/>
        <v>DEAN</v>
      </c>
      <c r="C436" s="3" t="str">
        <f t="shared" si="78"/>
        <v>Dean</v>
      </c>
      <c r="D436" t="s">
        <v>175</v>
      </c>
      <c r="E436" t="s">
        <v>2791</v>
      </c>
      <c r="F436" s="3" t="str">
        <f t="shared" si="79"/>
        <v>Day</v>
      </c>
      <c r="G436" s="3" t="str">
        <f t="shared" si="80"/>
        <v>Dean C Day</v>
      </c>
      <c r="H436" s="3" t="str">
        <f t="shared" si="88"/>
        <v>DAY</v>
      </c>
      <c r="I436" s="3" t="str">
        <f t="shared" si="89"/>
        <v>day</v>
      </c>
      <c r="J436" t="s">
        <v>35</v>
      </c>
      <c r="K436" t="str">
        <f t="shared" si="90"/>
        <v>Male</v>
      </c>
      <c r="L436" t="s">
        <v>2792</v>
      </c>
      <c r="M436" t="s">
        <v>1122</v>
      </c>
      <c r="N436" t="s">
        <v>1123</v>
      </c>
      <c r="O436">
        <v>96819</v>
      </c>
      <c r="P436" s="3" t="str">
        <f>L436&amp;", "&amp;M436&amp;", "&amp;N436&amp;", "&amp;O436</f>
        <v>1037 Randall Drive, Honolulu, HI, 96819</v>
      </c>
      <c r="Q436" t="s">
        <v>2793</v>
      </c>
      <c r="R436" s="3" t="str">
        <f t="shared" si="81"/>
        <v>aol</v>
      </c>
      <c r="S436" t="s">
        <v>2794</v>
      </c>
      <c r="T436" s="3" t="str">
        <f t="shared" si="82"/>
        <v>808|782|9339</v>
      </c>
      <c r="U436" s="3" t="str">
        <f t="shared" si="83"/>
        <v>808</v>
      </c>
      <c r="V436" s="3" t="str">
        <f t="shared" si="84"/>
        <v>782</v>
      </c>
      <c r="W436" s="3" t="str">
        <f t="shared" si="85"/>
        <v>9339</v>
      </c>
      <c r="X436" s="4" t="s">
        <v>2795</v>
      </c>
      <c r="Y436" s="3" t="str">
        <f t="shared" si="86"/>
        <v>197</v>
      </c>
    </row>
    <row r="437" spans="1:25" x14ac:dyDescent="0.25">
      <c r="A437" t="s">
        <v>42</v>
      </c>
      <c r="B437" s="3" t="str">
        <f t="shared" si="87"/>
        <v>SUSAN</v>
      </c>
      <c r="C437" s="3" t="str">
        <f t="shared" si="78"/>
        <v>Susan</v>
      </c>
      <c r="D437" t="s">
        <v>125</v>
      </c>
      <c r="E437" t="s">
        <v>2796</v>
      </c>
      <c r="F437" s="3" t="str">
        <f t="shared" si="79"/>
        <v>Wallace</v>
      </c>
      <c r="G437" s="3" t="str">
        <f t="shared" si="80"/>
        <v>Susan R Wallace</v>
      </c>
      <c r="H437" s="3" t="str">
        <f t="shared" si="88"/>
        <v>WALLACE</v>
      </c>
      <c r="I437" s="3" t="str">
        <f t="shared" si="89"/>
        <v>wallace</v>
      </c>
      <c r="J437" t="s">
        <v>25</v>
      </c>
      <c r="K437" t="str">
        <f t="shared" si="90"/>
        <v>Female</v>
      </c>
      <c r="L437" t="s">
        <v>2797</v>
      </c>
      <c r="M437" t="s">
        <v>1929</v>
      </c>
      <c r="N437" t="s">
        <v>38</v>
      </c>
      <c r="O437">
        <v>95113</v>
      </c>
      <c r="P437" s="3" t="str">
        <f>L437&amp;", "&amp;M437&amp;", "&amp;N437&amp;", "&amp;O437</f>
        <v>662 Parrish Avenue, San Jose, CA, 95113</v>
      </c>
      <c r="Q437" t="s">
        <v>2798</v>
      </c>
      <c r="R437" s="3" t="str">
        <f t="shared" si="81"/>
        <v>gmail</v>
      </c>
      <c r="S437" t="s">
        <v>2799</v>
      </c>
      <c r="T437" s="3" t="str">
        <f t="shared" si="82"/>
        <v>831|218|2456</v>
      </c>
      <c r="U437" s="3" t="str">
        <f t="shared" si="83"/>
        <v>831</v>
      </c>
      <c r="V437" s="3" t="str">
        <f t="shared" si="84"/>
        <v>218</v>
      </c>
      <c r="W437" s="3" t="str">
        <f t="shared" si="85"/>
        <v>2456</v>
      </c>
      <c r="X437" s="4" t="s">
        <v>2800</v>
      </c>
      <c r="Y437" s="3" t="str">
        <f t="shared" si="86"/>
        <v>807</v>
      </c>
    </row>
    <row r="438" spans="1:25" x14ac:dyDescent="0.25">
      <c r="A438" t="s">
        <v>328</v>
      </c>
      <c r="B438" s="3" t="str">
        <f t="shared" si="87"/>
        <v>ANTHONY</v>
      </c>
      <c r="C438" s="3" t="str">
        <f t="shared" si="78"/>
        <v>Anthony</v>
      </c>
      <c r="D438" t="s">
        <v>60</v>
      </c>
      <c r="E438" t="s">
        <v>2801</v>
      </c>
      <c r="F438" s="3" t="str">
        <f t="shared" si="79"/>
        <v>Brawner</v>
      </c>
      <c r="G438" s="3" t="str">
        <f t="shared" si="80"/>
        <v>Anthony D Brawner</v>
      </c>
      <c r="H438" s="3" t="str">
        <f t="shared" si="88"/>
        <v>BRAWNER</v>
      </c>
      <c r="I438" s="3" t="str">
        <f t="shared" si="89"/>
        <v>brawner</v>
      </c>
      <c r="J438" t="s">
        <v>35</v>
      </c>
      <c r="K438" t="str">
        <f t="shared" si="90"/>
        <v>Male</v>
      </c>
      <c r="L438" t="s">
        <v>2802</v>
      </c>
      <c r="M438" t="s">
        <v>657</v>
      </c>
      <c r="N438" t="s">
        <v>406</v>
      </c>
      <c r="O438">
        <v>21202</v>
      </c>
      <c r="P438" s="3" t="str">
        <f>L438&amp;", "&amp;M438&amp;", "&amp;N438&amp;", "&amp;O438</f>
        <v>481 Five Points, Baltimore, MD, 21202</v>
      </c>
      <c r="Q438" t="s">
        <v>2803</v>
      </c>
      <c r="R438" s="3" t="str">
        <f t="shared" si="81"/>
        <v>aol</v>
      </c>
      <c r="S438" t="s">
        <v>2804</v>
      </c>
      <c r="T438" s="3" t="str">
        <f t="shared" si="82"/>
        <v>443|227|9750</v>
      </c>
      <c r="U438" s="3" t="str">
        <f t="shared" si="83"/>
        <v>443</v>
      </c>
      <c r="V438" s="3" t="str">
        <f t="shared" si="84"/>
        <v>227</v>
      </c>
      <c r="W438" s="3" t="str">
        <f t="shared" si="85"/>
        <v>9750</v>
      </c>
      <c r="X438" s="4" t="s">
        <v>2805</v>
      </c>
      <c r="Y438" s="3" t="str">
        <f t="shared" si="86"/>
        <v>0885</v>
      </c>
    </row>
    <row r="439" spans="1:25" x14ac:dyDescent="0.25">
      <c r="A439" t="s">
        <v>1250</v>
      </c>
      <c r="B439" s="3" t="str">
        <f t="shared" si="87"/>
        <v>JESSE</v>
      </c>
      <c r="C439" s="3" t="str">
        <f t="shared" si="78"/>
        <v>Jesse</v>
      </c>
      <c r="D439" t="s">
        <v>33</v>
      </c>
      <c r="E439" t="s">
        <v>2806</v>
      </c>
      <c r="F439" s="3" t="str">
        <f t="shared" si="79"/>
        <v>Morrow</v>
      </c>
      <c r="G439" s="3" t="str">
        <f t="shared" si="80"/>
        <v>Jesse S Morrow</v>
      </c>
      <c r="H439" s="3" t="str">
        <f t="shared" si="88"/>
        <v>MORROW</v>
      </c>
      <c r="I439" s="3" t="str">
        <f t="shared" si="89"/>
        <v>morrow</v>
      </c>
      <c r="J439" t="s">
        <v>25</v>
      </c>
      <c r="K439" t="str">
        <f t="shared" si="90"/>
        <v>Female</v>
      </c>
      <c r="L439" t="s">
        <v>2807</v>
      </c>
      <c r="M439" t="s">
        <v>2808</v>
      </c>
      <c r="N439" t="s">
        <v>406</v>
      </c>
      <c r="O439">
        <v>20705</v>
      </c>
      <c r="P439" s="3" t="str">
        <f>L439&amp;", "&amp;M439&amp;", "&amp;N439&amp;", "&amp;O439</f>
        <v>2702 Chatham Way, Beltsville, MD, 20705</v>
      </c>
      <c r="Q439" t="s">
        <v>2809</v>
      </c>
      <c r="R439" s="3" t="str">
        <f t="shared" si="81"/>
        <v>hotmail</v>
      </c>
      <c r="S439" t="s">
        <v>2810</v>
      </c>
      <c r="T439" s="3" t="str">
        <f t="shared" si="82"/>
        <v>240|643|5792</v>
      </c>
      <c r="U439" s="3" t="str">
        <f t="shared" si="83"/>
        <v>240</v>
      </c>
      <c r="V439" s="3" t="str">
        <f t="shared" si="84"/>
        <v>643</v>
      </c>
      <c r="W439" s="3" t="str">
        <f t="shared" si="85"/>
        <v>5792</v>
      </c>
      <c r="X439" s="4" t="s">
        <v>2811</v>
      </c>
      <c r="Y439" s="3" t="str">
        <f t="shared" si="86"/>
        <v>597</v>
      </c>
    </row>
    <row r="440" spans="1:25" x14ac:dyDescent="0.25">
      <c r="A440" t="s">
        <v>2812</v>
      </c>
      <c r="B440" s="3" t="str">
        <f t="shared" si="87"/>
        <v>STACY</v>
      </c>
      <c r="C440" s="3" t="str">
        <f t="shared" si="78"/>
        <v>Stacy</v>
      </c>
      <c r="D440" t="s">
        <v>33</v>
      </c>
      <c r="E440" t="s">
        <v>2813</v>
      </c>
      <c r="F440" s="3" t="str">
        <f t="shared" si="79"/>
        <v>Petersen</v>
      </c>
      <c r="G440" s="3" t="str">
        <f t="shared" si="80"/>
        <v>Stacy S Petersen</v>
      </c>
      <c r="H440" s="3" t="str">
        <f t="shared" si="88"/>
        <v>PETERSEN</v>
      </c>
      <c r="I440" s="3" t="str">
        <f t="shared" si="89"/>
        <v>petersen</v>
      </c>
      <c r="J440" t="s">
        <v>25</v>
      </c>
      <c r="K440" t="str">
        <f t="shared" si="90"/>
        <v>Female</v>
      </c>
      <c r="L440" t="s">
        <v>2814</v>
      </c>
      <c r="M440" t="s">
        <v>2815</v>
      </c>
      <c r="N440" t="s">
        <v>340</v>
      </c>
      <c r="O440">
        <v>64106</v>
      </c>
      <c r="P440" s="3" t="str">
        <f>L440&amp;", "&amp;M440&amp;", "&amp;N440&amp;", "&amp;O440</f>
        <v>1887 Oak Lane, Kansas City, MO, 64106</v>
      </c>
      <c r="Q440" t="s">
        <v>2816</v>
      </c>
      <c r="R440" s="3" t="str">
        <f t="shared" si="81"/>
        <v>gmail</v>
      </c>
      <c r="S440" t="s">
        <v>2817</v>
      </c>
      <c r="T440" s="3" t="str">
        <f t="shared" si="82"/>
        <v>660|797|8359</v>
      </c>
      <c r="U440" s="3" t="str">
        <f t="shared" si="83"/>
        <v>660</v>
      </c>
      <c r="V440" s="3" t="str">
        <f t="shared" si="84"/>
        <v>797</v>
      </c>
      <c r="W440" s="3" t="str">
        <f t="shared" si="85"/>
        <v>8359</v>
      </c>
      <c r="X440" s="4" t="s">
        <v>2818</v>
      </c>
      <c r="Y440" s="3" t="str">
        <f t="shared" si="86"/>
        <v>6141</v>
      </c>
    </row>
    <row r="441" spans="1:25" x14ac:dyDescent="0.25">
      <c r="A441" t="s">
        <v>451</v>
      </c>
      <c r="B441" s="3" t="str">
        <f t="shared" si="87"/>
        <v>BRENDA</v>
      </c>
      <c r="C441" s="3" t="str">
        <f t="shared" si="78"/>
        <v>Brenda</v>
      </c>
      <c r="D441" t="s">
        <v>336</v>
      </c>
      <c r="E441" t="s">
        <v>2819</v>
      </c>
      <c r="F441" s="3" t="str">
        <f t="shared" si="79"/>
        <v>Norris</v>
      </c>
      <c r="G441" s="3" t="str">
        <f t="shared" si="80"/>
        <v>Brenda L Norris</v>
      </c>
      <c r="H441" s="3" t="str">
        <f t="shared" si="88"/>
        <v>NORRIS</v>
      </c>
      <c r="I441" s="3" t="str">
        <f t="shared" si="89"/>
        <v>norris</v>
      </c>
      <c r="J441" t="s">
        <v>25</v>
      </c>
      <c r="K441" t="str">
        <f t="shared" si="90"/>
        <v>Female</v>
      </c>
      <c r="L441" t="s">
        <v>2820</v>
      </c>
      <c r="M441" t="s">
        <v>2821</v>
      </c>
      <c r="N441" t="s">
        <v>531</v>
      </c>
      <c r="O441">
        <v>17111</v>
      </c>
      <c r="P441" s="3" t="str">
        <f>L441&amp;", "&amp;M441&amp;", "&amp;N441&amp;", "&amp;O441</f>
        <v>2832 Lincoln Drive, Harrisburg, PA, 17111</v>
      </c>
      <c r="Q441" t="s">
        <v>2822</v>
      </c>
      <c r="R441" s="3" t="str">
        <f t="shared" si="81"/>
        <v>gmail</v>
      </c>
      <c r="S441" t="s">
        <v>2823</v>
      </c>
      <c r="T441" s="3" t="str">
        <f t="shared" si="82"/>
        <v>717|575|6752</v>
      </c>
      <c r="U441" s="3" t="str">
        <f t="shared" si="83"/>
        <v>717</v>
      </c>
      <c r="V441" s="3" t="str">
        <f t="shared" si="84"/>
        <v>575</v>
      </c>
      <c r="W441" s="3" t="str">
        <f t="shared" si="85"/>
        <v>6752</v>
      </c>
      <c r="X441" s="4" t="s">
        <v>2824</v>
      </c>
      <c r="Y441" s="3" t="str">
        <f t="shared" si="86"/>
        <v>8580</v>
      </c>
    </row>
    <row r="442" spans="1:25" x14ac:dyDescent="0.25">
      <c r="A442" t="s">
        <v>2120</v>
      </c>
      <c r="B442" s="3" t="str">
        <f t="shared" si="87"/>
        <v>AMY</v>
      </c>
      <c r="C442" s="3" t="str">
        <f t="shared" si="78"/>
        <v>Amy</v>
      </c>
      <c r="D442" t="s">
        <v>358</v>
      </c>
      <c r="E442" t="s">
        <v>1739</v>
      </c>
      <c r="F442" s="3" t="str">
        <f t="shared" si="79"/>
        <v>Thomas</v>
      </c>
      <c r="G442" s="3" t="str">
        <f t="shared" si="80"/>
        <v>Amy G Thomas</v>
      </c>
      <c r="H442" s="3" t="str">
        <f t="shared" si="88"/>
        <v>THOMAS</v>
      </c>
      <c r="I442" s="3" t="str">
        <f t="shared" si="89"/>
        <v>thomas</v>
      </c>
      <c r="J442" t="s">
        <v>25</v>
      </c>
      <c r="K442" t="str">
        <f t="shared" si="90"/>
        <v>Female</v>
      </c>
      <c r="L442" t="s">
        <v>2825</v>
      </c>
      <c r="M442" t="s">
        <v>2729</v>
      </c>
      <c r="N442" t="s">
        <v>64</v>
      </c>
      <c r="O442">
        <v>70001</v>
      </c>
      <c r="P442" s="3" t="str">
        <f>L442&amp;", "&amp;M442&amp;", "&amp;N442&amp;", "&amp;O442</f>
        <v>2180 Paul Wayne Haggerty Road, Metairie, LA, 70001</v>
      </c>
      <c r="Q442" t="s">
        <v>2826</v>
      </c>
      <c r="R442" s="3" t="str">
        <f t="shared" si="81"/>
        <v>aol</v>
      </c>
      <c r="S442" t="s">
        <v>2827</v>
      </c>
      <c r="T442" s="3" t="str">
        <f t="shared" si="82"/>
        <v>504|415|5456</v>
      </c>
      <c r="U442" s="3" t="str">
        <f t="shared" si="83"/>
        <v>504</v>
      </c>
      <c r="V442" s="3" t="str">
        <f t="shared" si="84"/>
        <v>415</v>
      </c>
      <c r="W442" s="3" t="str">
        <f t="shared" si="85"/>
        <v>5456</v>
      </c>
      <c r="X442" s="4" t="s">
        <v>2828</v>
      </c>
      <c r="Y442" s="3" t="str">
        <f t="shared" si="86"/>
        <v>065</v>
      </c>
    </row>
    <row r="443" spans="1:25" x14ac:dyDescent="0.25">
      <c r="A443" t="s">
        <v>2829</v>
      </c>
      <c r="B443" s="3" t="str">
        <f t="shared" si="87"/>
        <v>VIRGINIA</v>
      </c>
      <c r="C443" s="3" t="str">
        <f t="shared" si="78"/>
        <v>Virginia</v>
      </c>
      <c r="D443" t="s">
        <v>51</v>
      </c>
      <c r="E443" t="s">
        <v>2830</v>
      </c>
      <c r="F443" s="3" t="str">
        <f t="shared" si="79"/>
        <v>Givens</v>
      </c>
      <c r="G443" s="3" t="str">
        <f t="shared" si="80"/>
        <v>Virginia M Givens</v>
      </c>
      <c r="H443" s="3" t="str">
        <f t="shared" si="88"/>
        <v>GIVENS</v>
      </c>
      <c r="I443" s="3" t="str">
        <f t="shared" si="89"/>
        <v>givens</v>
      </c>
      <c r="J443" t="s">
        <v>25</v>
      </c>
      <c r="K443" t="str">
        <f t="shared" si="90"/>
        <v>Female</v>
      </c>
      <c r="L443" t="s">
        <v>2831</v>
      </c>
      <c r="M443" t="s">
        <v>2832</v>
      </c>
      <c r="N443" t="s">
        <v>218</v>
      </c>
      <c r="O443">
        <v>24740</v>
      </c>
      <c r="P443" s="3" t="str">
        <f>L443&amp;", "&amp;M443&amp;", "&amp;N443&amp;", "&amp;O443</f>
        <v>3716 Fulton Street, Princeton, WV, 24740</v>
      </c>
      <c r="Q443" t="s">
        <v>2833</v>
      </c>
      <c r="R443" s="3" t="str">
        <f t="shared" si="81"/>
        <v>hotmail</v>
      </c>
      <c r="S443" t="s">
        <v>2834</v>
      </c>
      <c r="T443" s="3" t="str">
        <f t="shared" si="82"/>
        <v>304|487|6096</v>
      </c>
      <c r="U443" s="3" t="str">
        <f t="shared" si="83"/>
        <v>304</v>
      </c>
      <c r="V443" s="3" t="str">
        <f t="shared" si="84"/>
        <v>487</v>
      </c>
      <c r="W443" s="3" t="str">
        <f t="shared" si="85"/>
        <v>6096</v>
      </c>
      <c r="X443" s="4" t="s">
        <v>2835</v>
      </c>
      <c r="Y443" s="3" t="str">
        <f t="shared" si="86"/>
        <v>219</v>
      </c>
    </row>
    <row r="444" spans="1:25" x14ac:dyDescent="0.25">
      <c r="A444" t="s">
        <v>943</v>
      </c>
      <c r="B444" s="3" t="str">
        <f t="shared" si="87"/>
        <v>LEROY</v>
      </c>
      <c r="C444" s="3" t="str">
        <f t="shared" si="78"/>
        <v>Leroy</v>
      </c>
      <c r="D444" t="s">
        <v>23</v>
      </c>
      <c r="E444" t="s">
        <v>2836</v>
      </c>
      <c r="F444" s="3" t="str">
        <f t="shared" si="79"/>
        <v>Ballweg</v>
      </c>
      <c r="G444" s="3" t="str">
        <f t="shared" si="80"/>
        <v>Leroy J Ballweg</v>
      </c>
      <c r="H444" s="3" t="str">
        <f t="shared" si="88"/>
        <v>BALLWEG</v>
      </c>
      <c r="I444" s="3" t="str">
        <f t="shared" si="89"/>
        <v>ballweg</v>
      </c>
      <c r="J444" t="s">
        <v>35</v>
      </c>
      <c r="K444" t="str">
        <f t="shared" si="90"/>
        <v>Male</v>
      </c>
      <c r="L444" t="s">
        <v>2837</v>
      </c>
      <c r="M444" t="s">
        <v>946</v>
      </c>
      <c r="N444" t="s">
        <v>294</v>
      </c>
      <c r="O444">
        <v>45236</v>
      </c>
      <c r="P444" s="3" t="str">
        <f>L444&amp;", "&amp;M444&amp;", "&amp;N444&amp;", "&amp;O444</f>
        <v>3532 Round Table Drive, Cincinnati, OH, 45236</v>
      </c>
      <c r="Q444" t="s">
        <v>2838</v>
      </c>
      <c r="R444" s="3" t="str">
        <f t="shared" si="81"/>
        <v>aol</v>
      </c>
      <c r="S444" t="s">
        <v>2839</v>
      </c>
      <c r="T444" s="3" t="str">
        <f t="shared" si="82"/>
        <v>513|793|4303</v>
      </c>
      <c r="U444" s="3" t="str">
        <f t="shared" si="83"/>
        <v>513</v>
      </c>
      <c r="V444" s="3" t="str">
        <f t="shared" si="84"/>
        <v>793</v>
      </c>
      <c r="W444" s="3" t="str">
        <f t="shared" si="85"/>
        <v>4303</v>
      </c>
      <c r="X444" s="4" t="s">
        <v>2840</v>
      </c>
      <c r="Y444" s="3" t="str">
        <f t="shared" si="86"/>
        <v>5756</v>
      </c>
    </row>
    <row r="445" spans="1:25" x14ac:dyDescent="0.25">
      <c r="A445" t="s">
        <v>2841</v>
      </c>
      <c r="B445" s="3" t="str">
        <f t="shared" si="87"/>
        <v>SAMUEL</v>
      </c>
      <c r="C445" s="3" t="str">
        <f t="shared" si="78"/>
        <v>Samuel</v>
      </c>
      <c r="D445" t="s">
        <v>51</v>
      </c>
      <c r="E445" t="s">
        <v>1788</v>
      </c>
      <c r="F445" s="3" t="str">
        <f t="shared" si="79"/>
        <v>Robinson</v>
      </c>
      <c r="G445" s="3" t="str">
        <f t="shared" si="80"/>
        <v>Samuel M Robinson</v>
      </c>
      <c r="H445" s="3" t="str">
        <f t="shared" si="88"/>
        <v>ROBINSON</v>
      </c>
      <c r="I445" s="3" t="str">
        <f t="shared" si="89"/>
        <v>robinson</v>
      </c>
      <c r="J445" t="s">
        <v>35</v>
      </c>
      <c r="K445" t="str">
        <f t="shared" si="90"/>
        <v>Male</v>
      </c>
      <c r="L445" t="s">
        <v>2842</v>
      </c>
      <c r="M445" t="s">
        <v>347</v>
      </c>
      <c r="N445" t="s">
        <v>1013</v>
      </c>
      <c r="O445">
        <v>29601</v>
      </c>
      <c r="P445" s="3" t="str">
        <f>L445&amp;", "&amp;M445&amp;", "&amp;N445&amp;", "&amp;O445</f>
        <v>1518 Pooh Bear Lane, Greenville, SC, 29601</v>
      </c>
      <c r="Q445" t="s">
        <v>2843</v>
      </c>
      <c r="R445" s="3" t="str">
        <f t="shared" si="81"/>
        <v>gmail</v>
      </c>
      <c r="S445" t="s">
        <v>2844</v>
      </c>
      <c r="T445" s="3" t="str">
        <f t="shared" si="82"/>
        <v>864|621|2834</v>
      </c>
      <c r="U445" s="3" t="str">
        <f t="shared" si="83"/>
        <v>864</v>
      </c>
      <c r="V445" s="3" t="str">
        <f t="shared" si="84"/>
        <v>621</v>
      </c>
      <c r="W445" s="3" t="str">
        <f t="shared" si="85"/>
        <v>2834</v>
      </c>
      <c r="X445" s="4" t="s">
        <v>2845</v>
      </c>
      <c r="Y445" s="3" t="str">
        <f t="shared" si="86"/>
        <v>272</v>
      </c>
    </row>
    <row r="446" spans="1:25" x14ac:dyDescent="0.25">
      <c r="A446" t="s">
        <v>2846</v>
      </c>
      <c r="B446" s="3" t="str">
        <f t="shared" si="87"/>
        <v>DEREK</v>
      </c>
      <c r="C446" s="3" t="str">
        <f t="shared" si="78"/>
        <v>Derek</v>
      </c>
      <c r="D446" t="s">
        <v>336</v>
      </c>
      <c r="E446" t="s">
        <v>2847</v>
      </c>
      <c r="F446" s="3" t="str">
        <f t="shared" si="79"/>
        <v>Rivera</v>
      </c>
      <c r="G446" s="3" t="str">
        <f t="shared" si="80"/>
        <v>Derek L Rivera</v>
      </c>
      <c r="H446" s="3" t="str">
        <f t="shared" si="88"/>
        <v>RIVERA</v>
      </c>
      <c r="I446" s="3" t="str">
        <f t="shared" si="89"/>
        <v>rivera</v>
      </c>
      <c r="J446" t="s">
        <v>35</v>
      </c>
      <c r="K446" t="str">
        <f t="shared" si="90"/>
        <v>Male</v>
      </c>
      <c r="L446" t="s">
        <v>2848</v>
      </c>
      <c r="M446" t="s">
        <v>2849</v>
      </c>
      <c r="N446" t="s">
        <v>890</v>
      </c>
      <c r="O446">
        <v>67487</v>
      </c>
      <c r="P446" s="3" t="str">
        <f>L446&amp;", "&amp;M446&amp;", "&amp;N446&amp;", "&amp;O446</f>
        <v>2513 Maloy Court, Wakefield, KS, 67487</v>
      </c>
      <c r="Q446" t="s">
        <v>2850</v>
      </c>
      <c r="R446" s="3" t="str">
        <f t="shared" si="81"/>
        <v>hotmail</v>
      </c>
      <c r="S446" t="s">
        <v>2851</v>
      </c>
      <c r="T446" s="3" t="str">
        <f t="shared" si="82"/>
        <v>785|461|6037</v>
      </c>
      <c r="U446" s="3" t="str">
        <f t="shared" si="83"/>
        <v>785</v>
      </c>
      <c r="V446" s="3" t="str">
        <f t="shared" si="84"/>
        <v>461</v>
      </c>
      <c r="W446" s="3" t="str">
        <f t="shared" si="85"/>
        <v>6037</v>
      </c>
      <c r="X446" s="4" t="s">
        <v>2852</v>
      </c>
      <c r="Y446" s="3" t="str">
        <f t="shared" si="86"/>
        <v>014</v>
      </c>
    </row>
    <row r="447" spans="1:25" x14ac:dyDescent="0.25">
      <c r="A447" t="s">
        <v>42</v>
      </c>
      <c r="B447" s="3" t="str">
        <f t="shared" si="87"/>
        <v>SUSAN</v>
      </c>
      <c r="C447" s="3" t="str">
        <f t="shared" si="78"/>
        <v>Susan</v>
      </c>
      <c r="D447" t="s">
        <v>206</v>
      </c>
      <c r="E447" t="s">
        <v>2853</v>
      </c>
      <c r="F447" s="3" t="str">
        <f t="shared" si="79"/>
        <v>Boling</v>
      </c>
      <c r="G447" s="3" t="str">
        <f t="shared" si="80"/>
        <v>Susan A Boling</v>
      </c>
      <c r="H447" s="3" t="str">
        <f t="shared" si="88"/>
        <v>BOLING</v>
      </c>
      <c r="I447" s="3" t="str">
        <f t="shared" si="89"/>
        <v>boling</v>
      </c>
      <c r="J447" t="s">
        <v>25</v>
      </c>
      <c r="K447" t="str">
        <f t="shared" si="90"/>
        <v>Female</v>
      </c>
      <c r="L447" t="s">
        <v>2854</v>
      </c>
      <c r="M447" t="s">
        <v>2855</v>
      </c>
      <c r="N447" t="s">
        <v>38</v>
      </c>
      <c r="O447">
        <v>92664</v>
      </c>
      <c r="P447" s="3" t="str">
        <f>L447&amp;", "&amp;M447&amp;", "&amp;N447&amp;", "&amp;O447</f>
        <v>1423 Hillcrest Lane, Irvine, CA, 92664</v>
      </c>
      <c r="Q447" t="s">
        <v>2856</v>
      </c>
      <c r="R447" s="3" t="str">
        <f t="shared" si="81"/>
        <v>hotmail</v>
      </c>
      <c r="S447" t="s">
        <v>2857</v>
      </c>
      <c r="T447" s="3" t="str">
        <f t="shared" si="82"/>
        <v>949|929|5020</v>
      </c>
      <c r="U447" s="3" t="str">
        <f t="shared" si="83"/>
        <v>949</v>
      </c>
      <c r="V447" s="3" t="str">
        <f t="shared" si="84"/>
        <v>929</v>
      </c>
      <c r="W447" s="3" t="str">
        <f t="shared" si="85"/>
        <v>5020</v>
      </c>
      <c r="X447" s="4" t="s">
        <v>2858</v>
      </c>
      <c r="Y447" s="3" t="str">
        <f t="shared" si="86"/>
        <v>594</v>
      </c>
    </row>
    <row r="448" spans="1:25" x14ac:dyDescent="0.25">
      <c r="A448" t="s">
        <v>1199</v>
      </c>
      <c r="B448" s="3" t="str">
        <f t="shared" si="87"/>
        <v>KATHY</v>
      </c>
      <c r="C448" s="3" t="str">
        <f t="shared" si="78"/>
        <v>Kathy</v>
      </c>
      <c r="D448" t="s">
        <v>23</v>
      </c>
      <c r="E448" t="s">
        <v>2859</v>
      </c>
      <c r="F448" s="3" t="str">
        <f t="shared" si="79"/>
        <v>Bazan</v>
      </c>
      <c r="G448" s="3" t="str">
        <f t="shared" si="80"/>
        <v>Kathy J Bazan</v>
      </c>
      <c r="H448" s="3" t="str">
        <f t="shared" si="88"/>
        <v>BAZAN</v>
      </c>
      <c r="I448" s="3" t="str">
        <f t="shared" si="89"/>
        <v>bazan</v>
      </c>
      <c r="J448" t="s">
        <v>25</v>
      </c>
      <c r="K448" t="str">
        <f t="shared" si="90"/>
        <v>Female</v>
      </c>
      <c r="L448" t="s">
        <v>2860</v>
      </c>
      <c r="M448" t="s">
        <v>2861</v>
      </c>
      <c r="N448" t="s">
        <v>509</v>
      </c>
      <c r="O448">
        <v>47906</v>
      </c>
      <c r="P448" s="3" t="str">
        <f>L448&amp;", "&amp;M448&amp;", "&amp;N448&amp;", "&amp;O448</f>
        <v>1668 Winifred Way, Lafayette, IN, 47906</v>
      </c>
      <c r="Q448" t="s">
        <v>2862</v>
      </c>
      <c r="R448" s="3" t="str">
        <f t="shared" si="81"/>
        <v>gmail</v>
      </c>
      <c r="S448" t="s">
        <v>2863</v>
      </c>
      <c r="T448" s="3" t="str">
        <f t="shared" si="82"/>
        <v>765|746|0191</v>
      </c>
      <c r="U448" s="3" t="str">
        <f t="shared" si="83"/>
        <v>765</v>
      </c>
      <c r="V448" s="3" t="str">
        <f t="shared" si="84"/>
        <v>746</v>
      </c>
      <c r="W448" s="3" t="str">
        <f t="shared" si="85"/>
        <v>0191</v>
      </c>
      <c r="X448" s="4" t="s">
        <v>2864</v>
      </c>
      <c r="Y448" s="3" t="str">
        <f t="shared" si="86"/>
        <v>8075</v>
      </c>
    </row>
    <row r="449" spans="1:25" x14ac:dyDescent="0.25">
      <c r="A449" t="s">
        <v>2865</v>
      </c>
      <c r="B449" s="3" t="str">
        <f t="shared" si="87"/>
        <v>TARA</v>
      </c>
      <c r="C449" s="3" t="str">
        <f t="shared" si="78"/>
        <v>Tara</v>
      </c>
      <c r="D449" t="s">
        <v>290</v>
      </c>
      <c r="E449" t="s">
        <v>2866</v>
      </c>
      <c r="F449" s="3" t="str">
        <f t="shared" si="79"/>
        <v>Emberton</v>
      </c>
      <c r="G449" s="3" t="str">
        <f t="shared" si="80"/>
        <v>Tara T Emberton</v>
      </c>
      <c r="H449" s="3" t="str">
        <f t="shared" si="88"/>
        <v>EMBERTON</v>
      </c>
      <c r="I449" s="3" t="str">
        <f t="shared" si="89"/>
        <v>emberton</v>
      </c>
      <c r="J449" t="s">
        <v>25</v>
      </c>
      <c r="K449" t="str">
        <f t="shared" si="90"/>
        <v>Female</v>
      </c>
      <c r="L449" t="s">
        <v>2867</v>
      </c>
      <c r="M449" t="s">
        <v>2868</v>
      </c>
      <c r="N449" t="s">
        <v>81</v>
      </c>
      <c r="O449">
        <v>79536</v>
      </c>
      <c r="P449" s="3" t="str">
        <f>L449&amp;", "&amp;M449&amp;", "&amp;N449&amp;", "&amp;O449</f>
        <v>3032 Anthony Avenue, Nubia, TX, 79536</v>
      </c>
      <c r="Q449" t="s">
        <v>2869</v>
      </c>
      <c r="R449" s="3" t="str">
        <f t="shared" si="81"/>
        <v>gmail</v>
      </c>
      <c r="S449" t="s">
        <v>2870</v>
      </c>
      <c r="T449" s="3" t="str">
        <f t="shared" si="82"/>
        <v>325|846|3787</v>
      </c>
      <c r="U449" s="3" t="str">
        <f t="shared" si="83"/>
        <v>325</v>
      </c>
      <c r="V449" s="3" t="str">
        <f t="shared" si="84"/>
        <v>846</v>
      </c>
      <c r="W449" s="3" t="str">
        <f t="shared" si="85"/>
        <v>3787</v>
      </c>
      <c r="X449" s="4" t="s">
        <v>2871</v>
      </c>
      <c r="Y449" s="3" t="str">
        <f t="shared" si="86"/>
        <v>3622</v>
      </c>
    </row>
    <row r="450" spans="1:25" x14ac:dyDescent="0.25">
      <c r="A450" t="s">
        <v>2872</v>
      </c>
      <c r="B450" s="3" t="str">
        <f t="shared" si="87"/>
        <v>EARL</v>
      </c>
      <c r="C450" s="3" t="str">
        <f t="shared" ref="C450:C501" si="91">TRIM(PROPER(A450))</f>
        <v>Earl</v>
      </c>
      <c r="D450" t="s">
        <v>51</v>
      </c>
      <c r="E450" t="s">
        <v>2873</v>
      </c>
      <c r="F450" s="3" t="str">
        <f t="shared" ref="F450:F501" si="92">TRIM(PROPER(E450))</f>
        <v>Aguirre</v>
      </c>
      <c r="G450" s="3" t="str">
        <f t="shared" ref="G450:G501" si="93">C450&amp;" "&amp;D450&amp;" "&amp;F450</f>
        <v>Earl M Aguirre</v>
      </c>
      <c r="H450" s="3" t="str">
        <f t="shared" si="88"/>
        <v>AGUIRRE</v>
      </c>
      <c r="I450" s="3" t="str">
        <f t="shared" si="89"/>
        <v>aguirre</v>
      </c>
      <c r="J450" t="s">
        <v>35</v>
      </c>
      <c r="K450" t="str">
        <f t="shared" si="90"/>
        <v>Male</v>
      </c>
      <c r="L450" t="s">
        <v>2874</v>
      </c>
      <c r="M450" t="s">
        <v>426</v>
      </c>
      <c r="N450" t="s">
        <v>170</v>
      </c>
      <c r="O450">
        <v>37201</v>
      </c>
      <c r="P450" s="3" t="str">
        <f>L450&amp;", "&amp;M450&amp;", "&amp;N450&amp;", "&amp;O450</f>
        <v>3747 McDowell Street, Nashville, TN, 37201</v>
      </c>
      <c r="Q450" t="s">
        <v>2875</v>
      </c>
      <c r="R450" s="3" t="str">
        <f t="shared" ref="R450:R501" si="94">IF(ISNUMBER(SEARCH("gmail",Q450)),"gmail",IF(ISNUMBER(SEARCH("hotmail",Q450)),"hotmail","aol"))</f>
        <v>hotmail</v>
      </c>
      <c r="S450" t="s">
        <v>2876</v>
      </c>
      <c r="T450" s="3" t="str">
        <f t="shared" ref="T450:T501" si="95">SUBSTITUTE(S450,"-","|")</f>
        <v>931|416|4171</v>
      </c>
      <c r="U450" s="3" t="str">
        <f t="shared" ref="U450:U501" si="96">LEFT(S450,3)</f>
        <v>931</v>
      </c>
      <c r="V450" s="3" t="str">
        <f t="shared" ref="V450:V501" si="97">MID(S450,5,3)</f>
        <v>416</v>
      </c>
      <c r="W450" s="3" t="str">
        <f t="shared" ref="W450:W501" si="98">RIGHT(S450,4)</f>
        <v>4171</v>
      </c>
      <c r="X450" s="4" t="s">
        <v>2877</v>
      </c>
      <c r="Y450" s="3" t="str">
        <f t="shared" ref="Y450:Y501" si="99">RIGHT(X450,LEN(X450)-SEARCH("-",X450))</f>
        <v>4076</v>
      </c>
    </row>
    <row r="451" spans="1:25" x14ac:dyDescent="0.25">
      <c r="A451" t="s">
        <v>2878</v>
      </c>
      <c r="B451" s="3" t="str">
        <f t="shared" ref="B451:B501" si="100">TRIM(A451)</f>
        <v>CLARENCE</v>
      </c>
      <c r="C451" s="3" t="str">
        <f t="shared" si="91"/>
        <v>Clarence</v>
      </c>
      <c r="D451" t="s">
        <v>206</v>
      </c>
      <c r="E451" t="s">
        <v>68</v>
      </c>
      <c r="F451" s="3" t="str">
        <f t="shared" si="92"/>
        <v>Joseph</v>
      </c>
      <c r="G451" s="3" t="str">
        <f t="shared" si="93"/>
        <v>Clarence A Joseph</v>
      </c>
      <c r="H451" s="3" t="str">
        <f t="shared" ref="H451:H501" si="101">UPPER(E451)</f>
        <v>JOSEPH</v>
      </c>
      <c r="I451" s="3" t="str">
        <f t="shared" ref="I451:I501" si="102">LOWER(E451)</f>
        <v>joseph</v>
      </c>
      <c r="J451" t="s">
        <v>35</v>
      </c>
      <c r="K451" t="str">
        <f t="shared" ref="K451:K501" si="103">PROPER($J451)</f>
        <v>Male</v>
      </c>
      <c r="L451" t="s">
        <v>2879</v>
      </c>
      <c r="M451" t="s">
        <v>178</v>
      </c>
      <c r="N451" t="s">
        <v>28</v>
      </c>
      <c r="O451">
        <v>60601</v>
      </c>
      <c r="P451" s="3" t="str">
        <f>L451&amp;", "&amp;M451&amp;", "&amp;N451&amp;", "&amp;O451</f>
        <v>2276 Lowland Drive, Chicago, IL, 60601</v>
      </c>
      <c r="Q451" t="s">
        <v>2880</v>
      </c>
      <c r="R451" s="3" t="str">
        <f t="shared" si="94"/>
        <v>gmail</v>
      </c>
      <c r="S451" t="s">
        <v>2881</v>
      </c>
      <c r="T451" s="3" t="str">
        <f t="shared" si="95"/>
        <v>815|371|6613</v>
      </c>
      <c r="U451" s="3" t="str">
        <f t="shared" si="96"/>
        <v>815</v>
      </c>
      <c r="V451" s="3" t="str">
        <f t="shared" si="97"/>
        <v>371</v>
      </c>
      <c r="W451" s="3" t="str">
        <f t="shared" si="98"/>
        <v>6613</v>
      </c>
      <c r="X451" s="4" t="s">
        <v>2882</v>
      </c>
      <c r="Y451" s="3" t="str">
        <f t="shared" si="99"/>
        <v>680</v>
      </c>
    </row>
    <row r="452" spans="1:25" x14ac:dyDescent="0.25">
      <c r="A452" t="s">
        <v>2883</v>
      </c>
      <c r="B452" s="3" t="str">
        <f t="shared" si="100"/>
        <v>TEDDY</v>
      </c>
      <c r="C452" s="3" t="str">
        <f t="shared" si="91"/>
        <v>Teddy</v>
      </c>
      <c r="D452" t="s">
        <v>254</v>
      </c>
      <c r="E452" t="s">
        <v>2884</v>
      </c>
      <c r="F452" s="3" t="str">
        <f t="shared" si="92"/>
        <v>Dishman</v>
      </c>
      <c r="G452" s="3" t="str">
        <f t="shared" si="93"/>
        <v>Teddy W Dishman</v>
      </c>
      <c r="H452" s="3" t="str">
        <f t="shared" si="101"/>
        <v>DISHMAN</v>
      </c>
      <c r="I452" s="3" t="str">
        <f t="shared" si="102"/>
        <v>dishman</v>
      </c>
      <c r="J452" t="s">
        <v>35</v>
      </c>
      <c r="K452" t="str">
        <f t="shared" si="103"/>
        <v>Male</v>
      </c>
      <c r="L452" t="s">
        <v>2885</v>
      </c>
      <c r="M452" t="s">
        <v>2886</v>
      </c>
      <c r="N452" t="s">
        <v>81</v>
      </c>
      <c r="O452">
        <v>77478</v>
      </c>
      <c r="P452" s="3" t="str">
        <f>L452&amp;", "&amp;M452&amp;", "&amp;N452&amp;", "&amp;O452</f>
        <v>287 Margaret Street, Sugar Land, TX, 77478</v>
      </c>
      <c r="Q452" t="s">
        <v>2887</v>
      </c>
      <c r="R452" s="3" t="str">
        <f t="shared" si="94"/>
        <v>aol</v>
      </c>
      <c r="S452" t="s">
        <v>2888</v>
      </c>
      <c r="T452" s="3" t="str">
        <f t="shared" si="95"/>
        <v>713|902|5769</v>
      </c>
      <c r="U452" s="3" t="str">
        <f t="shared" si="96"/>
        <v>713</v>
      </c>
      <c r="V452" s="3" t="str">
        <f t="shared" si="97"/>
        <v>902</v>
      </c>
      <c r="W452" s="3" t="str">
        <f t="shared" si="98"/>
        <v>5769</v>
      </c>
      <c r="X452" s="4" t="s">
        <v>2889</v>
      </c>
      <c r="Y452" s="3" t="str">
        <f t="shared" si="99"/>
        <v>9353</v>
      </c>
    </row>
    <row r="453" spans="1:25" x14ac:dyDescent="0.25">
      <c r="A453" t="s">
        <v>2026</v>
      </c>
      <c r="B453" s="3" t="str">
        <f t="shared" si="100"/>
        <v>JUAN</v>
      </c>
      <c r="C453" s="3" t="str">
        <f t="shared" si="91"/>
        <v>Juan</v>
      </c>
      <c r="D453" t="s">
        <v>358</v>
      </c>
      <c r="E453" t="s">
        <v>2890</v>
      </c>
      <c r="F453" s="3" t="str">
        <f t="shared" si="92"/>
        <v>Jacobsen</v>
      </c>
      <c r="G453" s="3" t="str">
        <f t="shared" si="93"/>
        <v>Juan G Jacobsen</v>
      </c>
      <c r="H453" s="3" t="str">
        <f t="shared" si="101"/>
        <v>JACOBSEN</v>
      </c>
      <c r="I453" s="3" t="str">
        <f t="shared" si="102"/>
        <v>jacobsen</v>
      </c>
      <c r="J453" t="s">
        <v>35</v>
      </c>
      <c r="K453" t="str">
        <f t="shared" si="103"/>
        <v>Male</v>
      </c>
      <c r="L453" t="s">
        <v>2891</v>
      </c>
      <c r="M453" t="s">
        <v>266</v>
      </c>
      <c r="N453" t="s">
        <v>249</v>
      </c>
      <c r="O453">
        <v>28202</v>
      </c>
      <c r="P453" s="3" t="str">
        <f>L453&amp;", "&amp;M453&amp;", "&amp;N453&amp;", "&amp;O453</f>
        <v>527 Kelly Street, Charlotte, NC, 28202</v>
      </c>
      <c r="Q453" t="s">
        <v>2892</v>
      </c>
      <c r="R453" s="3" t="str">
        <f t="shared" si="94"/>
        <v>gmail</v>
      </c>
      <c r="S453" t="s">
        <v>2893</v>
      </c>
      <c r="T453" s="3" t="str">
        <f t="shared" si="95"/>
        <v>704|908|1546</v>
      </c>
      <c r="U453" s="3" t="str">
        <f t="shared" si="96"/>
        <v>704</v>
      </c>
      <c r="V453" s="3" t="str">
        <f t="shared" si="97"/>
        <v>908</v>
      </c>
      <c r="W453" s="3" t="str">
        <f t="shared" si="98"/>
        <v>1546</v>
      </c>
      <c r="X453" s="4" t="s">
        <v>2894</v>
      </c>
      <c r="Y453" s="3" t="str">
        <f t="shared" si="99"/>
        <v>3941</v>
      </c>
    </row>
    <row r="454" spans="1:25" x14ac:dyDescent="0.25">
      <c r="A454" t="s">
        <v>182</v>
      </c>
      <c r="B454" s="3" t="str">
        <f t="shared" si="100"/>
        <v>JAMES</v>
      </c>
      <c r="C454" s="3" t="str">
        <f t="shared" si="91"/>
        <v>James</v>
      </c>
      <c r="D454" t="s">
        <v>23</v>
      </c>
      <c r="E454" t="s">
        <v>2895</v>
      </c>
      <c r="F454" s="3" t="str">
        <f t="shared" si="92"/>
        <v>Yu</v>
      </c>
      <c r="G454" s="3" t="str">
        <f t="shared" si="93"/>
        <v>James J Yu</v>
      </c>
      <c r="H454" s="3" t="str">
        <f t="shared" si="101"/>
        <v>YU</v>
      </c>
      <c r="I454" s="3" t="str">
        <f t="shared" si="102"/>
        <v>yu</v>
      </c>
      <c r="J454" t="s">
        <v>35</v>
      </c>
      <c r="K454" t="str">
        <f t="shared" si="103"/>
        <v>Male</v>
      </c>
      <c r="L454" t="s">
        <v>2896</v>
      </c>
      <c r="M454" t="s">
        <v>239</v>
      </c>
      <c r="N454" t="s">
        <v>240</v>
      </c>
      <c r="O454">
        <v>30338</v>
      </c>
      <c r="P454" s="3" t="str">
        <f>L454&amp;", "&amp;M454&amp;", "&amp;N454&amp;", "&amp;O454</f>
        <v>2237 Elk Creek Road, Dunwoody, GA, 30338</v>
      </c>
      <c r="Q454" t="s">
        <v>2897</v>
      </c>
      <c r="R454" s="3" t="str">
        <f t="shared" si="94"/>
        <v>aol</v>
      </c>
      <c r="S454" t="s">
        <v>2898</v>
      </c>
      <c r="T454" s="3" t="str">
        <f t="shared" si="95"/>
        <v>770|522|3655</v>
      </c>
      <c r="U454" s="3" t="str">
        <f t="shared" si="96"/>
        <v>770</v>
      </c>
      <c r="V454" s="3" t="str">
        <f t="shared" si="97"/>
        <v>522</v>
      </c>
      <c r="W454" s="3" t="str">
        <f t="shared" si="98"/>
        <v>3655</v>
      </c>
      <c r="X454" s="4" t="s">
        <v>2899</v>
      </c>
      <c r="Y454" s="3" t="str">
        <f t="shared" si="99"/>
        <v>480</v>
      </c>
    </row>
    <row r="455" spans="1:25" x14ac:dyDescent="0.25">
      <c r="A455" t="s">
        <v>814</v>
      </c>
      <c r="B455" s="3" t="str">
        <f t="shared" si="100"/>
        <v>CHARLES</v>
      </c>
      <c r="C455" s="3" t="str">
        <f t="shared" si="91"/>
        <v>Charles</v>
      </c>
      <c r="D455" t="s">
        <v>125</v>
      </c>
      <c r="E455" t="s">
        <v>2127</v>
      </c>
      <c r="F455" s="3" t="str">
        <f t="shared" si="92"/>
        <v>Marshall</v>
      </c>
      <c r="G455" s="3" t="str">
        <f t="shared" si="93"/>
        <v>Charles R Marshall</v>
      </c>
      <c r="H455" s="3" t="str">
        <f t="shared" si="101"/>
        <v>MARSHALL</v>
      </c>
      <c r="I455" s="3" t="str">
        <f t="shared" si="102"/>
        <v>marshall</v>
      </c>
      <c r="J455" t="s">
        <v>35</v>
      </c>
      <c r="K455" t="str">
        <f t="shared" si="103"/>
        <v>Male</v>
      </c>
      <c r="L455" t="s">
        <v>2900</v>
      </c>
      <c r="M455" t="s">
        <v>225</v>
      </c>
      <c r="N455" t="s">
        <v>38</v>
      </c>
      <c r="O455">
        <v>90071</v>
      </c>
      <c r="P455" s="3" t="str">
        <f>L455&amp;", "&amp;M455&amp;", "&amp;N455&amp;", "&amp;O455</f>
        <v>12 Canis Heights Drive, Los Angeles, CA, 90071</v>
      </c>
      <c r="Q455" t="s">
        <v>2901</v>
      </c>
      <c r="R455" s="3" t="str">
        <f t="shared" si="94"/>
        <v>hotmail</v>
      </c>
      <c r="S455" t="s">
        <v>2902</v>
      </c>
      <c r="T455" s="3" t="str">
        <f t="shared" si="95"/>
        <v>213|617|3930</v>
      </c>
      <c r="U455" s="3" t="str">
        <f t="shared" si="96"/>
        <v>213</v>
      </c>
      <c r="V455" s="3" t="str">
        <f t="shared" si="97"/>
        <v>617</v>
      </c>
      <c r="W455" s="3" t="str">
        <f t="shared" si="98"/>
        <v>3930</v>
      </c>
      <c r="X455" s="4" t="s">
        <v>2032</v>
      </c>
      <c r="Y455" s="3" t="str">
        <f t="shared" si="99"/>
        <v>4081</v>
      </c>
    </row>
    <row r="456" spans="1:25" x14ac:dyDescent="0.25">
      <c r="A456" t="s">
        <v>2903</v>
      </c>
      <c r="B456" s="3" t="str">
        <f t="shared" si="100"/>
        <v>DONALD</v>
      </c>
      <c r="C456" s="3" t="str">
        <f t="shared" si="91"/>
        <v>Donald</v>
      </c>
      <c r="D456" t="s">
        <v>336</v>
      </c>
      <c r="E456" t="s">
        <v>1295</v>
      </c>
      <c r="F456" s="3" t="str">
        <f t="shared" si="92"/>
        <v>Murray</v>
      </c>
      <c r="G456" s="3" t="str">
        <f t="shared" si="93"/>
        <v>Donald L Murray</v>
      </c>
      <c r="H456" s="3" t="str">
        <f t="shared" si="101"/>
        <v>MURRAY</v>
      </c>
      <c r="I456" s="3" t="str">
        <f t="shared" si="102"/>
        <v>murray</v>
      </c>
      <c r="J456" t="s">
        <v>35</v>
      </c>
      <c r="K456" t="str">
        <f t="shared" si="103"/>
        <v>Male</v>
      </c>
      <c r="L456" t="s">
        <v>2904</v>
      </c>
      <c r="M456" t="s">
        <v>2905</v>
      </c>
      <c r="N456" t="s">
        <v>81</v>
      </c>
      <c r="O456">
        <v>75039</v>
      </c>
      <c r="P456" s="3" t="str">
        <f>L456&amp;", "&amp;M456&amp;", "&amp;N456&amp;", "&amp;O456</f>
        <v>1429 Ash Street, Irving, TX, 75039</v>
      </c>
      <c r="Q456" t="s">
        <v>2906</v>
      </c>
      <c r="R456" s="3" t="str">
        <f t="shared" si="94"/>
        <v>hotmail</v>
      </c>
      <c r="S456" t="s">
        <v>2907</v>
      </c>
      <c r="T456" s="3" t="str">
        <f t="shared" si="95"/>
        <v>972|871|3664</v>
      </c>
      <c r="U456" s="3" t="str">
        <f t="shared" si="96"/>
        <v>972</v>
      </c>
      <c r="V456" s="3" t="str">
        <f t="shared" si="97"/>
        <v>871</v>
      </c>
      <c r="W456" s="3" t="str">
        <f t="shared" si="98"/>
        <v>3664</v>
      </c>
      <c r="X456" s="4" t="s">
        <v>2908</v>
      </c>
      <c r="Y456" s="3" t="str">
        <f t="shared" si="99"/>
        <v>025</v>
      </c>
    </row>
    <row r="457" spans="1:25" x14ac:dyDescent="0.25">
      <c r="A457" t="s">
        <v>2909</v>
      </c>
      <c r="B457" s="3" t="str">
        <f t="shared" si="100"/>
        <v>JESUSA</v>
      </c>
      <c r="C457" s="3" t="str">
        <f t="shared" si="91"/>
        <v>Jesusa</v>
      </c>
      <c r="D457" t="s">
        <v>117</v>
      </c>
      <c r="E457" t="s">
        <v>2910</v>
      </c>
      <c r="F457" s="3" t="str">
        <f t="shared" si="92"/>
        <v>Larsen</v>
      </c>
      <c r="G457" s="3" t="str">
        <f t="shared" si="93"/>
        <v>Jesusa F Larsen</v>
      </c>
      <c r="H457" s="3" t="str">
        <f t="shared" si="101"/>
        <v>LARSEN</v>
      </c>
      <c r="I457" s="3" t="str">
        <f t="shared" si="102"/>
        <v>larsen</v>
      </c>
      <c r="J457" t="s">
        <v>25</v>
      </c>
      <c r="K457" t="str">
        <f t="shared" si="103"/>
        <v>Female</v>
      </c>
      <c r="L457" t="s">
        <v>2911</v>
      </c>
      <c r="M457" t="s">
        <v>2912</v>
      </c>
      <c r="N457" t="s">
        <v>294</v>
      </c>
      <c r="O457">
        <v>43044</v>
      </c>
      <c r="P457" s="3" t="str">
        <f>L457&amp;", "&amp;M457&amp;", "&amp;N457&amp;", "&amp;O457</f>
        <v>2252 Crim Lane, Mechanicsburg, OH, 43044</v>
      </c>
      <c r="Q457" t="s">
        <v>2913</v>
      </c>
      <c r="R457" s="3" t="str">
        <f t="shared" si="94"/>
        <v>gmail</v>
      </c>
      <c r="S457" t="s">
        <v>2914</v>
      </c>
      <c r="T457" s="3" t="str">
        <f t="shared" si="95"/>
        <v>937|834|6456</v>
      </c>
      <c r="U457" s="3" t="str">
        <f t="shared" si="96"/>
        <v>937</v>
      </c>
      <c r="V457" s="3" t="str">
        <f t="shared" si="97"/>
        <v>834</v>
      </c>
      <c r="W457" s="3" t="str">
        <f t="shared" si="98"/>
        <v>6456</v>
      </c>
      <c r="X457" s="4" t="s">
        <v>2915</v>
      </c>
      <c r="Y457" s="3" t="str">
        <f t="shared" si="99"/>
        <v>7067</v>
      </c>
    </row>
    <row r="458" spans="1:25" x14ac:dyDescent="0.25">
      <c r="A458" t="s">
        <v>2916</v>
      </c>
      <c r="B458" s="3" t="str">
        <f t="shared" si="100"/>
        <v>HOWARD</v>
      </c>
      <c r="C458" s="3" t="str">
        <f t="shared" si="91"/>
        <v>Howard</v>
      </c>
      <c r="D458" t="s">
        <v>23</v>
      </c>
      <c r="E458" t="s">
        <v>2917</v>
      </c>
      <c r="F458" s="3" t="str">
        <f t="shared" si="92"/>
        <v>Sykes</v>
      </c>
      <c r="G458" s="3" t="str">
        <f t="shared" si="93"/>
        <v>Howard J Sykes</v>
      </c>
      <c r="H458" s="3" t="str">
        <f t="shared" si="101"/>
        <v>SYKES</v>
      </c>
      <c r="I458" s="3" t="str">
        <f t="shared" si="102"/>
        <v>sykes</v>
      </c>
      <c r="J458" t="s">
        <v>35</v>
      </c>
      <c r="K458" t="str">
        <f t="shared" si="103"/>
        <v>Male</v>
      </c>
      <c r="L458" t="s">
        <v>2918</v>
      </c>
      <c r="M458" t="s">
        <v>2919</v>
      </c>
      <c r="N458" t="s">
        <v>64</v>
      </c>
      <c r="O458">
        <v>70113</v>
      </c>
      <c r="P458" s="3" t="str">
        <f>L458&amp;", "&amp;M458&amp;", "&amp;N458&amp;", "&amp;O458</f>
        <v>3845 Swick Hill Street, New Orleans, LA, 70113</v>
      </c>
      <c r="Q458" t="s">
        <v>2920</v>
      </c>
      <c r="R458" s="3" t="str">
        <f t="shared" si="94"/>
        <v>gmail</v>
      </c>
      <c r="S458" t="s">
        <v>2921</v>
      </c>
      <c r="T458" s="3" t="str">
        <f t="shared" si="95"/>
        <v>985|255|0725</v>
      </c>
      <c r="U458" s="3" t="str">
        <f t="shared" si="96"/>
        <v>985</v>
      </c>
      <c r="V458" s="3" t="str">
        <f t="shared" si="97"/>
        <v>255</v>
      </c>
      <c r="W458" s="3" t="str">
        <f t="shared" si="98"/>
        <v>0725</v>
      </c>
      <c r="X458" s="4" t="s">
        <v>2922</v>
      </c>
      <c r="Y458" s="3" t="str">
        <f t="shared" si="99"/>
        <v>2096</v>
      </c>
    </row>
    <row r="459" spans="1:25" x14ac:dyDescent="0.25">
      <c r="A459" t="s">
        <v>2923</v>
      </c>
      <c r="B459" s="3" t="str">
        <f t="shared" si="100"/>
        <v>GUY</v>
      </c>
      <c r="C459" s="3" t="str">
        <f t="shared" si="91"/>
        <v>Guy</v>
      </c>
      <c r="D459" t="s">
        <v>60</v>
      </c>
      <c r="E459" t="s">
        <v>2924</v>
      </c>
      <c r="F459" s="3" t="str">
        <f t="shared" si="92"/>
        <v>Lent</v>
      </c>
      <c r="G459" s="3" t="str">
        <f t="shared" si="93"/>
        <v>Guy D Lent</v>
      </c>
      <c r="H459" s="3" t="str">
        <f t="shared" si="101"/>
        <v>LENT</v>
      </c>
      <c r="I459" s="3" t="str">
        <f t="shared" si="102"/>
        <v>lent</v>
      </c>
      <c r="J459" t="s">
        <v>35</v>
      </c>
      <c r="K459" t="str">
        <f t="shared" si="103"/>
        <v>Male</v>
      </c>
      <c r="L459" t="s">
        <v>2925</v>
      </c>
      <c r="M459" t="s">
        <v>1122</v>
      </c>
      <c r="N459" t="s">
        <v>1123</v>
      </c>
      <c r="O459">
        <v>96816</v>
      </c>
      <c r="P459" s="3" t="str">
        <f>L459&amp;", "&amp;M459&amp;", "&amp;N459&amp;", "&amp;O459</f>
        <v>3898 Arron Smith Drive, Honolulu, HI, 96816</v>
      </c>
      <c r="Q459" t="s">
        <v>2926</v>
      </c>
      <c r="R459" s="3" t="str">
        <f t="shared" si="94"/>
        <v>hotmail</v>
      </c>
      <c r="S459" t="s">
        <v>2927</v>
      </c>
      <c r="T459" s="3" t="str">
        <f t="shared" si="95"/>
        <v>808|397|5315</v>
      </c>
      <c r="U459" s="3" t="str">
        <f t="shared" si="96"/>
        <v>808</v>
      </c>
      <c r="V459" s="3" t="str">
        <f t="shared" si="97"/>
        <v>397</v>
      </c>
      <c r="W459" s="3" t="str">
        <f t="shared" si="98"/>
        <v>5315</v>
      </c>
      <c r="X459" s="4" t="s">
        <v>2928</v>
      </c>
      <c r="Y459" s="3" t="str">
        <f t="shared" si="99"/>
        <v>889</v>
      </c>
    </row>
    <row r="460" spans="1:25" x14ac:dyDescent="0.25">
      <c r="A460" t="s">
        <v>59</v>
      </c>
      <c r="B460" s="3" t="str">
        <f t="shared" si="100"/>
        <v>JOHN</v>
      </c>
      <c r="C460" s="3" t="str">
        <f t="shared" si="91"/>
        <v>John</v>
      </c>
      <c r="D460" t="s">
        <v>33</v>
      </c>
      <c r="E460" t="s">
        <v>2218</v>
      </c>
      <c r="F460" s="3" t="str">
        <f t="shared" si="92"/>
        <v>Jacobs</v>
      </c>
      <c r="G460" s="3" t="str">
        <f t="shared" si="93"/>
        <v>John S Jacobs</v>
      </c>
      <c r="H460" s="3" t="str">
        <f t="shared" si="101"/>
        <v>JACOBS</v>
      </c>
      <c r="I460" s="3" t="str">
        <f t="shared" si="102"/>
        <v>jacobs</v>
      </c>
      <c r="J460" t="s">
        <v>35</v>
      </c>
      <c r="K460" t="str">
        <f t="shared" si="103"/>
        <v>Male</v>
      </c>
      <c r="L460" t="s">
        <v>2929</v>
      </c>
      <c r="M460" t="s">
        <v>2930</v>
      </c>
      <c r="N460" t="s">
        <v>81</v>
      </c>
      <c r="O460">
        <v>76936</v>
      </c>
      <c r="P460" s="3" t="str">
        <f>L460&amp;", "&amp;M460&amp;", "&amp;N460&amp;", "&amp;O460</f>
        <v>2270 Anthony Avenue, Eldorado, TX, 76936</v>
      </c>
      <c r="Q460" t="s">
        <v>2931</v>
      </c>
      <c r="R460" s="3" t="str">
        <f t="shared" si="94"/>
        <v>hotmail</v>
      </c>
      <c r="S460" t="s">
        <v>2932</v>
      </c>
      <c r="T460" s="3" t="str">
        <f t="shared" si="95"/>
        <v>325|853|1929</v>
      </c>
      <c r="U460" s="3" t="str">
        <f t="shared" si="96"/>
        <v>325</v>
      </c>
      <c r="V460" s="3" t="str">
        <f t="shared" si="97"/>
        <v>853</v>
      </c>
      <c r="W460" s="3" t="str">
        <f t="shared" si="98"/>
        <v>1929</v>
      </c>
      <c r="X460" s="4" t="s">
        <v>2933</v>
      </c>
      <c r="Y460" s="3" t="str">
        <f t="shared" si="99"/>
        <v>7560</v>
      </c>
    </row>
    <row r="461" spans="1:25" x14ac:dyDescent="0.25">
      <c r="A461" t="s">
        <v>868</v>
      </c>
      <c r="B461" s="3" t="str">
        <f t="shared" si="100"/>
        <v>LINDA</v>
      </c>
      <c r="C461" s="3" t="str">
        <f t="shared" si="91"/>
        <v>Linda</v>
      </c>
      <c r="D461" t="s">
        <v>125</v>
      </c>
      <c r="E461" t="s">
        <v>655</v>
      </c>
      <c r="F461" s="3" t="str">
        <f t="shared" si="92"/>
        <v>Harris</v>
      </c>
      <c r="G461" s="3" t="str">
        <f t="shared" si="93"/>
        <v>Linda R Harris</v>
      </c>
      <c r="H461" s="3" t="str">
        <f t="shared" si="101"/>
        <v>HARRIS</v>
      </c>
      <c r="I461" s="3" t="str">
        <f t="shared" si="102"/>
        <v>harris</v>
      </c>
      <c r="J461" t="s">
        <v>25</v>
      </c>
      <c r="K461" t="str">
        <f t="shared" si="103"/>
        <v>Female</v>
      </c>
      <c r="L461" t="s">
        <v>2934</v>
      </c>
      <c r="M461" t="s">
        <v>650</v>
      </c>
      <c r="N461" t="s">
        <v>294</v>
      </c>
      <c r="O461">
        <v>44109</v>
      </c>
      <c r="P461" s="3" t="str">
        <f>L461&amp;", "&amp;M461&amp;", "&amp;N461&amp;", "&amp;O461</f>
        <v>3620 Sunny Glen Lane, Cleveland, OH, 44109</v>
      </c>
      <c r="Q461" t="s">
        <v>2935</v>
      </c>
      <c r="R461" s="3" t="str">
        <f t="shared" si="94"/>
        <v>aol</v>
      </c>
      <c r="S461" t="s">
        <v>2936</v>
      </c>
      <c r="T461" s="3" t="str">
        <f t="shared" si="95"/>
        <v>216|741|1378</v>
      </c>
      <c r="U461" s="3" t="str">
        <f t="shared" si="96"/>
        <v>216</v>
      </c>
      <c r="V461" s="3" t="str">
        <f t="shared" si="97"/>
        <v>741</v>
      </c>
      <c r="W461" s="3" t="str">
        <f t="shared" si="98"/>
        <v>1378</v>
      </c>
      <c r="X461" s="4" t="s">
        <v>2937</v>
      </c>
      <c r="Y461" s="3" t="str">
        <f t="shared" si="99"/>
        <v>3187</v>
      </c>
    </row>
    <row r="462" spans="1:25" x14ac:dyDescent="0.25">
      <c r="A462" t="s">
        <v>464</v>
      </c>
      <c r="B462" s="3" t="str">
        <f t="shared" si="100"/>
        <v>DAVID</v>
      </c>
      <c r="C462" s="3" t="str">
        <f t="shared" si="91"/>
        <v>David</v>
      </c>
      <c r="D462" t="s">
        <v>23</v>
      </c>
      <c r="E462" t="s">
        <v>1788</v>
      </c>
      <c r="F462" s="3" t="str">
        <f t="shared" si="92"/>
        <v>Robinson</v>
      </c>
      <c r="G462" s="3" t="str">
        <f t="shared" si="93"/>
        <v>David J Robinson</v>
      </c>
      <c r="H462" s="3" t="str">
        <f t="shared" si="101"/>
        <v>ROBINSON</v>
      </c>
      <c r="I462" s="3" t="str">
        <f t="shared" si="102"/>
        <v>robinson</v>
      </c>
      <c r="J462" t="s">
        <v>35</v>
      </c>
      <c r="K462" t="str">
        <f t="shared" si="103"/>
        <v>Male</v>
      </c>
      <c r="L462" t="s">
        <v>2938</v>
      </c>
      <c r="M462" t="s">
        <v>185</v>
      </c>
      <c r="N462" t="s">
        <v>81</v>
      </c>
      <c r="O462">
        <v>77014</v>
      </c>
      <c r="P462" s="3" t="str">
        <f>L462&amp;", "&amp;M462&amp;", "&amp;N462&amp;", "&amp;O462</f>
        <v>1515 Bird Spring Lane, Houston, TX, 77014</v>
      </c>
      <c r="Q462" t="s">
        <v>2939</v>
      </c>
      <c r="R462" s="3" t="str">
        <f t="shared" si="94"/>
        <v>aol</v>
      </c>
      <c r="S462" t="s">
        <v>2940</v>
      </c>
      <c r="T462" s="3" t="str">
        <f t="shared" si="95"/>
        <v>281|587|3822</v>
      </c>
      <c r="U462" s="3" t="str">
        <f t="shared" si="96"/>
        <v>281</v>
      </c>
      <c r="V462" s="3" t="str">
        <f t="shared" si="97"/>
        <v>587</v>
      </c>
      <c r="W462" s="3" t="str">
        <f t="shared" si="98"/>
        <v>3822</v>
      </c>
      <c r="X462" s="4" t="s">
        <v>2941</v>
      </c>
      <c r="Y462" s="3" t="str">
        <f t="shared" si="99"/>
        <v>7324</v>
      </c>
    </row>
    <row r="463" spans="1:25" x14ac:dyDescent="0.25">
      <c r="A463" t="s">
        <v>2942</v>
      </c>
      <c r="B463" s="3" t="str">
        <f t="shared" si="100"/>
        <v>LARRY</v>
      </c>
      <c r="C463" s="3" t="str">
        <f t="shared" si="91"/>
        <v>Larry</v>
      </c>
      <c r="D463" t="s">
        <v>358</v>
      </c>
      <c r="E463" t="s">
        <v>2943</v>
      </c>
      <c r="F463" s="3" t="str">
        <f t="shared" si="92"/>
        <v>Higgin</v>
      </c>
      <c r="G463" s="3" t="str">
        <f t="shared" si="93"/>
        <v>Larry G Higgin</v>
      </c>
      <c r="H463" s="3" t="str">
        <f t="shared" si="101"/>
        <v>HIGGIN</v>
      </c>
      <c r="I463" s="3" t="str">
        <f t="shared" si="102"/>
        <v>higgin</v>
      </c>
      <c r="J463" t="s">
        <v>35</v>
      </c>
      <c r="K463" t="str">
        <f t="shared" si="103"/>
        <v>Male</v>
      </c>
      <c r="L463" t="s">
        <v>2944</v>
      </c>
      <c r="M463" t="s">
        <v>2945</v>
      </c>
      <c r="N463" t="s">
        <v>249</v>
      </c>
      <c r="O463">
        <v>27263</v>
      </c>
      <c r="P463" s="3" t="str">
        <f>L463&amp;", "&amp;M463&amp;", "&amp;N463&amp;", "&amp;O463</f>
        <v>3602 Keyser Ridge Road, Archdale, NC, 27263</v>
      </c>
      <c r="Q463" t="s">
        <v>2946</v>
      </c>
      <c r="R463" s="3" t="str">
        <f t="shared" si="94"/>
        <v>hotmail</v>
      </c>
      <c r="S463" t="s">
        <v>2947</v>
      </c>
      <c r="T463" s="3" t="str">
        <f t="shared" si="95"/>
        <v>336|434|5443</v>
      </c>
      <c r="U463" s="3" t="str">
        <f t="shared" si="96"/>
        <v>336</v>
      </c>
      <c r="V463" s="3" t="str">
        <f t="shared" si="97"/>
        <v>434</v>
      </c>
      <c r="W463" s="3" t="str">
        <f t="shared" si="98"/>
        <v>5443</v>
      </c>
      <c r="X463" s="4" t="s">
        <v>2948</v>
      </c>
      <c r="Y463" s="3" t="str">
        <f t="shared" si="99"/>
        <v>1104</v>
      </c>
    </row>
    <row r="464" spans="1:25" x14ac:dyDescent="0.25">
      <c r="A464" t="s">
        <v>608</v>
      </c>
      <c r="B464" s="3" t="str">
        <f t="shared" si="100"/>
        <v>MARY</v>
      </c>
      <c r="C464" s="3" t="str">
        <f t="shared" si="91"/>
        <v>Mary</v>
      </c>
      <c r="D464" t="s">
        <v>33</v>
      </c>
      <c r="E464" t="s">
        <v>2949</v>
      </c>
      <c r="F464" s="3" t="str">
        <f t="shared" si="92"/>
        <v>Borders</v>
      </c>
      <c r="G464" s="3" t="str">
        <f t="shared" si="93"/>
        <v>Mary S Borders</v>
      </c>
      <c r="H464" s="3" t="str">
        <f t="shared" si="101"/>
        <v>BORDERS</v>
      </c>
      <c r="I464" s="3" t="str">
        <f t="shared" si="102"/>
        <v>borders</v>
      </c>
      <c r="J464" t="s">
        <v>25</v>
      </c>
      <c r="K464" t="str">
        <f t="shared" si="103"/>
        <v>Female</v>
      </c>
      <c r="L464" t="s">
        <v>2950</v>
      </c>
      <c r="M464" t="s">
        <v>2951</v>
      </c>
      <c r="N464" t="s">
        <v>1013</v>
      </c>
      <c r="O464">
        <v>29575</v>
      </c>
      <c r="P464" s="3" t="str">
        <f>L464&amp;", "&amp;M464&amp;", "&amp;N464&amp;", "&amp;O464</f>
        <v>3103 Jerry Dove Drive, Myrtle Beach, SC, 29575</v>
      </c>
      <c r="Q464" t="s">
        <v>2952</v>
      </c>
      <c r="R464" s="3" t="str">
        <f t="shared" si="94"/>
        <v>gmail</v>
      </c>
      <c r="S464" t="s">
        <v>2953</v>
      </c>
      <c r="T464" s="3" t="str">
        <f t="shared" si="95"/>
        <v>843|424|8460</v>
      </c>
      <c r="U464" s="3" t="str">
        <f t="shared" si="96"/>
        <v>843</v>
      </c>
      <c r="V464" s="3" t="str">
        <f t="shared" si="97"/>
        <v>424</v>
      </c>
      <c r="W464" s="3" t="str">
        <f t="shared" si="98"/>
        <v>8460</v>
      </c>
      <c r="X464" s="4" t="s">
        <v>2954</v>
      </c>
      <c r="Y464" s="3" t="str">
        <f t="shared" si="99"/>
        <v>9855</v>
      </c>
    </row>
    <row r="465" spans="1:25" x14ac:dyDescent="0.25">
      <c r="A465" t="s">
        <v>2955</v>
      </c>
      <c r="B465" s="3" t="str">
        <f t="shared" si="100"/>
        <v>STEPHANIE</v>
      </c>
      <c r="C465" s="3" t="str">
        <f t="shared" si="91"/>
        <v>Stephanie</v>
      </c>
      <c r="D465" t="s">
        <v>175</v>
      </c>
      <c r="E465" t="s">
        <v>2956</v>
      </c>
      <c r="F465" s="3" t="str">
        <f t="shared" si="92"/>
        <v>Tipler</v>
      </c>
      <c r="G465" s="3" t="str">
        <f t="shared" si="93"/>
        <v>Stephanie C Tipler</v>
      </c>
      <c r="H465" s="3" t="str">
        <f t="shared" si="101"/>
        <v>TIPLER</v>
      </c>
      <c r="I465" s="3" t="str">
        <f t="shared" si="102"/>
        <v>tipler</v>
      </c>
      <c r="J465" t="s">
        <v>25</v>
      </c>
      <c r="K465" t="str">
        <f t="shared" si="103"/>
        <v>Female</v>
      </c>
      <c r="L465" t="s">
        <v>2957</v>
      </c>
      <c r="M465" t="s">
        <v>2556</v>
      </c>
      <c r="N465" t="s">
        <v>406</v>
      </c>
      <c r="O465">
        <v>21136</v>
      </c>
      <c r="P465" s="3" t="str">
        <f>L465&amp;", "&amp;M465&amp;", "&amp;N465&amp;", "&amp;O465</f>
        <v>1172 Marie Street, Reisterstown, MD, 21136</v>
      </c>
      <c r="Q465" t="s">
        <v>2958</v>
      </c>
      <c r="R465" s="3" t="str">
        <f t="shared" si="94"/>
        <v>hotmail</v>
      </c>
      <c r="S465" t="s">
        <v>2959</v>
      </c>
      <c r="T465" s="3" t="str">
        <f t="shared" si="95"/>
        <v>410|861|3215</v>
      </c>
      <c r="U465" s="3" t="str">
        <f t="shared" si="96"/>
        <v>410</v>
      </c>
      <c r="V465" s="3" t="str">
        <f t="shared" si="97"/>
        <v>861</v>
      </c>
      <c r="W465" s="3" t="str">
        <f t="shared" si="98"/>
        <v>3215</v>
      </c>
      <c r="X465" s="4" t="s">
        <v>2960</v>
      </c>
      <c r="Y465" s="3" t="str">
        <f t="shared" si="99"/>
        <v>4098</v>
      </c>
    </row>
    <row r="466" spans="1:25" x14ac:dyDescent="0.25">
      <c r="A466" t="s">
        <v>2846</v>
      </c>
      <c r="B466" s="3" t="str">
        <f t="shared" si="100"/>
        <v>DEREK</v>
      </c>
      <c r="C466" s="3" t="str">
        <f t="shared" si="91"/>
        <v>Derek</v>
      </c>
      <c r="D466" t="s">
        <v>125</v>
      </c>
      <c r="E466" t="s">
        <v>2961</v>
      </c>
      <c r="F466" s="3" t="str">
        <f t="shared" si="92"/>
        <v>Welch</v>
      </c>
      <c r="G466" s="3" t="str">
        <f t="shared" si="93"/>
        <v>Derek R Welch</v>
      </c>
      <c r="H466" s="3" t="str">
        <f t="shared" si="101"/>
        <v>WELCH</v>
      </c>
      <c r="I466" s="3" t="str">
        <f t="shared" si="102"/>
        <v>welch</v>
      </c>
      <c r="J466" t="s">
        <v>35</v>
      </c>
      <c r="K466" t="str">
        <f t="shared" si="103"/>
        <v>Male</v>
      </c>
      <c r="L466" t="s">
        <v>2962</v>
      </c>
      <c r="M466" t="s">
        <v>2963</v>
      </c>
      <c r="N466" t="s">
        <v>864</v>
      </c>
      <c r="O466">
        <v>98031</v>
      </c>
      <c r="P466" s="3" t="str">
        <f>L466&amp;", "&amp;M466&amp;", "&amp;N466&amp;", "&amp;O466</f>
        <v>3019 Dale Avenue, Kent, WA, 98031</v>
      </c>
      <c r="Q466" t="s">
        <v>2964</v>
      </c>
      <c r="R466" s="3" t="str">
        <f t="shared" si="94"/>
        <v>hotmail</v>
      </c>
      <c r="S466" t="s">
        <v>2965</v>
      </c>
      <c r="T466" s="3" t="str">
        <f t="shared" si="95"/>
        <v>253|852|4052</v>
      </c>
      <c r="U466" s="3" t="str">
        <f t="shared" si="96"/>
        <v>253</v>
      </c>
      <c r="V466" s="3" t="str">
        <f t="shared" si="97"/>
        <v>852</v>
      </c>
      <c r="W466" s="3" t="str">
        <f t="shared" si="98"/>
        <v>4052</v>
      </c>
      <c r="X466" s="4" t="s">
        <v>2966</v>
      </c>
      <c r="Y466" s="3" t="str">
        <f t="shared" si="99"/>
        <v>284</v>
      </c>
    </row>
    <row r="467" spans="1:25" x14ac:dyDescent="0.25">
      <c r="A467" t="s">
        <v>2967</v>
      </c>
      <c r="B467" s="3" t="str">
        <f t="shared" si="100"/>
        <v>SCOTTY</v>
      </c>
      <c r="C467" s="3" t="str">
        <f t="shared" si="91"/>
        <v>Scotty</v>
      </c>
      <c r="D467" t="s">
        <v>23</v>
      </c>
      <c r="E467" t="s">
        <v>2968</v>
      </c>
      <c r="F467" s="3" t="str">
        <f t="shared" si="92"/>
        <v>Horton</v>
      </c>
      <c r="G467" s="3" t="str">
        <f t="shared" si="93"/>
        <v>Scotty J Horton</v>
      </c>
      <c r="H467" s="3" t="str">
        <f t="shared" si="101"/>
        <v>HORTON</v>
      </c>
      <c r="I467" s="3" t="str">
        <f t="shared" si="102"/>
        <v>horton</v>
      </c>
      <c r="J467" t="s">
        <v>35</v>
      </c>
      <c r="K467" t="str">
        <f t="shared" si="103"/>
        <v>Male</v>
      </c>
      <c r="L467" t="s">
        <v>2969</v>
      </c>
      <c r="M467" t="s">
        <v>2970</v>
      </c>
      <c r="N467" t="s">
        <v>38</v>
      </c>
      <c r="O467">
        <v>91739</v>
      </c>
      <c r="P467" s="3" t="str">
        <f>L467&amp;", "&amp;M467&amp;", "&amp;N467&amp;", "&amp;O467</f>
        <v>4751 Gordon Street, Etiwanda, CA, 91739</v>
      </c>
      <c r="Q467" t="s">
        <v>2971</v>
      </c>
      <c r="R467" s="3" t="str">
        <f t="shared" si="94"/>
        <v>gmail</v>
      </c>
      <c r="S467" t="s">
        <v>2972</v>
      </c>
      <c r="T467" s="3" t="str">
        <f t="shared" si="95"/>
        <v>909|463|0852</v>
      </c>
      <c r="U467" s="3" t="str">
        <f t="shared" si="96"/>
        <v>909</v>
      </c>
      <c r="V467" s="3" t="str">
        <f t="shared" si="97"/>
        <v>463</v>
      </c>
      <c r="W467" s="3" t="str">
        <f t="shared" si="98"/>
        <v>0852</v>
      </c>
      <c r="X467" s="4" t="s">
        <v>2973</v>
      </c>
      <c r="Y467" s="3" t="str">
        <f t="shared" si="99"/>
        <v>298</v>
      </c>
    </row>
    <row r="468" spans="1:25" x14ac:dyDescent="0.25">
      <c r="A468" t="s">
        <v>2114</v>
      </c>
      <c r="B468" s="3" t="str">
        <f t="shared" si="100"/>
        <v>LEE</v>
      </c>
      <c r="C468" s="3" t="str">
        <f t="shared" si="91"/>
        <v>Lee</v>
      </c>
      <c r="D468" t="s">
        <v>51</v>
      </c>
      <c r="E468" t="s">
        <v>2974</v>
      </c>
      <c r="F468" s="3" t="str">
        <f t="shared" si="92"/>
        <v>Diaz</v>
      </c>
      <c r="G468" s="3" t="str">
        <f t="shared" si="93"/>
        <v>Lee M Diaz</v>
      </c>
      <c r="H468" s="3" t="str">
        <f t="shared" si="101"/>
        <v>DIAZ</v>
      </c>
      <c r="I468" s="3" t="str">
        <f t="shared" si="102"/>
        <v>diaz</v>
      </c>
      <c r="J468" t="s">
        <v>35</v>
      </c>
      <c r="K468" t="str">
        <f t="shared" si="103"/>
        <v>Male</v>
      </c>
      <c r="L468" t="s">
        <v>2975</v>
      </c>
      <c r="M468" t="s">
        <v>1859</v>
      </c>
      <c r="N468" t="s">
        <v>97</v>
      </c>
      <c r="O468">
        <v>11530</v>
      </c>
      <c r="P468" s="3" t="str">
        <f>L468&amp;", "&amp;M468&amp;", "&amp;N468&amp;", "&amp;O468</f>
        <v>2479 Turkey Pen Road, Garden City, NY, 11530</v>
      </c>
      <c r="Q468" t="s">
        <v>2976</v>
      </c>
      <c r="R468" s="3" t="str">
        <f t="shared" si="94"/>
        <v>aol</v>
      </c>
      <c r="S468" t="s">
        <v>2977</v>
      </c>
      <c r="T468" s="3" t="str">
        <f t="shared" si="95"/>
        <v>917|299|0981</v>
      </c>
      <c r="U468" s="3" t="str">
        <f t="shared" si="96"/>
        <v>917</v>
      </c>
      <c r="V468" s="3" t="str">
        <f t="shared" si="97"/>
        <v>299</v>
      </c>
      <c r="W468" s="3" t="str">
        <f t="shared" si="98"/>
        <v>0981</v>
      </c>
      <c r="X468" s="4" t="s">
        <v>2978</v>
      </c>
      <c r="Y468" s="3" t="str">
        <f t="shared" si="99"/>
        <v>6769</v>
      </c>
    </row>
    <row r="469" spans="1:25" x14ac:dyDescent="0.25">
      <c r="A469" t="s">
        <v>133</v>
      </c>
      <c r="B469" s="3" t="str">
        <f t="shared" si="100"/>
        <v>BARBARA</v>
      </c>
      <c r="C469" s="3" t="str">
        <f t="shared" si="91"/>
        <v>Barbara</v>
      </c>
      <c r="D469" t="s">
        <v>254</v>
      </c>
      <c r="E469" t="s">
        <v>2979</v>
      </c>
      <c r="F469" s="3" t="str">
        <f t="shared" si="92"/>
        <v>Velazquez</v>
      </c>
      <c r="G469" s="3" t="str">
        <f t="shared" si="93"/>
        <v>Barbara W Velazquez</v>
      </c>
      <c r="H469" s="3" t="str">
        <f t="shared" si="101"/>
        <v>VELAZQUEZ</v>
      </c>
      <c r="I469" s="3" t="str">
        <f t="shared" si="102"/>
        <v>velazquez</v>
      </c>
      <c r="J469" t="s">
        <v>25</v>
      </c>
      <c r="K469" t="str">
        <f t="shared" si="103"/>
        <v>Female</v>
      </c>
      <c r="L469" t="s">
        <v>2980</v>
      </c>
      <c r="M469" t="s">
        <v>2981</v>
      </c>
      <c r="N469" t="s">
        <v>523</v>
      </c>
      <c r="O469">
        <v>38866</v>
      </c>
      <c r="P469" s="3" t="str">
        <f>L469&amp;", "&amp;M469&amp;", "&amp;N469&amp;", "&amp;O469</f>
        <v>4739 Tanglewood Road, Saltillo, MS, 38866</v>
      </c>
      <c r="Q469" t="s">
        <v>2982</v>
      </c>
      <c r="R469" s="3" t="str">
        <f t="shared" si="94"/>
        <v>gmail</v>
      </c>
      <c r="S469" t="s">
        <v>2983</v>
      </c>
      <c r="T469" s="3" t="str">
        <f t="shared" si="95"/>
        <v>662|869|6312</v>
      </c>
      <c r="U469" s="3" t="str">
        <f t="shared" si="96"/>
        <v>662</v>
      </c>
      <c r="V469" s="3" t="str">
        <f t="shared" si="97"/>
        <v>869</v>
      </c>
      <c r="W469" s="3" t="str">
        <f t="shared" si="98"/>
        <v>6312</v>
      </c>
      <c r="X469" s="4" t="s">
        <v>2984</v>
      </c>
      <c r="Y469" s="3" t="str">
        <f t="shared" si="99"/>
        <v>9306</v>
      </c>
    </row>
    <row r="470" spans="1:25" x14ac:dyDescent="0.25">
      <c r="A470" t="s">
        <v>2985</v>
      </c>
      <c r="B470" s="3" t="str">
        <f t="shared" si="100"/>
        <v>SARAH</v>
      </c>
      <c r="C470" s="3" t="str">
        <f t="shared" si="91"/>
        <v>Sarah</v>
      </c>
      <c r="D470" t="s">
        <v>358</v>
      </c>
      <c r="E470" t="s">
        <v>528</v>
      </c>
      <c r="F470" s="3" t="str">
        <f t="shared" si="92"/>
        <v>Johnson</v>
      </c>
      <c r="G470" s="3" t="str">
        <f t="shared" si="93"/>
        <v>Sarah G Johnson</v>
      </c>
      <c r="H470" s="3" t="str">
        <f t="shared" si="101"/>
        <v>JOHNSON</v>
      </c>
      <c r="I470" s="3" t="str">
        <f t="shared" si="102"/>
        <v>johnson</v>
      </c>
      <c r="J470" t="s">
        <v>25</v>
      </c>
      <c r="K470" t="str">
        <f t="shared" si="103"/>
        <v>Female</v>
      </c>
      <c r="L470" t="s">
        <v>2986</v>
      </c>
      <c r="M470" t="s">
        <v>2987</v>
      </c>
      <c r="N470" t="s">
        <v>170</v>
      </c>
      <c r="O470">
        <v>37040</v>
      </c>
      <c r="P470" s="3" t="str">
        <f>L470&amp;", "&amp;M470&amp;", "&amp;N470&amp;", "&amp;O470</f>
        <v>3648 Chenoweth Drive, Clarksville, TN, 37040</v>
      </c>
      <c r="Q470" t="s">
        <v>2988</v>
      </c>
      <c r="R470" s="3" t="str">
        <f t="shared" si="94"/>
        <v>gmail</v>
      </c>
      <c r="S470" t="s">
        <v>2989</v>
      </c>
      <c r="T470" s="3" t="str">
        <f t="shared" si="95"/>
        <v>931|503|2978</v>
      </c>
      <c r="U470" s="3" t="str">
        <f t="shared" si="96"/>
        <v>931</v>
      </c>
      <c r="V470" s="3" t="str">
        <f t="shared" si="97"/>
        <v>503</v>
      </c>
      <c r="W470" s="3" t="str">
        <f t="shared" si="98"/>
        <v>2978</v>
      </c>
      <c r="X470" s="4" t="s">
        <v>2990</v>
      </c>
      <c r="Y470" s="3" t="str">
        <f t="shared" si="99"/>
        <v>790</v>
      </c>
    </row>
    <row r="471" spans="1:25" x14ac:dyDescent="0.25">
      <c r="A471" t="s">
        <v>253</v>
      </c>
      <c r="B471" s="3" t="str">
        <f t="shared" si="100"/>
        <v>CYNTHIA</v>
      </c>
      <c r="C471" s="3" t="str">
        <f t="shared" si="91"/>
        <v>Cynthia</v>
      </c>
      <c r="D471" t="s">
        <v>23</v>
      </c>
      <c r="E471" t="s">
        <v>359</v>
      </c>
      <c r="F471" s="3" t="str">
        <f t="shared" si="92"/>
        <v>Kizer</v>
      </c>
      <c r="G471" s="3" t="str">
        <f t="shared" si="93"/>
        <v>Cynthia J Kizer</v>
      </c>
      <c r="H471" s="3" t="str">
        <f t="shared" si="101"/>
        <v>KIZER</v>
      </c>
      <c r="I471" s="3" t="str">
        <f t="shared" si="102"/>
        <v>kizer</v>
      </c>
      <c r="J471" t="s">
        <v>25</v>
      </c>
      <c r="K471" t="str">
        <f t="shared" si="103"/>
        <v>Female</v>
      </c>
      <c r="L471" t="s">
        <v>2991</v>
      </c>
      <c r="M471" t="s">
        <v>2992</v>
      </c>
      <c r="N471" t="s">
        <v>28</v>
      </c>
      <c r="O471">
        <v>62294</v>
      </c>
      <c r="P471" s="3" t="str">
        <f>L471&amp;", "&amp;M471&amp;", "&amp;N471&amp;", "&amp;O471</f>
        <v>777 College View, Troy, IL, 62294</v>
      </c>
      <c r="Q471" t="s">
        <v>2993</v>
      </c>
      <c r="R471" s="3" t="str">
        <f t="shared" si="94"/>
        <v>gmail</v>
      </c>
      <c r="S471" t="s">
        <v>2994</v>
      </c>
      <c r="T471" s="3" t="str">
        <f t="shared" si="95"/>
        <v>618|667|5060</v>
      </c>
      <c r="U471" s="3" t="str">
        <f t="shared" si="96"/>
        <v>618</v>
      </c>
      <c r="V471" s="3" t="str">
        <f t="shared" si="97"/>
        <v>667</v>
      </c>
      <c r="W471" s="3" t="str">
        <f t="shared" si="98"/>
        <v>5060</v>
      </c>
      <c r="X471" s="4" t="s">
        <v>2995</v>
      </c>
      <c r="Y471" s="3" t="str">
        <f t="shared" si="99"/>
        <v>9452</v>
      </c>
    </row>
    <row r="472" spans="1:25" x14ac:dyDescent="0.25">
      <c r="A472" t="s">
        <v>908</v>
      </c>
      <c r="B472" s="3" t="str">
        <f t="shared" si="100"/>
        <v>CHRISTOPHER</v>
      </c>
      <c r="C472" s="3" t="str">
        <f t="shared" si="91"/>
        <v>Christopher</v>
      </c>
      <c r="D472" t="s">
        <v>175</v>
      </c>
      <c r="E472" t="s">
        <v>2996</v>
      </c>
      <c r="F472" s="3" t="str">
        <f t="shared" si="92"/>
        <v>Dawson</v>
      </c>
      <c r="G472" s="3" t="str">
        <f t="shared" si="93"/>
        <v>Christopher C Dawson</v>
      </c>
      <c r="H472" s="3" t="str">
        <f t="shared" si="101"/>
        <v>DAWSON</v>
      </c>
      <c r="I472" s="3" t="str">
        <f t="shared" si="102"/>
        <v>dawson</v>
      </c>
      <c r="J472" t="s">
        <v>35</v>
      </c>
      <c r="K472" t="str">
        <f t="shared" si="103"/>
        <v>Male</v>
      </c>
      <c r="L472" t="s">
        <v>2997</v>
      </c>
      <c r="M472" t="s">
        <v>2998</v>
      </c>
      <c r="N472" t="s">
        <v>210</v>
      </c>
      <c r="O472">
        <v>84104</v>
      </c>
      <c r="P472" s="3" t="str">
        <f>L472&amp;", "&amp;M472&amp;", "&amp;N472&amp;", "&amp;O472</f>
        <v>2379 Lang Avenue, Salt Lake City, UT, 84104</v>
      </c>
      <c r="Q472" t="s">
        <v>2999</v>
      </c>
      <c r="R472" s="3" t="str">
        <f t="shared" si="94"/>
        <v>gmail</v>
      </c>
      <c r="S472" t="s">
        <v>3000</v>
      </c>
      <c r="T472" s="3" t="str">
        <f t="shared" si="95"/>
        <v>435|938|4989</v>
      </c>
      <c r="U472" s="3" t="str">
        <f t="shared" si="96"/>
        <v>435</v>
      </c>
      <c r="V472" s="3" t="str">
        <f t="shared" si="97"/>
        <v>938</v>
      </c>
      <c r="W472" s="3" t="str">
        <f t="shared" si="98"/>
        <v>4989</v>
      </c>
      <c r="X472" s="4" t="s">
        <v>3001</v>
      </c>
      <c r="Y472" s="3" t="str">
        <f t="shared" si="99"/>
        <v>3969</v>
      </c>
    </row>
    <row r="473" spans="1:25" x14ac:dyDescent="0.25">
      <c r="A473" t="s">
        <v>1573</v>
      </c>
      <c r="B473" s="3" t="str">
        <f t="shared" si="100"/>
        <v>BRYAN</v>
      </c>
      <c r="C473" s="3" t="str">
        <f t="shared" si="91"/>
        <v>Bryan</v>
      </c>
      <c r="D473" t="s">
        <v>117</v>
      </c>
      <c r="E473" t="s">
        <v>1788</v>
      </c>
      <c r="F473" s="3" t="str">
        <f t="shared" si="92"/>
        <v>Robinson</v>
      </c>
      <c r="G473" s="3" t="str">
        <f t="shared" si="93"/>
        <v>Bryan F Robinson</v>
      </c>
      <c r="H473" s="3" t="str">
        <f t="shared" si="101"/>
        <v>ROBINSON</v>
      </c>
      <c r="I473" s="3" t="str">
        <f t="shared" si="102"/>
        <v>robinson</v>
      </c>
      <c r="J473" t="s">
        <v>35</v>
      </c>
      <c r="K473" t="str">
        <f t="shared" si="103"/>
        <v>Male</v>
      </c>
      <c r="L473" t="s">
        <v>3002</v>
      </c>
      <c r="M473" t="s">
        <v>1866</v>
      </c>
      <c r="N473" t="s">
        <v>46</v>
      </c>
      <c r="O473">
        <v>8070</v>
      </c>
      <c r="P473" s="3" t="str">
        <f>L473&amp;", "&amp;M473&amp;", "&amp;N473&amp;", "&amp;O473</f>
        <v>1049 Prospect Street, Pennsville, NJ, 8070</v>
      </c>
      <c r="Q473" t="s">
        <v>3003</v>
      </c>
      <c r="R473" s="3" t="str">
        <f t="shared" si="94"/>
        <v>aol</v>
      </c>
      <c r="S473" t="s">
        <v>3004</v>
      </c>
      <c r="T473" s="3" t="str">
        <f t="shared" si="95"/>
        <v>856|678|5886</v>
      </c>
      <c r="U473" s="3" t="str">
        <f t="shared" si="96"/>
        <v>856</v>
      </c>
      <c r="V473" s="3" t="str">
        <f t="shared" si="97"/>
        <v>678</v>
      </c>
      <c r="W473" s="3" t="str">
        <f t="shared" si="98"/>
        <v>5886</v>
      </c>
      <c r="X473" s="4" t="s">
        <v>3005</v>
      </c>
      <c r="Y473" s="3" t="str">
        <f t="shared" si="99"/>
        <v>905</v>
      </c>
    </row>
    <row r="474" spans="1:25" x14ac:dyDescent="0.25">
      <c r="A474" t="s">
        <v>197</v>
      </c>
      <c r="B474" s="3" t="str">
        <f t="shared" si="100"/>
        <v>PATRICK</v>
      </c>
      <c r="C474" s="3" t="str">
        <f t="shared" si="91"/>
        <v>Patrick</v>
      </c>
      <c r="D474" t="s">
        <v>175</v>
      </c>
      <c r="E474" t="s">
        <v>3006</v>
      </c>
      <c r="F474" s="3" t="str">
        <f t="shared" si="92"/>
        <v>Dunson</v>
      </c>
      <c r="G474" s="3" t="str">
        <f t="shared" si="93"/>
        <v>Patrick C Dunson</v>
      </c>
      <c r="H474" s="3" t="str">
        <f t="shared" si="101"/>
        <v>DUNSON</v>
      </c>
      <c r="I474" s="3" t="str">
        <f t="shared" si="102"/>
        <v>dunson</v>
      </c>
      <c r="J474" t="s">
        <v>35</v>
      </c>
      <c r="K474" t="str">
        <f t="shared" si="103"/>
        <v>Male</v>
      </c>
      <c r="L474" t="s">
        <v>3007</v>
      </c>
      <c r="M474" t="s">
        <v>2815</v>
      </c>
      <c r="N474" t="s">
        <v>340</v>
      </c>
      <c r="O474">
        <v>64131</v>
      </c>
      <c r="P474" s="3" t="str">
        <f>L474&amp;", "&amp;M474&amp;", "&amp;N474&amp;", "&amp;O474</f>
        <v>3674 White Oak Drive, Kansas City, MO, 64131</v>
      </c>
      <c r="Q474" t="s">
        <v>3008</v>
      </c>
      <c r="R474" s="3" t="str">
        <f t="shared" si="94"/>
        <v>hotmail</v>
      </c>
      <c r="S474" t="s">
        <v>3009</v>
      </c>
      <c r="T474" s="3" t="str">
        <f t="shared" si="95"/>
        <v>816|612|5450</v>
      </c>
      <c r="U474" s="3" t="str">
        <f t="shared" si="96"/>
        <v>816</v>
      </c>
      <c r="V474" s="3" t="str">
        <f t="shared" si="97"/>
        <v>612</v>
      </c>
      <c r="W474" s="3" t="str">
        <f t="shared" si="98"/>
        <v>5450</v>
      </c>
      <c r="X474" s="4" t="s">
        <v>3010</v>
      </c>
      <c r="Y474" s="3" t="str">
        <f t="shared" si="99"/>
        <v>718</v>
      </c>
    </row>
    <row r="475" spans="1:25" x14ac:dyDescent="0.25">
      <c r="A475" t="s">
        <v>464</v>
      </c>
      <c r="B475" s="3" t="str">
        <f t="shared" si="100"/>
        <v>DAVID</v>
      </c>
      <c r="C475" s="3" t="str">
        <f t="shared" si="91"/>
        <v>David</v>
      </c>
      <c r="D475" t="s">
        <v>23</v>
      </c>
      <c r="E475" t="s">
        <v>3011</v>
      </c>
      <c r="F475" s="3" t="str">
        <f t="shared" si="92"/>
        <v>Gilman</v>
      </c>
      <c r="G475" s="3" t="str">
        <f t="shared" si="93"/>
        <v>David J Gilman</v>
      </c>
      <c r="H475" s="3" t="str">
        <f t="shared" si="101"/>
        <v>GILMAN</v>
      </c>
      <c r="I475" s="3" t="str">
        <f t="shared" si="102"/>
        <v>gilman</v>
      </c>
      <c r="J475" t="s">
        <v>35</v>
      </c>
      <c r="K475" t="str">
        <f t="shared" si="103"/>
        <v>Male</v>
      </c>
      <c r="L475" t="s">
        <v>3012</v>
      </c>
      <c r="M475" t="s">
        <v>225</v>
      </c>
      <c r="N475" t="s">
        <v>38</v>
      </c>
      <c r="O475">
        <v>90071</v>
      </c>
      <c r="P475" s="3" t="str">
        <f>L475&amp;", "&amp;M475&amp;", "&amp;N475&amp;", "&amp;O475</f>
        <v>591 Brannon Street, Los Angeles, CA, 90071</v>
      </c>
      <c r="Q475" t="s">
        <v>3013</v>
      </c>
      <c r="R475" s="3" t="str">
        <f t="shared" si="94"/>
        <v>aol</v>
      </c>
      <c r="S475" t="s">
        <v>3014</v>
      </c>
      <c r="T475" s="3" t="str">
        <f t="shared" si="95"/>
        <v>213|347|9293</v>
      </c>
      <c r="U475" s="3" t="str">
        <f t="shared" si="96"/>
        <v>213</v>
      </c>
      <c r="V475" s="3" t="str">
        <f t="shared" si="97"/>
        <v>347</v>
      </c>
      <c r="W475" s="3" t="str">
        <f t="shared" si="98"/>
        <v>9293</v>
      </c>
      <c r="X475" s="4" t="s">
        <v>3015</v>
      </c>
      <c r="Y475" s="3" t="str">
        <f t="shared" si="99"/>
        <v>8017</v>
      </c>
    </row>
    <row r="476" spans="1:25" x14ac:dyDescent="0.25">
      <c r="A476" t="s">
        <v>827</v>
      </c>
      <c r="B476" s="3" t="str">
        <f t="shared" si="100"/>
        <v>RONALD</v>
      </c>
      <c r="C476" s="3" t="str">
        <f t="shared" si="91"/>
        <v>Ronald</v>
      </c>
      <c r="D476" t="s">
        <v>23</v>
      </c>
      <c r="E476" t="s">
        <v>3016</v>
      </c>
      <c r="F476" s="3" t="str">
        <f t="shared" si="92"/>
        <v>Sawyer</v>
      </c>
      <c r="G476" s="3" t="str">
        <f t="shared" si="93"/>
        <v>Ronald J Sawyer</v>
      </c>
      <c r="H476" s="3" t="str">
        <f t="shared" si="101"/>
        <v>SAWYER</v>
      </c>
      <c r="I476" s="3" t="str">
        <f t="shared" si="102"/>
        <v>sawyer</v>
      </c>
      <c r="J476" t="s">
        <v>25</v>
      </c>
      <c r="K476" t="str">
        <f t="shared" si="103"/>
        <v>Female</v>
      </c>
      <c r="L476" t="s">
        <v>3017</v>
      </c>
      <c r="M476" t="s">
        <v>1150</v>
      </c>
      <c r="N476" t="s">
        <v>97</v>
      </c>
      <c r="O476">
        <v>10011</v>
      </c>
      <c r="P476" s="3" t="str">
        <f>L476&amp;", "&amp;M476&amp;", "&amp;N476&amp;", "&amp;O476</f>
        <v>1477 Morningview Lane, New York, NY, 10011</v>
      </c>
      <c r="Q476" t="s">
        <v>3018</v>
      </c>
      <c r="R476" s="3" t="str">
        <f t="shared" si="94"/>
        <v>aol</v>
      </c>
      <c r="S476" t="s">
        <v>3019</v>
      </c>
      <c r="T476" s="3" t="str">
        <f t="shared" si="95"/>
        <v>646|238|5360</v>
      </c>
      <c r="U476" s="3" t="str">
        <f t="shared" si="96"/>
        <v>646</v>
      </c>
      <c r="V476" s="3" t="str">
        <f t="shared" si="97"/>
        <v>238</v>
      </c>
      <c r="W476" s="3" t="str">
        <f t="shared" si="98"/>
        <v>5360</v>
      </c>
      <c r="X476" s="4" t="s">
        <v>3020</v>
      </c>
      <c r="Y476" s="3" t="str">
        <f t="shared" si="99"/>
        <v>265</v>
      </c>
    </row>
    <row r="477" spans="1:25" x14ac:dyDescent="0.25">
      <c r="A477" t="s">
        <v>68</v>
      </c>
      <c r="B477" s="3" t="str">
        <f t="shared" si="100"/>
        <v>JOSEPH</v>
      </c>
      <c r="C477" s="3" t="str">
        <f t="shared" si="91"/>
        <v>Joseph</v>
      </c>
      <c r="D477" t="s">
        <v>159</v>
      </c>
      <c r="E477" t="s">
        <v>634</v>
      </c>
      <c r="F477" s="3" t="str">
        <f t="shared" si="92"/>
        <v>Oliver</v>
      </c>
      <c r="G477" s="3" t="str">
        <f t="shared" si="93"/>
        <v>Joseph B Oliver</v>
      </c>
      <c r="H477" s="3" t="str">
        <f t="shared" si="101"/>
        <v>OLIVER</v>
      </c>
      <c r="I477" s="3" t="str">
        <f t="shared" si="102"/>
        <v>oliver</v>
      </c>
      <c r="J477" t="s">
        <v>35</v>
      </c>
      <c r="K477" t="str">
        <f t="shared" si="103"/>
        <v>Male</v>
      </c>
      <c r="L477" t="s">
        <v>3021</v>
      </c>
      <c r="M477" t="s">
        <v>650</v>
      </c>
      <c r="N477" t="s">
        <v>294</v>
      </c>
      <c r="O477">
        <v>44115</v>
      </c>
      <c r="P477" s="3" t="str">
        <f>L477&amp;", "&amp;M477&amp;", "&amp;N477&amp;", "&amp;O477</f>
        <v>3294 Glenwood Avenue, Cleveland, OH, 44115</v>
      </c>
      <c r="Q477" t="s">
        <v>3022</v>
      </c>
      <c r="R477" s="3" t="str">
        <f t="shared" si="94"/>
        <v>hotmail</v>
      </c>
      <c r="S477" t="s">
        <v>3023</v>
      </c>
      <c r="T477" s="3" t="str">
        <f t="shared" si="95"/>
        <v>216|263|2475</v>
      </c>
      <c r="U477" s="3" t="str">
        <f t="shared" si="96"/>
        <v>216</v>
      </c>
      <c r="V477" s="3" t="str">
        <f t="shared" si="97"/>
        <v>263</v>
      </c>
      <c r="W477" s="3" t="str">
        <f t="shared" si="98"/>
        <v>2475</v>
      </c>
      <c r="X477" s="4" t="s">
        <v>3024</v>
      </c>
      <c r="Y477" s="3" t="str">
        <f t="shared" si="99"/>
        <v>495</v>
      </c>
    </row>
    <row r="478" spans="1:25" x14ac:dyDescent="0.25">
      <c r="A478" t="s">
        <v>2076</v>
      </c>
      <c r="B478" s="3" t="str">
        <f t="shared" si="100"/>
        <v>CARL</v>
      </c>
      <c r="C478" s="3" t="str">
        <f t="shared" si="91"/>
        <v>Carl</v>
      </c>
      <c r="D478" t="s">
        <v>23</v>
      </c>
      <c r="E478" t="s">
        <v>3025</v>
      </c>
      <c r="F478" s="3" t="str">
        <f t="shared" si="92"/>
        <v>Weis</v>
      </c>
      <c r="G478" s="3" t="str">
        <f t="shared" si="93"/>
        <v>Carl J Weis</v>
      </c>
      <c r="H478" s="3" t="str">
        <f t="shared" si="101"/>
        <v>WEIS</v>
      </c>
      <c r="I478" s="3" t="str">
        <f t="shared" si="102"/>
        <v>weis</v>
      </c>
      <c r="J478" t="s">
        <v>35</v>
      </c>
      <c r="K478" t="str">
        <f t="shared" si="103"/>
        <v>Male</v>
      </c>
      <c r="L478" t="s">
        <v>3026</v>
      </c>
      <c r="M478" t="s">
        <v>3027</v>
      </c>
      <c r="N478" t="s">
        <v>890</v>
      </c>
      <c r="O478">
        <v>66438</v>
      </c>
      <c r="P478" s="3" t="str">
        <f>L478&amp;", "&amp;M478&amp;", "&amp;N478&amp;", "&amp;O478</f>
        <v>509 Maloy Court, Home, KS, 66438</v>
      </c>
      <c r="Q478" t="s">
        <v>3028</v>
      </c>
      <c r="R478" s="3" t="str">
        <f t="shared" si="94"/>
        <v>aol</v>
      </c>
      <c r="S478" t="s">
        <v>3029</v>
      </c>
      <c r="T478" s="3" t="str">
        <f t="shared" si="95"/>
        <v>785|382|4302</v>
      </c>
      <c r="U478" s="3" t="str">
        <f t="shared" si="96"/>
        <v>785</v>
      </c>
      <c r="V478" s="3" t="str">
        <f t="shared" si="97"/>
        <v>382</v>
      </c>
      <c r="W478" s="3" t="str">
        <f t="shared" si="98"/>
        <v>4302</v>
      </c>
      <c r="X478" s="4" t="s">
        <v>3030</v>
      </c>
      <c r="Y478" s="3" t="str">
        <f t="shared" si="99"/>
        <v>6500</v>
      </c>
    </row>
    <row r="479" spans="1:25" x14ac:dyDescent="0.25">
      <c r="A479" t="s">
        <v>3031</v>
      </c>
      <c r="B479" s="3" t="str">
        <f t="shared" si="100"/>
        <v>NORMA</v>
      </c>
      <c r="C479" s="3" t="str">
        <f t="shared" si="91"/>
        <v>Norma</v>
      </c>
      <c r="D479" t="s">
        <v>836</v>
      </c>
      <c r="E479" t="s">
        <v>3032</v>
      </c>
      <c r="F479" s="3" t="str">
        <f t="shared" si="92"/>
        <v>Folden</v>
      </c>
      <c r="G479" s="3" t="str">
        <f t="shared" si="93"/>
        <v>Norma I Folden</v>
      </c>
      <c r="H479" s="3" t="str">
        <f t="shared" si="101"/>
        <v>FOLDEN</v>
      </c>
      <c r="I479" s="3" t="str">
        <f t="shared" si="102"/>
        <v>folden</v>
      </c>
      <c r="J479" t="s">
        <v>25</v>
      </c>
      <c r="K479" t="str">
        <f t="shared" si="103"/>
        <v>Female</v>
      </c>
      <c r="L479" t="s">
        <v>3033</v>
      </c>
      <c r="M479" t="s">
        <v>2390</v>
      </c>
      <c r="N479" t="s">
        <v>38</v>
      </c>
      <c r="O479">
        <v>91502</v>
      </c>
      <c r="P479" s="3" t="str">
        <f>L479&amp;", "&amp;M479&amp;", "&amp;N479&amp;", "&amp;O479</f>
        <v>1037 Edsel Road, Burbank, CA, 91502</v>
      </c>
      <c r="Q479" t="s">
        <v>3034</v>
      </c>
      <c r="R479" s="3" t="str">
        <f t="shared" si="94"/>
        <v>hotmail</v>
      </c>
      <c r="S479" t="s">
        <v>3035</v>
      </c>
      <c r="T479" s="3" t="str">
        <f t="shared" si="95"/>
        <v>818|488|1368</v>
      </c>
      <c r="U479" s="3" t="str">
        <f t="shared" si="96"/>
        <v>818</v>
      </c>
      <c r="V479" s="3" t="str">
        <f t="shared" si="97"/>
        <v>488</v>
      </c>
      <c r="W479" s="3" t="str">
        <f t="shared" si="98"/>
        <v>1368</v>
      </c>
      <c r="X479" s="4" t="s">
        <v>3036</v>
      </c>
      <c r="Y479" s="3" t="str">
        <f t="shared" si="99"/>
        <v>3929</v>
      </c>
    </row>
    <row r="480" spans="1:25" x14ac:dyDescent="0.25">
      <c r="A480" t="s">
        <v>2903</v>
      </c>
      <c r="B480" s="3" t="str">
        <f t="shared" si="100"/>
        <v>DONALD</v>
      </c>
      <c r="C480" s="3" t="str">
        <f t="shared" si="91"/>
        <v>Donald</v>
      </c>
      <c r="D480" t="s">
        <v>206</v>
      </c>
      <c r="E480" t="s">
        <v>3037</v>
      </c>
      <c r="F480" s="3" t="str">
        <f t="shared" si="92"/>
        <v>Blevins</v>
      </c>
      <c r="G480" s="3" t="str">
        <f t="shared" si="93"/>
        <v>Donald A Blevins</v>
      </c>
      <c r="H480" s="3" t="str">
        <f t="shared" si="101"/>
        <v>BLEVINS</v>
      </c>
      <c r="I480" s="3" t="str">
        <f t="shared" si="102"/>
        <v>blevins</v>
      </c>
      <c r="J480" t="s">
        <v>35</v>
      </c>
      <c r="K480" t="str">
        <f t="shared" si="103"/>
        <v>Male</v>
      </c>
      <c r="L480" t="s">
        <v>3038</v>
      </c>
      <c r="M480" t="s">
        <v>3039</v>
      </c>
      <c r="N480" t="s">
        <v>475</v>
      </c>
      <c r="O480">
        <v>74120</v>
      </c>
      <c r="P480" s="3" t="str">
        <f>L480&amp;", "&amp;M480&amp;", "&amp;N480&amp;", "&amp;O480</f>
        <v>1804 Camel Back Road, Tulsa, OK, 74120</v>
      </c>
      <c r="Q480" t="s">
        <v>3040</v>
      </c>
      <c r="R480" s="3" t="str">
        <f t="shared" si="94"/>
        <v>aol</v>
      </c>
      <c r="S480" t="s">
        <v>3041</v>
      </c>
      <c r="T480" s="3" t="str">
        <f t="shared" si="95"/>
        <v>918|581|6967</v>
      </c>
      <c r="U480" s="3" t="str">
        <f t="shared" si="96"/>
        <v>918</v>
      </c>
      <c r="V480" s="3" t="str">
        <f t="shared" si="97"/>
        <v>581</v>
      </c>
      <c r="W480" s="3" t="str">
        <f t="shared" si="98"/>
        <v>6967</v>
      </c>
      <c r="X480" s="4" t="s">
        <v>3042</v>
      </c>
      <c r="Y480" s="3" t="str">
        <f t="shared" si="99"/>
        <v>3494</v>
      </c>
    </row>
    <row r="481" spans="1:25" x14ac:dyDescent="0.25">
      <c r="A481" t="s">
        <v>1030</v>
      </c>
      <c r="B481" s="3" t="str">
        <f t="shared" si="100"/>
        <v>SAM</v>
      </c>
      <c r="C481" s="3" t="str">
        <f t="shared" si="91"/>
        <v>Sam</v>
      </c>
      <c r="D481" t="s">
        <v>206</v>
      </c>
      <c r="E481" t="s">
        <v>1814</v>
      </c>
      <c r="F481" s="3" t="str">
        <f t="shared" si="92"/>
        <v>Perry</v>
      </c>
      <c r="G481" s="3" t="str">
        <f t="shared" si="93"/>
        <v>Sam A Perry</v>
      </c>
      <c r="H481" s="3" t="str">
        <f t="shared" si="101"/>
        <v>PERRY</v>
      </c>
      <c r="I481" s="3" t="str">
        <f t="shared" si="102"/>
        <v>perry</v>
      </c>
      <c r="J481" t="s">
        <v>35</v>
      </c>
      <c r="K481" t="str">
        <f t="shared" si="103"/>
        <v>Male</v>
      </c>
      <c r="L481" t="s">
        <v>3043</v>
      </c>
      <c r="M481" t="s">
        <v>2998</v>
      </c>
      <c r="N481" t="s">
        <v>210</v>
      </c>
      <c r="O481">
        <v>84104</v>
      </c>
      <c r="P481" s="3" t="str">
        <f>L481&amp;", "&amp;M481&amp;", "&amp;N481&amp;", "&amp;O481</f>
        <v>4565 Philadelphia Avenue, Salt Lake City, UT, 84104</v>
      </c>
      <c r="Q481" t="s">
        <v>3044</v>
      </c>
      <c r="R481" s="3" t="str">
        <f t="shared" si="94"/>
        <v>hotmail</v>
      </c>
      <c r="S481" t="s">
        <v>3045</v>
      </c>
      <c r="T481" s="3" t="str">
        <f t="shared" si="95"/>
        <v>801|301|3595</v>
      </c>
      <c r="U481" s="3" t="str">
        <f t="shared" si="96"/>
        <v>801</v>
      </c>
      <c r="V481" s="3" t="str">
        <f t="shared" si="97"/>
        <v>301</v>
      </c>
      <c r="W481" s="3" t="str">
        <f t="shared" si="98"/>
        <v>3595</v>
      </c>
      <c r="X481" s="4" t="s">
        <v>3046</v>
      </c>
      <c r="Y481" s="3" t="str">
        <f t="shared" si="99"/>
        <v>836</v>
      </c>
    </row>
    <row r="482" spans="1:25" x14ac:dyDescent="0.25">
      <c r="A482" t="s">
        <v>2744</v>
      </c>
      <c r="B482" s="3" t="str">
        <f t="shared" si="100"/>
        <v>FRANCES</v>
      </c>
      <c r="C482" s="3" t="str">
        <f t="shared" si="91"/>
        <v>Frances</v>
      </c>
      <c r="D482" t="s">
        <v>33</v>
      </c>
      <c r="E482" t="s">
        <v>3047</v>
      </c>
      <c r="F482" s="3" t="str">
        <f t="shared" si="92"/>
        <v>Coleman</v>
      </c>
      <c r="G482" s="3" t="str">
        <f t="shared" si="93"/>
        <v>Frances S Coleman</v>
      </c>
      <c r="H482" s="3" t="str">
        <f t="shared" si="101"/>
        <v>COLEMAN</v>
      </c>
      <c r="I482" s="3" t="str">
        <f t="shared" si="102"/>
        <v>coleman</v>
      </c>
      <c r="J482" t="s">
        <v>25</v>
      </c>
      <c r="K482" t="str">
        <f t="shared" si="103"/>
        <v>Female</v>
      </c>
      <c r="L482" t="s">
        <v>3048</v>
      </c>
      <c r="M482" t="s">
        <v>3049</v>
      </c>
      <c r="N482" t="s">
        <v>55</v>
      </c>
      <c r="O482">
        <v>23502</v>
      </c>
      <c r="P482" s="3" t="str">
        <f>L482&amp;", "&amp;M482&amp;", "&amp;N482&amp;", "&amp;O482</f>
        <v>2198 Pinchelone Street, Norfolk, VA, 23502</v>
      </c>
      <c r="Q482" t="s">
        <v>3050</v>
      </c>
      <c r="R482" s="3" t="str">
        <f t="shared" si="94"/>
        <v>gmail</v>
      </c>
      <c r="S482" t="s">
        <v>3051</v>
      </c>
      <c r="T482" s="3" t="str">
        <f t="shared" si="95"/>
        <v>757|371|8587</v>
      </c>
      <c r="U482" s="3" t="str">
        <f t="shared" si="96"/>
        <v>757</v>
      </c>
      <c r="V482" s="3" t="str">
        <f t="shared" si="97"/>
        <v>371</v>
      </c>
      <c r="W482" s="3" t="str">
        <f t="shared" si="98"/>
        <v>8587</v>
      </c>
      <c r="X482" s="4" t="s">
        <v>3052</v>
      </c>
      <c r="Y482" s="3" t="str">
        <f t="shared" si="99"/>
        <v>114</v>
      </c>
    </row>
    <row r="483" spans="1:25" x14ac:dyDescent="0.25">
      <c r="A483" t="s">
        <v>464</v>
      </c>
      <c r="B483" s="3" t="str">
        <f t="shared" si="100"/>
        <v>DAVID</v>
      </c>
      <c r="C483" s="3" t="str">
        <f t="shared" si="91"/>
        <v>David</v>
      </c>
      <c r="D483" t="s">
        <v>33</v>
      </c>
      <c r="E483" t="s">
        <v>424</v>
      </c>
      <c r="F483" s="3" t="str">
        <f t="shared" si="92"/>
        <v>Williams</v>
      </c>
      <c r="G483" s="3" t="str">
        <f t="shared" si="93"/>
        <v>David S Williams</v>
      </c>
      <c r="H483" s="3" t="str">
        <f t="shared" si="101"/>
        <v>WILLIAMS</v>
      </c>
      <c r="I483" s="3" t="str">
        <f t="shared" si="102"/>
        <v>williams</v>
      </c>
      <c r="J483" t="s">
        <v>35</v>
      </c>
      <c r="K483" t="str">
        <f t="shared" si="103"/>
        <v>Male</v>
      </c>
      <c r="L483" t="s">
        <v>3053</v>
      </c>
      <c r="M483" t="s">
        <v>3054</v>
      </c>
      <c r="N483" t="s">
        <v>38</v>
      </c>
      <c r="O483">
        <v>95204</v>
      </c>
      <c r="P483" s="3" t="str">
        <f>L483&amp;", "&amp;M483&amp;", "&amp;N483&amp;", "&amp;O483</f>
        <v>1202 Freed Drive, Stockton, CA, 95204</v>
      </c>
      <c r="Q483" t="s">
        <v>3055</v>
      </c>
      <c r="R483" s="3" t="str">
        <f t="shared" si="94"/>
        <v>gmail</v>
      </c>
      <c r="S483" t="s">
        <v>3056</v>
      </c>
      <c r="T483" s="3" t="str">
        <f t="shared" si="95"/>
        <v>209|774|2113</v>
      </c>
      <c r="U483" s="3" t="str">
        <f t="shared" si="96"/>
        <v>209</v>
      </c>
      <c r="V483" s="3" t="str">
        <f t="shared" si="97"/>
        <v>774</v>
      </c>
      <c r="W483" s="3" t="str">
        <f t="shared" si="98"/>
        <v>2113</v>
      </c>
      <c r="X483" s="4" t="s">
        <v>3057</v>
      </c>
      <c r="Y483" s="3" t="str">
        <f t="shared" si="99"/>
        <v>861</v>
      </c>
    </row>
    <row r="484" spans="1:25" x14ac:dyDescent="0.25">
      <c r="A484" t="s">
        <v>3058</v>
      </c>
      <c r="B484" s="3" t="str">
        <f t="shared" si="100"/>
        <v>MADELINE</v>
      </c>
      <c r="C484" s="3" t="str">
        <f t="shared" si="91"/>
        <v>Madeline</v>
      </c>
      <c r="D484" t="s">
        <v>290</v>
      </c>
      <c r="E484" t="s">
        <v>3059</v>
      </c>
      <c r="F484" s="3" t="str">
        <f t="shared" si="92"/>
        <v>Headley</v>
      </c>
      <c r="G484" s="3" t="str">
        <f t="shared" si="93"/>
        <v>Madeline T Headley</v>
      </c>
      <c r="H484" s="3" t="str">
        <f t="shared" si="101"/>
        <v>HEADLEY</v>
      </c>
      <c r="I484" s="3" t="str">
        <f t="shared" si="102"/>
        <v>headley</v>
      </c>
      <c r="J484" t="s">
        <v>25</v>
      </c>
      <c r="K484" t="str">
        <f t="shared" si="103"/>
        <v>Female</v>
      </c>
      <c r="L484" t="s">
        <v>3060</v>
      </c>
      <c r="M484" t="s">
        <v>3061</v>
      </c>
      <c r="N484" t="s">
        <v>97</v>
      </c>
      <c r="O484">
        <v>13411</v>
      </c>
      <c r="P484" s="3" t="str">
        <f>L484&amp;", "&amp;M484&amp;", "&amp;N484&amp;", "&amp;O484</f>
        <v>844 Browning Lane, New Berlin, NY, 13411</v>
      </c>
      <c r="Q484" t="s">
        <v>3062</v>
      </c>
      <c r="R484" s="3" t="str">
        <f t="shared" si="94"/>
        <v>aol</v>
      </c>
      <c r="S484" t="s">
        <v>3063</v>
      </c>
      <c r="T484" s="3" t="str">
        <f t="shared" si="95"/>
        <v>607|847|7803</v>
      </c>
      <c r="U484" s="3" t="str">
        <f t="shared" si="96"/>
        <v>607</v>
      </c>
      <c r="V484" s="3" t="str">
        <f t="shared" si="97"/>
        <v>847</v>
      </c>
      <c r="W484" s="3" t="str">
        <f t="shared" si="98"/>
        <v>7803</v>
      </c>
      <c r="X484" s="4" t="s">
        <v>3064</v>
      </c>
      <c r="Y484" s="3" t="str">
        <f t="shared" si="99"/>
        <v>7789</v>
      </c>
    </row>
    <row r="485" spans="1:25" x14ac:dyDescent="0.25">
      <c r="A485" t="s">
        <v>472</v>
      </c>
      <c r="B485" s="3" t="str">
        <f t="shared" si="100"/>
        <v>GILBERT</v>
      </c>
      <c r="C485" s="3" t="str">
        <f t="shared" si="91"/>
        <v>Gilbert</v>
      </c>
      <c r="D485" t="s">
        <v>134</v>
      </c>
      <c r="E485" t="s">
        <v>2996</v>
      </c>
      <c r="F485" s="3" t="str">
        <f t="shared" si="92"/>
        <v>Dawson</v>
      </c>
      <c r="G485" s="3" t="str">
        <f t="shared" si="93"/>
        <v>Gilbert E Dawson</v>
      </c>
      <c r="H485" s="3" t="str">
        <f t="shared" si="101"/>
        <v>DAWSON</v>
      </c>
      <c r="I485" s="3" t="str">
        <f t="shared" si="102"/>
        <v>dawson</v>
      </c>
      <c r="J485" t="s">
        <v>35</v>
      </c>
      <c r="K485" t="str">
        <f t="shared" si="103"/>
        <v>Male</v>
      </c>
      <c r="L485" t="s">
        <v>3065</v>
      </c>
      <c r="M485" t="s">
        <v>178</v>
      </c>
      <c r="N485" t="s">
        <v>28</v>
      </c>
      <c r="O485">
        <v>60610</v>
      </c>
      <c r="P485" s="3" t="str">
        <f>L485&amp;", "&amp;M485&amp;", "&amp;N485&amp;", "&amp;O485</f>
        <v>1032 Cecil Street, Chicago, IL, 60610</v>
      </c>
      <c r="Q485" t="s">
        <v>3066</v>
      </c>
      <c r="R485" s="3" t="str">
        <f t="shared" si="94"/>
        <v>aol</v>
      </c>
      <c r="S485" t="s">
        <v>3067</v>
      </c>
      <c r="T485" s="3" t="str">
        <f t="shared" si="95"/>
        <v>312|274|6550</v>
      </c>
      <c r="U485" s="3" t="str">
        <f t="shared" si="96"/>
        <v>312</v>
      </c>
      <c r="V485" s="3" t="str">
        <f t="shared" si="97"/>
        <v>274</v>
      </c>
      <c r="W485" s="3" t="str">
        <f t="shared" si="98"/>
        <v>6550</v>
      </c>
      <c r="X485" s="4" t="s">
        <v>3068</v>
      </c>
      <c r="Y485" s="3" t="str">
        <f t="shared" si="99"/>
        <v>500</v>
      </c>
    </row>
    <row r="486" spans="1:25" x14ac:dyDescent="0.25">
      <c r="A486" t="s">
        <v>1262</v>
      </c>
      <c r="B486" s="3" t="str">
        <f t="shared" si="100"/>
        <v>WILLIAM</v>
      </c>
      <c r="C486" s="3" t="str">
        <f t="shared" si="91"/>
        <v>William</v>
      </c>
      <c r="D486" t="s">
        <v>51</v>
      </c>
      <c r="E486" t="s">
        <v>3069</v>
      </c>
      <c r="F486" s="3" t="str">
        <f t="shared" si="92"/>
        <v>Barber</v>
      </c>
      <c r="G486" s="3" t="str">
        <f t="shared" si="93"/>
        <v>William M Barber</v>
      </c>
      <c r="H486" s="3" t="str">
        <f t="shared" si="101"/>
        <v>BARBER</v>
      </c>
      <c r="I486" s="3" t="str">
        <f t="shared" si="102"/>
        <v>barber</v>
      </c>
      <c r="J486" t="s">
        <v>35</v>
      </c>
      <c r="K486" t="str">
        <f t="shared" si="103"/>
        <v>Male</v>
      </c>
      <c r="L486" t="s">
        <v>3070</v>
      </c>
      <c r="M486" t="s">
        <v>3071</v>
      </c>
      <c r="N486" t="s">
        <v>434</v>
      </c>
      <c r="O486">
        <v>80227</v>
      </c>
      <c r="P486" s="3" t="str">
        <f>L486&amp;", "&amp;M486&amp;", "&amp;N486&amp;", "&amp;O486</f>
        <v>591 Tavern Place, Lakewood, CO, 80227</v>
      </c>
      <c r="Q486" t="s">
        <v>3072</v>
      </c>
      <c r="R486" s="3" t="str">
        <f t="shared" si="94"/>
        <v>aol</v>
      </c>
      <c r="S486" t="s">
        <v>3073</v>
      </c>
      <c r="T486" s="3" t="str">
        <f t="shared" si="95"/>
        <v>303|986|6439</v>
      </c>
      <c r="U486" s="3" t="str">
        <f t="shared" si="96"/>
        <v>303</v>
      </c>
      <c r="V486" s="3" t="str">
        <f t="shared" si="97"/>
        <v>986</v>
      </c>
      <c r="W486" s="3" t="str">
        <f t="shared" si="98"/>
        <v>6439</v>
      </c>
      <c r="X486" s="4" t="s">
        <v>3074</v>
      </c>
      <c r="Y486" s="3" t="str">
        <f t="shared" si="99"/>
        <v>4134</v>
      </c>
    </row>
    <row r="487" spans="1:25" x14ac:dyDescent="0.25">
      <c r="A487" t="s">
        <v>3075</v>
      </c>
      <c r="B487" s="3" t="str">
        <f t="shared" si="100"/>
        <v>LELAND</v>
      </c>
      <c r="C487" s="3" t="str">
        <f t="shared" si="91"/>
        <v>Leland</v>
      </c>
      <c r="D487" t="s">
        <v>23</v>
      </c>
      <c r="E487" t="s">
        <v>2114</v>
      </c>
      <c r="F487" s="3" t="str">
        <f t="shared" si="92"/>
        <v>Lee</v>
      </c>
      <c r="G487" s="3" t="str">
        <f t="shared" si="93"/>
        <v>Leland J Lee</v>
      </c>
      <c r="H487" s="3" t="str">
        <f t="shared" si="101"/>
        <v>LEE</v>
      </c>
      <c r="I487" s="3" t="str">
        <f t="shared" si="102"/>
        <v>lee</v>
      </c>
      <c r="J487" t="s">
        <v>35</v>
      </c>
      <c r="K487" t="str">
        <f t="shared" si="103"/>
        <v>Male</v>
      </c>
      <c r="L487" t="s">
        <v>3076</v>
      </c>
      <c r="M487" t="s">
        <v>636</v>
      </c>
      <c r="N487" t="s">
        <v>89</v>
      </c>
      <c r="O487">
        <v>35203</v>
      </c>
      <c r="P487" s="3" t="str">
        <f>L487&amp;", "&amp;M487&amp;", "&amp;N487&amp;", "&amp;O487</f>
        <v>2636 Broad Street, Birmingham, AL, 35203</v>
      </c>
      <c r="Q487" t="s">
        <v>3077</v>
      </c>
      <c r="R487" s="3" t="str">
        <f t="shared" si="94"/>
        <v>aol</v>
      </c>
      <c r="S487" t="s">
        <v>3078</v>
      </c>
      <c r="T487" s="3" t="str">
        <f t="shared" si="95"/>
        <v>205|442|9042</v>
      </c>
      <c r="U487" s="3" t="str">
        <f t="shared" si="96"/>
        <v>205</v>
      </c>
      <c r="V487" s="3" t="str">
        <f t="shared" si="97"/>
        <v>442</v>
      </c>
      <c r="W487" s="3" t="str">
        <f t="shared" si="98"/>
        <v>9042</v>
      </c>
      <c r="X487" s="4" t="s">
        <v>3079</v>
      </c>
      <c r="Y487" s="3" t="str">
        <f t="shared" si="99"/>
        <v>7956</v>
      </c>
    </row>
    <row r="488" spans="1:25" x14ac:dyDescent="0.25">
      <c r="A488" t="s">
        <v>230</v>
      </c>
      <c r="B488" s="3" t="str">
        <f t="shared" si="100"/>
        <v>TAYLOR</v>
      </c>
      <c r="C488" s="3" t="str">
        <f t="shared" si="91"/>
        <v>Taylor</v>
      </c>
      <c r="D488" t="s">
        <v>51</v>
      </c>
      <c r="E488" t="s">
        <v>747</v>
      </c>
      <c r="F488" s="3" t="str">
        <f t="shared" si="92"/>
        <v>Young</v>
      </c>
      <c r="G488" s="3" t="str">
        <f t="shared" si="93"/>
        <v>Taylor M Young</v>
      </c>
      <c r="H488" s="3" t="str">
        <f t="shared" si="101"/>
        <v>YOUNG</v>
      </c>
      <c r="I488" s="3" t="str">
        <f t="shared" si="102"/>
        <v>young</v>
      </c>
      <c r="J488" t="s">
        <v>35</v>
      </c>
      <c r="K488" t="str">
        <f t="shared" si="103"/>
        <v>Male</v>
      </c>
      <c r="L488" t="s">
        <v>3080</v>
      </c>
      <c r="M488" t="s">
        <v>3081</v>
      </c>
      <c r="N488" t="s">
        <v>28</v>
      </c>
      <c r="O488">
        <v>61301</v>
      </c>
      <c r="P488" s="3" t="str">
        <f>L488&amp;", "&amp;M488&amp;", "&amp;N488&amp;", "&amp;O488</f>
        <v>151 Emeral Dreams Drive, La Salle, IL, 61301</v>
      </c>
      <c r="Q488" t="s">
        <v>3082</v>
      </c>
      <c r="R488" s="3" t="str">
        <f t="shared" si="94"/>
        <v>gmail</v>
      </c>
      <c r="S488" t="s">
        <v>3083</v>
      </c>
      <c r="T488" s="3" t="str">
        <f t="shared" si="95"/>
        <v>815|224|1168</v>
      </c>
      <c r="U488" s="3" t="str">
        <f t="shared" si="96"/>
        <v>815</v>
      </c>
      <c r="V488" s="3" t="str">
        <f t="shared" si="97"/>
        <v>224</v>
      </c>
      <c r="W488" s="3" t="str">
        <f t="shared" si="98"/>
        <v>1168</v>
      </c>
      <c r="X488" s="4" t="s">
        <v>3084</v>
      </c>
      <c r="Y488" s="3" t="str">
        <f t="shared" si="99"/>
        <v>0445</v>
      </c>
    </row>
    <row r="489" spans="1:25" x14ac:dyDescent="0.25">
      <c r="A489" t="s">
        <v>1294</v>
      </c>
      <c r="B489" s="3" t="str">
        <f t="shared" si="100"/>
        <v>LUCY</v>
      </c>
      <c r="C489" s="3" t="str">
        <f t="shared" si="91"/>
        <v>Lucy</v>
      </c>
      <c r="D489" t="s">
        <v>60</v>
      </c>
      <c r="E489" t="s">
        <v>3085</v>
      </c>
      <c r="F489" s="3" t="str">
        <f t="shared" si="92"/>
        <v>Delgado</v>
      </c>
      <c r="G489" s="3" t="str">
        <f t="shared" si="93"/>
        <v>Lucy D Delgado</v>
      </c>
      <c r="H489" s="3" t="str">
        <f t="shared" si="101"/>
        <v>DELGADO</v>
      </c>
      <c r="I489" s="3" t="str">
        <f t="shared" si="102"/>
        <v>delgado</v>
      </c>
      <c r="J489" t="s">
        <v>25</v>
      </c>
      <c r="K489" t="str">
        <f t="shared" si="103"/>
        <v>Female</v>
      </c>
      <c r="L489" t="s">
        <v>3086</v>
      </c>
      <c r="M489" t="s">
        <v>3087</v>
      </c>
      <c r="N489" t="s">
        <v>3088</v>
      </c>
      <c r="O489">
        <v>88113</v>
      </c>
      <c r="P489" s="3" t="str">
        <f>L489&amp;", "&amp;M489&amp;", "&amp;N489&amp;", "&amp;O489</f>
        <v>242 Byrd Lane, Causey, NM, 88113</v>
      </c>
      <c r="Q489" t="s">
        <v>3089</v>
      </c>
      <c r="R489" s="3" t="str">
        <f t="shared" si="94"/>
        <v>aol</v>
      </c>
      <c r="S489" t="s">
        <v>3090</v>
      </c>
      <c r="T489" s="3" t="str">
        <f t="shared" si="95"/>
        <v>505|273|1301</v>
      </c>
      <c r="U489" s="3" t="str">
        <f t="shared" si="96"/>
        <v>505</v>
      </c>
      <c r="V489" s="3" t="str">
        <f t="shared" si="97"/>
        <v>273</v>
      </c>
      <c r="W489" s="3" t="str">
        <f t="shared" si="98"/>
        <v>1301</v>
      </c>
      <c r="X489" s="4" t="s">
        <v>3091</v>
      </c>
      <c r="Y489" s="3" t="str">
        <f t="shared" si="99"/>
        <v>5400</v>
      </c>
    </row>
    <row r="490" spans="1:25" x14ac:dyDescent="0.25">
      <c r="A490" t="s">
        <v>3092</v>
      </c>
      <c r="B490" s="3" t="str">
        <f t="shared" si="100"/>
        <v>TOM</v>
      </c>
      <c r="C490" s="3" t="str">
        <f t="shared" si="91"/>
        <v>Tom</v>
      </c>
      <c r="D490" t="s">
        <v>60</v>
      </c>
      <c r="E490" t="s">
        <v>3093</v>
      </c>
      <c r="F490" s="3" t="str">
        <f t="shared" si="92"/>
        <v>Webb</v>
      </c>
      <c r="G490" s="3" t="str">
        <f t="shared" si="93"/>
        <v>Tom D Webb</v>
      </c>
      <c r="H490" s="3" t="str">
        <f t="shared" si="101"/>
        <v>WEBB</v>
      </c>
      <c r="I490" s="3" t="str">
        <f t="shared" si="102"/>
        <v>webb</v>
      </c>
      <c r="J490" t="s">
        <v>35</v>
      </c>
      <c r="K490" t="str">
        <f t="shared" si="103"/>
        <v>Male</v>
      </c>
      <c r="L490" t="s">
        <v>3094</v>
      </c>
      <c r="M490" t="s">
        <v>3095</v>
      </c>
      <c r="N490" t="s">
        <v>1347</v>
      </c>
      <c r="O490">
        <v>59258</v>
      </c>
      <c r="P490" s="3" t="str">
        <f>L490&amp;", "&amp;M490&amp;", "&amp;N490&amp;", "&amp;O490</f>
        <v>2451 Richison Drive, Reserve, MT, 59258</v>
      </c>
      <c r="Q490" t="s">
        <v>3096</v>
      </c>
      <c r="R490" s="3" t="str">
        <f t="shared" si="94"/>
        <v>gmail</v>
      </c>
      <c r="S490" t="s">
        <v>3097</v>
      </c>
      <c r="T490" s="3" t="str">
        <f t="shared" si="95"/>
        <v>406|286|3178</v>
      </c>
      <c r="U490" s="3" t="str">
        <f t="shared" si="96"/>
        <v>406</v>
      </c>
      <c r="V490" s="3" t="str">
        <f t="shared" si="97"/>
        <v>286</v>
      </c>
      <c r="W490" s="3" t="str">
        <f t="shared" si="98"/>
        <v>3178</v>
      </c>
      <c r="X490" s="4" t="s">
        <v>3098</v>
      </c>
      <c r="Y490" s="3" t="str">
        <f t="shared" si="99"/>
        <v>084</v>
      </c>
    </row>
    <row r="491" spans="1:25" x14ac:dyDescent="0.25">
      <c r="A491" t="s">
        <v>1680</v>
      </c>
      <c r="B491" s="3" t="str">
        <f t="shared" si="100"/>
        <v>FRANK</v>
      </c>
      <c r="C491" s="3" t="str">
        <f t="shared" si="91"/>
        <v>Frank</v>
      </c>
      <c r="D491" t="s">
        <v>159</v>
      </c>
      <c r="E491" t="s">
        <v>1827</v>
      </c>
      <c r="F491" s="3" t="str">
        <f t="shared" si="92"/>
        <v>Olson</v>
      </c>
      <c r="G491" s="3" t="str">
        <f t="shared" si="93"/>
        <v>Frank B Olson</v>
      </c>
      <c r="H491" s="3" t="str">
        <f t="shared" si="101"/>
        <v>OLSON</v>
      </c>
      <c r="I491" s="3" t="str">
        <f t="shared" si="102"/>
        <v>olson</v>
      </c>
      <c r="J491" t="s">
        <v>35</v>
      </c>
      <c r="K491" t="str">
        <f t="shared" si="103"/>
        <v>Male</v>
      </c>
      <c r="L491" t="s">
        <v>3099</v>
      </c>
      <c r="M491" t="s">
        <v>1150</v>
      </c>
      <c r="N491" t="s">
        <v>97</v>
      </c>
      <c r="O491">
        <v>10011</v>
      </c>
      <c r="P491" s="3" t="str">
        <f>L491&amp;", "&amp;M491&amp;", "&amp;N491&amp;", "&amp;O491</f>
        <v>129 Benedum Drive, New York, NY, 10011</v>
      </c>
      <c r="Q491" t="s">
        <v>3100</v>
      </c>
      <c r="R491" s="3" t="str">
        <f t="shared" si="94"/>
        <v>hotmail</v>
      </c>
      <c r="S491" t="s">
        <v>3101</v>
      </c>
      <c r="T491" s="3" t="str">
        <f t="shared" si="95"/>
        <v>845|367|9542</v>
      </c>
      <c r="U491" s="3" t="str">
        <f t="shared" si="96"/>
        <v>845</v>
      </c>
      <c r="V491" s="3" t="str">
        <f t="shared" si="97"/>
        <v>367</v>
      </c>
      <c r="W491" s="3" t="str">
        <f t="shared" si="98"/>
        <v>9542</v>
      </c>
      <c r="X491" s="4" t="s">
        <v>3102</v>
      </c>
      <c r="Y491" s="3" t="str">
        <f t="shared" si="99"/>
        <v>370</v>
      </c>
    </row>
    <row r="492" spans="1:25" x14ac:dyDescent="0.25">
      <c r="A492" t="s">
        <v>801</v>
      </c>
      <c r="B492" s="3" t="str">
        <f t="shared" si="100"/>
        <v>KEVIN</v>
      </c>
      <c r="C492" s="3" t="str">
        <f t="shared" si="91"/>
        <v>Kevin</v>
      </c>
      <c r="D492" t="s">
        <v>51</v>
      </c>
      <c r="E492" t="s">
        <v>3103</v>
      </c>
      <c r="F492" s="3" t="str">
        <f t="shared" si="92"/>
        <v>Tong</v>
      </c>
      <c r="G492" s="3" t="str">
        <f t="shared" si="93"/>
        <v>Kevin M Tong</v>
      </c>
      <c r="H492" s="3" t="str">
        <f t="shared" si="101"/>
        <v>TONG</v>
      </c>
      <c r="I492" s="3" t="str">
        <f t="shared" si="102"/>
        <v>tong</v>
      </c>
      <c r="J492" t="s">
        <v>35</v>
      </c>
      <c r="K492" t="str">
        <f t="shared" si="103"/>
        <v>Male</v>
      </c>
      <c r="L492" t="s">
        <v>3104</v>
      </c>
      <c r="M492" t="s">
        <v>2365</v>
      </c>
      <c r="N492" t="s">
        <v>294</v>
      </c>
      <c r="O492">
        <v>43613</v>
      </c>
      <c r="P492" s="3" t="str">
        <f>L492&amp;", "&amp;M492&amp;", "&amp;N492&amp;", "&amp;O492</f>
        <v>4750 Cedarstone Drive, Toledo, OH, 43613</v>
      </c>
      <c r="Q492" t="s">
        <v>3105</v>
      </c>
      <c r="R492" s="3" t="str">
        <f t="shared" si="94"/>
        <v>gmail</v>
      </c>
      <c r="S492" t="s">
        <v>3106</v>
      </c>
      <c r="T492" s="3" t="str">
        <f t="shared" si="95"/>
        <v>419|407|5401</v>
      </c>
      <c r="U492" s="3" t="str">
        <f t="shared" si="96"/>
        <v>419</v>
      </c>
      <c r="V492" s="3" t="str">
        <f t="shared" si="97"/>
        <v>407</v>
      </c>
      <c r="W492" s="3" t="str">
        <f t="shared" si="98"/>
        <v>5401</v>
      </c>
      <c r="X492" s="4" t="s">
        <v>3107</v>
      </c>
      <c r="Y492" s="3" t="str">
        <f t="shared" si="99"/>
        <v>6791</v>
      </c>
    </row>
    <row r="493" spans="1:25" x14ac:dyDescent="0.25">
      <c r="A493" t="s">
        <v>2120</v>
      </c>
      <c r="B493" s="3" t="str">
        <f t="shared" si="100"/>
        <v>AMY</v>
      </c>
      <c r="C493" s="3" t="str">
        <f t="shared" si="91"/>
        <v>Amy</v>
      </c>
      <c r="D493" t="s">
        <v>23</v>
      </c>
      <c r="E493" t="s">
        <v>3108</v>
      </c>
      <c r="F493" s="3" t="str">
        <f t="shared" si="92"/>
        <v>Carpenter</v>
      </c>
      <c r="G493" s="3" t="str">
        <f t="shared" si="93"/>
        <v>Amy J Carpenter</v>
      </c>
      <c r="H493" s="3" t="str">
        <f t="shared" si="101"/>
        <v>CARPENTER</v>
      </c>
      <c r="I493" s="3" t="str">
        <f t="shared" si="102"/>
        <v>carpenter</v>
      </c>
      <c r="J493" t="s">
        <v>25</v>
      </c>
      <c r="K493" t="str">
        <f t="shared" si="103"/>
        <v>Female</v>
      </c>
      <c r="L493" t="s">
        <v>3109</v>
      </c>
      <c r="M493" t="s">
        <v>3110</v>
      </c>
      <c r="N493" t="s">
        <v>89</v>
      </c>
      <c r="O493">
        <v>36104</v>
      </c>
      <c r="P493" s="3" t="str">
        <f>L493&amp;", "&amp;M493&amp;", "&amp;N493&amp;", "&amp;O493</f>
        <v>912 Turkey Pen Lane, Montgomery, AL, 36104</v>
      </c>
      <c r="Q493" t="s">
        <v>3111</v>
      </c>
      <c r="R493" s="3" t="str">
        <f t="shared" si="94"/>
        <v>aol</v>
      </c>
      <c r="S493" t="s">
        <v>3112</v>
      </c>
      <c r="T493" s="3" t="str">
        <f t="shared" si="95"/>
        <v>334|549|8128</v>
      </c>
      <c r="U493" s="3" t="str">
        <f t="shared" si="96"/>
        <v>334</v>
      </c>
      <c r="V493" s="3" t="str">
        <f t="shared" si="97"/>
        <v>549</v>
      </c>
      <c r="W493" s="3" t="str">
        <f t="shared" si="98"/>
        <v>8128</v>
      </c>
      <c r="X493" s="4" t="s">
        <v>3113</v>
      </c>
      <c r="Y493" s="3" t="str">
        <f t="shared" si="99"/>
        <v>7013</v>
      </c>
    </row>
    <row r="494" spans="1:25" x14ac:dyDescent="0.25">
      <c r="A494" t="s">
        <v>1262</v>
      </c>
      <c r="B494" s="3" t="str">
        <f t="shared" si="100"/>
        <v>WILLIAM</v>
      </c>
      <c r="C494" s="3" t="str">
        <f t="shared" si="91"/>
        <v>William</v>
      </c>
      <c r="D494" t="s">
        <v>23</v>
      </c>
      <c r="E494" t="s">
        <v>1993</v>
      </c>
      <c r="F494" s="3" t="str">
        <f t="shared" si="92"/>
        <v>Hall</v>
      </c>
      <c r="G494" s="3" t="str">
        <f t="shared" si="93"/>
        <v>William J Hall</v>
      </c>
      <c r="H494" s="3" t="str">
        <f t="shared" si="101"/>
        <v>HALL</v>
      </c>
      <c r="I494" s="3" t="str">
        <f t="shared" si="102"/>
        <v>hall</v>
      </c>
      <c r="J494" t="s">
        <v>35</v>
      </c>
      <c r="K494" t="str">
        <f t="shared" si="103"/>
        <v>Male</v>
      </c>
      <c r="L494" t="s">
        <v>3114</v>
      </c>
      <c r="M494" t="s">
        <v>3115</v>
      </c>
      <c r="N494" t="s">
        <v>129</v>
      </c>
      <c r="O494">
        <v>2919</v>
      </c>
      <c r="P494" s="3" t="str">
        <f>L494&amp;", "&amp;M494&amp;", "&amp;N494&amp;", "&amp;O494</f>
        <v>3989 Crummit Lane, Johnston, RI, 2919</v>
      </c>
      <c r="Q494" t="s">
        <v>3116</v>
      </c>
      <c r="R494" s="3" t="str">
        <f t="shared" si="94"/>
        <v>gmail</v>
      </c>
      <c r="S494" t="s">
        <v>3117</v>
      </c>
      <c r="T494" s="3" t="str">
        <f t="shared" si="95"/>
        <v>401|925|8657</v>
      </c>
      <c r="U494" s="3" t="str">
        <f t="shared" si="96"/>
        <v>401</v>
      </c>
      <c r="V494" s="3" t="str">
        <f t="shared" si="97"/>
        <v>925</v>
      </c>
      <c r="W494" s="3" t="str">
        <f t="shared" si="98"/>
        <v>8657</v>
      </c>
      <c r="X494" s="4" t="s">
        <v>3118</v>
      </c>
      <c r="Y494" s="3" t="str">
        <f t="shared" si="99"/>
        <v>248</v>
      </c>
    </row>
    <row r="495" spans="1:25" x14ac:dyDescent="0.25">
      <c r="A495" t="s">
        <v>801</v>
      </c>
      <c r="B495" s="3" t="str">
        <f t="shared" si="100"/>
        <v>KEVIN</v>
      </c>
      <c r="C495" s="3" t="str">
        <f t="shared" si="91"/>
        <v>Kevin</v>
      </c>
      <c r="D495" t="s">
        <v>159</v>
      </c>
      <c r="E495" t="s">
        <v>3119</v>
      </c>
      <c r="F495" s="3" t="str">
        <f t="shared" si="92"/>
        <v>Mullen</v>
      </c>
      <c r="G495" s="3" t="str">
        <f t="shared" si="93"/>
        <v>Kevin B Mullen</v>
      </c>
      <c r="H495" s="3" t="str">
        <f t="shared" si="101"/>
        <v>MULLEN</v>
      </c>
      <c r="I495" s="3" t="str">
        <f t="shared" si="102"/>
        <v>mullen</v>
      </c>
      <c r="J495" t="s">
        <v>35</v>
      </c>
      <c r="K495" t="str">
        <f t="shared" si="103"/>
        <v>Male</v>
      </c>
      <c r="L495" t="s">
        <v>3120</v>
      </c>
      <c r="M495" t="s">
        <v>3121</v>
      </c>
      <c r="N495" t="s">
        <v>523</v>
      </c>
      <c r="O495">
        <v>39531</v>
      </c>
      <c r="P495" s="3" t="str">
        <f>L495&amp;", "&amp;M495&amp;", "&amp;N495&amp;", "&amp;O495</f>
        <v>2953 Coventry Court, Biloxi, MS, 39531</v>
      </c>
      <c r="Q495" t="s">
        <v>3122</v>
      </c>
      <c r="R495" s="3" t="str">
        <f t="shared" si="94"/>
        <v>hotmail</v>
      </c>
      <c r="S495" t="s">
        <v>3123</v>
      </c>
      <c r="T495" s="3" t="str">
        <f t="shared" si="95"/>
        <v>228|222|3010</v>
      </c>
      <c r="U495" s="3" t="str">
        <f t="shared" si="96"/>
        <v>228</v>
      </c>
      <c r="V495" s="3" t="str">
        <f t="shared" si="97"/>
        <v>222</v>
      </c>
      <c r="W495" s="3" t="str">
        <f t="shared" si="98"/>
        <v>3010</v>
      </c>
      <c r="X495" s="4" t="s">
        <v>3124</v>
      </c>
      <c r="Y495" s="3" t="str">
        <f t="shared" si="99"/>
        <v>1488</v>
      </c>
    </row>
    <row r="496" spans="1:25" x14ac:dyDescent="0.25">
      <c r="A496" t="s">
        <v>3125</v>
      </c>
      <c r="B496" s="3" t="str">
        <f t="shared" si="100"/>
        <v>ARTHUR</v>
      </c>
      <c r="C496" s="3" t="str">
        <f t="shared" si="91"/>
        <v>Arthur</v>
      </c>
      <c r="D496" t="s">
        <v>23</v>
      </c>
      <c r="E496" t="s">
        <v>3126</v>
      </c>
      <c r="F496" s="3" t="str">
        <f t="shared" si="92"/>
        <v>Pharris</v>
      </c>
      <c r="G496" s="3" t="str">
        <f t="shared" si="93"/>
        <v>Arthur J Pharris</v>
      </c>
      <c r="H496" s="3" t="str">
        <f t="shared" si="101"/>
        <v>PHARRIS</v>
      </c>
      <c r="I496" s="3" t="str">
        <f t="shared" si="102"/>
        <v>pharris</v>
      </c>
      <c r="J496" t="s">
        <v>35</v>
      </c>
      <c r="K496" t="str">
        <f t="shared" si="103"/>
        <v>Male</v>
      </c>
      <c r="L496" t="s">
        <v>3127</v>
      </c>
      <c r="M496" t="s">
        <v>3128</v>
      </c>
      <c r="N496" t="s">
        <v>890</v>
      </c>
      <c r="O496">
        <v>67202</v>
      </c>
      <c r="P496" s="3" t="str">
        <f>L496&amp;", "&amp;M496&amp;", "&amp;N496&amp;", "&amp;O496</f>
        <v>1324 Roosevelt Road, Wichita, KS, 67202</v>
      </c>
      <c r="Q496" t="s">
        <v>3129</v>
      </c>
      <c r="R496" s="3" t="str">
        <f t="shared" si="94"/>
        <v>aol</v>
      </c>
      <c r="S496" t="s">
        <v>3130</v>
      </c>
      <c r="T496" s="3" t="str">
        <f t="shared" si="95"/>
        <v>620|307|0819</v>
      </c>
      <c r="U496" s="3" t="str">
        <f t="shared" si="96"/>
        <v>620</v>
      </c>
      <c r="V496" s="3" t="str">
        <f t="shared" si="97"/>
        <v>307</v>
      </c>
      <c r="W496" s="3" t="str">
        <f t="shared" si="98"/>
        <v>0819</v>
      </c>
      <c r="X496" s="4" t="s">
        <v>3131</v>
      </c>
      <c r="Y496" s="3" t="str">
        <f t="shared" si="99"/>
        <v>2255</v>
      </c>
    </row>
    <row r="497" spans="1:25" x14ac:dyDescent="0.25">
      <c r="A497" t="s">
        <v>3132</v>
      </c>
      <c r="B497" s="3" t="str">
        <f t="shared" si="100"/>
        <v>WAYNE</v>
      </c>
      <c r="C497" s="3" t="str">
        <f t="shared" si="91"/>
        <v>Wayne</v>
      </c>
      <c r="D497" t="s">
        <v>125</v>
      </c>
      <c r="E497" t="s">
        <v>3133</v>
      </c>
      <c r="F497" s="3" t="str">
        <f t="shared" si="92"/>
        <v>Dray</v>
      </c>
      <c r="G497" s="3" t="str">
        <f t="shared" si="93"/>
        <v>Wayne R Dray</v>
      </c>
      <c r="H497" s="3" t="str">
        <f t="shared" si="101"/>
        <v>DRAY</v>
      </c>
      <c r="I497" s="3" t="str">
        <f t="shared" si="102"/>
        <v>dray</v>
      </c>
      <c r="J497" t="s">
        <v>35</v>
      </c>
      <c r="K497" t="str">
        <f t="shared" si="103"/>
        <v>Male</v>
      </c>
      <c r="L497" t="s">
        <v>3134</v>
      </c>
      <c r="M497" t="s">
        <v>3135</v>
      </c>
      <c r="N497" t="s">
        <v>38</v>
      </c>
      <c r="O497">
        <v>95624</v>
      </c>
      <c r="P497" s="3" t="str">
        <f>L497&amp;", "&amp;M497&amp;", "&amp;N497&amp;", "&amp;O497</f>
        <v>3578 Highland View Drive, Elk Grove, CA, 95624</v>
      </c>
      <c r="Q497" t="s">
        <v>3136</v>
      </c>
      <c r="R497" s="3" t="str">
        <f t="shared" si="94"/>
        <v>aol</v>
      </c>
      <c r="S497" t="s">
        <v>3137</v>
      </c>
      <c r="T497" s="3" t="str">
        <f t="shared" si="95"/>
        <v>916|688|8108</v>
      </c>
      <c r="U497" s="3" t="str">
        <f t="shared" si="96"/>
        <v>916</v>
      </c>
      <c r="V497" s="3" t="str">
        <f t="shared" si="97"/>
        <v>688</v>
      </c>
      <c r="W497" s="3" t="str">
        <f t="shared" si="98"/>
        <v>8108</v>
      </c>
      <c r="X497" s="4" t="s">
        <v>3138</v>
      </c>
      <c r="Y497" s="3" t="str">
        <f t="shared" si="99"/>
        <v>677</v>
      </c>
    </row>
    <row r="498" spans="1:25" x14ac:dyDescent="0.25">
      <c r="A498" t="s">
        <v>3139</v>
      </c>
      <c r="B498" s="3" t="str">
        <f t="shared" si="100"/>
        <v>CHANCE</v>
      </c>
      <c r="C498" s="3" t="str">
        <f t="shared" si="91"/>
        <v>Chance</v>
      </c>
      <c r="D498" t="s">
        <v>33</v>
      </c>
      <c r="E498" t="s">
        <v>3140</v>
      </c>
      <c r="F498" s="3" t="str">
        <f t="shared" si="92"/>
        <v>Crump</v>
      </c>
      <c r="G498" s="3" t="str">
        <f t="shared" si="93"/>
        <v>Chance S Crump</v>
      </c>
      <c r="H498" s="3" t="str">
        <f t="shared" si="101"/>
        <v>CRUMP</v>
      </c>
      <c r="I498" s="3" t="str">
        <f t="shared" si="102"/>
        <v>crump</v>
      </c>
      <c r="J498" t="s">
        <v>35</v>
      </c>
      <c r="K498" t="str">
        <f t="shared" si="103"/>
        <v>Male</v>
      </c>
      <c r="L498" t="s">
        <v>3141</v>
      </c>
      <c r="M498" t="s">
        <v>1618</v>
      </c>
      <c r="N498" t="s">
        <v>64</v>
      </c>
      <c r="O498">
        <v>70601</v>
      </c>
      <c r="P498" s="3" t="str">
        <f>L498&amp;", "&amp;M498&amp;", "&amp;N498&amp;", "&amp;O498</f>
        <v>762 Sarah Drive, Lake Charles, LA, 70601</v>
      </c>
      <c r="Q498" t="s">
        <v>3142</v>
      </c>
      <c r="R498" s="3" t="str">
        <f t="shared" si="94"/>
        <v>hotmail</v>
      </c>
      <c r="S498" t="s">
        <v>3143</v>
      </c>
      <c r="T498" s="3" t="str">
        <f t="shared" si="95"/>
        <v>337|503|6181</v>
      </c>
      <c r="U498" s="3" t="str">
        <f t="shared" si="96"/>
        <v>337</v>
      </c>
      <c r="V498" s="3" t="str">
        <f t="shared" si="97"/>
        <v>503</v>
      </c>
      <c r="W498" s="3" t="str">
        <f t="shared" si="98"/>
        <v>6181</v>
      </c>
      <c r="X498" s="4" t="s">
        <v>3144</v>
      </c>
      <c r="Y498" s="3" t="str">
        <f t="shared" si="99"/>
        <v>1426</v>
      </c>
    </row>
    <row r="499" spans="1:25" x14ac:dyDescent="0.25">
      <c r="A499" t="s">
        <v>158</v>
      </c>
      <c r="B499" s="3" t="str">
        <f t="shared" si="100"/>
        <v>JULIE</v>
      </c>
      <c r="C499" s="3" t="str">
        <f t="shared" si="91"/>
        <v>Julie</v>
      </c>
      <c r="D499" t="s">
        <v>175</v>
      </c>
      <c r="E499" t="s">
        <v>3145</v>
      </c>
      <c r="F499" s="3" t="str">
        <f t="shared" si="92"/>
        <v>Ross</v>
      </c>
      <c r="G499" s="3" t="str">
        <f t="shared" si="93"/>
        <v>Julie C Ross</v>
      </c>
      <c r="H499" s="3" t="str">
        <f t="shared" si="101"/>
        <v>ROSS</v>
      </c>
      <c r="I499" s="3" t="str">
        <f t="shared" si="102"/>
        <v>ross</v>
      </c>
      <c r="J499" t="s">
        <v>25</v>
      </c>
      <c r="K499" t="str">
        <f t="shared" si="103"/>
        <v>Female</v>
      </c>
      <c r="L499" t="s">
        <v>3146</v>
      </c>
      <c r="M499" t="s">
        <v>1246</v>
      </c>
      <c r="N499" t="s">
        <v>28</v>
      </c>
      <c r="O499">
        <v>60090</v>
      </c>
      <c r="P499" s="3" t="str">
        <f>L499&amp;", "&amp;M499&amp;", "&amp;N499&amp;", "&amp;O499</f>
        <v>1190 Hog Camp Road, Wheeling, IL, 60090</v>
      </c>
      <c r="Q499" t="s">
        <v>3147</v>
      </c>
      <c r="R499" s="3" t="str">
        <f t="shared" si="94"/>
        <v>hotmail</v>
      </c>
      <c r="S499" t="s">
        <v>3148</v>
      </c>
      <c r="T499" s="3" t="str">
        <f t="shared" si="95"/>
        <v>708|435|1491</v>
      </c>
      <c r="U499" s="3" t="str">
        <f t="shared" si="96"/>
        <v>708</v>
      </c>
      <c r="V499" s="3" t="str">
        <f t="shared" si="97"/>
        <v>435</v>
      </c>
      <c r="W499" s="3" t="str">
        <f t="shared" si="98"/>
        <v>1491</v>
      </c>
      <c r="X499" s="4" t="s">
        <v>3149</v>
      </c>
      <c r="Y499" s="3" t="str">
        <f t="shared" si="99"/>
        <v>4804</v>
      </c>
    </row>
    <row r="500" spans="1:25" x14ac:dyDescent="0.25">
      <c r="A500" t="s">
        <v>3150</v>
      </c>
      <c r="B500" s="3" t="str">
        <f t="shared" si="100"/>
        <v>STACEY</v>
      </c>
      <c r="C500" s="3" t="str">
        <f t="shared" si="91"/>
        <v>Stacey</v>
      </c>
      <c r="D500" t="s">
        <v>336</v>
      </c>
      <c r="E500" t="s">
        <v>3151</v>
      </c>
      <c r="F500" s="3" t="str">
        <f t="shared" si="92"/>
        <v>Haynes</v>
      </c>
      <c r="G500" s="3" t="str">
        <f t="shared" si="93"/>
        <v>Stacey L Haynes</v>
      </c>
      <c r="H500" s="3" t="str">
        <f t="shared" si="101"/>
        <v>HAYNES</v>
      </c>
      <c r="I500" s="3" t="str">
        <f t="shared" si="102"/>
        <v>haynes</v>
      </c>
      <c r="J500" t="s">
        <v>25</v>
      </c>
      <c r="K500" t="str">
        <f t="shared" si="103"/>
        <v>Female</v>
      </c>
      <c r="L500" t="s">
        <v>3152</v>
      </c>
      <c r="M500" t="s">
        <v>3153</v>
      </c>
      <c r="N500" t="s">
        <v>340</v>
      </c>
      <c r="O500">
        <v>66712</v>
      </c>
      <c r="P500" s="3" t="str">
        <f>L500&amp;", "&amp;M500&amp;", "&amp;N500&amp;", "&amp;O500</f>
        <v>3039 Briarwood Road, Arma, MO, 66712</v>
      </c>
      <c r="Q500" t="s">
        <v>3154</v>
      </c>
      <c r="R500" s="3" t="str">
        <f t="shared" si="94"/>
        <v>gmail</v>
      </c>
      <c r="S500" t="s">
        <v>3155</v>
      </c>
      <c r="T500" s="3" t="str">
        <f t="shared" si="95"/>
        <v>417|769|1953</v>
      </c>
      <c r="U500" s="3" t="str">
        <f t="shared" si="96"/>
        <v>417</v>
      </c>
      <c r="V500" s="3" t="str">
        <f t="shared" si="97"/>
        <v>769</v>
      </c>
      <c r="W500" s="3" t="str">
        <f t="shared" si="98"/>
        <v>1953</v>
      </c>
      <c r="X500" s="4" t="s">
        <v>3156</v>
      </c>
      <c r="Y500" s="3" t="str">
        <f t="shared" si="99"/>
        <v>7444</v>
      </c>
    </row>
    <row r="501" spans="1:25" x14ac:dyDescent="0.25">
      <c r="A501" t="s">
        <v>3157</v>
      </c>
      <c r="B501" s="3" t="str">
        <f t="shared" si="100"/>
        <v>LUCILLE</v>
      </c>
      <c r="C501" s="3" t="str">
        <f t="shared" si="91"/>
        <v>Lucille</v>
      </c>
      <c r="D501" t="s">
        <v>125</v>
      </c>
      <c r="E501" t="s">
        <v>3158</v>
      </c>
      <c r="F501" s="3" t="str">
        <f t="shared" si="92"/>
        <v>Moss</v>
      </c>
      <c r="G501" s="3" t="str">
        <f t="shared" si="93"/>
        <v>Lucille R Moss</v>
      </c>
      <c r="H501" s="3" t="str">
        <f t="shared" si="101"/>
        <v>MOSS</v>
      </c>
      <c r="I501" s="3" t="str">
        <f t="shared" si="102"/>
        <v>moss</v>
      </c>
      <c r="J501" t="s">
        <v>25</v>
      </c>
      <c r="K501" t="str">
        <f t="shared" si="103"/>
        <v>Female</v>
      </c>
      <c r="L501" t="s">
        <v>3159</v>
      </c>
      <c r="M501" t="s">
        <v>657</v>
      </c>
      <c r="N501" t="s">
        <v>406</v>
      </c>
      <c r="O501">
        <v>21201</v>
      </c>
      <c r="P501" s="3" t="str">
        <f>L501&amp;", "&amp;M501&amp;", "&amp;N501&amp;", "&amp;O501</f>
        <v>1929 Beechwood Drive, Baltimore, MD, 21201</v>
      </c>
      <c r="Q501" t="s">
        <v>3160</v>
      </c>
      <c r="R501" s="3" t="str">
        <f t="shared" si="94"/>
        <v>hotmail</v>
      </c>
      <c r="S501" t="s">
        <v>3161</v>
      </c>
      <c r="T501" s="3" t="str">
        <f t="shared" si="95"/>
        <v>410|972|3074</v>
      </c>
      <c r="U501" s="3" t="str">
        <f t="shared" si="96"/>
        <v>410</v>
      </c>
      <c r="V501" s="3" t="str">
        <f t="shared" si="97"/>
        <v>972</v>
      </c>
      <c r="W501" s="3" t="str">
        <f t="shared" si="98"/>
        <v>3074</v>
      </c>
      <c r="X501" s="4" t="s">
        <v>3162</v>
      </c>
      <c r="Y501" s="3" t="str">
        <f t="shared" si="99"/>
        <v>5196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keshav bansal</dc:creator>
  <cp:lastModifiedBy>keshav bansal</cp:lastModifiedBy>
  <dcterms:created xsi:type="dcterms:W3CDTF">2023-10-29T11:46:17Z</dcterms:created>
  <dcterms:modified xsi:type="dcterms:W3CDTF">2023-10-29T11:49:52Z</dcterms:modified>
</cp:coreProperties>
</file>