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cc56255c98e728/Desktop/Bocconi/Bocconi Course Materials/Semester III/Mathematical Statistics/stats project/"/>
    </mc:Choice>
  </mc:AlternateContent>
  <xr:revisionPtr revIDLastSave="16" documentId="13_ncr:1_{2EA43C3E-81BB-4E76-B306-5ED32A406D96}" xr6:coauthVersionLast="47" xr6:coauthVersionMax="47" xr10:uidLastSave="{EC2FD4BC-B663-4979-B5CC-4964B6B9BD07}"/>
  <bookViews>
    <workbookView xWindow="-108" yWindow="-108" windowWidth="23256" windowHeight="12456" xr2:uid="{304796FF-3A44-41CA-B25F-D0B548ECAA50}"/>
  </bookViews>
  <sheets>
    <sheet name="World Happiness Report 2019" sheetId="2" r:id="rId1"/>
  </sheets>
  <externalReferences>
    <externalReference r:id="rId2"/>
  </externalReferences>
  <definedNames>
    <definedName name="_xlnm._FilterDatabase" localSheetId="0" hidden="1">'World Happiness Report 2019'!$A$1:$J$145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5" i="2" l="1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19E5CE-E1EE-4EF6-8C1B-E68966C7F639}" keepAlive="1" name="Query - world-happiness-report" description="Connection to the 'world-happiness-report' query in the workbook." type="5" refreshedVersion="0" background="1">
    <dbPr connection="Provider=Microsoft.Mashup.OleDb.1;Data Source=$Workbook$;Location=world-happiness-report;Extended Properties=&quot;&quot;" command="SELECT * FROM [world-happiness-report]"/>
  </connection>
</connections>
</file>

<file path=xl/sharedStrings.xml><?xml version="1.0" encoding="utf-8"?>
<sst xmlns="http://schemas.openxmlformats.org/spreadsheetml/2006/main" count="155" uniqueCount="155">
  <si>
    <t>Country name</t>
  </si>
  <si>
    <t>Generosity</t>
  </si>
  <si>
    <t>Finland</t>
  </si>
  <si>
    <t>Denmark</t>
  </si>
  <si>
    <t>Switzerland</t>
  </si>
  <si>
    <t>Iceland</t>
  </si>
  <si>
    <t>Netherlands</t>
  </si>
  <si>
    <t>Norway</t>
  </si>
  <si>
    <t>Sweden</t>
  </si>
  <si>
    <t>Luxembourg</t>
  </si>
  <si>
    <t>New Zealand</t>
  </si>
  <si>
    <t>Austria</t>
  </si>
  <si>
    <t>Australia</t>
  </si>
  <si>
    <t>Israel</t>
  </si>
  <si>
    <t>Germany</t>
  </si>
  <si>
    <t>Canada</t>
  </si>
  <si>
    <t>Ireland</t>
  </si>
  <si>
    <t>Costa Rica</t>
  </si>
  <si>
    <t>United Kingdom</t>
  </si>
  <si>
    <t>United States</t>
  </si>
  <si>
    <t>Belgium</t>
  </si>
  <si>
    <t>France</t>
  </si>
  <si>
    <t>Bahrain</t>
  </si>
  <si>
    <t>Malta</t>
  </si>
  <si>
    <t>Taiwan Province of China</t>
  </si>
  <si>
    <t>United Arab Emirates</t>
  </si>
  <si>
    <t>Saudi Arabia</t>
  </si>
  <si>
    <t>Spain</t>
  </si>
  <si>
    <t>Italy</t>
  </si>
  <si>
    <t>Slovenia</t>
  </si>
  <si>
    <t>Guatemala</t>
  </si>
  <si>
    <t>Uruguay</t>
  </si>
  <si>
    <t>Singapore</t>
  </si>
  <si>
    <t>Kosovo</t>
  </si>
  <si>
    <t>Slovakia</t>
  </si>
  <si>
    <t>Brazil</t>
  </si>
  <si>
    <t>Mexico</t>
  </si>
  <si>
    <t>Jamaica</t>
  </si>
  <si>
    <t>Lithuania</t>
  </si>
  <si>
    <t>Cyprus</t>
  </si>
  <si>
    <t>Estonia</t>
  </si>
  <si>
    <t>Panama</t>
  </si>
  <si>
    <t>Uzbekistan</t>
  </si>
  <si>
    <t>Chile</t>
  </si>
  <si>
    <t>Poland</t>
  </si>
  <si>
    <t>Kazakhstan</t>
  </si>
  <si>
    <t>Romania</t>
  </si>
  <si>
    <t>Kuwait</t>
  </si>
  <si>
    <t>Serbia</t>
  </si>
  <si>
    <t>El Salvador</t>
  </si>
  <si>
    <t>Mauritius</t>
  </si>
  <si>
    <t>Latvia</t>
  </si>
  <si>
    <t>Colombia</t>
  </si>
  <si>
    <t>Hungary</t>
  </si>
  <si>
    <t>Thailand</t>
  </si>
  <si>
    <t>Nicaragua</t>
  </si>
  <si>
    <t>Japan</t>
  </si>
  <si>
    <t>Argentina</t>
  </si>
  <si>
    <t>Portugal</t>
  </si>
  <si>
    <t>Honduras</t>
  </si>
  <si>
    <t>Croatia</t>
  </si>
  <si>
    <t>Philippines</t>
  </si>
  <si>
    <t>South Korea</t>
  </si>
  <si>
    <t>Peru</t>
  </si>
  <si>
    <t>Bosnia and Herzegovina</t>
  </si>
  <si>
    <t>Moldova</t>
  </si>
  <si>
    <t>Ecuador</t>
  </si>
  <si>
    <t>Kyrgyzstan</t>
  </si>
  <si>
    <t>Greece</t>
  </si>
  <si>
    <t>Bolivia</t>
  </si>
  <si>
    <t>Mongolia</t>
  </si>
  <si>
    <t>Paraguay</t>
  </si>
  <si>
    <t>Montenegro</t>
  </si>
  <si>
    <t>Dominican Republic</t>
  </si>
  <si>
    <t>North Cyprus</t>
  </si>
  <si>
    <t>Belarus</t>
  </si>
  <si>
    <t>Russia</t>
  </si>
  <si>
    <t>Hong Kong S.A.R. of China</t>
  </si>
  <si>
    <t>Tajikistan</t>
  </si>
  <si>
    <t>Vietnam</t>
  </si>
  <si>
    <t>Libya</t>
  </si>
  <si>
    <t>Malaysia</t>
  </si>
  <si>
    <t>Indonesia</t>
  </si>
  <si>
    <t>Congo (Brazzaville)</t>
  </si>
  <si>
    <t>China</t>
  </si>
  <si>
    <t>Ivory Coast</t>
  </si>
  <si>
    <t>Armenia</t>
  </si>
  <si>
    <t>Nepal</t>
  </si>
  <si>
    <t>Bulgaria</t>
  </si>
  <si>
    <t>Azerbaijan</t>
  </si>
  <si>
    <t>Cameroon</t>
  </si>
  <si>
    <t>Senegal</t>
  </si>
  <si>
    <t>Albania</t>
  </si>
  <si>
    <t>North Macedonia</t>
  </si>
  <si>
    <t>Ghana</t>
  </si>
  <si>
    <t>Niger</t>
  </si>
  <si>
    <t>Turkmenistan</t>
  </si>
  <si>
    <t>Gambia</t>
  </si>
  <si>
    <t>Benin</t>
  </si>
  <si>
    <t>Laos</t>
  </si>
  <si>
    <t>Bangladesh</t>
  </si>
  <si>
    <t>Guinea</t>
  </si>
  <si>
    <t>South Africa</t>
  </si>
  <si>
    <t>Turkey</t>
  </si>
  <si>
    <t>Pakistan</t>
  </si>
  <si>
    <t>Morocco</t>
  </si>
  <si>
    <t>Venezuela</t>
  </si>
  <si>
    <t>Georgia</t>
  </si>
  <si>
    <t>Algeria</t>
  </si>
  <si>
    <t>Ukraine</t>
  </si>
  <si>
    <t>Gabon</t>
  </si>
  <si>
    <t>Burkina Faso</t>
  </si>
  <si>
    <t>Cambodia</t>
  </si>
  <si>
    <t>Mozambique</t>
  </si>
  <si>
    <t>Nigeria</t>
  </si>
  <si>
    <t>Mali</t>
  </si>
  <si>
    <t>Iran</t>
  </si>
  <si>
    <t>Uganda</t>
  </si>
  <si>
    <t>Liberia</t>
  </si>
  <si>
    <t>Kenya</t>
  </si>
  <si>
    <t>Tunisia</t>
  </si>
  <si>
    <t>Lebanon</t>
  </si>
  <si>
    <t>Namibia</t>
  </si>
  <si>
    <t>Palestinian Territories</t>
  </si>
  <si>
    <t>Myanmar</t>
  </si>
  <si>
    <t>Jordan</t>
  </si>
  <si>
    <t>Chad</t>
  </si>
  <si>
    <t>Sri Lanka</t>
  </si>
  <si>
    <t>Swaziland</t>
  </si>
  <si>
    <t>Comoros</t>
  </si>
  <si>
    <t>Egypt</t>
  </si>
  <si>
    <t>Ethiopia</t>
  </si>
  <si>
    <t>Mauritania</t>
  </si>
  <si>
    <t>Madagascar</t>
  </si>
  <si>
    <t>Togo</t>
  </si>
  <si>
    <t>Zambia</t>
  </si>
  <si>
    <t>Sierra Leone</t>
  </si>
  <si>
    <t>India</t>
  </si>
  <si>
    <t>Yemen</t>
  </si>
  <si>
    <t>Tanzania</t>
  </si>
  <si>
    <t>Malawi</t>
  </si>
  <si>
    <t>Lesotho</t>
  </si>
  <si>
    <t>Botswana</t>
  </si>
  <si>
    <t>Rwanda</t>
  </si>
  <si>
    <t>Zimbabwe</t>
  </si>
  <si>
    <t>Afghanistan</t>
  </si>
  <si>
    <t>year</t>
  </si>
  <si>
    <t>Region</t>
  </si>
  <si>
    <t>HappinessScore</t>
  </si>
  <si>
    <t>LoggedGDPperCapita</t>
  </si>
  <si>
    <t>SocialSupport</t>
  </si>
  <si>
    <t>HealthyLifeExpectancy</t>
  </si>
  <si>
    <t>FreedomToMakeLifeChoices</t>
  </si>
  <si>
    <t>PerceptionsOfCorruption</t>
  </si>
  <si>
    <t>LifeExpectancyTimesSocialSupport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</si>
</sst>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s%20final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Afghanistan</v>
          </cell>
          <cell r="B2" t="str">
            <v>South Asia</v>
          </cell>
        </row>
        <row r="3">
          <cell r="A3" t="str">
            <v>Albania</v>
          </cell>
          <cell r="B3" t="str">
            <v>Central and Eastern Europe</v>
          </cell>
        </row>
        <row r="4">
          <cell r="A4" t="str">
            <v>Algeria</v>
          </cell>
          <cell r="B4" t="str">
            <v>Middle East and North Africa</v>
          </cell>
        </row>
        <row r="5">
          <cell r="A5" t="str">
            <v>Argentina</v>
          </cell>
          <cell r="B5" t="str">
            <v>Latin America and Caribbean</v>
          </cell>
        </row>
        <row r="6">
          <cell r="A6" t="str">
            <v>Armenia</v>
          </cell>
          <cell r="B6" t="str">
            <v>Commonwealth of Independent States</v>
          </cell>
        </row>
        <row r="7">
          <cell r="A7" t="str">
            <v>Australia</v>
          </cell>
          <cell r="B7" t="str">
            <v>North America and ANZ</v>
          </cell>
        </row>
        <row r="8">
          <cell r="A8" t="str">
            <v>Austria</v>
          </cell>
          <cell r="B8" t="str">
            <v>Western Europe</v>
          </cell>
        </row>
        <row r="9">
          <cell r="A9" t="str">
            <v>Azerbaijan</v>
          </cell>
          <cell r="B9" t="str">
            <v>Commonwealth of Independent States</v>
          </cell>
        </row>
        <row r="10">
          <cell r="A10" t="str">
            <v>Bahrain</v>
          </cell>
          <cell r="B10" t="str">
            <v>Middle East and North Africa</v>
          </cell>
        </row>
        <row r="11">
          <cell r="A11" t="str">
            <v>Bangladesh</v>
          </cell>
          <cell r="B11" t="str">
            <v>South Asia</v>
          </cell>
        </row>
        <row r="12">
          <cell r="A12" t="str">
            <v>Belarus</v>
          </cell>
          <cell r="B12" t="str">
            <v>Commonwealth of Independent States</v>
          </cell>
        </row>
        <row r="13">
          <cell r="A13" t="str">
            <v>Belgium</v>
          </cell>
          <cell r="B13" t="str">
            <v>Western Europe</v>
          </cell>
        </row>
        <row r="14">
          <cell r="A14" t="str">
            <v>Benin</v>
          </cell>
          <cell r="B14" t="str">
            <v>Sub-Saharan Africa</v>
          </cell>
        </row>
        <row r="15">
          <cell r="A15" t="str">
            <v>Bolivia</v>
          </cell>
          <cell r="B15" t="str">
            <v>Latin America and Caribbean</v>
          </cell>
        </row>
        <row r="16">
          <cell r="A16" t="str">
            <v>Bosnia and Herzegovina</v>
          </cell>
          <cell r="B16" t="str">
            <v>Central and Eastern Europe</v>
          </cell>
        </row>
        <row r="17">
          <cell r="A17" t="str">
            <v>Botswana</v>
          </cell>
          <cell r="B17" t="str">
            <v>Sub-Saharan Africa</v>
          </cell>
        </row>
        <row r="18">
          <cell r="A18" t="str">
            <v>Brazil</v>
          </cell>
          <cell r="B18" t="str">
            <v>Latin America and Caribbean</v>
          </cell>
        </row>
        <row r="19">
          <cell r="A19" t="str">
            <v>Bulgaria</v>
          </cell>
          <cell r="B19" t="str">
            <v>Central and Eastern Europe</v>
          </cell>
        </row>
        <row r="20">
          <cell r="A20" t="str">
            <v>Burkina Faso</v>
          </cell>
          <cell r="B20" t="str">
            <v>Sub-Saharan Africa</v>
          </cell>
        </row>
        <row r="21">
          <cell r="A21" t="str">
            <v>Cambodia</v>
          </cell>
          <cell r="B21" t="str">
            <v>Southeast Asia</v>
          </cell>
        </row>
        <row r="22">
          <cell r="A22" t="str">
            <v>Cameroon</v>
          </cell>
          <cell r="B22" t="str">
            <v>Sub-Saharan Africa</v>
          </cell>
        </row>
        <row r="23">
          <cell r="A23" t="str">
            <v>Canada</v>
          </cell>
          <cell r="B23" t="str">
            <v>North America and ANZ</v>
          </cell>
        </row>
        <row r="24">
          <cell r="A24" t="str">
            <v>Chad</v>
          </cell>
          <cell r="B24" t="str">
            <v>Sub-Saharan Africa</v>
          </cell>
        </row>
        <row r="25">
          <cell r="A25" t="str">
            <v>Chile</v>
          </cell>
          <cell r="B25" t="str">
            <v>Latin America and Caribbean</v>
          </cell>
        </row>
        <row r="26">
          <cell r="A26" t="str">
            <v>China</v>
          </cell>
          <cell r="B26" t="str">
            <v>East Asia</v>
          </cell>
        </row>
        <row r="27">
          <cell r="A27" t="str">
            <v>Colombia</v>
          </cell>
          <cell r="B27" t="str">
            <v>Latin America and Caribbean</v>
          </cell>
        </row>
        <row r="28">
          <cell r="A28" t="str">
            <v>Comoros</v>
          </cell>
          <cell r="B28" t="str">
            <v>Sub-Saharan Africa</v>
          </cell>
        </row>
        <row r="29">
          <cell r="A29" t="str">
            <v>Congo (Brazzaville)</v>
          </cell>
          <cell r="B29" t="str">
            <v>Sub-Saharan Africa</v>
          </cell>
        </row>
        <row r="30">
          <cell r="A30" t="str">
            <v>Costa Rica</v>
          </cell>
          <cell r="B30" t="str">
            <v>Latin America and Caribbean</v>
          </cell>
        </row>
        <row r="31">
          <cell r="A31" t="str">
            <v>Croatia</v>
          </cell>
          <cell r="B31" t="str">
            <v>Central and Eastern Europe</v>
          </cell>
        </row>
        <row r="32">
          <cell r="A32" t="str">
            <v>Cyprus</v>
          </cell>
          <cell r="B32" t="str">
            <v>Western Europe</v>
          </cell>
        </row>
        <row r="33">
          <cell r="A33" t="str">
            <v>Denmark</v>
          </cell>
          <cell r="B33" t="str">
            <v>Western Europe</v>
          </cell>
        </row>
        <row r="34">
          <cell r="A34" t="str">
            <v>Dominican Republic</v>
          </cell>
          <cell r="B34" t="str">
            <v>Latin America and Caribbean</v>
          </cell>
        </row>
        <row r="35">
          <cell r="A35" t="str">
            <v>Ecuador</v>
          </cell>
          <cell r="B35" t="str">
            <v>Latin America and Caribbean</v>
          </cell>
        </row>
        <row r="36">
          <cell r="A36" t="str">
            <v>Egypt</v>
          </cell>
          <cell r="B36" t="str">
            <v>Middle East and North Africa</v>
          </cell>
        </row>
        <row r="37">
          <cell r="A37" t="str">
            <v>El Salvador</v>
          </cell>
          <cell r="B37" t="str">
            <v>Latin America and Caribbean</v>
          </cell>
        </row>
        <row r="38">
          <cell r="A38" t="str">
            <v>Estonia</v>
          </cell>
          <cell r="B38" t="str">
            <v>Central and Eastern Europe</v>
          </cell>
        </row>
        <row r="39">
          <cell r="A39" t="str">
            <v>Ethiopia</v>
          </cell>
          <cell r="B39" t="str">
            <v>Sub-Saharan Africa</v>
          </cell>
        </row>
        <row r="40">
          <cell r="A40" t="str">
            <v>Finland</v>
          </cell>
          <cell r="B40" t="str">
            <v>Western Europe</v>
          </cell>
        </row>
        <row r="41">
          <cell r="A41" t="str">
            <v>France</v>
          </cell>
          <cell r="B41" t="str">
            <v>Western Europe</v>
          </cell>
        </row>
        <row r="42">
          <cell r="A42" t="str">
            <v>Gabon</v>
          </cell>
          <cell r="B42" t="str">
            <v>Sub-Saharan Africa</v>
          </cell>
        </row>
        <row r="43">
          <cell r="A43" t="str">
            <v>Gambia</v>
          </cell>
          <cell r="B43" t="str">
            <v>Sub-Saharan Africa</v>
          </cell>
        </row>
        <row r="44">
          <cell r="A44" t="str">
            <v>Georgia</v>
          </cell>
          <cell r="B44" t="str">
            <v>Commonwealth of Independent States</v>
          </cell>
        </row>
        <row r="45">
          <cell r="A45" t="str">
            <v>Germany</v>
          </cell>
          <cell r="B45" t="str">
            <v>Western Europe</v>
          </cell>
        </row>
        <row r="46">
          <cell r="A46" t="str">
            <v>Ghana</v>
          </cell>
          <cell r="B46" t="str">
            <v>Sub-Saharan Africa</v>
          </cell>
        </row>
        <row r="47">
          <cell r="A47" t="str">
            <v>Greece</v>
          </cell>
          <cell r="B47" t="str">
            <v>Western Europe</v>
          </cell>
        </row>
        <row r="48">
          <cell r="A48" t="str">
            <v>Guatemala</v>
          </cell>
          <cell r="B48" t="str">
            <v>Latin America and Caribbean</v>
          </cell>
        </row>
        <row r="49">
          <cell r="A49" t="str">
            <v>Guinea</v>
          </cell>
          <cell r="B49" t="str">
            <v>Sub-Saharan Africa</v>
          </cell>
        </row>
        <row r="50">
          <cell r="A50" t="str">
            <v>Honduras</v>
          </cell>
          <cell r="B50" t="str">
            <v>Latin America and Caribbean</v>
          </cell>
        </row>
        <row r="51">
          <cell r="A51" t="str">
            <v>Hong Kong S.A.R. of China</v>
          </cell>
          <cell r="B51" t="str">
            <v>East Asia</v>
          </cell>
        </row>
        <row r="52">
          <cell r="A52" t="str">
            <v>Hungary</v>
          </cell>
          <cell r="B52" t="str">
            <v>Central and Eastern Europe</v>
          </cell>
        </row>
        <row r="53">
          <cell r="A53" t="str">
            <v>Iceland</v>
          </cell>
          <cell r="B53" t="str">
            <v>Western Europe</v>
          </cell>
        </row>
        <row r="54">
          <cell r="A54" t="str">
            <v>India</v>
          </cell>
          <cell r="B54" t="str">
            <v>South Asia</v>
          </cell>
        </row>
        <row r="55">
          <cell r="A55" t="str">
            <v>Indonesia</v>
          </cell>
          <cell r="B55" t="str">
            <v>Southeast Asia</v>
          </cell>
        </row>
        <row r="56">
          <cell r="A56" t="str">
            <v>Iran</v>
          </cell>
          <cell r="B56" t="str">
            <v>Middle East and North Africa</v>
          </cell>
        </row>
        <row r="57">
          <cell r="A57" t="str">
            <v>Ireland</v>
          </cell>
          <cell r="B57" t="str">
            <v>Western Europe</v>
          </cell>
        </row>
        <row r="58">
          <cell r="A58" t="str">
            <v>Israel</v>
          </cell>
          <cell r="B58" t="str">
            <v>Middle East and North Africa</v>
          </cell>
        </row>
        <row r="59">
          <cell r="A59" t="str">
            <v>Italy</v>
          </cell>
          <cell r="B59" t="str">
            <v>Western Europe</v>
          </cell>
        </row>
        <row r="60">
          <cell r="A60" t="str">
            <v>Ivory Coast</v>
          </cell>
          <cell r="B60" t="str">
            <v>Sub-Saharan Africa</v>
          </cell>
        </row>
        <row r="61">
          <cell r="A61" t="str">
            <v>Jamaica</v>
          </cell>
          <cell r="B61" t="str">
            <v>Latin America and Caribbean</v>
          </cell>
        </row>
        <row r="62">
          <cell r="A62" t="str">
            <v>Japan</v>
          </cell>
          <cell r="B62" t="str">
            <v>East Asia</v>
          </cell>
        </row>
        <row r="63">
          <cell r="A63" t="str">
            <v>Jordan</v>
          </cell>
          <cell r="B63" t="str">
            <v>Middle East and North Africa</v>
          </cell>
        </row>
        <row r="64">
          <cell r="A64" t="str">
            <v>Kazakhstan</v>
          </cell>
          <cell r="B64" t="str">
            <v>Commonwealth of Independent States</v>
          </cell>
        </row>
        <row r="65">
          <cell r="A65" t="str">
            <v>Kenya</v>
          </cell>
          <cell r="B65" t="str">
            <v>Sub-Saharan Africa</v>
          </cell>
        </row>
        <row r="66">
          <cell r="A66" t="str">
            <v>Kosovo</v>
          </cell>
          <cell r="B66" t="str">
            <v>Central and Eastern Europe</v>
          </cell>
        </row>
        <row r="67">
          <cell r="A67" t="str">
            <v>Kuwait</v>
          </cell>
          <cell r="B67" t="str">
            <v>Middle East and North Africa</v>
          </cell>
        </row>
        <row r="68">
          <cell r="A68" t="str">
            <v>Kyrgyzstan</v>
          </cell>
          <cell r="B68" t="str">
            <v>Commonwealth of Independent States</v>
          </cell>
        </row>
        <row r="69">
          <cell r="A69" t="str">
            <v>Laos</v>
          </cell>
          <cell r="B69" t="str">
            <v>Southeast Asia</v>
          </cell>
        </row>
        <row r="70">
          <cell r="A70" t="str">
            <v>Latvia</v>
          </cell>
          <cell r="B70" t="str">
            <v>Central and Eastern Europe</v>
          </cell>
        </row>
        <row r="71">
          <cell r="A71" t="str">
            <v>Lebanon</v>
          </cell>
          <cell r="B71" t="str">
            <v>Middle East and North Africa</v>
          </cell>
        </row>
        <row r="72">
          <cell r="A72" t="str">
            <v>Lesotho</v>
          </cell>
          <cell r="B72" t="str">
            <v>Sub-Saharan Africa</v>
          </cell>
        </row>
        <row r="73">
          <cell r="A73" t="str">
            <v>Liberia</v>
          </cell>
          <cell r="B73" t="str">
            <v>Sub-Saharan Africa</v>
          </cell>
        </row>
        <row r="74">
          <cell r="A74" t="str">
            <v>Libya</v>
          </cell>
          <cell r="B74" t="str">
            <v>Middle East and North Africa</v>
          </cell>
        </row>
        <row r="75">
          <cell r="A75" t="str">
            <v>Lithuania</v>
          </cell>
          <cell r="B75" t="str">
            <v>Central and Eastern Europe</v>
          </cell>
        </row>
        <row r="76">
          <cell r="A76" t="str">
            <v>Luxembourg</v>
          </cell>
          <cell r="B76" t="str">
            <v>Western Europe</v>
          </cell>
        </row>
        <row r="77">
          <cell r="A77" t="str">
            <v>Madagascar</v>
          </cell>
          <cell r="B77" t="str">
            <v>Sub-Saharan Africa</v>
          </cell>
        </row>
        <row r="78">
          <cell r="A78" t="str">
            <v>Malawi</v>
          </cell>
          <cell r="B78" t="str">
            <v>Sub-Saharan Africa</v>
          </cell>
        </row>
        <row r="79">
          <cell r="A79" t="str">
            <v>Malaysia</v>
          </cell>
          <cell r="B79" t="str">
            <v>Southeast Asia</v>
          </cell>
        </row>
        <row r="80">
          <cell r="A80" t="str">
            <v>Mali</v>
          </cell>
          <cell r="B80" t="str">
            <v>Sub-Saharan Africa</v>
          </cell>
        </row>
        <row r="81">
          <cell r="A81" t="str">
            <v>Malta</v>
          </cell>
          <cell r="B81" t="str">
            <v>Western Europe</v>
          </cell>
        </row>
        <row r="82">
          <cell r="A82" t="str">
            <v>Mauritania</v>
          </cell>
          <cell r="B82" t="str">
            <v>Sub-Saharan Africa</v>
          </cell>
        </row>
        <row r="83">
          <cell r="A83" t="str">
            <v>Mauritius</v>
          </cell>
          <cell r="B83" t="str">
            <v>Sub-Saharan Africa</v>
          </cell>
        </row>
        <row r="84">
          <cell r="A84" t="str">
            <v>Mexico</v>
          </cell>
          <cell r="B84" t="str">
            <v>Latin America and Caribbean</v>
          </cell>
        </row>
        <row r="85">
          <cell r="A85" t="str">
            <v>Moldova</v>
          </cell>
          <cell r="B85" t="str">
            <v>Commonwealth of Independent States</v>
          </cell>
        </row>
        <row r="86">
          <cell r="A86" t="str">
            <v>Mongolia</v>
          </cell>
          <cell r="B86" t="str">
            <v>East Asia</v>
          </cell>
        </row>
        <row r="87">
          <cell r="A87" t="str">
            <v>Montenegro</v>
          </cell>
          <cell r="B87" t="str">
            <v>Central and Eastern Europe</v>
          </cell>
        </row>
        <row r="88">
          <cell r="A88" t="str">
            <v>Morocco</v>
          </cell>
          <cell r="B88" t="str">
            <v>Middle East and North Africa</v>
          </cell>
        </row>
        <row r="89">
          <cell r="A89" t="str">
            <v>Mozambique</v>
          </cell>
          <cell r="B89" t="str">
            <v>Sub-Saharan Africa</v>
          </cell>
        </row>
        <row r="90">
          <cell r="A90" t="str">
            <v>Myanmar</v>
          </cell>
          <cell r="B90" t="str">
            <v>Southeast Asia</v>
          </cell>
        </row>
        <row r="91">
          <cell r="A91" t="str">
            <v>Namibia</v>
          </cell>
          <cell r="B91" t="str">
            <v>Sub-Saharan Africa</v>
          </cell>
        </row>
        <row r="92">
          <cell r="A92" t="str">
            <v>Nepal</v>
          </cell>
          <cell r="B92" t="str">
            <v>South Asia</v>
          </cell>
        </row>
        <row r="93">
          <cell r="A93" t="str">
            <v>Netherlands</v>
          </cell>
          <cell r="B93" t="str">
            <v>Western Europe</v>
          </cell>
        </row>
        <row r="94">
          <cell r="A94" t="str">
            <v>New Zealand</v>
          </cell>
          <cell r="B94" t="str">
            <v>North America and ANZ</v>
          </cell>
        </row>
        <row r="95">
          <cell r="A95" t="str">
            <v>Nicaragua</v>
          </cell>
          <cell r="B95" t="str">
            <v>Latin America and Caribbean</v>
          </cell>
        </row>
        <row r="96">
          <cell r="A96" t="str">
            <v>Niger</v>
          </cell>
          <cell r="B96" t="str">
            <v>Sub-Saharan Africa</v>
          </cell>
        </row>
        <row r="97">
          <cell r="A97" t="str">
            <v>Nigeria</v>
          </cell>
          <cell r="B97" t="str">
            <v>Sub-Saharan Africa</v>
          </cell>
        </row>
        <row r="98">
          <cell r="A98" t="str">
            <v>North Cyprus</v>
          </cell>
          <cell r="B98" t="str">
            <v>Western Europe</v>
          </cell>
        </row>
        <row r="99">
          <cell r="A99" t="str">
            <v>North Macedonia</v>
          </cell>
          <cell r="B99" t="str">
            <v>Central and Eastern Europe</v>
          </cell>
        </row>
        <row r="100">
          <cell r="A100" t="str">
            <v>Norway</v>
          </cell>
          <cell r="B100" t="str">
            <v>Western Europe</v>
          </cell>
        </row>
        <row r="101">
          <cell r="A101" t="str">
            <v>Pakistan</v>
          </cell>
          <cell r="B101" t="str">
            <v>South Asia</v>
          </cell>
        </row>
        <row r="102">
          <cell r="A102" t="str">
            <v>Palestinian Territories</v>
          </cell>
          <cell r="B102" t="str">
            <v>Middle East and North Africa</v>
          </cell>
        </row>
        <row r="103">
          <cell r="A103" t="str">
            <v>Panama</v>
          </cell>
          <cell r="B103" t="str">
            <v>Latin America and Caribbean</v>
          </cell>
        </row>
        <row r="104">
          <cell r="A104" t="str">
            <v>Paraguay</v>
          </cell>
          <cell r="B104" t="str">
            <v>Latin America and Caribbean</v>
          </cell>
        </row>
        <row r="105">
          <cell r="A105" t="str">
            <v>Peru</v>
          </cell>
          <cell r="B105" t="str">
            <v>Latin America and Caribbean</v>
          </cell>
        </row>
        <row r="106">
          <cell r="A106" t="str">
            <v>Philippines</v>
          </cell>
          <cell r="B106" t="str">
            <v>Southeast Asia</v>
          </cell>
        </row>
        <row r="107">
          <cell r="A107" t="str">
            <v>Poland</v>
          </cell>
          <cell r="B107" t="str">
            <v>Central and Eastern Europe</v>
          </cell>
        </row>
        <row r="108">
          <cell r="A108" t="str">
            <v>Portugal</v>
          </cell>
          <cell r="B108" t="str">
            <v>Western Europe</v>
          </cell>
        </row>
        <row r="109">
          <cell r="A109" t="str">
            <v>Romania</v>
          </cell>
          <cell r="B109" t="str">
            <v>Central and Eastern Europe</v>
          </cell>
        </row>
        <row r="110">
          <cell r="A110" t="str">
            <v>Russia</v>
          </cell>
          <cell r="B110" t="str">
            <v>Commonwealth of Independent States</v>
          </cell>
        </row>
        <row r="111">
          <cell r="A111" t="str">
            <v>Rwanda</v>
          </cell>
          <cell r="B111" t="str">
            <v>Sub-Saharan Africa</v>
          </cell>
        </row>
        <row r="112">
          <cell r="A112" t="str">
            <v>Saudi Arabia</v>
          </cell>
          <cell r="B112" t="str">
            <v>Middle East and North Africa</v>
          </cell>
        </row>
        <row r="113">
          <cell r="A113" t="str">
            <v>Senegal</v>
          </cell>
          <cell r="B113" t="str">
            <v>Sub-Saharan Africa</v>
          </cell>
        </row>
        <row r="114">
          <cell r="A114" t="str">
            <v>Serbia</v>
          </cell>
          <cell r="B114" t="str">
            <v>Central and Eastern Europe</v>
          </cell>
        </row>
        <row r="115">
          <cell r="A115" t="str">
            <v>Sierra Leone</v>
          </cell>
          <cell r="B115" t="str">
            <v>Sub-Saharan Africa</v>
          </cell>
        </row>
        <row r="116">
          <cell r="A116" t="str">
            <v>Singapore</v>
          </cell>
          <cell r="B116" t="str">
            <v>Southeast Asia</v>
          </cell>
        </row>
        <row r="117">
          <cell r="A117" t="str">
            <v>Slovakia</v>
          </cell>
          <cell r="B117" t="str">
            <v>Central and Eastern Europe</v>
          </cell>
        </row>
        <row r="118">
          <cell r="A118" t="str">
            <v>Slovenia</v>
          </cell>
          <cell r="B118" t="str">
            <v>Central and Eastern Europe</v>
          </cell>
        </row>
        <row r="119">
          <cell r="A119" t="str">
            <v>South Africa</v>
          </cell>
          <cell r="B119" t="str">
            <v>Sub-Saharan Africa</v>
          </cell>
        </row>
        <row r="120">
          <cell r="A120" t="str">
            <v>South Korea</v>
          </cell>
          <cell r="B120" t="str">
            <v>East Asia</v>
          </cell>
        </row>
        <row r="121">
          <cell r="A121" t="str">
            <v>Spain</v>
          </cell>
          <cell r="B121" t="str">
            <v>Western Europe</v>
          </cell>
        </row>
        <row r="122">
          <cell r="A122" t="str">
            <v>Sri Lanka</v>
          </cell>
          <cell r="B122" t="str">
            <v>South Asia</v>
          </cell>
        </row>
        <row r="123">
          <cell r="A123" t="str">
            <v>Swaziland</v>
          </cell>
          <cell r="B123" t="str">
            <v>Sub-Saharan Africa</v>
          </cell>
        </row>
        <row r="124">
          <cell r="A124" t="str">
            <v>Sweden</v>
          </cell>
          <cell r="B124" t="str">
            <v>Western Europe</v>
          </cell>
        </row>
        <row r="125">
          <cell r="A125" t="str">
            <v>Switzerland</v>
          </cell>
          <cell r="B125" t="str">
            <v>Western Europe</v>
          </cell>
        </row>
        <row r="126">
          <cell r="A126" t="str">
            <v>Taiwan Province of China</v>
          </cell>
          <cell r="B126" t="str">
            <v>East Asia</v>
          </cell>
        </row>
        <row r="127">
          <cell r="A127" t="str">
            <v>Tajikistan</v>
          </cell>
          <cell r="B127" t="str">
            <v>Commonwealth of Independent States</v>
          </cell>
        </row>
        <row r="128">
          <cell r="A128" t="str">
            <v>Tanzania</v>
          </cell>
          <cell r="B128" t="str">
            <v>Sub-Saharan Africa</v>
          </cell>
        </row>
        <row r="129">
          <cell r="A129" t="str">
            <v>Thailand</v>
          </cell>
          <cell r="B129" t="str">
            <v>Southeast Asia</v>
          </cell>
        </row>
        <row r="130">
          <cell r="A130" t="str">
            <v>Togo</v>
          </cell>
          <cell r="B130" t="str">
            <v>Sub-Saharan Africa</v>
          </cell>
        </row>
        <row r="131">
          <cell r="A131" t="str">
            <v>Tunisia</v>
          </cell>
          <cell r="B131" t="str">
            <v>Middle East and North Africa</v>
          </cell>
        </row>
        <row r="132">
          <cell r="A132" t="str">
            <v>Turkey</v>
          </cell>
          <cell r="B132" t="str">
            <v>Middle East and North Africa</v>
          </cell>
        </row>
        <row r="133">
          <cell r="A133" t="str">
            <v>Turkmenistan</v>
          </cell>
          <cell r="B133" t="str">
            <v>Commonwealth of Independent States</v>
          </cell>
        </row>
        <row r="134">
          <cell r="A134" t="str">
            <v>Uganda</v>
          </cell>
          <cell r="B134" t="str">
            <v>Sub-Saharan Africa</v>
          </cell>
        </row>
        <row r="135">
          <cell r="A135" t="str">
            <v>Ukraine</v>
          </cell>
          <cell r="B135" t="str">
            <v>Commonwealth of Independent States</v>
          </cell>
        </row>
        <row r="136">
          <cell r="A136" t="str">
            <v>United Arab Emirates</v>
          </cell>
          <cell r="B136" t="str">
            <v>Middle East and North Africa</v>
          </cell>
        </row>
        <row r="137">
          <cell r="A137" t="str">
            <v>United Kingdom</v>
          </cell>
          <cell r="B137" t="str">
            <v>Western Europe</v>
          </cell>
        </row>
        <row r="138">
          <cell r="A138" t="str">
            <v>United States</v>
          </cell>
          <cell r="B138" t="str">
            <v>North America and ANZ</v>
          </cell>
        </row>
        <row r="139">
          <cell r="A139" t="str">
            <v>Uruguay</v>
          </cell>
          <cell r="B139" t="str">
            <v>Latin America and Caribbean</v>
          </cell>
        </row>
        <row r="140">
          <cell r="A140" t="str">
            <v>Uzbekistan</v>
          </cell>
          <cell r="B140" t="str">
            <v>Commonwealth of Independent States</v>
          </cell>
        </row>
        <row r="141">
          <cell r="A141" t="str">
            <v>Venezuela</v>
          </cell>
          <cell r="B141" t="str">
            <v>Latin America and Caribbean</v>
          </cell>
        </row>
        <row r="142">
          <cell r="A142" t="str">
            <v>Vietnam</v>
          </cell>
          <cell r="B142" t="str">
            <v>Southeast Asia</v>
          </cell>
        </row>
        <row r="143">
          <cell r="A143" t="str">
            <v>Yemen</v>
          </cell>
          <cell r="B143" t="str">
            <v>Middle East and North Africa</v>
          </cell>
        </row>
        <row r="144">
          <cell r="A144" t="str">
            <v>Zambia</v>
          </cell>
          <cell r="B144" t="str">
            <v>Sub-Saharan Africa</v>
          </cell>
        </row>
        <row r="145">
          <cell r="A145" t="str">
            <v>Zimbabwe</v>
          </cell>
          <cell r="B145" t="str">
            <v>Sub-Saharan Africa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00DF6-A76E-4F9B-9AF0-633AFADFC7F9}">
  <dimension ref="A1:K145"/>
  <sheetViews>
    <sheetView tabSelected="1" workbookViewId="0">
      <selection activeCell="I143" sqref="I143"/>
    </sheetView>
  </sheetViews>
  <sheetFormatPr defaultRowHeight="14.4" x14ac:dyDescent="0.3"/>
  <cols>
    <col min="1" max="1" width="22.44140625" bestFit="1" customWidth="1"/>
    <col min="2" max="2" width="32.88671875" bestFit="1" customWidth="1"/>
    <col min="3" max="3" width="6.33203125" bestFit="1" customWidth="1"/>
    <col min="4" max="4" width="15.77734375" bestFit="1" customWidth="1"/>
    <col min="5" max="5" width="20.88671875" bestFit="1" customWidth="1"/>
    <col min="6" max="6" width="14" bestFit="1" customWidth="1"/>
    <col min="7" max="7" width="21.33203125" bestFit="1" customWidth="1"/>
    <col min="8" max="8" width="25.21875" bestFit="1" customWidth="1"/>
    <col min="9" max="9" width="11.44140625" bestFit="1" customWidth="1"/>
    <col min="10" max="10" width="23.109375" bestFit="1" customWidth="1"/>
    <col min="11" max="11" width="29.6640625" bestFit="1" customWidth="1"/>
  </cols>
  <sheetData>
    <row r="1" spans="1:11" x14ac:dyDescent="0.3">
      <c r="A1" t="s">
        <v>0</v>
      </c>
      <c r="B1" t="s">
        <v>147</v>
      </c>
      <c r="C1" t="s">
        <v>146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</v>
      </c>
      <c r="J1" t="s">
        <v>153</v>
      </c>
      <c r="K1" t="s">
        <v>154</v>
      </c>
    </row>
    <row r="2" spans="1:11" x14ac:dyDescent="0.3">
      <c r="A2" t="s">
        <v>2</v>
      </c>
      <c r="B2" t="str">
        <f>VLOOKUP(A2,[1]Sheet1!$A$2:$B$145,2,)</f>
        <v>Western Europe</v>
      </c>
      <c r="C2">
        <v>2019</v>
      </c>
      <c r="D2">
        <v>7.78</v>
      </c>
      <c r="E2">
        <v>10.792</v>
      </c>
      <c r="F2">
        <v>0.93700000000000006</v>
      </c>
      <c r="G2">
        <v>72</v>
      </c>
      <c r="H2">
        <v>0.94799999999999995</v>
      </c>
      <c r="I2">
        <v>-5.1999999999999998E-2</v>
      </c>
      <c r="J2">
        <v>0.19500000000000001</v>
      </c>
      <c r="K2">
        <f>F2*G2</f>
        <v>67.463999999999999</v>
      </c>
    </row>
    <row r="3" spans="1:11" x14ac:dyDescent="0.3">
      <c r="A3" t="s">
        <v>4</v>
      </c>
      <c r="B3" t="str">
        <f>VLOOKUP(A3,[1]Sheet1!$A$2:$B$145,2,)</f>
        <v>Western Europe</v>
      </c>
      <c r="C3">
        <v>2019</v>
      </c>
      <c r="D3">
        <v>7.694</v>
      </c>
      <c r="E3">
        <v>11.135999999999999</v>
      </c>
      <c r="F3">
        <v>0.94899999999999995</v>
      </c>
      <c r="G3">
        <v>74.400000000000006</v>
      </c>
      <c r="H3">
        <v>0.91300000000000003</v>
      </c>
      <c r="I3">
        <v>3.5999999999999997E-2</v>
      </c>
      <c r="J3">
        <v>0.29399999999999998</v>
      </c>
      <c r="K3">
        <f t="shared" ref="K3:K66" si="0">F3*G3</f>
        <v>70.605599999999995</v>
      </c>
    </row>
    <row r="4" spans="1:11" x14ac:dyDescent="0.3">
      <c r="A4" t="s">
        <v>3</v>
      </c>
      <c r="B4" t="str">
        <f>VLOOKUP(A4,[1]Sheet1!$A$2:$B$145,2,)</f>
        <v>Western Europe</v>
      </c>
      <c r="C4">
        <v>2019</v>
      </c>
      <c r="D4">
        <v>7.6929999999999996</v>
      </c>
      <c r="E4">
        <v>10.954000000000001</v>
      </c>
      <c r="F4">
        <v>0.95799999999999996</v>
      </c>
      <c r="G4">
        <v>72.7</v>
      </c>
      <c r="H4">
        <v>0.96299999999999997</v>
      </c>
      <c r="I4">
        <v>0.02</v>
      </c>
      <c r="J4">
        <v>0.17399999999999999</v>
      </c>
      <c r="K4">
        <f t="shared" si="0"/>
        <v>69.646600000000007</v>
      </c>
    </row>
    <row r="5" spans="1:11" x14ac:dyDescent="0.3">
      <c r="A5" t="s">
        <v>5</v>
      </c>
      <c r="B5" t="str">
        <f>VLOOKUP(A5,[1]Sheet1!$A$2:$B$145,2,)</f>
        <v>Western Europe</v>
      </c>
      <c r="C5">
        <v>2019</v>
      </c>
      <c r="D5">
        <v>7.5330000000000004</v>
      </c>
      <c r="E5">
        <v>10.930999999999999</v>
      </c>
      <c r="F5">
        <v>0.98199999999999998</v>
      </c>
      <c r="G5">
        <v>73</v>
      </c>
      <c r="H5">
        <v>0.95899999999999996</v>
      </c>
      <c r="J5">
        <v>0.69899999999999995</v>
      </c>
      <c r="K5">
        <f t="shared" si="0"/>
        <v>71.685999999999993</v>
      </c>
    </row>
    <row r="6" spans="1:11" x14ac:dyDescent="0.3">
      <c r="A6" t="s">
        <v>7</v>
      </c>
      <c r="B6" t="str">
        <f>VLOOKUP(A6,[1]Sheet1!$A$2:$B$145,2,)</f>
        <v>Western Europe</v>
      </c>
      <c r="C6">
        <v>2019</v>
      </c>
      <c r="D6">
        <v>7.4420000000000002</v>
      </c>
      <c r="E6">
        <v>11.061</v>
      </c>
      <c r="F6">
        <v>0.94199999999999995</v>
      </c>
      <c r="G6">
        <v>73.3</v>
      </c>
      <c r="H6">
        <v>0.95399999999999996</v>
      </c>
      <c r="I6">
        <v>0.111</v>
      </c>
      <c r="J6">
        <v>0.27100000000000002</v>
      </c>
      <c r="K6">
        <f t="shared" si="0"/>
        <v>69.048599999999993</v>
      </c>
    </row>
    <row r="7" spans="1:11" x14ac:dyDescent="0.3">
      <c r="A7" t="s">
        <v>6</v>
      </c>
      <c r="B7" t="str">
        <f>VLOOKUP(A7,[1]Sheet1!$A$2:$B$145,2,)</f>
        <v>Western Europe</v>
      </c>
      <c r="C7">
        <v>2019</v>
      </c>
      <c r="D7">
        <v>7.4249999999999998</v>
      </c>
      <c r="E7">
        <v>10.952999999999999</v>
      </c>
      <c r="F7">
        <v>0.94099999999999995</v>
      </c>
      <c r="G7">
        <v>72.400000000000006</v>
      </c>
      <c r="H7">
        <v>0.88600000000000001</v>
      </c>
      <c r="I7">
        <v>0.21299999999999999</v>
      </c>
      <c r="J7">
        <v>0.36</v>
      </c>
      <c r="K7">
        <f t="shared" si="0"/>
        <v>68.128399999999999</v>
      </c>
    </row>
    <row r="8" spans="1:11" x14ac:dyDescent="0.3">
      <c r="A8" t="s">
        <v>9</v>
      </c>
      <c r="B8" t="str">
        <f>VLOOKUP(A8,[1]Sheet1!$A$2:$B$145,2,)</f>
        <v>Western Europe</v>
      </c>
      <c r="C8">
        <v>2019</v>
      </c>
      <c r="D8">
        <v>7.4039999999999999</v>
      </c>
      <c r="E8">
        <v>11.648</v>
      </c>
      <c r="F8">
        <v>0.91200000000000003</v>
      </c>
      <c r="G8">
        <v>72.599999999999994</v>
      </c>
      <c r="H8">
        <v>0.93</v>
      </c>
      <c r="I8">
        <v>-4.4999999999999998E-2</v>
      </c>
      <c r="J8">
        <v>0.39</v>
      </c>
      <c r="K8">
        <f t="shared" si="0"/>
        <v>66.211199999999991</v>
      </c>
    </row>
    <row r="9" spans="1:11" x14ac:dyDescent="0.3">
      <c r="A9" t="s">
        <v>8</v>
      </c>
      <c r="B9" t="str">
        <f>VLOOKUP(A9,[1]Sheet1!$A$2:$B$145,2,)</f>
        <v>Western Europe</v>
      </c>
      <c r="C9">
        <v>2019</v>
      </c>
      <c r="D9">
        <v>7.3979999999999997</v>
      </c>
      <c r="E9">
        <v>10.882</v>
      </c>
      <c r="F9">
        <v>0.93400000000000005</v>
      </c>
      <c r="G9">
        <v>72.7</v>
      </c>
      <c r="H9">
        <v>0.94199999999999995</v>
      </c>
      <c r="I9">
        <v>9.0999999999999998E-2</v>
      </c>
      <c r="J9">
        <v>0.25</v>
      </c>
      <c r="K9">
        <f t="shared" si="0"/>
        <v>67.901800000000009</v>
      </c>
    </row>
    <row r="10" spans="1:11" x14ac:dyDescent="0.3">
      <c r="A10" t="s">
        <v>13</v>
      </c>
      <c r="B10" t="str">
        <f>VLOOKUP(A10,[1]Sheet1!$A$2:$B$145,2,)</f>
        <v>Middle East and North Africa</v>
      </c>
      <c r="C10">
        <v>2019</v>
      </c>
      <c r="D10">
        <v>7.3319999999999999</v>
      </c>
      <c r="E10">
        <v>10.601000000000001</v>
      </c>
      <c r="F10">
        <v>0.94599999999999995</v>
      </c>
      <c r="G10">
        <v>73.5</v>
      </c>
      <c r="H10">
        <v>0.83399999999999996</v>
      </c>
      <c r="I10">
        <v>8.5000000000000006E-2</v>
      </c>
      <c r="J10">
        <v>0.74299999999999999</v>
      </c>
      <c r="K10">
        <f t="shared" si="0"/>
        <v>69.530999999999992</v>
      </c>
    </row>
    <row r="11" spans="1:11" x14ac:dyDescent="0.3">
      <c r="A11" t="s">
        <v>16</v>
      </c>
      <c r="B11" t="str">
        <f>VLOOKUP(A11,[1]Sheet1!$A$2:$B$145,2,)</f>
        <v>Western Europe</v>
      </c>
      <c r="C11">
        <v>2019</v>
      </c>
      <c r="D11">
        <v>7.2549999999999999</v>
      </c>
      <c r="E11">
        <v>11.371</v>
      </c>
      <c r="F11">
        <v>0.94399999999999995</v>
      </c>
      <c r="G11">
        <v>72.400000000000006</v>
      </c>
      <c r="H11">
        <v>0.89200000000000002</v>
      </c>
      <c r="I11">
        <v>7.3999999999999996E-2</v>
      </c>
      <c r="J11">
        <v>0.373</v>
      </c>
      <c r="K11">
        <f t="shared" si="0"/>
        <v>68.345600000000005</v>
      </c>
    </row>
    <row r="12" spans="1:11" x14ac:dyDescent="0.3">
      <c r="A12" t="s">
        <v>12</v>
      </c>
      <c r="B12" t="str">
        <f>VLOOKUP(A12,[1]Sheet1!$A$2:$B$145,2,)</f>
        <v>North America and ANZ</v>
      </c>
      <c r="C12">
        <v>2019</v>
      </c>
      <c r="D12">
        <v>7.234</v>
      </c>
      <c r="E12">
        <v>10.815</v>
      </c>
      <c r="F12">
        <v>0.94299999999999995</v>
      </c>
      <c r="G12">
        <v>73.900000000000006</v>
      </c>
      <c r="H12">
        <v>0.91800000000000004</v>
      </c>
      <c r="I12">
        <v>0.121</v>
      </c>
      <c r="J12">
        <v>0.43</v>
      </c>
      <c r="K12">
        <f t="shared" si="0"/>
        <v>69.687700000000007</v>
      </c>
    </row>
    <row r="13" spans="1:11" x14ac:dyDescent="0.3">
      <c r="A13" t="s">
        <v>10</v>
      </c>
      <c r="B13" t="str">
        <f>VLOOKUP(A13,[1]Sheet1!$A$2:$B$145,2,)</f>
        <v>North America and ANZ</v>
      </c>
      <c r="C13">
        <v>2019</v>
      </c>
      <c r="D13">
        <v>7.2050000000000001</v>
      </c>
      <c r="E13">
        <v>10.666</v>
      </c>
      <c r="F13">
        <v>0.93899999999999995</v>
      </c>
      <c r="G13">
        <v>73.400000000000006</v>
      </c>
      <c r="H13">
        <v>0.91200000000000003</v>
      </c>
      <c r="I13">
        <v>0.157</v>
      </c>
      <c r="J13">
        <v>0.23400000000000001</v>
      </c>
      <c r="K13">
        <f t="shared" si="0"/>
        <v>68.922600000000003</v>
      </c>
    </row>
    <row r="14" spans="1:11" x14ac:dyDescent="0.3">
      <c r="A14" t="s">
        <v>11</v>
      </c>
      <c r="B14" t="str">
        <f>VLOOKUP(A14,[1]Sheet1!$A$2:$B$145,2,)</f>
        <v>Western Europe</v>
      </c>
      <c r="C14">
        <v>2019</v>
      </c>
      <c r="D14">
        <v>7.1950000000000003</v>
      </c>
      <c r="E14">
        <v>10.939</v>
      </c>
      <c r="F14">
        <v>0.96399999999999997</v>
      </c>
      <c r="G14">
        <v>73.3</v>
      </c>
      <c r="H14">
        <v>0.90300000000000002</v>
      </c>
      <c r="I14">
        <v>0.06</v>
      </c>
      <c r="J14">
        <v>0.45700000000000002</v>
      </c>
      <c r="K14">
        <f t="shared" si="0"/>
        <v>70.661199999999994</v>
      </c>
    </row>
    <row r="15" spans="1:11" x14ac:dyDescent="0.3">
      <c r="A15" t="s">
        <v>18</v>
      </c>
      <c r="B15" t="str">
        <f>VLOOKUP(A15,[1]Sheet1!$A$2:$B$145,2,)</f>
        <v>Western Europe</v>
      </c>
      <c r="C15">
        <v>2019</v>
      </c>
      <c r="D15">
        <v>7.157</v>
      </c>
      <c r="E15">
        <v>10.750999999999999</v>
      </c>
      <c r="F15">
        <v>0.94299999999999995</v>
      </c>
      <c r="G15">
        <v>72.5</v>
      </c>
      <c r="H15">
        <v>0.85399999999999998</v>
      </c>
      <c r="I15">
        <v>0.27100000000000002</v>
      </c>
      <c r="J15">
        <v>0.48499999999999999</v>
      </c>
      <c r="K15">
        <f t="shared" si="0"/>
        <v>68.367499999999993</v>
      </c>
    </row>
    <row r="16" spans="1:11" x14ac:dyDescent="0.3">
      <c r="A16" t="s">
        <v>15</v>
      </c>
      <c r="B16" t="str">
        <f>VLOOKUP(A16,[1]Sheet1!$A$2:$B$145,2,)</f>
        <v>North America and ANZ</v>
      </c>
      <c r="C16">
        <v>2019</v>
      </c>
      <c r="D16">
        <v>7.109</v>
      </c>
      <c r="E16">
        <v>10.8</v>
      </c>
      <c r="F16">
        <v>0.92500000000000004</v>
      </c>
      <c r="G16">
        <v>73.8</v>
      </c>
      <c r="H16">
        <v>0.91200000000000003</v>
      </c>
      <c r="I16">
        <v>0.112</v>
      </c>
      <c r="J16">
        <v>0.436</v>
      </c>
      <c r="K16">
        <f t="shared" si="0"/>
        <v>68.265000000000001</v>
      </c>
    </row>
    <row r="17" spans="1:11" x14ac:dyDescent="0.3">
      <c r="A17" t="s">
        <v>22</v>
      </c>
      <c r="B17" t="str">
        <f>VLOOKUP(A17,[1]Sheet1!$A$2:$B$145,2,)</f>
        <v>Middle East and North Africa</v>
      </c>
      <c r="C17">
        <v>2019</v>
      </c>
      <c r="D17">
        <v>7.0979999999999999</v>
      </c>
      <c r="E17">
        <v>10.715</v>
      </c>
      <c r="F17">
        <v>0.878</v>
      </c>
      <c r="G17">
        <v>69.3</v>
      </c>
      <c r="H17">
        <v>0.90700000000000003</v>
      </c>
      <c r="I17">
        <v>4.8000000000000001E-2</v>
      </c>
      <c r="K17">
        <f t="shared" si="0"/>
        <v>60.845399999999998</v>
      </c>
    </row>
    <row r="18" spans="1:11" x14ac:dyDescent="0.3">
      <c r="A18" t="s">
        <v>14</v>
      </c>
      <c r="B18" t="str">
        <f>VLOOKUP(A18,[1]Sheet1!$A$2:$B$145,2,)</f>
        <v>Western Europe</v>
      </c>
      <c r="C18">
        <v>2019</v>
      </c>
      <c r="D18">
        <v>7.0350000000000001</v>
      </c>
      <c r="E18">
        <v>10.893000000000001</v>
      </c>
      <c r="F18">
        <v>0.88600000000000001</v>
      </c>
      <c r="G18">
        <v>72.5</v>
      </c>
      <c r="H18">
        <v>0.88500000000000001</v>
      </c>
      <c r="I18">
        <v>5.7000000000000002E-2</v>
      </c>
      <c r="J18">
        <v>0.46200000000000002</v>
      </c>
      <c r="K18">
        <f t="shared" si="0"/>
        <v>64.234999999999999</v>
      </c>
    </row>
    <row r="19" spans="1:11" x14ac:dyDescent="0.3">
      <c r="A19" t="s">
        <v>17</v>
      </c>
      <c r="B19" t="str">
        <f>VLOOKUP(A19,[1]Sheet1!$A$2:$B$145,2,)</f>
        <v>Latin America and Caribbean</v>
      </c>
      <c r="C19">
        <v>2019</v>
      </c>
      <c r="D19">
        <v>6.9980000000000002</v>
      </c>
      <c r="E19">
        <v>9.8849999999999998</v>
      </c>
      <c r="F19">
        <v>0.90600000000000003</v>
      </c>
      <c r="G19">
        <v>71.5</v>
      </c>
      <c r="H19">
        <v>0.92700000000000005</v>
      </c>
      <c r="I19">
        <v>-0.14599999999999999</v>
      </c>
      <c r="J19">
        <v>0.83599999999999997</v>
      </c>
      <c r="K19">
        <f t="shared" si="0"/>
        <v>64.778999999999996</v>
      </c>
    </row>
    <row r="20" spans="1:11" x14ac:dyDescent="0.3">
      <c r="A20" t="s">
        <v>19</v>
      </c>
      <c r="B20" t="str">
        <f>VLOOKUP(A20,[1]Sheet1!$A$2:$B$145,2,)</f>
        <v>North America and ANZ</v>
      </c>
      <c r="C20">
        <v>2019</v>
      </c>
      <c r="D20">
        <v>6.944</v>
      </c>
      <c r="E20">
        <v>11.042999999999999</v>
      </c>
      <c r="F20">
        <v>0.91700000000000004</v>
      </c>
      <c r="G20">
        <v>68.2</v>
      </c>
      <c r="H20">
        <v>0.83599999999999997</v>
      </c>
      <c r="I20">
        <v>0.14399999999999999</v>
      </c>
      <c r="J20">
        <v>0.70699999999999996</v>
      </c>
      <c r="K20">
        <f t="shared" si="0"/>
        <v>62.539400000000008</v>
      </c>
    </row>
    <row r="21" spans="1:11" x14ac:dyDescent="0.3">
      <c r="A21" t="s">
        <v>20</v>
      </c>
      <c r="B21" t="str">
        <f>VLOOKUP(A21,[1]Sheet1!$A$2:$B$145,2,)</f>
        <v>Western Europe</v>
      </c>
      <c r="C21">
        <v>2019</v>
      </c>
      <c r="D21">
        <v>6.7720000000000002</v>
      </c>
      <c r="E21">
        <v>10.853</v>
      </c>
      <c r="F21">
        <v>0.88400000000000001</v>
      </c>
      <c r="G21">
        <v>72.2</v>
      </c>
      <c r="H21">
        <v>0.77600000000000002</v>
      </c>
      <c r="I21">
        <v>-0.17199999999999999</v>
      </c>
      <c r="J21">
        <v>0.67200000000000004</v>
      </c>
      <c r="K21">
        <f t="shared" si="0"/>
        <v>63.824800000000003</v>
      </c>
    </row>
    <row r="22" spans="1:11" x14ac:dyDescent="0.3">
      <c r="A22" t="s">
        <v>23</v>
      </c>
      <c r="B22" t="str">
        <f>VLOOKUP(A22,[1]Sheet1!$A$2:$B$145,2,)</f>
        <v>Western Europe</v>
      </c>
      <c r="C22">
        <v>2019</v>
      </c>
      <c r="D22">
        <v>6.7329999999999997</v>
      </c>
      <c r="E22">
        <v>10.677</v>
      </c>
      <c r="F22">
        <v>0.92200000000000004</v>
      </c>
      <c r="G22">
        <v>72.2</v>
      </c>
      <c r="H22">
        <v>0.92400000000000004</v>
      </c>
      <c r="I22">
        <v>8.6999999999999994E-2</v>
      </c>
      <c r="J22">
        <v>0.68899999999999995</v>
      </c>
      <c r="K22">
        <f t="shared" si="0"/>
        <v>66.568400000000011</v>
      </c>
    </row>
    <row r="23" spans="1:11" x14ac:dyDescent="0.3">
      <c r="A23" t="s">
        <v>25</v>
      </c>
      <c r="B23" t="str">
        <f>VLOOKUP(A23,[1]Sheet1!$A$2:$B$145,2,)</f>
        <v>Middle East and North Africa</v>
      </c>
      <c r="C23">
        <v>2019</v>
      </c>
      <c r="D23">
        <v>6.7110000000000003</v>
      </c>
      <c r="E23">
        <v>11.114000000000001</v>
      </c>
      <c r="F23">
        <v>0.86199999999999999</v>
      </c>
      <c r="G23">
        <v>67.3</v>
      </c>
      <c r="H23">
        <v>0.91100000000000003</v>
      </c>
      <c r="I23">
        <v>0.129</v>
      </c>
      <c r="K23">
        <f t="shared" si="0"/>
        <v>58.012599999999999</v>
      </c>
    </row>
    <row r="24" spans="1:11" x14ac:dyDescent="0.3">
      <c r="A24" t="s">
        <v>21</v>
      </c>
      <c r="B24" t="str">
        <f>VLOOKUP(A24,[1]Sheet1!$A$2:$B$145,2,)</f>
        <v>Western Europe</v>
      </c>
      <c r="C24">
        <v>2019</v>
      </c>
      <c r="D24">
        <v>6.69</v>
      </c>
      <c r="E24">
        <v>10.74</v>
      </c>
      <c r="F24">
        <v>0.95799999999999996</v>
      </c>
      <c r="G24">
        <v>74</v>
      </c>
      <c r="H24">
        <v>0.82699999999999996</v>
      </c>
      <c r="I24">
        <v>-0.13300000000000001</v>
      </c>
      <c r="J24">
        <v>0.56799999999999995</v>
      </c>
      <c r="K24">
        <f t="shared" si="0"/>
        <v>70.891999999999996</v>
      </c>
    </row>
    <row r="25" spans="1:11" x14ac:dyDescent="0.3">
      <c r="A25" t="s">
        <v>29</v>
      </c>
      <c r="B25" t="str">
        <f>VLOOKUP(A25,[1]Sheet1!$A$2:$B$145,2,)</f>
        <v>Central and Eastern Europe</v>
      </c>
      <c r="C25">
        <v>2019</v>
      </c>
      <c r="D25">
        <v>6.665</v>
      </c>
      <c r="E25">
        <v>10.563000000000001</v>
      </c>
      <c r="F25">
        <v>0.94899999999999995</v>
      </c>
      <c r="G25">
        <v>71.400000000000006</v>
      </c>
      <c r="H25">
        <v>0.94499999999999995</v>
      </c>
      <c r="I25">
        <v>-0.10199999999999999</v>
      </c>
      <c r="J25">
        <v>0.78500000000000003</v>
      </c>
      <c r="K25">
        <f t="shared" si="0"/>
        <v>67.758600000000001</v>
      </c>
    </row>
    <row r="26" spans="1:11" x14ac:dyDescent="0.3">
      <c r="A26" t="s">
        <v>31</v>
      </c>
      <c r="B26" t="str">
        <f>VLOOKUP(A26,[1]Sheet1!$A$2:$B$145,2,)</f>
        <v>Latin America and Caribbean</v>
      </c>
      <c r="C26">
        <v>2019</v>
      </c>
      <c r="D26">
        <v>6.6</v>
      </c>
      <c r="E26">
        <v>9.9789999999999992</v>
      </c>
      <c r="F26">
        <v>0.93300000000000005</v>
      </c>
      <c r="G26">
        <v>69.099999999999994</v>
      </c>
      <c r="H26">
        <v>0.90300000000000002</v>
      </c>
      <c r="I26">
        <v>-9.5000000000000001E-2</v>
      </c>
      <c r="J26">
        <v>0.59899999999999998</v>
      </c>
      <c r="K26">
        <f t="shared" si="0"/>
        <v>64.470299999999995</v>
      </c>
    </row>
    <row r="27" spans="1:11" x14ac:dyDescent="0.3">
      <c r="A27" t="s">
        <v>26</v>
      </c>
      <c r="B27" t="str">
        <f>VLOOKUP(A27,[1]Sheet1!$A$2:$B$145,2,)</f>
        <v>Middle East and North Africa</v>
      </c>
      <c r="C27">
        <v>2019</v>
      </c>
      <c r="D27">
        <v>6.5609999999999999</v>
      </c>
      <c r="E27">
        <v>10.757</v>
      </c>
      <c r="F27">
        <v>0.91200000000000003</v>
      </c>
      <c r="G27">
        <v>66.599999999999994</v>
      </c>
      <c r="H27">
        <v>0.89100000000000001</v>
      </c>
      <c r="I27">
        <v>-0.14699999999999999</v>
      </c>
      <c r="K27">
        <f t="shared" si="0"/>
        <v>60.739199999999997</v>
      </c>
    </row>
    <row r="28" spans="1:11" x14ac:dyDescent="0.3">
      <c r="A28" t="s">
        <v>24</v>
      </c>
      <c r="B28" t="str">
        <f>VLOOKUP(A28,[1]Sheet1!$A$2:$B$145,2,)</f>
        <v>East Asia</v>
      </c>
      <c r="C28">
        <v>2019</v>
      </c>
      <c r="D28">
        <v>6.5369999999999999</v>
      </c>
      <c r="F28">
        <v>0.89300000000000002</v>
      </c>
      <c r="H28">
        <v>0.81399999999999995</v>
      </c>
      <c r="J28">
        <v>0.71799999999999997</v>
      </c>
      <c r="K28">
        <f t="shared" si="0"/>
        <v>0</v>
      </c>
    </row>
    <row r="29" spans="1:11" x14ac:dyDescent="0.3">
      <c r="A29" t="s">
        <v>27</v>
      </c>
      <c r="B29" t="str">
        <f>VLOOKUP(A29,[1]Sheet1!$A$2:$B$145,2,)</f>
        <v>Western Europe</v>
      </c>
      <c r="C29">
        <v>2019</v>
      </c>
      <c r="D29">
        <v>6.4569999999999999</v>
      </c>
      <c r="E29">
        <v>10.618</v>
      </c>
      <c r="F29">
        <v>0.94899999999999995</v>
      </c>
      <c r="G29">
        <v>74.7</v>
      </c>
      <c r="H29">
        <v>0.77800000000000002</v>
      </c>
      <c r="I29">
        <v>-4.9000000000000002E-2</v>
      </c>
      <c r="J29">
        <v>0.73</v>
      </c>
      <c r="K29">
        <f t="shared" si="0"/>
        <v>70.890299999999996</v>
      </c>
    </row>
    <row r="30" spans="1:11" x14ac:dyDescent="0.3">
      <c r="A30" t="s">
        <v>49</v>
      </c>
      <c r="B30" t="str">
        <f>VLOOKUP(A30,[1]Sheet1!$A$2:$B$145,2,)</f>
        <v>Latin America and Caribbean</v>
      </c>
      <c r="C30">
        <v>2019</v>
      </c>
      <c r="D30">
        <v>6.4550000000000001</v>
      </c>
      <c r="E30">
        <v>9.08</v>
      </c>
      <c r="F30">
        <v>0.76400000000000001</v>
      </c>
      <c r="G30">
        <v>66.400000000000006</v>
      </c>
      <c r="H30">
        <v>0.877</v>
      </c>
      <c r="I30">
        <v>-0.109</v>
      </c>
      <c r="J30">
        <v>0.68200000000000005</v>
      </c>
      <c r="K30">
        <f t="shared" si="0"/>
        <v>50.729600000000005</v>
      </c>
    </row>
    <row r="31" spans="1:11" x14ac:dyDescent="0.3">
      <c r="A31" t="s">
        <v>35</v>
      </c>
      <c r="B31" t="str">
        <f>VLOOKUP(A31,[1]Sheet1!$A$2:$B$145,2,)</f>
        <v>Latin America and Caribbean</v>
      </c>
      <c r="C31">
        <v>2019</v>
      </c>
      <c r="D31">
        <v>6.4509999999999996</v>
      </c>
      <c r="E31">
        <v>9.5920000000000005</v>
      </c>
      <c r="F31">
        <v>0.89900000000000002</v>
      </c>
      <c r="G31">
        <v>66.599999999999994</v>
      </c>
      <c r="H31">
        <v>0.83</v>
      </c>
      <c r="I31">
        <v>-6.2E-2</v>
      </c>
      <c r="J31">
        <v>0.76200000000000001</v>
      </c>
      <c r="K31">
        <f t="shared" si="0"/>
        <v>59.873399999999997</v>
      </c>
    </row>
    <row r="32" spans="1:11" x14ac:dyDescent="0.3">
      <c r="A32" t="s">
        <v>28</v>
      </c>
      <c r="B32" t="str">
        <f>VLOOKUP(A32,[1]Sheet1!$A$2:$B$145,2,)</f>
        <v>Western Europe</v>
      </c>
      <c r="C32">
        <v>2019</v>
      </c>
      <c r="D32">
        <v>6.4450000000000003</v>
      </c>
      <c r="E32">
        <v>10.654999999999999</v>
      </c>
      <c r="F32">
        <v>0.83799999999999997</v>
      </c>
      <c r="G32">
        <v>73.8</v>
      </c>
      <c r="H32">
        <v>0.70899999999999996</v>
      </c>
      <c r="I32">
        <v>-8.2000000000000003E-2</v>
      </c>
      <c r="J32">
        <v>0.86599999999999999</v>
      </c>
      <c r="K32">
        <f t="shared" si="0"/>
        <v>61.844399999999993</v>
      </c>
    </row>
    <row r="33" spans="1:11" x14ac:dyDescent="0.3">
      <c r="A33" t="s">
        <v>36</v>
      </c>
      <c r="B33" t="str">
        <f>VLOOKUP(A33,[1]Sheet1!$A$2:$B$145,2,)</f>
        <v>Latin America and Caribbean</v>
      </c>
      <c r="C33">
        <v>2019</v>
      </c>
      <c r="D33">
        <v>6.4320000000000004</v>
      </c>
      <c r="E33">
        <v>9.891</v>
      </c>
      <c r="F33">
        <v>0.85199999999999998</v>
      </c>
      <c r="G33">
        <v>68.599999999999994</v>
      </c>
      <c r="H33">
        <v>0.90300000000000002</v>
      </c>
      <c r="I33">
        <v>-0.14099999999999999</v>
      </c>
      <c r="J33">
        <v>0.80900000000000005</v>
      </c>
      <c r="K33">
        <f t="shared" si="0"/>
        <v>58.447199999999995</v>
      </c>
    </row>
    <row r="34" spans="1:11" x14ac:dyDescent="0.3">
      <c r="A34" t="s">
        <v>33</v>
      </c>
      <c r="B34" t="str">
        <f>VLOOKUP(A34,[1]Sheet1!$A$2:$B$145,2,)</f>
        <v>Central and Eastern Europe</v>
      </c>
      <c r="C34">
        <v>2019</v>
      </c>
      <c r="D34">
        <v>6.4249999999999998</v>
      </c>
      <c r="E34">
        <v>9.3390000000000004</v>
      </c>
      <c r="F34">
        <v>0.84299999999999997</v>
      </c>
      <c r="H34">
        <v>0.84099999999999997</v>
      </c>
      <c r="I34">
        <v>0.247</v>
      </c>
      <c r="J34">
        <v>0.92</v>
      </c>
      <c r="K34">
        <f t="shared" si="0"/>
        <v>0</v>
      </c>
    </row>
    <row r="35" spans="1:11" x14ac:dyDescent="0.3">
      <c r="A35" t="s">
        <v>32</v>
      </c>
      <c r="B35" t="str">
        <f>VLOOKUP(A35,[1]Sheet1!$A$2:$B$145,2,)</f>
        <v>Southeast Asia</v>
      </c>
      <c r="C35">
        <v>2019</v>
      </c>
      <c r="D35">
        <v>6.3780000000000001</v>
      </c>
      <c r="E35">
        <v>11.486000000000001</v>
      </c>
      <c r="F35">
        <v>0.92500000000000004</v>
      </c>
      <c r="G35">
        <v>77.099999999999994</v>
      </c>
      <c r="H35">
        <v>0.93799999999999994</v>
      </c>
      <c r="I35">
        <v>2.7E-2</v>
      </c>
      <c r="J35">
        <v>7.0000000000000007E-2</v>
      </c>
      <c r="K35">
        <f t="shared" si="0"/>
        <v>71.317499999999995</v>
      </c>
    </row>
    <row r="36" spans="1:11" x14ac:dyDescent="0.3">
      <c r="A36" t="s">
        <v>52</v>
      </c>
      <c r="B36" t="str">
        <f>VLOOKUP(A36,[1]Sheet1!$A$2:$B$145,2,)</f>
        <v>Latin America and Caribbean</v>
      </c>
      <c r="C36">
        <v>2019</v>
      </c>
      <c r="D36">
        <v>6.35</v>
      </c>
      <c r="E36">
        <v>9.5980000000000008</v>
      </c>
      <c r="F36">
        <v>0.873</v>
      </c>
      <c r="G36">
        <v>68</v>
      </c>
      <c r="H36">
        <v>0.82199999999999995</v>
      </c>
      <c r="I36">
        <v>-0.17199999999999999</v>
      </c>
      <c r="J36">
        <v>0.85399999999999998</v>
      </c>
      <c r="K36">
        <f t="shared" si="0"/>
        <v>59.363999999999997</v>
      </c>
    </row>
    <row r="37" spans="1:11" x14ac:dyDescent="0.3">
      <c r="A37" t="s">
        <v>37</v>
      </c>
      <c r="B37" t="str">
        <f>VLOOKUP(A37,[1]Sheet1!$A$2:$B$145,2,)</f>
        <v>Latin America and Caribbean</v>
      </c>
      <c r="C37">
        <v>2019</v>
      </c>
      <c r="D37">
        <v>6.3090000000000002</v>
      </c>
      <c r="E37">
        <v>9.1859999999999999</v>
      </c>
      <c r="F37">
        <v>0.878</v>
      </c>
      <c r="G37">
        <v>67.5</v>
      </c>
      <c r="H37">
        <v>0.89100000000000001</v>
      </c>
      <c r="I37">
        <v>-0.13700000000000001</v>
      </c>
      <c r="J37">
        <v>0.88500000000000001</v>
      </c>
      <c r="K37">
        <f t="shared" si="0"/>
        <v>59.265000000000001</v>
      </c>
    </row>
    <row r="38" spans="1:11" x14ac:dyDescent="0.3">
      <c r="A38" t="s">
        <v>45</v>
      </c>
      <c r="B38" t="str">
        <f>VLOOKUP(A38,[1]Sheet1!$A$2:$B$145,2,)</f>
        <v>Commonwealth of Independent States</v>
      </c>
      <c r="C38">
        <v>2019</v>
      </c>
      <c r="D38">
        <v>6.2720000000000002</v>
      </c>
      <c r="E38">
        <v>10.179</v>
      </c>
      <c r="F38">
        <v>0.95099999999999996</v>
      </c>
      <c r="G38">
        <v>65.2</v>
      </c>
      <c r="H38">
        <v>0.85199999999999998</v>
      </c>
      <c r="I38">
        <v>-5.5E-2</v>
      </c>
      <c r="J38">
        <v>0.70799999999999996</v>
      </c>
      <c r="K38">
        <f t="shared" si="0"/>
        <v>62.005200000000002</v>
      </c>
    </row>
    <row r="39" spans="1:11" x14ac:dyDescent="0.3">
      <c r="A39" t="s">
        <v>61</v>
      </c>
      <c r="B39" t="str">
        <f>VLOOKUP(A39,[1]Sheet1!$A$2:$B$145,2,)</f>
        <v>Southeast Asia</v>
      </c>
      <c r="C39">
        <v>2019</v>
      </c>
      <c r="D39">
        <v>6.2679999999999998</v>
      </c>
      <c r="E39">
        <v>9.0950000000000006</v>
      </c>
      <c r="F39">
        <v>0.84499999999999997</v>
      </c>
      <c r="G39">
        <v>62</v>
      </c>
      <c r="H39">
        <v>0.91</v>
      </c>
      <c r="I39">
        <v>-8.3000000000000004E-2</v>
      </c>
      <c r="J39">
        <v>0.748</v>
      </c>
      <c r="K39">
        <f t="shared" si="0"/>
        <v>52.39</v>
      </c>
    </row>
    <row r="40" spans="1:11" x14ac:dyDescent="0.3">
      <c r="A40" t="s">
        <v>30</v>
      </c>
      <c r="B40" t="str">
        <f>VLOOKUP(A40,[1]Sheet1!$A$2:$B$145,2,)</f>
        <v>Latin America and Caribbean</v>
      </c>
      <c r="C40">
        <v>2019</v>
      </c>
      <c r="D40">
        <v>6.2619999999999996</v>
      </c>
      <c r="E40">
        <v>9.0640000000000001</v>
      </c>
      <c r="F40">
        <v>0.77400000000000002</v>
      </c>
      <c r="G40">
        <v>65.099999999999994</v>
      </c>
      <c r="H40">
        <v>0.90100000000000002</v>
      </c>
      <c r="I40">
        <v>-6.2E-2</v>
      </c>
      <c r="J40">
        <v>0.77300000000000002</v>
      </c>
      <c r="K40">
        <f t="shared" si="0"/>
        <v>50.3874</v>
      </c>
    </row>
    <row r="41" spans="1:11" x14ac:dyDescent="0.3">
      <c r="A41" t="s">
        <v>34</v>
      </c>
      <c r="B41" t="str">
        <f>VLOOKUP(A41,[1]Sheet1!$A$2:$B$145,2,)</f>
        <v>Central and Eastern Europe</v>
      </c>
      <c r="C41">
        <v>2019</v>
      </c>
      <c r="D41">
        <v>6.2430000000000003</v>
      </c>
      <c r="E41">
        <v>10.398</v>
      </c>
      <c r="F41">
        <v>0.93300000000000005</v>
      </c>
      <c r="G41">
        <v>69.2</v>
      </c>
      <c r="H41">
        <v>0.77100000000000002</v>
      </c>
      <c r="I41">
        <v>-0.129</v>
      </c>
      <c r="J41">
        <v>0.92600000000000005</v>
      </c>
      <c r="K41">
        <f t="shared" si="0"/>
        <v>64.563600000000008</v>
      </c>
    </row>
    <row r="42" spans="1:11" x14ac:dyDescent="0.3">
      <c r="A42" t="s">
        <v>44</v>
      </c>
      <c r="B42" t="str">
        <f>VLOOKUP(A42,[1]Sheet1!$A$2:$B$145,2,)</f>
        <v>Central and Eastern Europe</v>
      </c>
      <c r="C42">
        <v>2019</v>
      </c>
      <c r="D42">
        <v>6.242</v>
      </c>
      <c r="E42">
        <v>10.407</v>
      </c>
      <c r="F42">
        <v>0.878</v>
      </c>
      <c r="G42">
        <v>69.7</v>
      </c>
      <c r="H42">
        <v>0.88300000000000001</v>
      </c>
      <c r="I42">
        <v>-0.23100000000000001</v>
      </c>
      <c r="J42">
        <v>0.69599999999999995</v>
      </c>
      <c r="K42">
        <f t="shared" si="0"/>
        <v>61.196600000000004</v>
      </c>
    </row>
    <row r="43" spans="1:11" x14ac:dyDescent="0.3">
      <c r="A43" t="s">
        <v>50</v>
      </c>
      <c r="B43" t="str">
        <f>VLOOKUP(A43,[1]Sheet1!$A$2:$B$145,2,)</f>
        <v>Sub-Saharan Africa</v>
      </c>
      <c r="C43">
        <v>2019</v>
      </c>
      <c r="D43">
        <v>6.2409999999999997</v>
      </c>
      <c r="E43">
        <v>10.042999999999999</v>
      </c>
      <c r="F43">
        <v>0.91300000000000003</v>
      </c>
      <c r="G43">
        <v>66.7</v>
      </c>
      <c r="H43">
        <v>0.89300000000000002</v>
      </c>
      <c r="I43">
        <v>-5.2999999999999999E-2</v>
      </c>
      <c r="J43">
        <v>0.81</v>
      </c>
      <c r="K43">
        <f t="shared" si="0"/>
        <v>60.897100000000002</v>
      </c>
    </row>
    <row r="44" spans="1:11" x14ac:dyDescent="0.3">
      <c r="A44" t="s">
        <v>48</v>
      </c>
      <c r="B44" t="str">
        <f>VLOOKUP(A44,[1]Sheet1!$A$2:$B$145,2,)</f>
        <v>Central and Eastern Europe</v>
      </c>
      <c r="C44">
        <v>2019</v>
      </c>
      <c r="D44">
        <v>6.2409999999999997</v>
      </c>
      <c r="E44">
        <v>9.8079999999999998</v>
      </c>
      <c r="F44">
        <v>0.90300000000000002</v>
      </c>
      <c r="G44">
        <v>68.599999999999994</v>
      </c>
      <c r="H44">
        <v>0.753</v>
      </c>
      <c r="I44">
        <v>-0.04</v>
      </c>
      <c r="J44">
        <v>0.81299999999999994</v>
      </c>
      <c r="K44">
        <f t="shared" si="0"/>
        <v>61.945799999999998</v>
      </c>
    </row>
    <row r="45" spans="1:11" x14ac:dyDescent="0.3">
      <c r="A45" t="s">
        <v>42</v>
      </c>
      <c r="B45" t="str">
        <f>VLOOKUP(A45,[1]Sheet1!$A$2:$B$145,2,)</f>
        <v>Commonwealth of Independent States</v>
      </c>
      <c r="C45">
        <v>2019</v>
      </c>
      <c r="D45">
        <v>6.1539999999999999</v>
      </c>
      <c r="E45">
        <v>8.8529999999999998</v>
      </c>
      <c r="F45">
        <v>0.91500000000000004</v>
      </c>
      <c r="G45">
        <v>65.400000000000006</v>
      </c>
      <c r="H45">
        <v>0.97</v>
      </c>
      <c r="I45">
        <v>0.30399999999999999</v>
      </c>
      <c r="J45">
        <v>0.51100000000000001</v>
      </c>
      <c r="K45">
        <f t="shared" si="0"/>
        <v>59.841000000000008</v>
      </c>
    </row>
    <row r="46" spans="1:11" x14ac:dyDescent="0.3">
      <c r="A46" t="s">
        <v>39</v>
      </c>
      <c r="B46" t="str">
        <f>VLOOKUP(A46,[1]Sheet1!$A$2:$B$145,2,)</f>
        <v>Western Europe</v>
      </c>
      <c r="C46">
        <v>2019</v>
      </c>
      <c r="D46">
        <v>6.1369999999999996</v>
      </c>
      <c r="E46">
        <v>10.585000000000001</v>
      </c>
      <c r="F46">
        <v>0.77600000000000002</v>
      </c>
      <c r="G46">
        <v>73.900000000000006</v>
      </c>
      <c r="H46">
        <v>0.74</v>
      </c>
      <c r="I46">
        <v>-8.0000000000000002E-3</v>
      </c>
      <c r="J46">
        <v>0.86499999999999999</v>
      </c>
      <c r="K46">
        <f t="shared" si="0"/>
        <v>57.346400000000003</v>
      </c>
    </row>
    <row r="47" spans="1:11" x14ac:dyDescent="0.3">
      <c r="A47" t="s">
        <v>46</v>
      </c>
      <c r="B47" t="str">
        <f>VLOOKUP(A47,[1]Sheet1!$A$2:$B$145,2,)</f>
        <v>Central and Eastern Europe</v>
      </c>
      <c r="C47">
        <v>2019</v>
      </c>
      <c r="D47">
        <v>6.13</v>
      </c>
      <c r="E47">
        <v>10.305999999999999</v>
      </c>
      <c r="F47">
        <v>0.84199999999999997</v>
      </c>
      <c r="G47">
        <v>67.5</v>
      </c>
      <c r="H47">
        <v>0.84799999999999998</v>
      </c>
      <c r="I47">
        <v>-0.221</v>
      </c>
      <c r="J47">
        <v>0.95399999999999996</v>
      </c>
      <c r="K47">
        <f t="shared" si="0"/>
        <v>56.835000000000001</v>
      </c>
    </row>
    <row r="48" spans="1:11" x14ac:dyDescent="0.3">
      <c r="A48" t="s">
        <v>55</v>
      </c>
      <c r="B48" t="str">
        <f>VLOOKUP(A48,[1]Sheet1!$A$2:$B$145,2,)</f>
        <v>Latin America and Caribbean</v>
      </c>
      <c r="C48">
        <v>2019</v>
      </c>
      <c r="D48">
        <v>6.1130000000000004</v>
      </c>
      <c r="E48">
        <v>8.5950000000000006</v>
      </c>
      <c r="F48">
        <v>0.874</v>
      </c>
      <c r="G48">
        <v>67.8</v>
      </c>
      <c r="H48">
        <v>0.88300000000000001</v>
      </c>
      <c r="I48">
        <v>2.9000000000000001E-2</v>
      </c>
      <c r="J48">
        <v>0.622</v>
      </c>
      <c r="K48">
        <f t="shared" si="0"/>
        <v>59.257199999999997</v>
      </c>
    </row>
    <row r="49" spans="1:11" x14ac:dyDescent="0.3">
      <c r="A49" t="s">
        <v>47</v>
      </c>
      <c r="B49" t="str">
        <f>VLOOKUP(A49,[1]Sheet1!$A$2:$B$145,2,)</f>
        <v>Middle East and North Africa</v>
      </c>
      <c r="C49">
        <v>2019</v>
      </c>
      <c r="D49">
        <v>6.1059999999999999</v>
      </c>
      <c r="E49">
        <v>10.817</v>
      </c>
      <c r="F49">
        <v>0.84199999999999997</v>
      </c>
      <c r="G49">
        <v>66.900000000000006</v>
      </c>
      <c r="H49">
        <v>0.86699999999999999</v>
      </c>
      <c r="I49">
        <v>-0.104</v>
      </c>
      <c r="K49">
        <f t="shared" si="0"/>
        <v>56.329800000000006</v>
      </c>
    </row>
    <row r="50" spans="1:11" x14ac:dyDescent="0.3">
      <c r="A50" t="s">
        <v>58</v>
      </c>
      <c r="B50" t="str">
        <f>VLOOKUP(A50,[1]Sheet1!$A$2:$B$145,2,)</f>
        <v>Western Europe</v>
      </c>
      <c r="C50">
        <v>2019</v>
      </c>
      <c r="D50">
        <v>6.0949999999999998</v>
      </c>
      <c r="E50">
        <v>10.457000000000001</v>
      </c>
      <c r="F50">
        <v>0.876</v>
      </c>
      <c r="G50">
        <v>72.599999999999994</v>
      </c>
      <c r="H50">
        <v>0.88200000000000001</v>
      </c>
      <c r="I50">
        <v>-0.23400000000000001</v>
      </c>
      <c r="J50">
        <v>0.91500000000000004</v>
      </c>
      <c r="K50">
        <f t="shared" si="0"/>
        <v>63.597599999999993</v>
      </c>
    </row>
    <row r="51" spans="1:11" x14ac:dyDescent="0.3">
      <c r="A51" t="s">
        <v>57</v>
      </c>
      <c r="B51" t="str">
        <f>VLOOKUP(A51,[1]Sheet1!$A$2:$B$145,2,)</f>
        <v>Latin America and Caribbean</v>
      </c>
      <c r="C51">
        <v>2019</v>
      </c>
      <c r="D51">
        <v>6.0860000000000003</v>
      </c>
      <c r="E51">
        <v>10</v>
      </c>
      <c r="F51">
        <v>0.89600000000000002</v>
      </c>
      <c r="G51">
        <v>69</v>
      </c>
      <c r="H51">
        <v>0.81699999999999995</v>
      </c>
      <c r="I51">
        <v>-0.21099999999999999</v>
      </c>
      <c r="J51">
        <v>0.83</v>
      </c>
      <c r="K51">
        <f t="shared" si="0"/>
        <v>61.823999999999998</v>
      </c>
    </row>
    <row r="52" spans="1:11" x14ac:dyDescent="0.3">
      <c r="A52" t="s">
        <v>41</v>
      </c>
      <c r="B52" t="str">
        <f>VLOOKUP(A52,[1]Sheet1!$A$2:$B$145,2,)</f>
        <v>Latin America and Caribbean</v>
      </c>
      <c r="C52">
        <v>2019</v>
      </c>
      <c r="D52">
        <v>6.0860000000000003</v>
      </c>
      <c r="E52">
        <v>10.356</v>
      </c>
      <c r="F52">
        <v>0.88600000000000001</v>
      </c>
      <c r="G52">
        <v>69.7</v>
      </c>
      <c r="H52">
        <v>0.88300000000000001</v>
      </c>
      <c r="I52">
        <v>-0.19900000000000001</v>
      </c>
      <c r="J52">
        <v>0.86899999999999999</v>
      </c>
      <c r="K52">
        <f t="shared" si="0"/>
        <v>61.754200000000004</v>
      </c>
    </row>
    <row r="53" spans="1:11" x14ac:dyDescent="0.3">
      <c r="A53" t="s">
        <v>38</v>
      </c>
      <c r="B53" t="str">
        <f>VLOOKUP(A53,[1]Sheet1!$A$2:$B$145,2,)</f>
        <v>Central and Eastern Europe</v>
      </c>
      <c r="C53">
        <v>2019</v>
      </c>
      <c r="D53">
        <v>6.0640000000000001</v>
      </c>
      <c r="E53">
        <v>10.518000000000001</v>
      </c>
      <c r="F53">
        <v>0.91800000000000004</v>
      </c>
      <c r="G53">
        <v>67.900000000000006</v>
      </c>
      <c r="H53">
        <v>0.78</v>
      </c>
      <c r="I53">
        <v>-0.251</v>
      </c>
      <c r="J53">
        <v>0.78300000000000003</v>
      </c>
      <c r="K53">
        <f t="shared" si="0"/>
        <v>62.332200000000007</v>
      </c>
    </row>
    <row r="54" spans="1:11" x14ac:dyDescent="0.3">
      <c r="A54" t="s">
        <v>40</v>
      </c>
      <c r="B54" t="str">
        <f>VLOOKUP(A54,[1]Sheet1!$A$2:$B$145,2,)</f>
        <v>Central and Eastern Europe</v>
      </c>
      <c r="C54">
        <v>2019</v>
      </c>
      <c r="D54">
        <v>6.0350000000000001</v>
      </c>
      <c r="E54">
        <v>10.510999999999999</v>
      </c>
      <c r="F54">
        <v>0.93400000000000005</v>
      </c>
      <c r="G54">
        <v>68.8</v>
      </c>
      <c r="H54">
        <v>0.88700000000000001</v>
      </c>
      <c r="I54">
        <v>-9.6000000000000002E-2</v>
      </c>
      <c r="J54">
        <v>0.57599999999999996</v>
      </c>
      <c r="K54">
        <f t="shared" si="0"/>
        <v>64.259200000000007</v>
      </c>
    </row>
    <row r="55" spans="1:11" x14ac:dyDescent="0.3">
      <c r="A55" t="s">
        <v>54</v>
      </c>
      <c r="B55" t="str">
        <f>VLOOKUP(A55,[1]Sheet1!$A$2:$B$145,2,)</f>
        <v>Southeast Asia</v>
      </c>
      <c r="C55">
        <v>2019</v>
      </c>
      <c r="D55">
        <v>6.0220000000000002</v>
      </c>
      <c r="E55">
        <v>9.8239999999999998</v>
      </c>
      <c r="F55">
        <v>0.90300000000000002</v>
      </c>
      <c r="G55">
        <v>67.400000000000006</v>
      </c>
      <c r="H55">
        <v>0.89800000000000002</v>
      </c>
      <c r="I55">
        <v>0.309</v>
      </c>
      <c r="J55">
        <v>0.877</v>
      </c>
      <c r="K55">
        <f t="shared" si="0"/>
        <v>60.862200000000009</v>
      </c>
    </row>
    <row r="56" spans="1:11" x14ac:dyDescent="0.3">
      <c r="A56" t="s">
        <v>64</v>
      </c>
      <c r="B56" t="str">
        <f>VLOOKUP(A56,[1]Sheet1!$A$2:$B$145,2,)</f>
        <v>Central and Eastern Europe</v>
      </c>
      <c r="C56">
        <v>2019</v>
      </c>
      <c r="D56">
        <v>6.016</v>
      </c>
      <c r="E56">
        <v>9.609</v>
      </c>
      <c r="F56">
        <v>0.873</v>
      </c>
      <c r="G56">
        <v>68.099999999999994</v>
      </c>
      <c r="H56">
        <v>0.72199999999999998</v>
      </c>
      <c r="I56">
        <v>7.9000000000000001E-2</v>
      </c>
      <c r="J56">
        <v>0.96299999999999997</v>
      </c>
      <c r="K56">
        <f t="shared" si="0"/>
        <v>59.451299999999996</v>
      </c>
    </row>
    <row r="57" spans="1:11" x14ac:dyDescent="0.3">
      <c r="A57" t="s">
        <v>73</v>
      </c>
      <c r="B57" t="str">
        <f>VLOOKUP(A57,[1]Sheet1!$A$2:$B$145,2,)</f>
        <v>Latin America and Caribbean</v>
      </c>
      <c r="C57">
        <v>2019</v>
      </c>
      <c r="D57">
        <v>6.0039999999999996</v>
      </c>
      <c r="E57">
        <v>9.8209999999999997</v>
      </c>
      <c r="F57">
        <v>0.88400000000000001</v>
      </c>
      <c r="G57">
        <v>66.099999999999994</v>
      </c>
      <c r="H57">
        <v>0.877</v>
      </c>
      <c r="I57">
        <v>-0.123</v>
      </c>
      <c r="J57">
        <v>0.746</v>
      </c>
      <c r="K57">
        <f t="shared" si="0"/>
        <v>58.432399999999994</v>
      </c>
    </row>
    <row r="58" spans="1:11" x14ac:dyDescent="0.3">
      <c r="A58" t="s">
        <v>53</v>
      </c>
      <c r="B58" t="str">
        <f>VLOOKUP(A58,[1]Sheet1!$A$2:$B$145,2,)</f>
        <v>Central and Eastern Europe</v>
      </c>
      <c r="C58">
        <v>2019</v>
      </c>
      <c r="D58">
        <v>6</v>
      </c>
      <c r="E58">
        <v>10.393000000000001</v>
      </c>
      <c r="F58">
        <v>0.94699999999999995</v>
      </c>
      <c r="G58">
        <v>68</v>
      </c>
      <c r="H58">
        <v>0.79800000000000004</v>
      </c>
      <c r="I58">
        <v>-0.19500000000000001</v>
      </c>
      <c r="J58">
        <v>0.88400000000000001</v>
      </c>
      <c r="K58">
        <f t="shared" si="0"/>
        <v>64.396000000000001</v>
      </c>
    </row>
    <row r="59" spans="1:11" x14ac:dyDescent="0.3">
      <c r="A59" t="s">
        <v>63</v>
      </c>
      <c r="B59" t="str">
        <f>VLOOKUP(A59,[1]Sheet1!$A$2:$B$145,2,)</f>
        <v>Latin America and Caribbean</v>
      </c>
      <c r="C59">
        <v>2019</v>
      </c>
      <c r="D59">
        <v>5.9989999999999997</v>
      </c>
      <c r="E59">
        <v>9.4610000000000003</v>
      </c>
      <c r="F59">
        <v>0.80900000000000005</v>
      </c>
      <c r="G59">
        <v>68.400000000000006</v>
      </c>
      <c r="H59">
        <v>0.81499999999999995</v>
      </c>
      <c r="I59">
        <v>-0.13</v>
      </c>
      <c r="J59">
        <v>0.874</v>
      </c>
      <c r="K59">
        <f t="shared" si="0"/>
        <v>55.335600000000007</v>
      </c>
    </row>
    <row r="60" spans="1:11" x14ac:dyDescent="0.3">
      <c r="A60" t="s">
        <v>51</v>
      </c>
      <c r="B60" t="str">
        <f>VLOOKUP(A60,[1]Sheet1!$A$2:$B$145,2,)</f>
        <v>Central and Eastern Europe</v>
      </c>
      <c r="C60">
        <v>2019</v>
      </c>
      <c r="D60">
        <v>5.97</v>
      </c>
      <c r="E60">
        <v>10.336</v>
      </c>
      <c r="F60">
        <v>0.93600000000000005</v>
      </c>
      <c r="G60">
        <v>67.099999999999994</v>
      </c>
      <c r="H60">
        <v>0.69799999999999995</v>
      </c>
      <c r="I60">
        <v>-0.19400000000000001</v>
      </c>
      <c r="J60">
        <v>0.78900000000000003</v>
      </c>
      <c r="K60">
        <f t="shared" si="0"/>
        <v>62.805599999999998</v>
      </c>
    </row>
    <row r="61" spans="1:11" x14ac:dyDescent="0.3">
      <c r="A61" t="s">
        <v>68</v>
      </c>
      <c r="B61" t="str">
        <f>VLOOKUP(A61,[1]Sheet1!$A$2:$B$145,2,)</f>
        <v>Western Europe</v>
      </c>
      <c r="C61">
        <v>2019</v>
      </c>
      <c r="D61">
        <v>5.952</v>
      </c>
      <c r="E61">
        <v>10.319000000000001</v>
      </c>
      <c r="F61">
        <v>0.89100000000000001</v>
      </c>
      <c r="G61">
        <v>72.599999999999994</v>
      </c>
      <c r="H61">
        <v>0.61399999999999999</v>
      </c>
      <c r="I61">
        <v>-0.28899999999999998</v>
      </c>
      <c r="J61">
        <v>0.84799999999999998</v>
      </c>
      <c r="K61">
        <f t="shared" si="0"/>
        <v>64.686599999999999</v>
      </c>
    </row>
    <row r="62" spans="1:11" x14ac:dyDescent="0.3">
      <c r="A62" t="s">
        <v>43</v>
      </c>
      <c r="B62" t="str">
        <f>VLOOKUP(A62,[1]Sheet1!$A$2:$B$145,2,)</f>
        <v>Latin America and Caribbean</v>
      </c>
      <c r="C62">
        <v>2019</v>
      </c>
      <c r="D62">
        <v>5.9420000000000002</v>
      </c>
      <c r="E62">
        <v>10.095000000000001</v>
      </c>
      <c r="F62">
        <v>0.86899999999999999</v>
      </c>
      <c r="G62">
        <v>70</v>
      </c>
      <c r="H62">
        <v>0.65900000000000003</v>
      </c>
      <c r="I62">
        <v>-0.10299999999999999</v>
      </c>
      <c r="J62">
        <v>0.86</v>
      </c>
      <c r="K62">
        <f t="shared" si="0"/>
        <v>60.83</v>
      </c>
    </row>
    <row r="63" spans="1:11" x14ac:dyDescent="0.3">
      <c r="A63" t="s">
        <v>59</v>
      </c>
      <c r="B63" t="str">
        <f>VLOOKUP(A63,[1]Sheet1!$A$2:$B$145,2,)</f>
        <v>Latin America and Caribbean</v>
      </c>
      <c r="C63">
        <v>2019</v>
      </c>
      <c r="D63">
        <v>5.93</v>
      </c>
      <c r="E63">
        <v>8.6530000000000005</v>
      </c>
      <c r="F63">
        <v>0.79700000000000004</v>
      </c>
      <c r="G63">
        <v>67.400000000000006</v>
      </c>
      <c r="H63">
        <v>0.84599999999999997</v>
      </c>
      <c r="I63">
        <v>6.3E-2</v>
      </c>
      <c r="J63">
        <v>0.81499999999999995</v>
      </c>
      <c r="K63">
        <f t="shared" si="0"/>
        <v>53.717800000000004</v>
      </c>
    </row>
    <row r="64" spans="1:11" x14ac:dyDescent="0.3">
      <c r="A64" t="s">
        <v>56</v>
      </c>
      <c r="B64" t="str">
        <f>VLOOKUP(A64,[1]Sheet1!$A$2:$B$145,2,)</f>
        <v>East Asia</v>
      </c>
      <c r="C64">
        <v>2019</v>
      </c>
      <c r="D64">
        <v>5.9080000000000004</v>
      </c>
      <c r="E64">
        <v>10.632</v>
      </c>
      <c r="F64">
        <v>0.878</v>
      </c>
      <c r="G64">
        <v>75.099999999999994</v>
      </c>
      <c r="H64">
        <v>0.80600000000000005</v>
      </c>
      <c r="I64">
        <v>-0.255</v>
      </c>
      <c r="J64">
        <v>0.61699999999999999</v>
      </c>
      <c r="K64">
        <f t="shared" si="0"/>
        <v>65.937799999999996</v>
      </c>
    </row>
    <row r="65" spans="1:11" x14ac:dyDescent="0.3">
      <c r="A65" t="s">
        <v>62</v>
      </c>
      <c r="B65" t="str">
        <f>VLOOKUP(A65,[1]Sheet1!$A$2:$B$145,2,)</f>
        <v>East Asia</v>
      </c>
      <c r="C65">
        <v>2019</v>
      </c>
      <c r="D65">
        <v>5.9029999999999996</v>
      </c>
      <c r="E65">
        <v>10.661</v>
      </c>
      <c r="F65">
        <v>0.78300000000000003</v>
      </c>
      <c r="G65">
        <v>73.900000000000006</v>
      </c>
      <c r="H65">
        <v>0.70599999999999996</v>
      </c>
      <c r="I65">
        <v>-5.5E-2</v>
      </c>
      <c r="J65">
        <v>0.71799999999999997</v>
      </c>
      <c r="K65">
        <f t="shared" si="0"/>
        <v>57.863700000000009</v>
      </c>
    </row>
    <row r="66" spans="1:11" x14ac:dyDescent="0.3">
      <c r="A66" t="s">
        <v>75</v>
      </c>
      <c r="B66" t="str">
        <f>VLOOKUP(A66,[1]Sheet1!$A$2:$B$145,2,)</f>
        <v>Commonwealth of Independent States</v>
      </c>
      <c r="C66">
        <v>2019</v>
      </c>
      <c r="D66">
        <v>5.8209999999999997</v>
      </c>
      <c r="E66">
        <v>9.86</v>
      </c>
      <c r="F66">
        <v>0.91700000000000004</v>
      </c>
      <c r="G66">
        <v>66.400000000000006</v>
      </c>
      <c r="H66">
        <v>0.65700000000000003</v>
      </c>
      <c r="I66">
        <v>-0.186</v>
      </c>
      <c r="J66">
        <v>0.54600000000000004</v>
      </c>
      <c r="K66">
        <f t="shared" si="0"/>
        <v>60.88880000000001</v>
      </c>
    </row>
    <row r="67" spans="1:11" x14ac:dyDescent="0.3">
      <c r="A67" t="s">
        <v>66</v>
      </c>
      <c r="B67" t="str">
        <f>VLOOKUP(A67,[1]Sheet1!$A$2:$B$145,2,)</f>
        <v>Latin America and Caribbean</v>
      </c>
      <c r="C67">
        <v>2019</v>
      </c>
      <c r="D67">
        <v>5.8090000000000002</v>
      </c>
      <c r="E67">
        <v>9.3390000000000004</v>
      </c>
      <c r="F67">
        <v>0.80800000000000005</v>
      </c>
      <c r="G67">
        <v>68.8</v>
      </c>
      <c r="H67">
        <v>0.83</v>
      </c>
      <c r="I67">
        <v>-0.115</v>
      </c>
      <c r="J67">
        <v>0.83899999999999997</v>
      </c>
      <c r="K67">
        <f t="shared" ref="K67:K130" si="1">F67*G67</f>
        <v>55.590400000000002</v>
      </c>
    </row>
    <row r="68" spans="1:11" x14ac:dyDescent="0.3">
      <c r="A68" t="s">
        <v>65</v>
      </c>
      <c r="B68" t="str">
        <f>VLOOKUP(A68,[1]Sheet1!$A$2:$B$145,2,)</f>
        <v>Commonwealth of Independent States</v>
      </c>
      <c r="C68">
        <v>2019</v>
      </c>
      <c r="D68">
        <v>5.8029999999999999</v>
      </c>
      <c r="E68">
        <v>9.4749999999999996</v>
      </c>
      <c r="F68">
        <v>0.80900000000000005</v>
      </c>
      <c r="G68">
        <v>65.7</v>
      </c>
      <c r="H68">
        <v>0.78400000000000003</v>
      </c>
      <c r="I68">
        <v>-9.1999999999999998E-2</v>
      </c>
      <c r="J68">
        <v>0.88400000000000001</v>
      </c>
      <c r="K68">
        <f t="shared" si="1"/>
        <v>53.151300000000006</v>
      </c>
    </row>
    <row r="69" spans="1:11" x14ac:dyDescent="0.3">
      <c r="A69" t="s">
        <v>67</v>
      </c>
      <c r="B69" t="str">
        <f>VLOOKUP(A69,[1]Sheet1!$A$2:$B$145,2,)</f>
        <v>Commonwealth of Independent States</v>
      </c>
      <c r="C69">
        <v>2019</v>
      </c>
      <c r="D69">
        <v>5.6849999999999996</v>
      </c>
      <c r="E69">
        <v>8.5670000000000002</v>
      </c>
      <c r="F69">
        <v>0.877</v>
      </c>
      <c r="G69">
        <v>64.400000000000006</v>
      </c>
      <c r="H69">
        <v>0.92</v>
      </c>
      <c r="I69">
        <v>-2E-3</v>
      </c>
      <c r="J69">
        <v>0.88500000000000001</v>
      </c>
      <c r="K69">
        <f t="shared" si="1"/>
        <v>56.478800000000007</v>
      </c>
    </row>
    <row r="70" spans="1:11" x14ac:dyDescent="0.3">
      <c r="A70" t="s">
        <v>69</v>
      </c>
      <c r="B70" t="str">
        <f>VLOOKUP(A70,[1]Sheet1!$A$2:$B$145,2,)</f>
        <v>Latin America and Caribbean</v>
      </c>
      <c r="C70">
        <v>2019</v>
      </c>
      <c r="D70">
        <v>5.6740000000000004</v>
      </c>
      <c r="E70">
        <v>9.0739999999999998</v>
      </c>
      <c r="F70">
        <v>0.78400000000000003</v>
      </c>
      <c r="G70">
        <v>63.9</v>
      </c>
      <c r="H70">
        <v>0.88100000000000001</v>
      </c>
      <c r="I70">
        <v>-8.5999999999999993E-2</v>
      </c>
      <c r="J70">
        <v>0.85699999999999998</v>
      </c>
      <c r="K70">
        <f t="shared" si="1"/>
        <v>50.0976</v>
      </c>
    </row>
    <row r="71" spans="1:11" x14ac:dyDescent="0.3">
      <c r="A71" t="s">
        <v>77</v>
      </c>
      <c r="B71" t="str">
        <f>VLOOKUP(A71,[1]Sheet1!$A$2:$B$145,2,)</f>
        <v>East Asia</v>
      </c>
      <c r="C71">
        <v>2019</v>
      </c>
      <c r="D71">
        <v>5.6589999999999998</v>
      </c>
      <c r="E71">
        <v>11</v>
      </c>
      <c r="F71">
        <v>0.85599999999999998</v>
      </c>
      <c r="H71">
        <v>0.72699999999999998</v>
      </c>
      <c r="I71">
        <v>6.7000000000000004E-2</v>
      </c>
      <c r="J71">
        <v>0.432</v>
      </c>
      <c r="K71">
        <f t="shared" si="1"/>
        <v>0</v>
      </c>
    </row>
    <row r="72" spans="1:11" x14ac:dyDescent="0.3">
      <c r="A72" t="s">
        <v>71</v>
      </c>
      <c r="B72" t="str">
        <f>VLOOKUP(A72,[1]Sheet1!$A$2:$B$145,2,)</f>
        <v>Latin America and Caribbean</v>
      </c>
      <c r="C72">
        <v>2019</v>
      </c>
      <c r="D72">
        <v>5.6529999999999996</v>
      </c>
      <c r="E72">
        <v>9.4480000000000004</v>
      </c>
      <c r="F72">
        <v>0.89200000000000002</v>
      </c>
      <c r="G72">
        <v>65.900000000000006</v>
      </c>
      <c r="H72">
        <v>0.876</v>
      </c>
      <c r="I72">
        <v>2.8000000000000001E-2</v>
      </c>
      <c r="J72">
        <v>0.88200000000000001</v>
      </c>
      <c r="K72">
        <f t="shared" si="1"/>
        <v>58.782800000000009</v>
      </c>
    </row>
    <row r="73" spans="1:11" x14ac:dyDescent="0.3">
      <c r="A73" t="s">
        <v>60</v>
      </c>
      <c r="B73" t="str">
        <f>VLOOKUP(A73,[1]Sheet1!$A$2:$B$145,2,)</f>
        <v>Central and Eastern Europe</v>
      </c>
      <c r="C73">
        <v>2019</v>
      </c>
      <c r="D73">
        <v>5.6260000000000003</v>
      </c>
      <c r="E73">
        <v>10.257999999999999</v>
      </c>
      <c r="F73">
        <v>0.93600000000000005</v>
      </c>
      <c r="G73">
        <v>70.8</v>
      </c>
      <c r="H73">
        <v>0.73899999999999999</v>
      </c>
      <c r="I73">
        <v>-0.13700000000000001</v>
      </c>
      <c r="J73">
        <v>0.93200000000000005</v>
      </c>
      <c r="K73">
        <f t="shared" si="1"/>
        <v>66.268799999999999</v>
      </c>
    </row>
    <row r="74" spans="1:11" x14ac:dyDescent="0.3">
      <c r="A74" t="s">
        <v>70</v>
      </c>
      <c r="B74" t="str">
        <f>VLOOKUP(A74,[1]Sheet1!$A$2:$B$145,2,)</f>
        <v>East Asia</v>
      </c>
      <c r="C74">
        <v>2019</v>
      </c>
      <c r="D74">
        <v>5.5629999999999997</v>
      </c>
      <c r="E74">
        <v>9.4179999999999993</v>
      </c>
      <c r="F74">
        <v>0.94599999999999995</v>
      </c>
      <c r="G74">
        <v>62.5</v>
      </c>
      <c r="H74">
        <v>0.71099999999999997</v>
      </c>
      <c r="I74">
        <v>0.14899999999999999</v>
      </c>
      <c r="J74">
        <v>0.873</v>
      </c>
      <c r="K74">
        <f t="shared" si="1"/>
        <v>59.125</v>
      </c>
    </row>
    <row r="75" spans="1:11" x14ac:dyDescent="0.3">
      <c r="A75" t="s">
        <v>91</v>
      </c>
      <c r="B75" t="str">
        <f>VLOOKUP(A75,[1]Sheet1!$A$2:$B$145,2,)</f>
        <v>Sub-Saharan Africa</v>
      </c>
      <c r="C75">
        <v>2019</v>
      </c>
      <c r="D75">
        <v>5.4889999999999999</v>
      </c>
      <c r="E75">
        <v>8.1300000000000008</v>
      </c>
      <c r="F75">
        <v>0.68799999999999994</v>
      </c>
      <c r="G75">
        <v>60</v>
      </c>
      <c r="H75">
        <v>0.75900000000000001</v>
      </c>
      <c r="I75">
        <v>-1.9E-2</v>
      </c>
      <c r="J75">
        <v>0.79600000000000004</v>
      </c>
      <c r="K75">
        <f t="shared" si="1"/>
        <v>41.279999999999994</v>
      </c>
    </row>
    <row r="76" spans="1:11" x14ac:dyDescent="0.3">
      <c r="A76" t="s">
        <v>86</v>
      </c>
      <c r="B76" t="str">
        <f>VLOOKUP(A76,[1]Sheet1!$A$2:$B$145,2,)</f>
        <v>Commonwealth of Independent States</v>
      </c>
      <c r="C76">
        <v>2019</v>
      </c>
      <c r="D76">
        <v>5.4880000000000004</v>
      </c>
      <c r="E76">
        <v>9.5220000000000002</v>
      </c>
      <c r="F76">
        <v>0.78200000000000003</v>
      </c>
      <c r="G76">
        <v>67.2</v>
      </c>
      <c r="H76">
        <v>0.84399999999999997</v>
      </c>
      <c r="I76">
        <v>-0.17199999999999999</v>
      </c>
      <c r="J76">
        <v>0.58299999999999996</v>
      </c>
      <c r="K76">
        <f t="shared" si="1"/>
        <v>52.550400000000003</v>
      </c>
    </row>
    <row r="77" spans="1:11" x14ac:dyDescent="0.3">
      <c r="A77" t="s">
        <v>96</v>
      </c>
      <c r="B77" t="str">
        <f>VLOOKUP(A77,[1]Sheet1!$A$2:$B$145,2,)</f>
        <v>Commonwealth of Independent States</v>
      </c>
      <c r="C77">
        <v>2019</v>
      </c>
      <c r="D77">
        <v>5.4740000000000002</v>
      </c>
      <c r="E77">
        <v>9.6509999999999998</v>
      </c>
      <c r="F77">
        <v>0.98199999999999998</v>
      </c>
      <c r="G77">
        <v>62.6</v>
      </c>
      <c r="H77">
        <v>0.89200000000000002</v>
      </c>
      <c r="I77">
        <v>0.28499999999999998</v>
      </c>
      <c r="K77">
        <f t="shared" si="1"/>
        <v>61.473199999999999</v>
      </c>
    </row>
    <row r="78" spans="1:11" x14ac:dyDescent="0.3">
      <c r="A78" t="s">
        <v>74</v>
      </c>
      <c r="B78" t="str">
        <f>VLOOKUP(A78,[1]Sheet1!$A$2:$B$145,2,)</f>
        <v>Western Europe</v>
      </c>
      <c r="C78">
        <v>2019</v>
      </c>
      <c r="D78">
        <v>5.4669999999999996</v>
      </c>
      <c r="F78">
        <v>0.80300000000000005</v>
      </c>
      <c r="H78">
        <v>0.79300000000000004</v>
      </c>
      <c r="J78">
        <v>0.64</v>
      </c>
      <c r="K78">
        <f t="shared" si="1"/>
        <v>0</v>
      </c>
    </row>
    <row r="79" spans="1:11" x14ac:dyDescent="0.3">
      <c r="A79" t="s">
        <v>79</v>
      </c>
      <c r="B79" t="str">
        <f>VLOOKUP(A79,[1]Sheet1!$A$2:$B$145,2,)</f>
        <v>Southeast Asia</v>
      </c>
      <c r="C79">
        <v>2019</v>
      </c>
      <c r="D79">
        <v>5.4669999999999996</v>
      </c>
      <c r="E79">
        <v>8.9920000000000009</v>
      </c>
      <c r="F79">
        <v>0.84799999999999998</v>
      </c>
      <c r="G79">
        <v>68.099999999999994</v>
      </c>
      <c r="H79">
        <v>0.95199999999999996</v>
      </c>
      <c r="I79">
        <v>-0.126</v>
      </c>
      <c r="J79">
        <v>0.78800000000000003</v>
      </c>
      <c r="K79">
        <f t="shared" si="1"/>
        <v>57.748799999999996</v>
      </c>
    </row>
    <row r="80" spans="1:11" x14ac:dyDescent="0.3">
      <c r="A80" t="s">
        <v>78</v>
      </c>
      <c r="B80" t="str">
        <f>VLOOKUP(A80,[1]Sheet1!$A$2:$B$145,2,)</f>
        <v>Commonwealth of Independent States</v>
      </c>
      <c r="C80">
        <v>2019</v>
      </c>
      <c r="D80">
        <v>5.4640000000000004</v>
      </c>
      <c r="E80">
        <v>8.1259999999999994</v>
      </c>
      <c r="F80">
        <v>0.88</v>
      </c>
      <c r="G80">
        <v>64.400000000000006</v>
      </c>
      <c r="I80">
        <v>-4.4999999999999998E-2</v>
      </c>
      <c r="J80">
        <v>0.49</v>
      </c>
      <c r="K80">
        <f t="shared" si="1"/>
        <v>56.672000000000004</v>
      </c>
    </row>
    <row r="81" spans="1:11" x14ac:dyDescent="0.3">
      <c r="A81" t="s">
        <v>87</v>
      </c>
      <c r="B81" t="str">
        <f>VLOOKUP(A81,[1]Sheet1!$A$2:$B$145,2,)</f>
        <v>South Asia</v>
      </c>
      <c r="C81">
        <v>2019</v>
      </c>
      <c r="D81">
        <v>5.4489999999999998</v>
      </c>
      <c r="E81">
        <v>8.1359999999999992</v>
      </c>
      <c r="F81">
        <v>0.77200000000000002</v>
      </c>
      <c r="G81">
        <v>64.599999999999994</v>
      </c>
      <c r="H81">
        <v>0.79</v>
      </c>
      <c r="I81">
        <v>0.16700000000000001</v>
      </c>
      <c r="J81">
        <v>0.71199999999999997</v>
      </c>
      <c r="K81">
        <f t="shared" si="1"/>
        <v>49.871199999999995</v>
      </c>
    </row>
    <row r="82" spans="1:11" x14ac:dyDescent="0.3">
      <c r="A82" t="s">
        <v>76</v>
      </c>
      <c r="B82" t="str">
        <f>VLOOKUP(A82,[1]Sheet1!$A$2:$B$145,2,)</f>
        <v>Commonwealth of Independent States</v>
      </c>
      <c r="C82">
        <v>2019</v>
      </c>
      <c r="D82">
        <v>5.4409999999999998</v>
      </c>
      <c r="E82">
        <v>10.205</v>
      </c>
      <c r="F82">
        <v>0.91</v>
      </c>
      <c r="G82">
        <v>64.7</v>
      </c>
      <c r="H82">
        <v>0.71499999999999997</v>
      </c>
      <c r="I82">
        <v>-0.11600000000000001</v>
      </c>
      <c r="J82">
        <v>0.84799999999999998</v>
      </c>
      <c r="K82">
        <f t="shared" si="1"/>
        <v>58.877000000000002</v>
      </c>
    </row>
    <row r="83" spans="1:11" x14ac:dyDescent="0.3">
      <c r="A83" t="s">
        <v>81</v>
      </c>
      <c r="B83" t="str">
        <f>VLOOKUP(A83,[1]Sheet1!$A$2:$B$145,2,)</f>
        <v>Southeast Asia</v>
      </c>
      <c r="C83">
        <v>2019</v>
      </c>
      <c r="D83">
        <v>5.4279999999999999</v>
      </c>
      <c r="E83">
        <v>10.252000000000001</v>
      </c>
      <c r="F83">
        <v>0.84199999999999997</v>
      </c>
      <c r="G83">
        <v>67.2</v>
      </c>
      <c r="H83">
        <v>0.91600000000000004</v>
      </c>
      <c r="I83">
        <v>0.123</v>
      </c>
      <c r="J83">
        <v>0.78200000000000003</v>
      </c>
      <c r="K83">
        <f t="shared" si="1"/>
        <v>56.5824</v>
      </c>
    </row>
    <row r="84" spans="1:11" x14ac:dyDescent="0.3">
      <c r="A84" t="s">
        <v>85</v>
      </c>
      <c r="B84" t="str">
        <f>VLOOKUP(A84,[1]Sheet1!$A$2:$B$145,2,)</f>
        <v>Sub-Saharan Africa</v>
      </c>
      <c r="C84">
        <v>2019</v>
      </c>
      <c r="D84">
        <v>5.3920000000000003</v>
      </c>
      <c r="E84">
        <v>8.5640000000000001</v>
      </c>
      <c r="F84">
        <v>0.67900000000000005</v>
      </c>
      <c r="G84">
        <v>50.1</v>
      </c>
      <c r="H84">
        <v>0.73599999999999999</v>
      </c>
      <c r="I84">
        <v>-1.7000000000000001E-2</v>
      </c>
      <c r="J84">
        <v>0.79900000000000004</v>
      </c>
      <c r="K84">
        <f t="shared" si="1"/>
        <v>34.017900000000004</v>
      </c>
    </row>
    <row r="85" spans="1:11" x14ac:dyDescent="0.3">
      <c r="A85" t="s">
        <v>72</v>
      </c>
      <c r="B85" t="str">
        <f>VLOOKUP(A85,[1]Sheet1!$A$2:$B$145,2,)</f>
        <v>Central and Eastern Europe</v>
      </c>
      <c r="C85">
        <v>2019</v>
      </c>
      <c r="D85">
        <v>5.3860000000000001</v>
      </c>
      <c r="E85">
        <v>9.9700000000000006</v>
      </c>
      <c r="F85">
        <v>0.83199999999999996</v>
      </c>
      <c r="G85">
        <v>68.7</v>
      </c>
      <c r="H85">
        <v>0.69399999999999995</v>
      </c>
      <c r="I85">
        <v>-0.105</v>
      </c>
      <c r="J85">
        <v>0.82</v>
      </c>
      <c r="K85">
        <f t="shared" si="1"/>
        <v>57.1584</v>
      </c>
    </row>
    <row r="86" spans="1:11" x14ac:dyDescent="0.3">
      <c r="A86" t="s">
        <v>82</v>
      </c>
      <c r="B86" t="str">
        <f>VLOOKUP(A86,[1]Sheet1!$A$2:$B$145,2,)</f>
        <v>Southeast Asia</v>
      </c>
      <c r="C86">
        <v>2019</v>
      </c>
      <c r="D86">
        <v>5.3470000000000004</v>
      </c>
      <c r="E86">
        <v>9.3770000000000007</v>
      </c>
      <c r="F86">
        <v>0.80200000000000005</v>
      </c>
      <c r="G86">
        <v>62.3</v>
      </c>
      <c r="H86">
        <v>0.86599999999999999</v>
      </c>
      <c r="I86">
        <v>0.55500000000000005</v>
      </c>
      <c r="J86">
        <v>0.86099999999999999</v>
      </c>
      <c r="K86">
        <f t="shared" si="1"/>
        <v>49.964599999999997</v>
      </c>
    </row>
    <row r="87" spans="1:11" x14ac:dyDescent="0.3">
      <c r="A87" t="s">
        <v>80</v>
      </c>
      <c r="B87" t="str">
        <f>VLOOKUP(A87,[1]Sheet1!$A$2:$B$145,2,)</f>
        <v>Middle East and North Africa</v>
      </c>
      <c r="C87">
        <v>2019</v>
      </c>
      <c r="D87">
        <v>5.33</v>
      </c>
      <c r="E87">
        <v>9.6270000000000007</v>
      </c>
      <c r="F87">
        <v>0.82699999999999996</v>
      </c>
      <c r="G87">
        <v>62.3</v>
      </c>
      <c r="H87">
        <v>0.76200000000000001</v>
      </c>
      <c r="I87">
        <v>-7.2999999999999995E-2</v>
      </c>
      <c r="J87">
        <v>0.68600000000000005</v>
      </c>
      <c r="K87">
        <f t="shared" si="1"/>
        <v>51.522099999999995</v>
      </c>
    </row>
    <row r="88" spans="1:11" x14ac:dyDescent="0.3">
      <c r="A88" t="s">
        <v>83</v>
      </c>
      <c r="B88" t="str">
        <f>VLOOKUP(A88,[1]Sheet1!$A$2:$B$145,2,)</f>
        <v>Sub-Saharan Africa</v>
      </c>
      <c r="C88">
        <v>2019</v>
      </c>
      <c r="D88">
        <v>5.2130000000000001</v>
      </c>
      <c r="E88">
        <v>8.1010000000000009</v>
      </c>
      <c r="F88">
        <v>0.625</v>
      </c>
      <c r="G88">
        <v>58.5</v>
      </c>
      <c r="H88">
        <v>0.68600000000000005</v>
      </c>
      <c r="I88">
        <v>-4.5999999999999999E-2</v>
      </c>
      <c r="J88">
        <v>0.74099999999999999</v>
      </c>
      <c r="K88">
        <f t="shared" si="1"/>
        <v>36.5625</v>
      </c>
    </row>
    <row r="89" spans="1:11" x14ac:dyDescent="0.3">
      <c r="A89" t="s">
        <v>99</v>
      </c>
      <c r="B89" t="str">
        <f>VLOOKUP(A89,[1]Sheet1!$A$2:$B$145,2,)</f>
        <v>Southeast Asia</v>
      </c>
      <c r="C89">
        <v>2019</v>
      </c>
      <c r="D89">
        <v>5.1970000000000001</v>
      </c>
      <c r="E89">
        <v>8.9649999999999999</v>
      </c>
      <c r="F89">
        <v>0.72899999999999998</v>
      </c>
      <c r="G89">
        <v>59.1</v>
      </c>
      <c r="H89">
        <v>0.90600000000000003</v>
      </c>
      <c r="I89">
        <v>6.0999999999999999E-2</v>
      </c>
      <c r="J89">
        <v>0.62</v>
      </c>
      <c r="K89">
        <f t="shared" si="1"/>
        <v>43.0839</v>
      </c>
    </row>
    <row r="90" spans="1:11" x14ac:dyDescent="0.3">
      <c r="A90" t="s">
        <v>89</v>
      </c>
      <c r="B90" t="str">
        <f>VLOOKUP(A90,[1]Sheet1!$A$2:$B$145,2,)</f>
        <v>Commonwealth of Independent States</v>
      </c>
      <c r="C90">
        <v>2019</v>
      </c>
      <c r="D90">
        <v>5.173</v>
      </c>
      <c r="E90">
        <v>9.5749999999999993</v>
      </c>
      <c r="F90">
        <v>0.88700000000000001</v>
      </c>
      <c r="G90">
        <v>65.8</v>
      </c>
      <c r="H90">
        <v>0.85399999999999998</v>
      </c>
      <c r="I90">
        <v>-0.214</v>
      </c>
      <c r="J90">
        <v>0.45700000000000002</v>
      </c>
      <c r="K90">
        <f t="shared" si="1"/>
        <v>58.364599999999996</v>
      </c>
    </row>
    <row r="91" spans="1:11" x14ac:dyDescent="0.3">
      <c r="A91" t="s">
        <v>97</v>
      </c>
      <c r="B91" t="str">
        <f>VLOOKUP(A91,[1]Sheet1!$A$2:$B$145,2,)</f>
        <v>Sub-Saharan Africa</v>
      </c>
      <c r="C91">
        <v>2019</v>
      </c>
      <c r="D91">
        <v>5.1639999999999997</v>
      </c>
      <c r="E91">
        <v>7.6989999999999998</v>
      </c>
      <c r="F91">
        <v>0.69399999999999995</v>
      </c>
      <c r="G91">
        <v>55.3</v>
      </c>
      <c r="H91">
        <v>0.67700000000000005</v>
      </c>
      <c r="I91">
        <v>0.41</v>
      </c>
      <c r="J91">
        <v>0.79800000000000004</v>
      </c>
      <c r="K91">
        <f t="shared" si="1"/>
        <v>38.378199999999993</v>
      </c>
    </row>
    <row r="92" spans="1:11" x14ac:dyDescent="0.3">
      <c r="A92" t="s">
        <v>84</v>
      </c>
      <c r="B92" t="str">
        <f>VLOOKUP(A92,[1]Sheet1!$A$2:$B$145,2,)</f>
        <v>East Asia</v>
      </c>
      <c r="C92">
        <v>2019</v>
      </c>
      <c r="D92">
        <v>5.1440000000000001</v>
      </c>
      <c r="E92">
        <v>9.6880000000000006</v>
      </c>
      <c r="F92">
        <v>0.82199999999999995</v>
      </c>
      <c r="G92">
        <v>69.599999999999994</v>
      </c>
      <c r="H92">
        <v>0.92700000000000005</v>
      </c>
      <c r="I92">
        <v>-0.17299999999999999</v>
      </c>
      <c r="K92">
        <f t="shared" si="1"/>
        <v>57.211199999999991</v>
      </c>
    </row>
    <row r="93" spans="1:11" x14ac:dyDescent="0.3">
      <c r="A93" t="s">
        <v>118</v>
      </c>
      <c r="B93" t="str">
        <f>VLOOKUP(A93,[1]Sheet1!$A$2:$B$145,2,)</f>
        <v>Sub-Saharan Africa</v>
      </c>
      <c r="C93">
        <v>2019</v>
      </c>
      <c r="D93">
        <v>5.1210000000000004</v>
      </c>
      <c r="E93">
        <v>7.2640000000000002</v>
      </c>
      <c r="F93">
        <v>0.71199999999999997</v>
      </c>
      <c r="G93">
        <v>56.9</v>
      </c>
      <c r="H93">
        <v>0.70599999999999996</v>
      </c>
      <c r="I93">
        <v>5.0999999999999997E-2</v>
      </c>
      <c r="J93">
        <v>0.82799999999999996</v>
      </c>
      <c r="K93">
        <f t="shared" si="1"/>
        <v>40.512799999999999</v>
      </c>
    </row>
    <row r="94" spans="1:11" x14ac:dyDescent="0.3">
      <c r="A94" t="s">
        <v>100</v>
      </c>
      <c r="B94" t="str">
        <f>VLOOKUP(A94,[1]Sheet1!$A$2:$B$145,2,)</f>
        <v>South Asia</v>
      </c>
      <c r="C94">
        <v>2019</v>
      </c>
      <c r="D94">
        <v>5.1139999999999999</v>
      </c>
      <c r="E94">
        <v>8.4670000000000005</v>
      </c>
      <c r="F94">
        <v>0.67300000000000004</v>
      </c>
      <c r="G94">
        <v>64.8</v>
      </c>
      <c r="H94">
        <v>0.90200000000000002</v>
      </c>
      <c r="I94">
        <v>-5.0999999999999997E-2</v>
      </c>
      <c r="J94">
        <v>0.65600000000000003</v>
      </c>
      <c r="K94">
        <f t="shared" si="1"/>
        <v>43.610399999999998</v>
      </c>
    </row>
    <row r="95" spans="1:11" x14ac:dyDescent="0.3">
      <c r="A95" t="s">
        <v>88</v>
      </c>
      <c r="B95" t="str">
        <f>VLOOKUP(A95,[1]Sheet1!$A$2:$B$145,2,)</f>
        <v>Central and Eastern Europe</v>
      </c>
      <c r="C95">
        <v>2019</v>
      </c>
      <c r="D95">
        <v>5.1079999999999997</v>
      </c>
      <c r="E95">
        <v>10.047000000000001</v>
      </c>
      <c r="F95">
        <v>0.94799999999999995</v>
      </c>
      <c r="G95">
        <v>67</v>
      </c>
      <c r="H95">
        <v>0.82199999999999995</v>
      </c>
      <c r="I95">
        <v>-0.109</v>
      </c>
      <c r="J95">
        <v>0.94299999999999995</v>
      </c>
      <c r="K95">
        <f t="shared" si="1"/>
        <v>63.515999999999998</v>
      </c>
    </row>
    <row r="96" spans="1:11" x14ac:dyDescent="0.3">
      <c r="A96" t="s">
        <v>106</v>
      </c>
      <c r="B96" t="str">
        <f>VLOOKUP(A96,[1]Sheet1!$A$2:$B$145,2,)</f>
        <v>Latin America and Caribbean</v>
      </c>
      <c r="C96">
        <v>2019</v>
      </c>
      <c r="D96">
        <v>5.0810000000000004</v>
      </c>
      <c r="F96">
        <v>0.88800000000000001</v>
      </c>
      <c r="G96">
        <v>66.7</v>
      </c>
      <c r="H96">
        <v>0.626</v>
      </c>
      <c r="J96">
        <v>0.83899999999999997</v>
      </c>
      <c r="K96">
        <f t="shared" si="1"/>
        <v>59.229600000000005</v>
      </c>
    </row>
    <row r="97" spans="1:11" x14ac:dyDescent="0.3">
      <c r="A97" t="s">
        <v>105</v>
      </c>
      <c r="B97" t="str">
        <f>VLOOKUP(A97,[1]Sheet1!$A$2:$B$145,2,)</f>
        <v>Middle East and North Africa</v>
      </c>
      <c r="C97">
        <v>2019</v>
      </c>
      <c r="D97">
        <v>5.0570000000000004</v>
      </c>
      <c r="E97">
        <v>8.9250000000000007</v>
      </c>
      <c r="F97">
        <v>0.53500000000000003</v>
      </c>
      <c r="G97">
        <v>66.2</v>
      </c>
      <c r="H97">
        <v>0.75700000000000001</v>
      </c>
      <c r="I97">
        <v>-0.24399999999999999</v>
      </c>
      <c r="J97">
        <v>0.75700000000000001</v>
      </c>
      <c r="K97">
        <f t="shared" si="1"/>
        <v>35.417000000000002</v>
      </c>
    </row>
    <row r="98" spans="1:11" x14ac:dyDescent="0.3">
      <c r="A98" t="s">
        <v>102</v>
      </c>
      <c r="B98" t="str">
        <f>VLOOKUP(A98,[1]Sheet1!$A$2:$B$145,2,)</f>
        <v>Sub-Saharan Africa</v>
      </c>
      <c r="C98">
        <v>2019</v>
      </c>
      <c r="D98">
        <v>5.0350000000000001</v>
      </c>
      <c r="E98">
        <v>9.4320000000000004</v>
      </c>
      <c r="F98">
        <v>0.84799999999999998</v>
      </c>
      <c r="G98">
        <v>56.9</v>
      </c>
      <c r="H98">
        <v>0.73799999999999999</v>
      </c>
      <c r="I98">
        <v>-0.13400000000000001</v>
      </c>
      <c r="J98">
        <v>0.82</v>
      </c>
      <c r="K98">
        <f t="shared" si="1"/>
        <v>48.251199999999997</v>
      </c>
    </row>
    <row r="99" spans="1:11" x14ac:dyDescent="0.3">
      <c r="A99" t="s">
        <v>93</v>
      </c>
      <c r="B99" t="str">
        <f>VLOOKUP(A99,[1]Sheet1!$A$2:$B$145,2,)</f>
        <v>Central and Eastern Europe</v>
      </c>
      <c r="C99">
        <v>2019</v>
      </c>
      <c r="D99">
        <v>5.0149999999999997</v>
      </c>
      <c r="E99">
        <v>9.7110000000000003</v>
      </c>
      <c r="F99">
        <v>0.81499999999999995</v>
      </c>
      <c r="G99">
        <v>65.474000000000004</v>
      </c>
      <c r="H99">
        <v>0.72499999999999998</v>
      </c>
      <c r="I99">
        <v>2.4E-2</v>
      </c>
      <c r="J99">
        <v>0.92300000000000004</v>
      </c>
      <c r="K99">
        <f t="shared" si="1"/>
        <v>53.361309999999996</v>
      </c>
    </row>
    <row r="100" spans="1:11" x14ac:dyDescent="0.3">
      <c r="A100" t="s">
        <v>116</v>
      </c>
      <c r="B100" t="str">
        <f>VLOOKUP(A100,[1]Sheet1!$A$2:$B$145,2,)</f>
        <v>Middle East and North Africa</v>
      </c>
      <c r="C100">
        <v>2019</v>
      </c>
      <c r="D100">
        <v>5.0060000000000002</v>
      </c>
      <c r="F100">
        <v>0.69799999999999995</v>
      </c>
      <c r="G100">
        <v>66.3</v>
      </c>
      <c r="H100">
        <v>0.623</v>
      </c>
      <c r="J100">
        <v>0.72799999999999998</v>
      </c>
      <c r="K100">
        <f t="shared" si="1"/>
        <v>46.277399999999993</v>
      </c>
    </row>
    <row r="101" spans="1:11" x14ac:dyDescent="0.3">
      <c r="A101" t="s">
        <v>95</v>
      </c>
      <c r="B101" t="str">
        <f>VLOOKUP(A101,[1]Sheet1!$A$2:$B$145,2,)</f>
        <v>Sub-Saharan Africa</v>
      </c>
      <c r="C101">
        <v>2019</v>
      </c>
      <c r="D101">
        <v>5.0039999999999996</v>
      </c>
      <c r="E101">
        <v>7.1059999999999999</v>
      </c>
      <c r="F101">
        <v>0.67700000000000005</v>
      </c>
      <c r="G101">
        <v>54</v>
      </c>
      <c r="H101">
        <v>0.83099999999999996</v>
      </c>
      <c r="I101">
        <v>2.5999999999999999E-2</v>
      </c>
      <c r="J101">
        <v>0.72899999999999998</v>
      </c>
      <c r="K101">
        <f t="shared" si="1"/>
        <v>36.558</v>
      </c>
    </row>
    <row r="102" spans="1:11" x14ac:dyDescent="0.3">
      <c r="A102" t="s">
        <v>112</v>
      </c>
      <c r="B102" t="str">
        <f>VLOOKUP(A102,[1]Sheet1!$A$2:$B$145,2,)</f>
        <v>Southeast Asia</v>
      </c>
      <c r="C102">
        <v>2019</v>
      </c>
      <c r="D102">
        <v>4.9980000000000002</v>
      </c>
      <c r="E102">
        <v>8.3870000000000005</v>
      </c>
      <c r="F102">
        <v>0.75900000000000001</v>
      </c>
      <c r="G102">
        <v>62</v>
      </c>
      <c r="H102">
        <v>0.95699999999999996</v>
      </c>
      <c r="I102">
        <v>1.2999999999999999E-2</v>
      </c>
      <c r="J102">
        <v>0.82799999999999996</v>
      </c>
      <c r="K102">
        <f t="shared" si="1"/>
        <v>47.058</v>
      </c>
    </row>
    <row r="103" spans="1:11" x14ac:dyDescent="0.3">
      <c r="A103" t="s">
        <v>92</v>
      </c>
      <c r="B103" t="str">
        <f>VLOOKUP(A103,[1]Sheet1!$A$2:$B$145,2,)</f>
        <v>Central and Eastern Europe</v>
      </c>
      <c r="C103">
        <v>2019</v>
      </c>
      <c r="D103">
        <v>4.9950000000000001</v>
      </c>
      <c r="E103">
        <v>9.5440000000000005</v>
      </c>
      <c r="F103">
        <v>0.68600000000000005</v>
      </c>
      <c r="G103">
        <v>69</v>
      </c>
      <c r="H103">
        <v>0.77700000000000002</v>
      </c>
      <c r="I103">
        <v>-9.9000000000000005E-2</v>
      </c>
      <c r="J103">
        <v>0.91400000000000003</v>
      </c>
      <c r="K103">
        <f t="shared" si="1"/>
        <v>47.334000000000003</v>
      </c>
    </row>
    <row r="104" spans="1:11" x14ac:dyDescent="0.3">
      <c r="A104" t="s">
        <v>115</v>
      </c>
      <c r="B104" t="str">
        <f>VLOOKUP(A104,[1]Sheet1!$A$2:$B$145,2,)</f>
        <v>Sub-Saharan Africa</v>
      </c>
      <c r="C104">
        <v>2019</v>
      </c>
      <c r="D104">
        <v>4.9880000000000004</v>
      </c>
      <c r="E104">
        <v>7.7519999999999998</v>
      </c>
      <c r="F104">
        <v>0.755</v>
      </c>
      <c r="G104">
        <v>52.2</v>
      </c>
      <c r="H104">
        <v>0.67</v>
      </c>
      <c r="I104">
        <v>-3.7999999999999999E-2</v>
      </c>
      <c r="J104">
        <v>0.84599999999999997</v>
      </c>
      <c r="K104">
        <f t="shared" si="1"/>
        <v>39.411000000000001</v>
      </c>
    </row>
    <row r="105" spans="1:11" x14ac:dyDescent="0.3">
      <c r="A105" t="s">
        <v>98</v>
      </c>
      <c r="B105" t="str">
        <f>VLOOKUP(A105,[1]Sheet1!$A$2:$B$145,2,)</f>
        <v>Sub-Saharan Africa</v>
      </c>
      <c r="C105">
        <v>2019</v>
      </c>
      <c r="D105">
        <v>4.976</v>
      </c>
      <c r="E105">
        <v>8.0980000000000008</v>
      </c>
      <c r="F105">
        <v>0.442</v>
      </c>
      <c r="G105">
        <v>54.7</v>
      </c>
      <c r="H105">
        <v>0.77</v>
      </c>
      <c r="I105">
        <v>-1.6E-2</v>
      </c>
      <c r="J105">
        <v>0.69799999999999995</v>
      </c>
      <c r="K105">
        <f t="shared" si="1"/>
        <v>24.177400000000002</v>
      </c>
    </row>
    <row r="106" spans="1:11" x14ac:dyDescent="0.3">
      <c r="A106" t="s">
        <v>94</v>
      </c>
      <c r="B106" t="str">
        <f>VLOOKUP(A106,[1]Sheet1!$A$2:$B$145,2,)</f>
        <v>Sub-Saharan Africa</v>
      </c>
      <c r="C106">
        <v>2019</v>
      </c>
      <c r="D106">
        <v>4.9669999999999996</v>
      </c>
      <c r="E106">
        <v>8.5960000000000001</v>
      </c>
      <c r="F106">
        <v>0.746</v>
      </c>
      <c r="G106">
        <v>57.6</v>
      </c>
      <c r="H106">
        <v>0.78700000000000003</v>
      </c>
      <c r="I106">
        <v>0.11600000000000001</v>
      </c>
      <c r="J106">
        <v>0.85699999999999998</v>
      </c>
      <c r="K106">
        <f t="shared" si="1"/>
        <v>42.9696</v>
      </c>
    </row>
    <row r="107" spans="1:11" x14ac:dyDescent="0.3">
      <c r="A107" t="s">
        <v>117</v>
      </c>
      <c r="B107" t="str">
        <f>VLOOKUP(A107,[1]Sheet1!$A$2:$B$145,2,)</f>
        <v>Sub-Saharan Africa</v>
      </c>
      <c r="C107">
        <v>2019</v>
      </c>
      <c r="D107">
        <v>4.9480000000000004</v>
      </c>
      <c r="E107">
        <v>7.6879999999999997</v>
      </c>
      <c r="F107">
        <v>0.80500000000000005</v>
      </c>
      <c r="G107">
        <v>56.1</v>
      </c>
      <c r="H107">
        <v>0.70399999999999996</v>
      </c>
      <c r="I107">
        <v>0.13900000000000001</v>
      </c>
      <c r="J107">
        <v>0.82599999999999996</v>
      </c>
      <c r="K107">
        <f t="shared" si="1"/>
        <v>45.160500000000006</v>
      </c>
    </row>
    <row r="108" spans="1:11" x14ac:dyDescent="0.3">
      <c r="A108" t="s">
        <v>90</v>
      </c>
      <c r="B108" t="str">
        <f>VLOOKUP(A108,[1]Sheet1!$A$2:$B$145,2,)</f>
        <v>Sub-Saharan Africa</v>
      </c>
      <c r="C108">
        <v>2019</v>
      </c>
      <c r="D108">
        <v>4.9370000000000003</v>
      </c>
      <c r="E108">
        <v>8.2029999999999994</v>
      </c>
      <c r="F108">
        <v>0.71099999999999997</v>
      </c>
      <c r="G108">
        <v>53.5</v>
      </c>
      <c r="H108">
        <v>0.71199999999999997</v>
      </c>
      <c r="I108">
        <v>-8.0000000000000002E-3</v>
      </c>
      <c r="J108">
        <v>0.81699999999999995</v>
      </c>
      <c r="K108">
        <f t="shared" si="1"/>
        <v>38.038499999999999</v>
      </c>
    </row>
    <row r="109" spans="1:11" x14ac:dyDescent="0.3">
      <c r="A109" t="s">
        <v>113</v>
      </c>
      <c r="B109" t="str">
        <f>VLOOKUP(A109,[1]Sheet1!$A$2:$B$145,2,)</f>
        <v>Sub-Saharan Africa</v>
      </c>
      <c r="C109">
        <v>2019</v>
      </c>
      <c r="D109">
        <v>4.9320000000000004</v>
      </c>
      <c r="E109">
        <v>7.1550000000000002</v>
      </c>
      <c r="F109">
        <v>0.74199999999999999</v>
      </c>
      <c r="G109">
        <v>55.2</v>
      </c>
      <c r="H109">
        <v>0.87</v>
      </c>
      <c r="I109">
        <v>7.2999999999999995E-2</v>
      </c>
      <c r="J109">
        <v>0.68200000000000005</v>
      </c>
      <c r="K109">
        <f t="shared" si="1"/>
        <v>40.958400000000005</v>
      </c>
    </row>
    <row r="110" spans="1:11" x14ac:dyDescent="0.3">
      <c r="A110" t="s">
        <v>110</v>
      </c>
      <c r="B110" t="str">
        <f>VLOOKUP(A110,[1]Sheet1!$A$2:$B$145,2,)</f>
        <v>Sub-Saharan Africa</v>
      </c>
      <c r="C110">
        <v>2019</v>
      </c>
      <c r="D110">
        <v>4.9139999999999997</v>
      </c>
      <c r="E110">
        <v>9.6069999999999993</v>
      </c>
      <c r="F110">
        <v>0.76300000000000001</v>
      </c>
      <c r="G110">
        <v>60.2</v>
      </c>
      <c r="H110">
        <v>0.73599999999999999</v>
      </c>
      <c r="I110">
        <v>-0.20300000000000001</v>
      </c>
      <c r="J110">
        <v>0.84599999999999997</v>
      </c>
      <c r="K110">
        <f t="shared" si="1"/>
        <v>45.932600000000001</v>
      </c>
    </row>
    <row r="111" spans="1:11" x14ac:dyDescent="0.3">
      <c r="A111" t="s">
        <v>107</v>
      </c>
      <c r="B111" t="str">
        <f>VLOOKUP(A111,[1]Sheet1!$A$2:$B$145,2,)</f>
        <v>Commonwealth of Independent States</v>
      </c>
      <c r="C111">
        <v>2019</v>
      </c>
      <c r="D111">
        <v>4.8920000000000003</v>
      </c>
      <c r="E111">
        <v>9.6170000000000009</v>
      </c>
      <c r="F111">
        <v>0.67500000000000004</v>
      </c>
      <c r="G111">
        <v>64.3</v>
      </c>
      <c r="H111">
        <v>0.81100000000000005</v>
      </c>
      <c r="I111">
        <v>-0.26</v>
      </c>
      <c r="J111">
        <v>0.64700000000000002</v>
      </c>
      <c r="K111">
        <f t="shared" si="1"/>
        <v>43.402500000000003</v>
      </c>
    </row>
    <row r="112" spans="1:11" x14ac:dyDescent="0.3">
      <c r="A112" t="s">
        <v>103</v>
      </c>
      <c r="B112" t="str">
        <f>VLOOKUP(A112,[1]Sheet1!$A$2:$B$145,2,)</f>
        <v>Middle East and North Africa</v>
      </c>
      <c r="C112">
        <v>2019</v>
      </c>
      <c r="D112">
        <v>4.8719999999999999</v>
      </c>
      <c r="E112">
        <v>10.246</v>
      </c>
      <c r="F112">
        <v>0.79200000000000004</v>
      </c>
      <c r="G112">
        <v>67.2</v>
      </c>
      <c r="H112">
        <v>0.63100000000000001</v>
      </c>
      <c r="I112">
        <v>-0.13600000000000001</v>
      </c>
      <c r="J112">
        <v>0.76</v>
      </c>
      <c r="K112">
        <f t="shared" si="1"/>
        <v>53.222400000000007</v>
      </c>
    </row>
    <row r="113" spans="1:11" x14ac:dyDescent="0.3">
      <c r="A113" t="s">
        <v>101</v>
      </c>
      <c r="B113" t="str">
        <f>VLOOKUP(A113,[1]Sheet1!$A$2:$B$145,2,)</f>
        <v>Sub-Saharan Africa</v>
      </c>
      <c r="C113">
        <v>2019</v>
      </c>
      <c r="D113">
        <v>4.7679999999999998</v>
      </c>
      <c r="E113">
        <v>7.8490000000000002</v>
      </c>
      <c r="F113">
        <v>0.65500000000000003</v>
      </c>
      <c r="G113">
        <v>55.5</v>
      </c>
      <c r="H113">
        <v>0.69099999999999995</v>
      </c>
      <c r="I113">
        <v>9.7000000000000003E-2</v>
      </c>
      <c r="J113">
        <v>0.75600000000000001</v>
      </c>
      <c r="K113">
        <f t="shared" si="1"/>
        <v>36.352499999999999</v>
      </c>
    </row>
    <row r="114" spans="1:11" x14ac:dyDescent="0.3">
      <c r="A114" t="s">
        <v>108</v>
      </c>
      <c r="B114" t="str">
        <f>VLOOKUP(A114,[1]Sheet1!$A$2:$B$145,2,)</f>
        <v>Middle East and North Africa</v>
      </c>
      <c r="C114">
        <v>2019</v>
      </c>
      <c r="D114">
        <v>4.7450000000000001</v>
      </c>
      <c r="E114">
        <v>9.3369999999999997</v>
      </c>
      <c r="F114">
        <v>0.80300000000000005</v>
      </c>
      <c r="G114">
        <v>66.099999999999994</v>
      </c>
      <c r="H114">
        <v>0.38500000000000001</v>
      </c>
      <c r="I114">
        <v>5.0000000000000001E-3</v>
      </c>
      <c r="J114">
        <v>0.74099999999999999</v>
      </c>
      <c r="K114">
        <f t="shared" si="1"/>
        <v>53.078299999999999</v>
      </c>
    </row>
    <row r="115" spans="1:11" x14ac:dyDescent="0.3">
      <c r="A115" t="s">
        <v>111</v>
      </c>
      <c r="B115" t="str">
        <f>VLOOKUP(A115,[1]Sheet1!$A$2:$B$145,2,)</f>
        <v>Sub-Saharan Africa</v>
      </c>
      <c r="C115">
        <v>2019</v>
      </c>
      <c r="D115">
        <v>4.7409999999999997</v>
      </c>
      <c r="E115">
        <v>7.6909999999999998</v>
      </c>
      <c r="F115">
        <v>0.68300000000000005</v>
      </c>
      <c r="G115">
        <v>54.4</v>
      </c>
      <c r="H115">
        <v>0.67800000000000005</v>
      </c>
      <c r="I115">
        <v>-4.0000000000000001E-3</v>
      </c>
      <c r="J115">
        <v>0.72899999999999998</v>
      </c>
      <c r="K115">
        <f t="shared" si="1"/>
        <v>37.155200000000001</v>
      </c>
    </row>
    <row r="116" spans="1:11" x14ac:dyDescent="0.3">
      <c r="A116" t="s">
        <v>109</v>
      </c>
      <c r="B116" t="str">
        <f>VLOOKUP(A116,[1]Sheet1!$A$2:$B$145,2,)</f>
        <v>Commonwealth of Independent States</v>
      </c>
      <c r="C116">
        <v>2019</v>
      </c>
      <c r="D116">
        <v>4.702</v>
      </c>
      <c r="E116">
        <v>9.4580000000000002</v>
      </c>
      <c r="F116">
        <v>0.88300000000000001</v>
      </c>
      <c r="G116">
        <v>64.900000000000006</v>
      </c>
      <c r="H116">
        <v>0.71499999999999997</v>
      </c>
      <c r="I116">
        <v>-8.1000000000000003E-2</v>
      </c>
      <c r="J116">
        <v>0.88500000000000001</v>
      </c>
      <c r="K116">
        <f t="shared" si="1"/>
        <v>57.306700000000006</v>
      </c>
    </row>
    <row r="117" spans="1:11" x14ac:dyDescent="0.3">
      <c r="A117" t="s">
        <v>119</v>
      </c>
      <c r="B117" t="str">
        <f>VLOOKUP(A117,[1]Sheet1!$A$2:$B$145,2,)</f>
        <v>Sub-Saharan Africa</v>
      </c>
      <c r="C117">
        <v>2019</v>
      </c>
      <c r="D117">
        <v>4.6189999999999998</v>
      </c>
      <c r="E117">
        <v>8.3729999999999993</v>
      </c>
      <c r="F117">
        <v>0.67600000000000005</v>
      </c>
      <c r="G117">
        <v>60.7</v>
      </c>
      <c r="H117">
        <v>0.81799999999999995</v>
      </c>
      <c r="I117">
        <v>0.31</v>
      </c>
      <c r="J117">
        <v>0.79400000000000004</v>
      </c>
      <c r="K117">
        <f t="shared" si="1"/>
        <v>41.033200000000008</v>
      </c>
    </row>
    <row r="118" spans="1:11" x14ac:dyDescent="0.3">
      <c r="A118" t="s">
        <v>129</v>
      </c>
      <c r="B118" t="str">
        <f>VLOOKUP(A118,[1]Sheet1!$A$2:$B$145,2,)</f>
        <v>Sub-Saharan Africa</v>
      </c>
      <c r="C118">
        <v>2019</v>
      </c>
      <c r="D118">
        <v>4.609</v>
      </c>
      <c r="E118">
        <v>8.0329999999999995</v>
      </c>
      <c r="F118">
        <v>0.63200000000000001</v>
      </c>
      <c r="G118">
        <v>57.5</v>
      </c>
      <c r="H118">
        <v>0.53800000000000003</v>
      </c>
      <c r="I118">
        <v>7.6999999999999999E-2</v>
      </c>
      <c r="J118">
        <v>0.76200000000000001</v>
      </c>
      <c r="K118">
        <f t="shared" si="1"/>
        <v>36.340000000000003</v>
      </c>
    </row>
    <row r="119" spans="1:11" x14ac:dyDescent="0.3">
      <c r="A119" t="s">
        <v>123</v>
      </c>
      <c r="B119" t="str">
        <f>VLOOKUP(A119,[1]Sheet1!$A$2:$B$145,2,)</f>
        <v>Middle East and North Africa</v>
      </c>
      <c r="C119">
        <v>2019</v>
      </c>
      <c r="D119">
        <v>4.4829999999999997</v>
      </c>
      <c r="F119">
        <v>0.83299999999999996</v>
      </c>
      <c r="H119">
        <v>0.65300000000000002</v>
      </c>
      <c r="J119">
        <v>0.82899999999999996</v>
      </c>
      <c r="K119">
        <f t="shared" si="1"/>
        <v>0</v>
      </c>
    </row>
    <row r="120" spans="1:11" x14ac:dyDescent="0.3">
      <c r="A120" t="s">
        <v>125</v>
      </c>
      <c r="B120" t="str">
        <f>VLOOKUP(A120,[1]Sheet1!$A$2:$B$145,2,)</f>
        <v>Middle East and North Africa</v>
      </c>
      <c r="C120">
        <v>2019</v>
      </c>
      <c r="D120">
        <v>4.4530000000000003</v>
      </c>
      <c r="E120">
        <v>9.2010000000000005</v>
      </c>
      <c r="F120">
        <v>0.79300000000000004</v>
      </c>
      <c r="G120">
        <v>67</v>
      </c>
      <c r="H120">
        <v>0.72599999999999998</v>
      </c>
      <c r="I120">
        <v>-0.16500000000000001</v>
      </c>
      <c r="K120">
        <f t="shared" si="1"/>
        <v>53.131</v>
      </c>
    </row>
    <row r="121" spans="1:11" x14ac:dyDescent="0.3">
      <c r="A121" t="s">
        <v>104</v>
      </c>
      <c r="B121" t="str">
        <f>VLOOKUP(A121,[1]Sheet1!$A$2:$B$145,2,)</f>
        <v>South Asia</v>
      </c>
      <c r="C121">
        <v>2019</v>
      </c>
      <c r="D121">
        <v>4.4429999999999996</v>
      </c>
      <c r="E121">
        <v>8.4529999999999994</v>
      </c>
      <c r="F121">
        <v>0.61699999999999999</v>
      </c>
      <c r="G121">
        <v>58.9</v>
      </c>
      <c r="H121">
        <v>0.68500000000000005</v>
      </c>
      <c r="I121">
        <v>0.124</v>
      </c>
      <c r="J121">
        <v>0.77600000000000002</v>
      </c>
      <c r="K121">
        <f t="shared" si="1"/>
        <v>36.341299999999997</v>
      </c>
    </row>
    <row r="122" spans="1:11" x14ac:dyDescent="0.3">
      <c r="A122" t="s">
        <v>122</v>
      </c>
      <c r="B122" t="str">
        <f>VLOOKUP(A122,[1]Sheet1!$A$2:$B$145,2,)</f>
        <v>Sub-Saharan Africa</v>
      </c>
      <c r="C122">
        <v>2019</v>
      </c>
      <c r="D122">
        <v>4.4359999999999999</v>
      </c>
      <c r="E122">
        <v>9.173</v>
      </c>
      <c r="F122">
        <v>0.84499999999999997</v>
      </c>
      <c r="G122">
        <v>56.8</v>
      </c>
      <c r="H122">
        <v>0.73899999999999999</v>
      </c>
      <c r="I122">
        <v>-0.17399999999999999</v>
      </c>
      <c r="J122">
        <v>0.879</v>
      </c>
      <c r="K122">
        <f t="shared" si="1"/>
        <v>47.995999999999995</v>
      </c>
    </row>
    <row r="123" spans="1:11" x14ac:dyDescent="0.3">
      <c r="A123" t="s">
        <v>124</v>
      </c>
      <c r="B123" t="str">
        <f>VLOOKUP(A123,[1]Sheet1!$A$2:$B$145,2,)</f>
        <v>Southeast Asia</v>
      </c>
      <c r="C123">
        <v>2019</v>
      </c>
      <c r="D123">
        <v>4.4340000000000002</v>
      </c>
      <c r="E123">
        <v>8.5449999999999999</v>
      </c>
      <c r="F123">
        <v>0.76300000000000001</v>
      </c>
      <c r="G123">
        <v>59.3</v>
      </c>
      <c r="H123">
        <v>0.89900000000000002</v>
      </c>
      <c r="I123">
        <v>0.56100000000000005</v>
      </c>
      <c r="J123">
        <v>0.68200000000000005</v>
      </c>
      <c r="K123">
        <f t="shared" si="1"/>
        <v>45.245899999999999</v>
      </c>
    </row>
    <row r="124" spans="1:11" x14ac:dyDescent="0.3">
      <c r="A124" t="s">
        <v>128</v>
      </c>
      <c r="B124" t="str">
        <f>VLOOKUP(A124,[1]Sheet1!$A$2:$B$145,2,)</f>
        <v>Sub-Saharan Africa</v>
      </c>
      <c r="C124">
        <v>2019</v>
      </c>
      <c r="D124">
        <v>4.3959999999999999</v>
      </c>
      <c r="E124">
        <v>9.07</v>
      </c>
      <c r="F124">
        <v>0.75900000000000001</v>
      </c>
      <c r="G124">
        <v>51.27</v>
      </c>
      <c r="H124">
        <v>0.59699999999999998</v>
      </c>
      <c r="I124">
        <v>-0.191</v>
      </c>
      <c r="J124">
        <v>0.72399999999999998</v>
      </c>
      <c r="K124">
        <f t="shared" si="1"/>
        <v>38.913930000000001</v>
      </c>
    </row>
    <row r="125" spans="1:11" x14ac:dyDescent="0.3">
      <c r="A125" t="s">
        <v>114</v>
      </c>
      <c r="B125" t="str">
        <f>VLOOKUP(A125,[1]Sheet1!$A$2:$B$145,2,)</f>
        <v>Sub-Saharan Africa</v>
      </c>
      <c r="C125">
        <v>2019</v>
      </c>
      <c r="D125">
        <v>4.3559999999999999</v>
      </c>
      <c r="E125">
        <v>8.5440000000000005</v>
      </c>
      <c r="F125">
        <v>0.73399999999999999</v>
      </c>
      <c r="G125">
        <v>50.1</v>
      </c>
      <c r="H125">
        <v>0.72899999999999998</v>
      </c>
      <c r="I125">
        <v>3.2000000000000001E-2</v>
      </c>
      <c r="J125">
        <v>0.873</v>
      </c>
      <c r="K125">
        <f t="shared" si="1"/>
        <v>36.773400000000002</v>
      </c>
    </row>
    <row r="126" spans="1:11" x14ac:dyDescent="0.3">
      <c r="A126" t="s">
        <v>133</v>
      </c>
      <c r="B126" t="str">
        <f>VLOOKUP(A126,[1]Sheet1!$A$2:$B$145,2,)</f>
        <v>Sub-Saharan Africa</v>
      </c>
      <c r="C126">
        <v>2019</v>
      </c>
      <c r="D126">
        <v>4.3390000000000004</v>
      </c>
      <c r="E126">
        <v>7.4059999999999997</v>
      </c>
      <c r="F126">
        <v>0.70099999999999996</v>
      </c>
      <c r="G126">
        <v>59.5</v>
      </c>
      <c r="H126">
        <v>0.55000000000000004</v>
      </c>
      <c r="I126">
        <v>-1.2E-2</v>
      </c>
      <c r="J126">
        <v>0.72</v>
      </c>
      <c r="K126">
        <f t="shared" si="1"/>
        <v>41.709499999999998</v>
      </c>
    </row>
    <row r="127" spans="1:11" x14ac:dyDescent="0.3">
      <c r="A127" t="s">
        <v>130</v>
      </c>
      <c r="B127" t="str">
        <f>VLOOKUP(A127,[1]Sheet1!$A$2:$B$145,2,)</f>
        <v>Middle East and North Africa</v>
      </c>
      <c r="C127">
        <v>2019</v>
      </c>
      <c r="D127">
        <v>4.3280000000000003</v>
      </c>
      <c r="E127">
        <v>9.3729999999999993</v>
      </c>
      <c r="F127">
        <v>0.77200000000000002</v>
      </c>
      <c r="G127">
        <v>62</v>
      </c>
      <c r="H127">
        <v>0.77400000000000002</v>
      </c>
      <c r="I127">
        <v>-0.19900000000000001</v>
      </c>
      <c r="K127">
        <f t="shared" si="1"/>
        <v>47.864000000000004</v>
      </c>
    </row>
    <row r="128" spans="1:11" x14ac:dyDescent="0.3">
      <c r="A128" t="s">
        <v>120</v>
      </c>
      <c r="B128" t="str">
        <f>VLOOKUP(A128,[1]Sheet1!$A$2:$B$145,2,)</f>
        <v>Middle East and North Africa</v>
      </c>
      <c r="C128">
        <v>2019</v>
      </c>
      <c r="D128">
        <v>4.3150000000000004</v>
      </c>
      <c r="E128">
        <v>9.2829999999999995</v>
      </c>
      <c r="F128">
        <v>0.61</v>
      </c>
      <c r="G128">
        <v>67.2</v>
      </c>
      <c r="H128">
        <v>0.65900000000000003</v>
      </c>
      <c r="I128">
        <v>-0.20899999999999999</v>
      </c>
      <c r="J128">
        <v>0.88900000000000001</v>
      </c>
      <c r="K128">
        <f t="shared" si="1"/>
        <v>40.991999999999997</v>
      </c>
    </row>
    <row r="129" spans="1:11" x14ac:dyDescent="0.3">
      <c r="A129" t="s">
        <v>126</v>
      </c>
      <c r="B129" t="str">
        <f>VLOOKUP(A129,[1]Sheet1!$A$2:$B$145,2,)</f>
        <v>Sub-Saharan Africa</v>
      </c>
      <c r="C129">
        <v>2019</v>
      </c>
      <c r="D129">
        <v>4.2510000000000003</v>
      </c>
      <c r="E129">
        <v>7.3650000000000002</v>
      </c>
      <c r="F129">
        <v>0.64</v>
      </c>
      <c r="G129">
        <v>48.7</v>
      </c>
      <c r="H129">
        <v>0.53700000000000003</v>
      </c>
      <c r="I129">
        <v>5.5E-2</v>
      </c>
      <c r="J129">
        <v>0.83199999999999996</v>
      </c>
      <c r="K129">
        <f t="shared" si="1"/>
        <v>31.168000000000003</v>
      </c>
    </row>
    <row r="130" spans="1:11" x14ac:dyDescent="0.3">
      <c r="A130" t="s">
        <v>127</v>
      </c>
      <c r="B130" t="str">
        <f>VLOOKUP(A130,[1]Sheet1!$A$2:$B$145,2,)</f>
        <v>South Asia</v>
      </c>
      <c r="C130">
        <v>2019</v>
      </c>
      <c r="D130">
        <v>4.2130000000000001</v>
      </c>
      <c r="E130">
        <v>9.4789999999999992</v>
      </c>
      <c r="F130">
        <v>0.81499999999999995</v>
      </c>
      <c r="G130">
        <v>67.400000000000006</v>
      </c>
      <c r="H130">
        <v>0.82399999999999995</v>
      </c>
      <c r="I130">
        <v>5.0999999999999997E-2</v>
      </c>
      <c r="J130">
        <v>0.86299999999999999</v>
      </c>
      <c r="K130">
        <f t="shared" si="1"/>
        <v>54.931000000000004</v>
      </c>
    </row>
    <row r="131" spans="1:11" x14ac:dyDescent="0.3">
      <c r="A131" t="s">
        <v>138</v>
      </c>
      <c r="B131" t="str">
        <f>VLOOKUP(A131,[1]Sheet1!$A$2:$B$145,2,)</f>
        <v>Middle East and North Africa</v>
      </c>
      <c r="C131">
        <v>2019</v>
      </c>
      <c r="D131">
        <v>4.1970000000000001</v>
      </c>
      <c r="F131">
        <v>0.87</v>
      </c>
      <c r="G131">
        <v>57.5</v>
      </c>
      <c r="H131">
        <v>0.65100000000000002</v>
      </c>
      <c r="J131">
        <v>0.79800000000000004</v>
      </c>
      <c r="K131">
        <f t="shared" ref="K131:K145" si="2">F131*G131</f>
        <v>50.024999999999999</v>
      </c>
    </row>
    <row r="132" spans="1:11" x14ac:dyDescent="0.3">
      <c r="A132" t="s">
        <v>134</v>
      </c>
      <c r="B132" t="str">
        <f>VLOOKUP(A132,[1]Sheet1!$A$2:$B$145,2,)</f>
        <v>Sub-Saharan Africa</v>
      </c>
      <c r="C132">
        <v>2019</v>
      </c>
      <c r="D132">
        <v>4.1790000000000003</v>
      </c>
      <c r="E132">
        <v>7.375</v>
      </c>
      <c r="F132">
        <v>0.53900000000000003</v>
      </c>
      <c r="G132">
        <v>55.1</v>
      </c>
      <c r="H132">
        <v>0.61699999999999999</v>
      </c>
      <c r="I132">
        <v>6.5000000000000002E-2</v>
      </c>
      <c r="J132">
        <v>0.73699999999999999</v>
      </c>
      <c r="K132">
        <f t="shared" si="2"/>
        <v>29.698900000000002</v>
      </c>
    </row>
    <row r="133" spans="1:11" x14ac:dyDescent="0.3">
      <c r="A133" t="s">
        <v>132</v>
      </c>
      <c r="B133" t="str">
        <f>VLOOKUP(A133,[1]Sheet1!$A$2:$B$145,2,)</f>
        <v>Sub-Saharan Africa</v>
      </c>
      <c r="C133">
        <v>2019</v>
      </c>
      <c r="D133">
        <v>4.1529999999999996</v>
      </c>
      <c r="E133">
        <v>8.5559999999999992</v>
      </c>
      <c r="F133">
        <v>0.79800000000000004</v>
      </c>
      <c r="G133">
        <v>57.3</v>
      </c>
      <c r="H133">
        <v>0.628</v>
      </c>
      <c r="I133">
        <v>-0.10199999999999999</v>
      </c>
      <c r="J133">
        <v>0.74299999999999999</v>
      </c>
      <c r="K133">
        <f t="shared" si="2"/>
        <v>45.7254</v>
      </c>
    </row>
    <row r="134" spans="1:11" x14ac:dyDescent="0.3">
      <c r="A134" t="s">
        <v>131</v>
      </c>
      <c r="B134" t="str">
        <f>VLOOKUP(A134,[1]Sheet1!$A$2:$B$145,2,)</f>
        <v>Sub-Saharan Africa</v>
      </c>
      <c r="C134">
        <v>2019</v>
      </c>
      <c r="D134">
        <v>4.0999999999999996</v>
      </c>
      <c r="E134">
        <v>7.7050000000000001</v>
      </c>
      <c r="F134">
        <v>0.748</v>
      </c>
      <c r="G134">
        <v>59</v>
      </c>
      <c r="H134">
        <v>0.754</v>
      </c>
      <c r="I134">
        <v>5.2999999999999999E-2</v>
      </c>
      <c r="J134">
        <v>0.73199999999999998</v>
      </c>
      <c r="K134">
        <f t="shared" si="2"/>
        <v>44.131999999999998</v>
      </c>
    </row>
    <row r="135" spans="1:11" x14ac:dyDescent="0.3">
      <c r="A135" t="s">
        <v>121</v>
      </c>
      <c r="B135" t="str">
        <f>VLOOKUP(A135,[1]Sheet1!$A$2:$B$145,2,)</f>
        <v>Middle East and North Africa</v>
      </c>
      <c r="C135">
        <v>2019</v>
      </c>
      <c r="D135">
        <v>4.024</v>
      </c>
      <c r="E135">
        <v>9.5969999999999995</v>
      </c>
      <c r="F135">
        <v>0.86599999999999999</v>
      </c>
      <c r="G135">
        <v>67.599999999999994</v>
      </c>
      <c r="H135">
        <v>0.44700000000000001</v>
      </c>
      <c r="I135">
        <v>-8.1000000000000003E-2</v>
      </c>
      <c r="J135">
        <v>0.89</v>
      </c>
      <c r="K135">
        <f t="shared" si="2"/>
        <v>58.541599999999995</v>
      </c>
    </row>
    <row r="136" spans="1:11" x14ac:dyDescent="0.3">
      <c r="A136" t="s">
        <v>140</v>
      </c>
      <c r="B136" t="str">
        <f>VLOOKUP(A136,[1]Sheet1!$A$2:$B$145,2,)</f>
        <v>Sub-Saharan Africa</v>
      </c>
      <c r="C136">
        <v>2019</v>
      </c>
      <c r="D136">
        <v>3.8690000000000002</v>
      </c>
      <c r="E136">
        <v>6.9660000000000002</v>
      </c>
      <c r="F136">
        <v>0.54900000000000004</v>
      </c>
      <c r="G136">
        <v>58.3</v>
      </c>
      <c r="H136">
        <v>0.76500000000000001</v>
      </c>
      <c r="I136">
        <v>4.0000000000000001E-3</v>
      </c>
      <c r="J136">
        <v>0.68</v>
      </c>
      <c r="K136">
        <f t="shared" si="2"/>
        <v>32.006700000000002</v>
      </c>
    </row>
    <row r="137" spans="1:11" x14ac:dyDescent="0.3">
      <c r="A137" t="s">
        <v>139</v>
      </c>
      <c r="B137" t="str">
        <f>VLOOKUP(A137,[1]Sheet1!$A$2:$B$145,2,)</f>
        <v>Sub-Saharan Africa</v>
      </c>
      <c r="C137">
        <v>2019</v>
      </c>
      <c r="D137">
        <v>3.64</v>
      </c>
      <c r="E137">
        <v>7.8860000000000001</v>
      </c>
      <c r="F137">
        <v>0.68700000000000006</v>
      </c>
      <c r="G137">
        <v>58</v>
      </c>
      <c r="H137">
        <v>0.85</v>
      </c>
      <c r="I137">
        <v>0.1</v>
      </c>
      <c r="J137">
        <v>0.58899999999999997</v>
      </c>
      <c r="K137">
        <f t="shared" si="2"/>
        <v>39.846000000000004</v>
      </c>
    </row>
    <row r="138" spans="1:11" x14ac:dyDescent="0.3">
      <c r="A138" t="s">
        <v>141</v>
      </c>
      <c r="B138" t="str">
        <f>VLOOKUP(A138,[1]Sheet1!$A$2:$B$145,2,)</f>
        <v>Sub-Saharan Africa</v>
      </c>
      <c r="C138">
        <v>2019</v>
      </c>
      <c r="D138">
        <v>3.512</v>
      </c>
      <c r="E138">
        <v>7.9260000000000002</v>
      </c>
      <c r="F138">
        <v>0.79</v>
      </c>
      <c r="G138">
        <v>48.7</v>
      </c>
      <c r="H138">
        <v>0.71599999999999997</v>
      </c>
      <c r="I138">
        <v>-0.13100000000000001</v>
      </c>
      <c r="J138">
        <v>0.91500000000000004</v>
      </c>
      <c r="K138">
        <f t="shared" si="2"/>
        <v>38.473000000000006</v>
      </c>
    </row>
    <row r="139" spans="1:11" x14ac:dyDescent="0.3">
      <c r="A139" t="s">
        <v>142</v>
      </c>
      <c r="B139" t="str">
        <f>VLOOKUP(A139,[1]Sheet1!$A$2:$B$145,2,)</f>
        <v>Sub-Saharan Africa</v>
      </c>
      <c r="C139">
        <v>2019</v>
      </c>
      <c r="D139">
        <v>3.4710000000000001</v>
      </c>
      <c r="E139">
        <v>9.7850000000000001</v>
      </c>
      <c r="F139">
        <v>0.77400000000000002</v>
      </c>
      <c r="G139">
        <v>59.6</v>
      </c>
      <c r="H139">
        <v>0.83299999999999996</v>
      </c>
      <c r="I139">
        <v>-0.23899999999999999</v>
      </c>
      <c r="J139">
        <v>0.79200000000000004</v>
      </c>
      <c r="K139">
        <f t="shared" si="2"/>
        <v>46.130400000000002</v>
      </c>
    </row>
    <row r="140" spans="1:11" x14ac:dyDescent="0.3">
      <c r="A140" t="s">
        <v>136</v>
      </c>
      <c r="B140" t="str">
        <f>VLOOKUP(A140,[1]Sheet1!$A$2:$B$145,2,)</f>
        <v>Sub-Saharan Africa</v>
      </c>
      <c r="C140">
        <v>2019</v>
      </c>
      <c r="D140">
        <v>3.4470000000000001</v>
      </c>
      <c r="E140">
        <v>7.4489999999999998</v>
      </c>
      <c r="F140">
        <v>0.61099999999999999</v>
      </c>
      <c r="G140">
        <v>52.4</v>
      </c>
      <c r="H140">
        <v>0.71799999999999997</v>
      </c>
      <c r="I140">
        <v>7.3999999999999996E-2</v>
      </c>
      <c r="J140">
        <v>0.874</v>
      </c>
      <c r="K140">
        <f t="shared" si="2"/>
        <v>32.016399999999997</v>
      </c>
    </row>
    <row r="141" spans="1:11" x14ac:dyDescent="0.3">
      <c r="A141" t="s">
        <v>135</v>
      </c>
      <c r="B141" t="str">
        <f>VLOOKUP(A141,[1]Sheet1!$A$2:$B$145,2,)</f>
        <v>Sub-Saharan Africa</v>
      </c>
      <c r="C141">
        <v>2019</v>
      </c>
      <c r="D141">
        <v>3.3069999999999999</v>
      </c>
      <c r="E141">
        <v>8.1549999999999994</v>
      </c>
      <c r="F141">
        <v>0.63800000000000001</v>
      </c>
      <c r="G141">
        <v>55.8</v>
      </c>
      <c r="H141">
        <v>0.81100000000000005</v>
      </c>
      <c r="I141">
        <v>7.6999999999999999E-2</v>
      </c>
      <c r="J141">
        <v>0.83199999999999996</v>
      </c>
      <c r="K141">
        <f t="shared" si="2"/>
        <v>35.6004</v>
      </c>
    </row>
    <row r="142" spans="1:11" x14ac:dyDescent="0.3">
      <c r="A142" t="s">
        <v>143</v>
      </c>
      <c r="B142" t="str">
        <f>VLOOKUP(A142,[1]Sheet1!$A$2:$B$145,2,)</f>
        <v>Sub-Saharan Africa</v>
      </c>
      <c r="C142">
        <v>2019</v>
      </c>
      <c r="D142">
        <v>3.2679999999999998</v>
      </c>
      <c r="E142">
        <v>7.7080000000000002</v>
      </c>
      <c r="F142">
        <v>0.48899999999999999</v>
      </c>
      <c r="G142">
        <v>61.7</v>
      </c>
      <c r="H142">
        <v>0.86899999999999999</v>
      </c>
      <c r="I142">
        <v>6.4000000000000001E-2</v>
      </c>
      <c r="J142">
        <v>0.16800000000000001</v>
      </c>
      <c r="K142">
        <f t="shared" si="2"/>
        <v>30.171300000000002</v>
      </c>
    </row>
    <row r="143" spans="1:11" x14ac:dyDescent="0.3">
      <c r="A143" t="s">
        <v>137</v>
      </c>
      <c r="B143" t="str">
        <f>VLOOKUP(A143,[1]Sheet1!$A$2:$B$145,2,)</f>
        <v>South Asia</v>
      </c>
      <c r="C143">
        <v>2019</v>
      </c>
      <c r="D143">
        <v>3.2490000000000001</v>
      </c>
      <c r="E143">
        <v>8.8179999999999996</v>
      </c>
      <c r="F143">
        <v>0.56100000000000005</v>
      </c>
      <c r="G143">
        <v>60.5</v>
      </c>
      <c r="H143">
        <v>0.876</v>
      </c>
      <c r="I143">
        <v>0.112</v>
      </c>
      <c r="J143">
        <v>0.752</v>
      </c>
      <c r="K143">
        <f t="shared" si="2"/>
        <v>33.9405</v>
      </c>
    </row>
    <row r="144" spans="1:11" x14ac:dyDescent="0.3">
      <c r="A144" t="s">
        <v>144</v>
      </c>
      <c r="B144" t="str">
        <f>VLOOKUP(A144,[1]Sheet1!$A$2:$B$145,2,)</f>
        <v>Sub-Saharan Africa</v>
      </c>
      <c r="C144">
        <v>2019</v>
      </c>
      <c r="D144">
        <v>2.694</v>
      </c>
      <c r="E144">
        <v>7.95</v>
      </c>
      <c r="F144">
        <v>0.75900000000000001</v>
      </c>
      <c r="G144">
        <v>56.2</v>
      </c>
      <c r="H144">
        <v>0.63200000000000001</v>
      </c>
      <c r="I144">
        <v>-6.4000000000000001E-2</v>
      </c>
      <c r="J144">
        <v>0.83099999999999996</v>
      </c>
      <c r="K144">
        <f t="shared" si="2"/>
        <v>42.655799999999999</v>
      </c>
    </row>
    <row r="145" spans="1:11" x14ac:dyDescent="0.3">
      <c r="A145" t="s">
        <v>145</v>
      </c>
      <c r="B145" t="str">
        <f>VLOOKUP(A145,[1]Sheet1!$A$2:$B$145,2,)</f>
        <v>South Asia</v>
      </c>
      <c r="C145">
        <v>2019</v>
      </c>
      <c r="D145">
        <v>2.375</v>
      </c>
      <c r="E145">
        <v>7.6970000000000001</v>
      </c>
      <c r="F145">
        <v>0.42</v>
      </c>
      <c r="G145">
        <v>52.4</v>
      </c>
      <c r="H145">
        <v>0.39400000000000002</v>
      </c>
      <c r="I145">
        <v>-0.108</v>
      </c>
      <c r="J145">
        <v>0.92400000000000004</v>
      </c>
      <c r="K145">
        <f t="shared" si="2"/>
        <v>22.007999999999999</v>
      </c>
    </row>
  </sheetData>
  <autoFilter ref="A1:J145" xr:uid="{92B00DF6-A76E-4F9B-9AF0-633AFADFC7F9}">
    <sortState xmlns:xlrd2="http://schemas.microsoft.com/office/spreadsheetml/2017/richdata2" ref="A2:J145">
      <sortCondition descending="1" ref="D1:D145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U X t 1 V e C O x D y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E k 6 F E J Q D m y D k F r + C G P c + 2 x 8 I y 7 7 2 f W e k w X i 1 A T Z F Y O 8 P 8 g F Q S w M E F A A C A A g A U X t 1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7 d V X 8 T i x U 3 w E A A H 8 D A A A T A B w A R m 9 y b X V s Y X M v U 2 V j d G l v b j E u b S C i G A A o o B Q A A A A A A A A A A A A A A A A A A A A A A A A A A A B 9 U k 1 v 2 k A Q v S P x H 0 b O B S Q H B a n N o Z E P L R S K S h N a 0 1 P c w 7 I e 8 C r r X W t n T G K h / P e O g S i R 4 n Y v u z P z 3 t v 5 I t R s v I P 0 d I 9 v + r 1 + j w o V M I e L 6 N E H m 1 8 W q q q M Q 6 L L g J U P H E E C F r n f A z m p r 4 N G 8 U x o P 5 p 6 X Z f o e D A z F k c T 7 1 g M G k S T T 9 l v w k D Z d x T t P c y V y B X Z n c N p M H v M p k g P 7 K v s i 9 f a O / N y w 0 T E C e G H Y g x G W c p S L J H E g M V i k Y m 7 w F K x 0 c p C y v I g e V P W n f V I 0 z 4 a x v d T t K Y 0 o p F E c R T L F 7 Y u H S X j c Q x f n f a 5 c b v k + u P V l d g / a 8 + Y c m M x e X 2 O b r 3 D P 8 P 4 V P 5 F J I X B z A R i + O U f Q R F 8 Q 5 V L r W 2 X 1 m o j h F X w p b D P / s G p Y z H c n / 2 f r U 2 l A h U o 4 V C / l Z 4 U y u 0 Q 1 k 2 F r 2 r r o B x t f S h P m b d B G v w n j f h w i K S P j k M D T p U o N b N w g P G J n 2 M 4 R A 2 q I M 6 F 4 + s P o 1 b u 6 F 2 a L c J S 5 a L x j r H 0 O 5 h P V 1 D J I L S q D K t 3 k N R r G R h Q X R 0 3 5 h x 2 d b n B c A R I e p a L B m z 7 D z 5 V s n / K 6 Q Y U w 8 Y E L j o o s 4 C Y + x L Y Q 6 k e 8 E T V h T c a q Q M + R 4 f B k + G m I 7 h C m U H V r j y B 3 4 L 2 I d R H s w v b i s i a g t p u J c 0 O x C 3 u 1 L 8 R z 8 N + z 7 i u o d 7 8 B V B L A Q I t A B Q A A g A I A F F 7 d V X g j s Q 8 p A A A A P Y A A A A S A A A A A A A A A A A A A A A A A A A A A A B D b 2 5 m a W c v U G F j a 2 F n Z S 5 4 b W x Q S w E C L Q A U A A I A C A B R e 3 V V D 8 r p q 6 Q A A A D p A A A A E w A A A A A A A A A A A A A A A A D w A A A A W 0 N v b n R l b n R f V H l w Z X N d L n h t b F B L A Q I t A B Q A A g A I A F F 7 d V X 8 T i x U 3 w E A A H 8 D A A A T A A A A A A A A A A A A A A A A A O E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M Q A A A A A A A A c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C 1 o Y X B w a W 5 l c 3 M t c m V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V Q x N D o y M j o 0 M y 4 y M D I 5 M D k w W i I g L z 4 8 R W 5 0 c n k g V H l w Z T 0 i R m l s b E N v b H V t b l R 5 c G V z I i B W Y W x 1 Z T 0 i c 0 J n T U d C Z 1 V G Q l F V R k J R V T 0 i I C 8 + P E V u d H J 5 I F R 5 c G U 9 I k Z p b G x D b 2 x 1 b W 5 O Y W 1 l c y I g V m F s d W U 9 I n N b J n F 1 b 3 Q 7 Q 2 9 1 b n R y e S B u Y W 1 l J n F 1 b 3 Q 7 L C Z x d W 9 0 O 3 l l Y X I m c X V v d D s s J n F 1 b 3 Q 7 T G l m Z S B M Y W R k Z X I m c X V v d D s s J n F 1 b 3 Q 7 T G 9 n I E d E U C B w Z X I g Y 2 F w a X R h J n F 1 b 3 Q 7 L C Z x d W 9 0 O 1 N v Y 2 l h b C B z d X B w b 3 J 0 J n F 1 b 3 Q 7 L C Z x d W 9 0 O 0 h l Y W x 0 a H k g b G l m Z S B l e H B l Y 3 R h b m N 5 I G F 0 I G J p c n R o J n F 1 b 3 Q 7 L C Z x d W 9 0 O 0 Z y Z W V k b 2 0 g d G 8 g b W F r Z S B s a W Z l I G N o b 2 l j Z X M m c X V v d D s s J n F 1 b 3 Q 7 R 2 V u Z X J v c 2 l 0 e S Z x d W 9 0 O y w m c X V v d D t Q Z X J j Z X B 0 a W 9 u c y B v Z i B j b 3 J y d X B 0 a W 9 u J n F 1 b 3 Q 7 L C Z x d W 9 0 O 1 B v c 2 l 0 a X Z l I G F m Z m V j d C Z x d W 9 0 O y w m c X V v d D t O Z W d h d G l 2 Z S B h Z m Z l Y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y b G Q t a G F w c G l u Z X N z L X J l c G 9 y d C 9 B d X R v U m V t b 3 Z l Z E N v b H V t b n M x L n t D b 3 V u d H J 5 I G 5 h b W U s M H 0 m c X V v d D s s J n F 1 b 3 Q 7 U 2 V j d G l v b j E v d 2 9 y b G Q t a G F w c G l u Z X N z L X J l c G 9 y d C 9 B d X R v U m V t b 3 Z l Z E N v b H V t b n M x L n t 5 Z W F y L D F 9 J n F 1 b 3 Q 7 L C Z x d W 9 0 O 1 N l Y 3 R p b 2 4 x L 3 d v c m x k L W h h c H B p b m V z c y 1 y Z X B v c n Q v Q X V 0 b 1 J l b W 9 2 Z W R D b 2 x 1 b W 5 z M S 5 7 T G l m Z S B M Y W R k Z X I s M n 0 m c X V v d D s s J n F 1 b 3 Q 7 U 2 V j d G l v b j E v d 2 9 y b G Q t a G F w c G l u Z X N z L X J l c G 9 y d C 9 B d X R v U m V t b 3 Z l Z E N v b H V t b n M x L n t M b 2 c g R 0 R Q I H B l c i B j Y X B p d G E s M 3 0 m c X V v d D s s J n F 1 b 3 Q 7 U 2 V j d G l v b j E v d 2 9 y b G Q t a G F w c G l u Z X N z L X J l c G 9 y d C 9 B d X R v U m V t b 3 Z l Z E N v b H V t b n M x L n t T b 2 N p Y W w g c 3 V w c G 9 y d C w 0 f S Z x d W 9 0 O y w m c X V v d D t T Z W N 0 a W 9 u M S 9 3 b 3 J s Z C 1 o Y X B w a W 5 l c 3 M t c m V w b 3 J 0 L 0 F 1 d G 9 S Z W 1 v d m V k Q 2 9 s d W 1 u c z E u e 0 h l Y W x 0 a H k g b G l m Z S B l e H B l Y 3 R h b m N 5 I G F 0 I G J p c n R o L D V 9 J n F 1 b 3 Q 7 L C Z x d W 9 0 O 1 N l Y 3 R p b 2 4 x L 3 d v c m x k L W h h c H B p b m V z c y 1 y Z X B v c n Q v Q X V 0 b 1 J l b W 9 2 Z W R D b 2 x 1 b W 5 z M S 5 7 R n J l Z W R v b S B 0 b y B t Y W t l I G x p Z m U g Y 2 h v a W N l c y w 2 f S Z x d W 9 0 O y w m c X V v d D t T Z W N 0 a W 9 u M S 9 3 b 3 J s Z C 1 o Y X B w a W 5 l c 3 M t c m V w b 3 J 0 L 0 F 1 d G 9 S Z W 1 v d m V k Q 2 9 s d W 1 u c z E u e 0 d l b m V y b 3 N p d H k s N 3 0 m c X V v d D s s J n F 1 b 3 Q 7 U 2 V j d G l v b j E v d 2 9 y b G Q t a G F w c G l u Z X N z L X J l c G 9 y d C 9 B d X R v U m V t b 3 Z l Z E N v b H V t b n M x L n t Q Z X J j Z X B 0 a W 9 u c y B v Z i B j b 3 J y d X B 0 a W 9 u L D h 9 J n F 1 b 3 Q 7 L C Z x d W 9 0 O 1 N l Y 3 R p b 2 4 x L 3 d v c m x k L W h h c H B p b m V z c y 1 y Z X B v c n Q v Q X V 0 b 1 J l b W 9 2 Z W R D b 2 x 1 b W 5 z M S 5 7 U G 9 z a X R p d m U g Y W Z m Z W N 0 L D l 9 J n F 1 b 3 Q 7 L C Z x d W 9 0 O 1 N l Y 3 R p b 2 4 x L 3 d v c m x k L W h h c H B p b m V z c y 1 y Z X B v c n Q v Q X V 0 b 1 J l b W 9 2 Z W R D b 2 x 1 b W 5 z M S 5 7 T m V n Y X R p d m U g Y W Z m Z W N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d 2 9 y b G Q t a G F w c G l u Z X N z L X J l c G 9 y d C 9 B d X R v U m V t b 3 Z l Z E N v b H V t b n M x L n t D b 3 V u d H J 5 I G 5 h b W U s M H 0 m c X V v d D s s J n F 1 b 3 Q 7 U 2 V j d G l v b j E v d 2 9 y b G Q t a G F w c G l u Z X N z L X J l c G 9 y d C 9 B d X R v U m V t b 3 Z l Z E N v b H V t b n M x L n t 5 Z W F y L D F 9 J n F 1 b 3 Q 7 L C Z x d W 9 0 O 1 N l Y 3 R p b 2 4 x L 3 d v c m x k L W h h c H B p b m V z c y 1 y Z X B v c n Q v Q X V 0 b 1 J l b W 9 2 Z W R D b 2 x 1 b W 5 z M S 5 7 T G l m Z S B M Y W R k Z X I s M n 0 m c X V v d D s s J n F 1 b 3 Q 7 U 2 V j d G l v b j E v d 2 9 y b G Q t a G F w c G l u Z X N z L X J l c G 9 y d C 9 B d X R v U m V t b 3 Z l Z E N v b H V t b n M x L n t M b 2 c g R 0 R Q I H B l c i B j Y X B p d G E s M 3 0 m c X V v d D s s J n F 1 b 3 Q 7 U 2 V j d G l v b j E v d 2 9 y b G Q t a G F w c G l u Z X N z L X J l c G 9 y d C 9 B d X R v U m V t b 3 Z l Z E N v b H V t b n M x L n t T b 2 N p Y W w g c 3 V w c G 9 y d C w 0 f S Z x d W 9 0 O y w m c X V v d D t T Z W N 0 a W 9 u M S 9 3 b 3 J s Z C 1 o Y X B w a W 5 l c 3 M t c m V w b 3 J 0 L 0 F 1 d G 9 S Z W 1 v d m V k Q 2 9 s d W 1 u c z E u e 0 h l Y W x 0 a H k g b G l m Z S B l e H B l Y 3 R h b m N 5 I G F 0 I G J p c n R o L D V 9 J n F 1 b 3 Q 7 L C Z x d W 9 0 O 1 N l Y 3 R p b 2 4 x L 3 d v c m x k L W h h c H B p b m V z c y 1 y Z X B v c n Q v Q X V 0 b 1 J l b W 9 2 Z W R D b 2 x 1 b W 5 z M S 5 7 R n J l Z W R v b S B 0 b y B t Y W t l I G x p Z m U g Y 2 h v a W N l c y w 2 f S Z x d W 9 0 O y w m c X V v d D t T Z W N 0 a W 9 u M S 9 3 b 3 J s Z C 1 o Y X B w a W 5 l c 3 M t c m V w b 3 J 0 L 0 F 1 d G 9 S Z W 1 v d m V k Q 2 9 s d W 1 u c z E u e 0 d l b m V y b 3 N p d H k s N 3 0 m c X V v d D s s J n F 1 b 3 Q 7 U 2 V j d G l v b j E v d 2 9 y b G Q t a G F w c G l u Z X N z L X J l c G 9 y d C 9 B d X R v U m V t b 3 Z l Z E N v b H V t b n M x L n t Q Z X J j Z X B 0 a W 9 u c y B v Z i B j b 3 J y d X B 0 a W 9 u L D h 9 J n F 1 b 3 Q 7 L C Z x d W 9 0 O 1 N l Y 3 R p b 2 4 x L 3 d v c m x k L W h h c H B p b m V z c y 1 y Z X B v c n Q v Q X V 0 b 1 J l b W 9 2 Z W R D b 2 x 1 b W 5 z M S 5 7 U G 9 z a X R p d m U g Y W Z m Z W N 0 L D l 9 J n F 1 b 3 Q 7 L C Z x d W 9 0 O 1 N l Y 3 R p b 2 4 x L 3 d v c m x k L W h h c H B p b m V z c y 1 y Z X B v c n Q v Q X V 0 b 1 J l b W 9 2 Z W R D b 2 x 1 b W 5 z M S 5 7 T m V n Y X R p d m U g Y W Z m Z W N 0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9 y b G Q t a G F w c G l u Z X N z L X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s Z C 1 o Y X B w a W 5 l c 3 M t c m V w b 3 J 0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9 y b G Q t a G F w c G l u Z X N z L X J l c G 9 y d C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T u N j g / D g V A n 7 P n H G l r n 9 s A A A A A A g A A A A A A E G Y A A A A B A A A g A A A A L o R l R 3 5 X F h W N i 8 v 9 h 5 H B T K K T 2 B y R + z D + p t O C s f M J i R U A A A A A D o A A A A A C A A A g A A A A L U f f H V A q k L n m x L M u 0 S E r 8 T k j o I C B T 9 h M v N P W 3 D e x z W p Q A A A A Z R F P 5 r f w 5 0 Q K O 7 1 r Q q K c A l 2 7 T 6 0 j Q I d T / G d v G S g C s L z W T x N X U 0 o u 4 R Q M x x v K W i a q H i e E f u w s 0 p 8 V v j Y G u P k a 2 L s 8 G s I w / n D I r M B 8 y I T c S d R A A A A A v x H J t 9 x 0 M H q Y W R P m g f m D f 6 u Z 2 y g v / u 5 U n P 1 S Z k 0 y S n I U Q L O H 1 P L 5 0 b A B d f 2 y L 8 9 B 0 1 e o b K 3 r 9 7 m J U K F h g Q 5 P y w = = < / D a t a M a s h u p > 
</file>

<file path=customXml/itemProps1.xml><?xml version="1.0" encoding="utf-8"?>
<ds:datastoreItem xmlns:ds="http://schemas.openxmlformats.org/officeDocument/2006/customXml" ds:itemID="{39B9A123-F717-4439-A455-3989FEFC47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 Happiness Report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 Ganesh</dc:creator>
  <cp:lastModifiedBy>Keshav Ganesh</cp:lastModifiedBy>
  <dcterms:created xsi:type="dcterms:W3CDTF">2022-11-21T14:20:13Z</dcterms:created>
  <dcterms:modified xsi:type="dcterms:W3CDTF">2022-12-30T17:40:47Z</dcterms:modified>
</cp:coreProperties>
</file>