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huttleworth/Desktop/ECE 1140/trains/ECE1140/"/>
    </mc:Choice>
  </mc:AlternateContent>
  <xr:revisionPtr revIDLastSave="0" documentId="13_ncr:1_{181DFBED-2460-274E-B782-C18E77961222}" xr6:coauthVersionLast="47" xr6:coauthVersionMax="47" xr10:uidLastSave="{00000000-0000-0000-0000-000000000000}"/>
  <bookViews>
    <workbookView xWindow="0" yWindow="0" windowWidth="33600" windowHeight="21000" firstSheet="2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" i="2" l="1"/>
  <c r="G12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<sst xmlns="http://schemas.openxmlformats.org/spreadsheetml/2006/main" count="428" uniqueCount="99">
  <si>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</si>
  <si>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</si>
  <si>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</si>
  <si>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</si>
  <si>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</si>
  <si>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</si>
  <si>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</si>
  <si>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</si>
  <si>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</si>
  <si>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</si>
  <si>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</si>
  <si>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</si>
  <si>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</si>
  <si>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</si>
  <si>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</si>
  <si>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</si>
  <si>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</si>
  <si>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</si>
  <si>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</si>
  <si>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</si>
  <si>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</si>
  <si>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</si>
  <si>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</si>
  <si>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</si>
  <si>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</si>
  <si>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</si>
  <si>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</si>
  <si>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STATION: SHADYSIDE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</si>
  <si>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</si>
  <si>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</si>
  <si>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</si>
  <si>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</si>
  <si>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</si>
  <si>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</si>
  <si>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</si>
  <si>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</si>
  <si>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</si>
  <si>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STATION: HERRON AVE</t>
  </si>
  <si>
    <t>G</t>
  </si>
  <si>
    <t>STATION; SWISSVILLE</t>
  </si>
  <si>
    <t>H</t>
  </si>
  <si>
    <t>UNDERGROUND</t>
  </si>
  <si>
    <t>SWITCH (27-28; 27-76); UNDERGROUND</t>
  </si>
  <si>
    <t>SWITCH (33-32; 33-72); UNDERGROUND</t>
  </si>
  <si>
    <t>SWITCH (38-39; 38-71); UNDERGROUND</t>
  </si>
  <si>
    <t>SWITCH (44-43, 44-67);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</si>
  <si>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</si>
  <si>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</si>
  <si>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</si>
  <si>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</si>
  <si>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</si>
  <si>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</si>
  <si>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</si>
  <si>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</si>
  <si>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</si>
  <si>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</si>
  <si>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</si>
  <si>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</si>
  <si>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</si>
  <si>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</si>
  <si>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</si>
  <si>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</si>
  <si>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</si>
  <si>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</si>
  <si>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</si>
  <si>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</si>
  <si>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</si>
  <si>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</si>
  <si>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</si>
  <si>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</si>
  <si>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</si>
  <si>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</si>
  <si>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</si>
  <si>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</si>
  <si>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Right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</si>
  <si>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</si>
  <si>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</si>
  <si>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</si>
  <si>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</si>
  <si>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</si>
  <si>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</si>
  <si>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</si>
  <si>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</si>
  <si>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</si>
  <si>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</si>
  <si>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</si>
  <si>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</si>
  <si>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</si>
  <si>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</si>
  <si>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</si>
  <si>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</si>
  <si>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</si>
  <si>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</si>
  <si>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 xml:space="preserve">UNDERGROUND; STATION; CENTRAL; </t>
  </si>
  <si>
    <t xml:space="preserve">UNDERGROUND; STATION; INGLEWOOD; </t>
  </si>
  <si>
    <t xml:space="preserve">UNDERGROUND; STATION; OVERBROOK; </t>
  </si>
  <si>
    <t>UNDERGROUND; STATION; PENN STATION</t>
  </si>
  <si>
    <t>UNDERGROUND; STATION; STEEL PLAZA</t>
  </si>
  <si>
    <t>UNDERGROUND; STATION; FIRST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</si>
</sst>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 wrapText="1"/>
    </xf>
    <xf numFmtId="164" fontId="8" fillId="0" borderId="0" xfId="1" applyNumberFormat="1" applyFont="1"/>
    <xf numFmtId="0" fontId="11" fillId="0" borderId="0" xfId="0" applyFont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4" fillId="5" borderId="0" xfId="0" applyFont="1" applyFill="1" applyAlignment="1">
      <alignment horizontal="center" wrapText="1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workbookViewId="0">
      <pane ySplit="1" topLeftCell="A2" activePane="bottomLeft" state="frozen"/>
      <selection pane="bottomLeft" activeCell="D2" sqref="D2:D7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>
        <v>0</v>
      </c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31" t="s">
        <v>27</v>
      </c>
      <c r="H9" s="13" t="s">
        <v>28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29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30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31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32</v>
      </c>
    </row>
    <row r="12" spans="1:13" x14ac:dyDescent="0.2">
      <c r="A12" s="13" t="str">
        <f t="shared" si="3"/>
        <v>Red</v>
      </c>
      <c r="B12" s="13" t="s">
        <v>33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33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33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34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34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34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35</v>
      </c>
      <c r="C18" s="13">
        <v>16</v>
      </c>
      <c r="D18" s="13">
        <v>50</v>
      </c>
      <c r="E18" s="13">
        <v>-0.5</v>
      </c>
      <c r="F18" s="13">
        <v>40</v>
      </c>
      <c r="G18" s="21" t="s">
        <v>36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35</v>
      </c>
      <c r="C19" s="24">
        <v>17</v>
      </c>
      <c r="D19" s="13">
        <v>200</v>
      </c>
      <c r="E19" s="13">
        <v>-0.5</v>
      </c>
      <c r="F19" s="13">
        <v>55</v>
      </c>
      <c r="G19" s="31" t="s">
        <v>37</v>
      </c>
      <c r="H19" s="13" t="s">
        <v>28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35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35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35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38</v>
      </c>
      <c r="C23" s="13">
        <v>21</v>
      </c>
      <c r="D23" s="13">
        <v>100</v>
      </c>
      <c r="E23" s="13">
        <v>0</v>
      </c>
      <c r="F23" s="13">
        <v>55</v>
      </c>
      <c r="G23" s="31" t="s">
        <v>39</v>
      </c>
      <c r="H23" s="13" t="s">
        <v>28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38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38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40</v>
      </c>
      <c r="C26" s="13">
        <v>24</v>
      </c>
      <c r="D26" s="13">
        <v>50</v>
      </c>
      <c r="E26" s="13">
        <v>0</v>
      </c>
      <c r="F26" s="13">
        <v>70</v>
      </c>
      <c r="G26" s="13" t="s">
        <v>41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40</v>
      </c>
      <c r="C27" s="24">
        <v>25</v>
      </c>
      <c r="D27" s="13">
        <v>50</v>
      </c>
      <c r="E27" s="13">
        <v>0</v>
      </c>
      <c r="F27" s="13">
        <v>70</v>
      </c>
      <c r="G27" s="31" t="s">
        <v>96</v>
      </c>
      <c r="H27" s="13" t="s">
        <v>28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40</v>
      </c>
      <c r="C28" s="13">
        <v>26</v>
      </c>
      <c r="D28" s="13">
        <v>50</v>
      </c>
      <c r="E28" s="13">
        <v>0</v>
      </c>
      <c r="F28" s="13">
        <v>70</v>
      </c>
      <c r="G28" s="13" t="s">
        <v>41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40</v>
      </c>
      <c r="C29" s="24">
        <v>27</v>
      </c>
      <c r="D29" s="13">
        <v>50</v>
      </c>
      <c r="E29" s="13">
        <v>0</v>
      </c>
      <c r="F29" s="13">
        <v>70</v>
      </c>
      <c r="G29" s="20" t="s">
        <v>42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40</v>
      </c>
      <c r="C30" s="13">
        <v>28</v>
      </c>
      <c r="D30" s="13">
        <v>50</v>
      </c>
      <c r="E30" s="13">
        <v>0</v>
      </c>
      <c r="F30" s="13">
        <v>70</v>
      </c>
      <c r="G30" s="22" t="s">
        <v>41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40</v>
      </c>
      <c r="C31" s="13">
        <v>29</v>
      </c>
      <c r="D31" s="13">
        <v>60</v>
      </c>
      <c r="E31" s="13">
        <v>0</v>
      </c>
      <c r="F31" s="13">
        <v>70</v>
      </c>
      <c r="G31" s="13" t="s">
        <v>41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40</v>
      </c>
      <c r="C32" s="24">
        <v>30</v>
      </c>
      <c r="D32" s="13">
        <v>60</v>
      </c>
      <c r="E32" s="13">
        <v>0</v>
      </c>
      <c r="F32" s="13">
        <v>70</v>
      </c>
      <c r="G32" s="13" t="s">
        <v>41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40</v>
      </c>
      <c r="C33" s="13">
        <v>31</v>
      </c>
      <c r="D33" s="13">
        <v>50</v>
      </c>
      <c r="E33" s="13">
        <v>0</v>
      </c>
      <c r="F33" s="13">
        <v>70</v>
      </c>
      <c r="G33" s="13" t="s">
        <v>41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40</v>
      </c>
      <c r="C34" s="24">
        <v>32</v>
      </c>
      <c r="D34" s="13">
        <v>50</v>
      </c>
      <c r="E34" s="13">
        <v>0</v>
      </c>
      <c r="F34" s="13">
        <v>70</v>
      </c>
      <c r="G34" s="23" t="s">
        <v>41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40</v>
      </c>
      <c r="C35" s="13">
        <v>33</v>
      </c>
      <c r="D35" s="13">
        <v>50</v>
      </c>
      <c r="E35" s="13">
        <v>0</v>
      </c>
      <c r="F35" s="13">
        <v>70</v>
      </c>
      <c r="G35" s="20" t="s">
        <v>43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40</v>
      </c>
      <c r="C36" s="13">
        <v>34</v>
      </c>
      <c r="D36" s="13">
        <v>50</v>
      </c>
      <c r="E36" s="13">
        <v>0</v>
      </c>
      <c r="F36" s="13">
        <v>70</v>
      </c>
      <c r="G36" s="13" t="s">
        <v>41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40</v>
      </c>
      <c r="C37" s="24">
        <v>35</v>
      </c>
      <c r="D37" s="13">
        <v>50</v>
      </c>
      <c r="E37" s="13">
        <v>0</v>
      </c>
      <c r="F37" s="13">
        <v>70</v>
      </c>
      <c r="G37" s="31" t="s">
        <v>97</v>
      </c>
      <c r="H37" s="13" t="s">
        <v>28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40</v>
      </c>
      <c r="C38" s="13">
        <v>36</v>
      </c>
      <c r="D38" s="13">
        <v>50</v>
      </c>
      <c r="E38" s="13">
        <v>0</v>
      </c>
      <c r="F38" s="13">
        <v>70</v>
      </c>
      <c r="G38" s="13" t="s">
        <v>41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40</v>
      </c>
      <c r="C39" s="13">
        <v>37</v>
      </c>
      <c r="D39" s="13">
        <v>50</v>
      </c>
      <c r="E39" s="13">
        <v>0</v>
      </c>
      <c r="F39" s="13">
        <v>70</v>
      </c>
      <c r="G39" s="13" t="s">
        <v>41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40</v>
      </c>
      <c r="C40" s="24">
        <v>38</v>
      </c>
      <c r="D40" s="13">
        <v>50</v>
      </c>
      <c r="E40" s="13">
        <v>0</v>
      </c>
      <c r="F40" s="13">
        <v>70</v>
      </c>
      <c r="G40" s="20" t="s">
        <v>44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40</v>
      </c>
      <c r="C41" s="13">
        <v>39</v>
      </c>
      <c r="D41" s="13">
        <v>50</v>
      </c>
      <c r="E41" s="13">
        <v>0</v>
      </c>
      <c r="F41" s="13">
        <v>70</v>
      </c>
      <c r="G41" s="22" t="s">
        <v>41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40</v>
      </c>
      <c r="C42" s="13">
        <v>40</v>
      </c>
      <c r="D42" s="13">
        <v>60</v>
      </c>
      <c r="E42" s="13">
        <v>0</v>
      </c>
      <c r="F42" s="13">
        <v>70</v>
      </c>
      <c r="G42" s="13" t="s">
        <v>41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40</v>
      </c>
      <c r="C43" s="24">
        <v>41</v>
      </c>
      <c r="D43" s="13">
        <v>60</v>
      </c>
      <c r="E43" s="13">
        <v>0</v>
      </c>
      <c r="F43" s="13">
        <v>70</v>
      </c>
      <c r="G43" s="13" t="s">
        <v>41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40</v>
      </c>
      <c r="C44" s="13">
        <v>42</v>
      </c>
      <c r="D44" s="13">
        <v>50</v>
      </c>
      <c r="E44" s="13">
        <v>0</v>
      </c>
      <c r="F44" s="13">
        <v>70</v>
      </c>
      <c r="G44" s="13" t="s">
        <v>41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40</v>
      </c>
      <c r="C45" s="13">
        <v>43</v>
      </c>
      <c r="D45" s="13">
        <v>50</v>
      </c>
      <c r="E45" s="13">
        <v>0</v>
      </c>
      <c r="F45" s="13">
        <v>70</v>
      </c>
      <c r="G45" s="23" t="s">
        <v>41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40</v>
      </c>
      <c r="C46" s="24">
        <v>44</v>
      </c>
      <c r="D46" s="13">
        <v>50</v>
      </c>
      <c r="E46" s="13">
        <v>0</v>
      </c>
      <c r="F46" s="13">
        <v>70</v>
      </c>
      <c r="G46" s="21" t="s">
        <v>45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40</v>
      </c>
      <c r="C47" s="13">
        <v>45</v>
      </c>
      <c r="D47" s="13">
        <v>50</v>
      </c>
      <c r="E47" s="13">
        <v>0</v>
      </c>
      <c r="F47" s="13">
        <v>70</v>
      </c>
      <c r="G47" s="31" t="s">
        <v>98</v>
      </c>
      <c r="H47" s="13" t="s">
        <v>28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46</v>
      </c>
      <c r="C48" s="13">
        <v>46</v>
      </c>
      <c r="D48" s="13">
        <v>75</v>
      </c>
      <c r="E48" s="13">
        <v>0</v>
      </c>
      <c r="F48" s="13">
        <v>70</v>
      </c>
      <c r="G48" s="13" t="s">
        <v>41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46</v>
      </c>
      <c r="C49" s="24">
        <v>47</v>
      </c>
      <c r="D49" s="13">
        <v>75</v>
      </c>
      <c r="E49" s="13">
        <v>0</v>
      </c>
      <c r="F49" s="13">
        <v>70</v>
      </c>
      <c r="G49" s="27" t="s">
        <v>47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46</v>
      </c>
      <c r="C50" s="13">
        <v>48</v>
      </c>
      <c r="D50" s="13">
        <v>75</v>
      </c>
      <c r="E50" s="13">
        <v>0</v>
      </c>
      <c r="F50" s="13">
        <v>70</v>
      </c>
      <c r="G50" s="19" t="s">
        <v>48</v>
      </c>
      <c r="H50" s="13" t="s">
        <v>28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49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49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49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49</v>
      </c>
      <c r="C54" s="13">
        <v>52</v>
      </c>
      <c r="D54" s="13">
        <v>43.2</v>
      </c>
      <c r="E54" s="13">
        <v>0</v>
      </c>
      <c r="F54" s="13">
        <v>55</v>
      </c>
      <c r="G54" s="21" t="s">
        <v>50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49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49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51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51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51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52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52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52</v>
      </c>
      <c r="C62" s="13">
        <v>60</v>
      </c>
      <c r="D62" s="13">
        <v>75</v>
      </c>
      <c r="E62" s="13">
        <v>0</v>
      </c>
      <c r="F62" s="13">
        <v>55</v>
      </c>
      <c r="G62" s="19" t="s">
        <v>53</v>
      </c>
      <c r="H62" s="13" t="s">
        <v>28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54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54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54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55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55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55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56</v>
      </c>
      <c r="C69" s="13">
        <v>67</v>
      </c>
      <c r="D69" s="13">
        <v>50</v>
      </c>
      <c r="E69" s="13">
        <v>0</v>
      </c>
      <c r="F69" s="13">
        <v>55</v>
      </c>
      <c r="G69" s="22" t="s">
        <v>41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57</v>
      </c>
      <c r="C70" s="24">
        <v>68</v>
      </c>
      <c r="D70" s="13">
        <v>50</v>
      </c>
      <c r="E70" s="13">
        <v>0</v>
      </c>
      <c r="F70" s="13">
        <v>55</v>
      </c>
      <c r="G70" s="13" t="s">
        <v>41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57</v>
      </c>
      <c r="C71" s="13">
        <v>69</v>
      </c>
      <c r="D71" s="13">
        <v>50</v>
      </c>
      <c r="E71" s="13">
        <v>0</v>
      </c>
      <c r="F71" s="13">
        <v>55</v>
      </c>
      <c r="G71" s="13" t="s">
        <v>41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57</v>
      </c>
      <c r="C72" s="13">
        <v>70</v>
      </c>
      <c r="D72" s="13">
        <v>50</v>
      </c>
      <c r="E72" s="13">
        <v>0</v>
      </c>
      <c r="F72" s="13">
        <v>55</v>
      </c>
      <c r="G72" s="13" t="s">
        <v>41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58</v>
      </c>
      <c r="C73" s="24">
        <v>71</v>
      </c>
      <c r="D73" s="13">
        <v>50</v>
      </c>
      <c r="E73" s="13">
        <v>0</v>
      </c>
      <c r="F73" s="13">
        <v>55</v>
      </c>
      <c r="G73" s="22" t="s">
        <v>41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59</v>
      </c>
      <c r="C74" s="13">
        <v>72</v>
      </c>
      <c r="D74" s="13">
        <v>50</v>
      </c>
      <c r="E74" s="13">
        <v>0</v>
      </c>
      <c r="F74" s="13">
        <v>55</v>
      </c>
      <c r="G74" s="22" t="s">
        <v>41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60</v>
      </c>
      <c r="C75" s="13">
        <v>73</v>
      </c>
      <c r="D75" s="13">
        <v>50</v>
      </c>
      <c r="E75" s="13">
        <v>0</v>
      </c>
      <c r="F75" s="13">
        <v>55</v>
      </c>
      <c r="G75" s="13" t="s">
        <v>41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60</v>
      </c>
      <c r="C76" s="24">
        <v>74</v>
      </c>
      <c r="D76" s="13">
        <v>50</v>
      </c>
      <c r="E76" s="13">
        <v>0</v>
      </c>
      <c r="F76" s="13">
        <v>55</v>
      </c>
      <c r="G76" s="13" t="s">
        <v>41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60</v>
      </c>
      <c r="C77" s="13">
        <v>75</v>
      </c>
      <c r="D77" s="13">
        <v>50</v>
      </c>
      <c r="E77" s="13">
        <v>0</v>
      </c>
      <c r="F77" s="13">
        <v>55</v>
      </c>
      <c r="G77" s="13" t="s">
        <v>41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61</v>
      </c>
      <c r="C78" s="13">
        <v>76</v>
      </c>
      <c r="D78" s="13">
        <v>50</v>
      </c>
      <c r="E78" s="13">
        <v>0</v>
      </c>
      <c r="F78" s="13">
        <v>55</v>
      </c>
      <c r="G78" s="22" t="s">
        <v>41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62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4" x14ac:dyDescent="0.2">
      <c r="A81" s="13" t="str">
        <f t="shared" si="7"/>
        <v xml:space="preserve"> </v>
      </c>
      <c r="B81" s="13"/>
      <c r="C81" s="24"/>
      <c r="D81" s="32"/>
    </row>
    <row r="82" spans="1:4" x14ac:dyDescent="0.2">
      <c r="A82" s="13" t="str">
        <f t="shared" si="7"/>
        <v xml:space="preserve"> </v>
      </c>
      <c r="B82" s="13"/>
      <c r="C82" s="24"/>
    </row>
    <row r="83" spans="1:4" x14ac:dyDescent="0.2">
      <c r="A83" s="13" t="str">
        <f t="shared" si="7"/>
        <v xml:space="preserve"> </v>
      </c>
      <c r="B83" s="13"/>
      <c r="C83" s="24"/>
    </row>
    <row r="84" spans="1:4" x14ac:dyDescent="0.2">
      <c r="A84" s="13" t="str">
        <f t="shared" si="7"/>
        <v xml:space="preserve"> </v>
      </c>
      <c r="B84" s="13"/>
      <c r="C84" s="24"/>
    </row>
    <row r="85" spans="1:4" x14ac:dyDescent="0.2">
      <c r="A85" s="13" t="str">
        <f t="shared" si="7"/>
        <v xml:space="preserve"> </v>
      </c>
      <c r="B85" s="13"/>
      <c r="C85" s="24"/>
    </row>
    <row r="86" spans="1:4" x14ac:dyDescent="0.2">
      <c r="A86" s="13" t="str">
        <f t="shared" si="7"/>
        <v xml:space="preserve"> </v>
      </c>
      <c r="B86" s="13"/>
      <c r="C86" s="24"/>
    </row>
    <row r="87" spans="1:4" x14ac:dyDescent="0.2">
      <c r="A87" s="13" t="str">
        <f t="shared" si="7"/>
        <v xml:space="preserve"> </v>
      </c>
      <c r="B87" s="13"/>
      <c r="C87" s="24"/>
    </row>
    <row r="88" spans="1:4" x14ac:dyDescent="0.2">
      <c r="A88" s="13" t="str">
        <f t="shared" si="7"/>
        <v xml:space="preserve"> </v>
      </c>
      <c r="B88" s="13"/>
      <c r="C88" s="24"/>
    </row>
    <row r="89" spans="1:4" x14ac:dyDescent="0.2">
      <c r="A89" s="13" t="str">
        <f t="shared" si="7"/>
        <v xml:space="preserve"> </v>
      </c>
      <c r="B89" s="13"/>
      <c r="C89" s="24"/>
    </row>
    <row r="90" spans="1:4" x14ac:dyDescent="0.2">
      <c r="A90" s="13" t="str">
        <f t="shared" si="7"/>
        <v xml:space="preserve"> </v>
      </c>
      <c r="B90" s="13"/>
      <c r="C90" s="24"/>
    </row>
    <row r="91" spans="1:4" x14ac:dyDescent="0.2">
      <c r="A91" s="13" t="str">
        <f t="shared" si="7"/>
        <v xml:space="preserve"> </v>
      </c>
      <c r="B91" s="13"/>
      <c r="C91" s="24"/>
    </row>
    <row r="92" spans="1:4" x14ac:dyDescent="0.2">
      <c r="A92" s="13" t="str">
        <f t="shared" si="7"/>
        <v xml:space="preserve"> </v>
      </c>
      <c r="B92" s="13"/>
      <c r="C92" s="24"/>
    </row>
    <row r="93" spans="1:4" x14ac:dyDescent="0.2">
      <c r="A93" s="13" t="str">
        <f t="shared" si="7"/>
        <v xml:space="preserve"> </v>
      </c>
      <c r="B93" s="13"/>
      <c r="C93" s="24"/>
    </row>
    <row r="94" spans="1:4" x14ac:dyDescent="0.2">
      <c r="A94" s="13" t="str">
        <f t="shared" si="7"/>
        <v xml:space="preserve"> </v>
      </c>
      <c r="B94" s="13"/>
      <c r="C94" s="24"/>
    </row>
    <row r="95" spans="1:4" x14ac:dyDescent="0.2">
      <c r="A95" s="13" t="str">
        <f t="shared" si="7"/>
        <v xml:space="preserve"> </v>
      </c>
      <c r="B95" s="13"/>
      <c r="C95" s="24"/>
    </row>
    <row r="96" spans="1:4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tabSelected="1" zoomScale="120" zoomScaleNormal="120" workbookViewId="0">
      <pane ySplit="1" topLeftCell="A44" activePane="bottomLeft" state="frozen"/>
      <selection pane="bottomLeft" activeCell="L58" sqref="L5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>
        <v>0</v>
      </c>
      <c r="E2" s="2"/>
      <c r="F2" s="2"/>
      <c r="G2" s="13" t="s">
        <v>64</v>
      </c>
      <c r="H2" s="2"/>
      <c r="I2" s="6"/>
      <c r="J2" s="6"/>
      <c r="K2" s="6"/>
      <c r="L2" s="14"/>
      <c r="M2" s="14"/>
    </row>
    <row r="3" spans="1:13" x14ac:dyDescent="0.2">
      <c r="A3" s="13" t="s">
        <v>65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66</v>
      </c>
      <c r="H4" s="13" t="s">
        <v>67</v>
      </c>
      <c r="I4" s="13">
        <f t="shared" ref="I4:I67" si="0">E4*D4/100</f>
        <v>1</v>
      </c>
      <c r="J4" s="13">
        <f>I4+J3</f>
        <v>1.5</v>
      </c>
      <c r="K4" s="28">
        <f t="shared" ref="K4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29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68</v>
      </c>
      <c r="H11" s="13" t="s">
        <v>67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30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32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33</v>
      </c>
      <c r="C15" s="13">
        <v>13</v>
      </c>
      <c r="D15" s="13">
        <v>150</v>
      </c>
      <c r="E15" s="13">
        <v>0</v>
      </c>
      <c r="F15" s="13">
        <v>70</v>
      </c>
      <c r="G15" s="21" t="s">
        <v>69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33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33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33</v>
      </c>
      <c r="C18" s="13">
        <v>16</v>
      </c>
      <c r="D18" s="13">
        <v>150</v>
      </c>
      <c r="E18" s="13">
        <v>0</v>
      </c>
      <c r="F18" s="13">
        <v>70</v>
      </c>
      <c r="G18" s="19" t="s">
        <v>70</v>
      </c>
      <c r="H18" s="13" t="s">
        <v>28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34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34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34</v>
      </c>
      <c r="C21" s="13">
        <v>19</v>
      </c>
      <c r="D21" s="13">
        <v>150</v>
      </c>
      <c r="E21" s="13">
        <v>0</v>
      </c>
      <c r="F21" s="13">
        <v>60</v>
      </c>
      <c r="G21" s="27" t="s">
        <v>47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34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35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35</v>
      </c>
      <c r="C24" s="24">
        <v>22</v>
      </c>
      <c r="D24" s="13">
        <v>300</v>
      </c>
      <c r="E24" s="13">
        <v>0</v>
      </c>
      <c r="F24" s="13">
        <v>70</v>
      </c>
      <c r="G24" s="19" t="s">
        <v>71</v>
      </c>
      <c r="H24" s="13" t="s">
        <v>28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35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35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35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35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35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35</v>
      </c>
      <c r="C30" s="13">
        <v>28</v>
      </c>
      <c r="D30" s="13">
        <v>50</v>
      </c>
      <c r="E30" s="13">
        <v>0</v>
      </c>
      <c r="F30" s="13">
        <v>30</v>
      </c>
      <c r="G30" s="21" t="s">
        <v>72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38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38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38</v>
      </c>
      <c r="C33" s="13">
        <v>31</v>
      </c>
      <c r="D33" s="13">
        <v>50</v>
      </c>
      <c r="E33" s="13">
        <v>0</v>
      </c>
      <c r="F33" s="13">
        <v>30</v>
      </c>
      <c r="G33" s="19" t="s">
        <v>73</v>
      </c>
      <c r="H33" s="13" t="s">
        <v>67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38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40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40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40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46</v>
      </c>
      <c r="C38" s="13">
        <v>36</v>
      </c>
      <c r="D38" s="13">
        <v>50</v>
      </c>
      <c r="E38" s="13">
        <v>0</v>
      </c>
      <c r="F38" s="13">
        <v>30</v>
      </c>
      <c r="G38" s="13" t="s">
        <v>41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46</v>
      </c>
      <c r="C39" s="13">
        <v>37</v>
      </c>
      <c r="D39" s="13">
        <v>50</v>
      </c>
      <c r="E39" s="13">
        <v>0</v>
      </c>
      <c r="F39" s="13">
        <v>30</v>
      </c>
      <c r="G39" s="13" t="s">
        <v>41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46</v>
      </c>
      <c r="C40" s="24">
        <v>38</v>
      </c>
      <c r="D40" s="13">
        <v>50</v>
      </c>
      <c r="E40" s="13">
        <v>0</v>
      </c>
      <c r="F40" s="13">
        <v>30</v>
      </c>
      <c r="G40" s="13" t="s">
        <v>41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46</v>
      </c>
      <c r="C41" s="13">
        <v>39</v>
      </c>
      <c r="D41" s="13">
        <v>50</v>
      </c>
      <c r="E41" s="13">
        <v>0</v>
      </c>
      <c r="F41" s="13">
        <v>30</v>
      </c>
      <c r="G41" s="30" t="s">
        <v>93</v>
      </c>
      <c r="H41" s="13" t="s">
        <v>74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46</v>
      </c>
      <c r="C42" s="13">
        <v>40</v>
      </c>
      <c r="D42" s="13">
        <v>50</v>
      </c>
      <c r="E42" s="13">
        <v>0</v>
      </c>
      <c r="F42" s="13">
        <v>30</v>
      </c>
      <c r="G42" s="13" t="s">
        <v>41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46</v>
      </c>
      <c r="C43" s="24">
        <v>41</v>
      </c>
      <c r="D43" s="13">
        <v>50</v>
      </c>
      <c r="E43" s="13">
        <v>0</v>
      </c>
      <c r="F43" s="13">
        <v>30</v>
      </c>
      <c r="G43" s="13" t="s">
        <v>41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46</v>
      </c>
      <c r="C44" s="13">
        <v>42</v>
      </c>
      <c r="D44" s="13">
        <v>50</v>
      </c>
      <c r="E44" s="13">
        <v>0</v>
      </c>
      <c r="F44" s="13">
        <v>30</v>
      </c>
      <c r="G44" s="13" t="s">
        <v>41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46</v>
      </c>
      <c r="C45" s="13">
        <v>43</v>
      </c>
      <c r="D45" s="13">
        <v>50</v>
      </c>
      <c r="E45" s="13">
        <v>0</v>
      </c>
      <c r="F45" s="13">
        <v>30</v>
      </c>
      <c r="G45" s="13" t="s">
        <v>41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46</v>
      </c>
      <c r="C46" s="24">
        <v>44</v>
      </c>
      <c r="D46" s="13">
        <v>50</v>
      </c>
      <c r="E46" s="13">
        <v>0</v>
      </c>
      <c r="F46" s="13">
        <v>30</v>
      </c>
      <c r="G46" s="13" t="s">
        <v>41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46</v>
      </c>
      <c r="C47" s="13">
        <v>45</v>
      </c>
      <c r="D47" s="13">
        <v>50</v>
      </c>
      <c r="E47" s="13">
        <v>0</v>
      </c>
      <c r="F47" s="13">
        <v>30</v>
      </c>
      <c r="G47" s="13" t="s">
        <v>41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46</v>
      </c>
      <c r="C48" s="13">
        <v>46</v>
      </c>
      <c r="D48" s="13">
        <v>50</v>
      </c>
      <c r="E48" s="13">
        <v>0</v>
      </c>
      <c r="F48" s="13">
        <v>30</v>
      </c>
      <c r="G48" s="13" t="s">
        <v>41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46</v>
      </c>
      <c r="C49" s="24">
        <v>47</v>
      </c>
      <c r="D49" s="13">
        <v>50</v>
      </c>
      <c r="E49" s="13">
        <v>0</v>
      </c>
      <c r="F49" s="13">
        <v>30</v>
      </c>
      <c r="G49" s="13" t="s">
        <v>41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46</v>
      </c>
      <c r="C50" s="13">
        <v>48</v>
      </c>
      <c r="D50" s="13">
        <v>50</v>
      </c>
      <c r="E50" s="13">
        <v>0</v>
      </c>
      <c r="F50" s="13">
        <v>30</v>
      </c>
      <c r="G50" s="30" t="s">
        <v>94</v>
      </c>
      <c r="H50" s="13" t="s">
        <v>74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46</v>
      </c>
      <c r="C51" s="13">
        <v>49</v>
      </c>
      <c r="D51" s="13">
        <v>50</v>
      </c>
      <c r="E51" s="13">
        <v>0</v>
      </c>
      <c r="F51" s="13">
        <v>30</v>
      </c>
      <c r="G51" s="13" t="s">
        <v>41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46</v>
      </c>
      <c r="C52" s="24">
        <v>50</v>
      </c>
      <c r="D52" s="13">
        <v>50</v>
      </c>
      <c r="E52" s="13">
        <v>0</v>
      </c>
      <c r="F52" s="13">
        <v>30</v>
      </c>
      <c r="G52" s="13" t="s">
        <v>41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46</v>
      </c>
      <c r="C53" s="13">
        <v>51</v>
      </c>
      <c r="D53" s="13">
        <v>50</v>
      </c>
      <c r="E53" s="13">
        <v>0</v>
      </c>
      <c r="F53" s="13">
        <v>30</v>
      </c>
      <c r="G53" s="13" t="s">
        <v>41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46</v>
      </c>
      <c r="C54" s="13">
        <v>52</v>
      </c>
      <c r="D54" s="13">
        <v>50</v>
      </c>
      <c r="E54" s="13">
        <v>0</v>
      </c>
      <c r="F54" s="13">
        <v>30</v>
      </c>
      <c r="G54" s="13" t="s">
        <v>41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46</v>
      </c>
      <c r="C55" s="24">
        <v>53</v>
      </c>
      <c r="D55" s="13">
        <v>50</v>
      </c>
      <c r="E55" s="13">
        <v>0</v>
      </c>
      <c r="F55" s="13">
        <v>30</v>
      </c>
      <c r="G55" s="13" t="s">
        <v>41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46</v>
      </c>
      <c r="C56" s="13">
        <v>54</v>
      </c>
      <c r="D56" s="13">
        <v>50</v>
      </c>
      <c r="E56" s="13">
        <v>0</v>
      </c>
      <c r="F56" s="13">
        <v>30</v>
      </c>
      <c r="G56" s="13" t="s">
        <v>41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46</v>
      </c>
      <c r="C57" s="13">
        <v>55</v>
      </c>
      <c r="D57" s="13">
        <v>50</v>
      </c>
      <c r="E57" s="13">
        <v>0</v>
      </c>
      <c r="F57" s="13">
        <v>30</v>
      </c>
      <c r="G57" s="13" t="s">
        <v>41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46</v>
      </c>
      <c r="C58" s="24">
        <v>56</v>
      </c>
      <c r="D58" s="13">
        <v>50</v>
      </c>
      <c r="E58" s="13">
        <v>0</v>
      </c>
      <c r="F58" s="13">
        <v>30</v>
      </c>
      <c r="G58" s="30" t="s">
        <v>95</v>
      </c>
      <c r="H58" s="35" t="s">
        <v>74</v>
      </c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46</v>
      </c>
      <c r="C59" s="13">
        <v>57</v>
      </c>
      <c r="D59" s="13">
        <v>50</v>
      </c>
      <c r="E59" s="13">
        <v>0</v>
      </c>
      <c r="F59" s="13">
        <v>30</v>
      </c>
      <c r="G59" s="21" t="s">
        <v>75</v>
      </c>
      <c r="H59" s="13" t="s">
        <v>74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49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49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49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49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49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51</v>
      </c>
      <c r="C65" s="13">
        <v>63</v>
      </c>
      <c r="D65" s="13">
        <v>100</v>
      </c>
      <c r="E65" s="13">
        <v>0</v>
      </c>
      <c r="F65" s="13">
        <v>70</v>
      </c>
      <c r="G65" s="21" t="s">
        <v>76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51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51</v>
      </c>
      <c r="C67" s="24">
        <v>65</v>
      </c>
      <c r="D67" s="13">
        <v>200</v>
      </c>
      <c r="E67" s="13">
        <v>0</v>
      </c>
      <c r="F67" s="13">
        <v>70</v>
      </c>
      <c r="G67" s="19" t="s">
        <v>77</v>
      </c>
      <c r="H67" s="13" t="s">
        <v>74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51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51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51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52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52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52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52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52</v>
      </c>
      <c r="C75" s="13">
        <v>73</v>
      </c>
      <c r="D75" s="13">
        <v>100</v>
      </c>
      <c r="E75" s="13">
        <v>0</v>
      </c>
      <c r="F75" s="13">
        <v>40</v>
      </c>
      <c r="G75" s="19" t="s">
        <v>78</v>
      </c>
      <c r="H75" s="13" t="s">
        <v>74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54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54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54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55</v>
      </c>
      <c r="C79" s="13">
        <v>77</v>
      </c>
      <c r="D79" s="13">
        <v>300</v>
      </c>
      <c r="E79" s="13">
        <v>0</v>
      </c>
      <c r="F79" s="13">
        <v>70</v>
      </c>
      <c r="G79" s="21" t="s">
        <v>79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55</v>
      </c>
      <c r="C80" s="24">
        <v>78</v>
      </c>
      <c r="D80" s="13">
        <v>300</v>
      </c>
      <c r="E80" s="13">
        <v>0</v>
      </c>
      <c r="F80" s="13">
        <v>70</v>
      </c>
      <c r="G80" s="19" t="s">
        <v>80</v>
      </c>
      <c r="H80" s="13" t="s">
        <v>28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55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55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55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55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55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55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55</v>
      </c>
      <c r="C87" s="13">
        <v>85</v>
      </c>
      <c r="D87" s="13">
        <v>300</v>
      </c>
      <c r="E87" s="13">
        <v>0</v>
      </c>
      <c r="F87" s="13">
        <v>70</v>
      </c>
      <c r="G87" s="21" t="s">
        <v>81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56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56</v>
      </c>
      <c r="C89" s="13">
        <v>87</v>
      </c>
      <c r="D89" s="13">
        <v>90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12.959999999999999</v>
      </c>
    </row>
    <row r="90" spans="1:11" ht="17" x14ac:dyDescent="0.2">
      <c r="A90" s="13" t="str">
        <f t="shared" si="7"/>
        <v>Green</v>
      </c>
      <c r="B90" s="13" t="s">
        <v>56</v>
      </c>
      <c r="C90" s="13">
        <v>88</v>
      </c>
      <c r="D90" s="13">
        <v>100</v>
      </c>
      <c r="E90" s="13">
        <v>0</v>
      </c>
      <c r="F90" s="13">
        <v>25</v>
      </c>
      <c r="G90" s="19" t="s">
        <v>82</v>
      </c>
      <c r="H90" s="13" t="s">
        <v>67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57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57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57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57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57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57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57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57</v>
      </c>
      <c r="C98" s="13">
        <v>96</v>
      </c>
      <c r="D98" s="13">
        <v>75</v>
      </c>
      <c r="E98" s="13">
        <v>0</v>
      </c>
      <c r="F98" s="13">
        <v>25</v>
      </c>
      <c r="G98" s="19" t="s">
        <v>83</v>
      </c>
      <c r="H98" s="13" t="s">
        <v>67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57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58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58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58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59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60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60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60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61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74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61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61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61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61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84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84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84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84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84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74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84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84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85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85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85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85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85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86</v>
      </c>
      <c r="C124" s="24">
        <v>122</v>
      </c>
      <c r="D124" s="13">
        <v>50</v>
      </c>
      <c r="E124" s="13">
        <v>0</v>
      </c>
      <c r="F124" s="13">
        <v>20</v>
      </c>
      <c r="G124" s="13" t="s">
        <v>41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86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 xml:space="preserve">UNDERGROUND; STATION; OVERBROOK; </v>
      </c>
      <c r="H125" s="13" t="s">
        <v>74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86</v>
      </c>
      <c r="C126" s="13">
        <v>124</v>
      </c>
      <c r="D126" s="13">
        <v>50</v>
      </c>
      <c r="E126" s="13">
        <v>0</v>
      </c>
      <c r="F126" s="13">
        <v>20</v>
      </c>
      <c r="G126" s="13" t="s">
        <v>41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86</v>
      </c>
      <c r="C127" s="13">
        <v>125</v>
      </c>
      <c r="D127" s="13">
        <v>50</v>
      </c>
      <c r="E127" s="13">
        <v>0</v>
      </c>
      <c r="F127" s="13">
        <v>20</v>
      </c>
      <c r="G127" s="13" t="s">
        <v>41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86</v>
      </c>
      <c r="C128" s="24">
        <v>126</v>
      </c>
      <c r="D128" s="13">
        <v>50</v>
      </c>
      <c r="E128" s="13">
        <v>0</v>
      </c>
      <c r="F128" s="13">
        <v>20</v>
      </c>
      <c r="G128" s="13" t="s">
        <v>41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86</v>
      </c>
      <c r="C129" s="13">
        <v>127</v>
      </c>
      <c r="D129" s="13">
        <v>50</v>
      </c>
      <c r="E129" s="13">
        <v>0</v>
      </c>
      <c r="F129" s="13">
        <v>20</v>
      </c>
      <c r="G129" s="13" t="s">
        <v>41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86</v>
      </c>
      <c r="C130" s="13">
        <v>128</v>
      </c>
      <c r="D130" s="13">
        <v>50</v>
      </c>
      <c r="E130" s="13">
        <v>0</v>
      </c>
      <c r="F130" s="13">
        <v>20</v>
      </c>
      <c r="G130" s="13" t="s">
        <v>41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86</v>
      </c>
      <c r="C131" s="13">
        <v>129</v>
      </c>
      <c r="D131" s="13">
        <v>50</v>
      </c>
      <c r="E131" s="13">
        <v>0</v>
      </c>
      <c r="F131" s="13">
        <v>20</v>
      </c>
      <c r="G131" s="13" t="s">
        <v>41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86</v>
      </c>
      <c r="C132" s="24">
        <v>130</v>
      </c>
      <c r="D132" s="13">
        <v>50</v>
      </c>
      <c r="E132" s="13">
        <v>0</v>
      </c>
      <c r="F132" s="13">
        <v>20</v>
      </c>
      <c r="G132" s="13" t="s">
        <v>41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86</v>
      </c>
      <c r="C133" s="13">
        <v>131</v>
      </c>
      <c r="D133" s="13">
        <v>50</v>
      </c>
      <c r="E133" s="13">
        <v>0</v>
      </c>
      <c r="F133" s="13">
        <v>20</v>
      </c>
      <c r="G133" s="13" t="s">
        <v>41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86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 xml:space="preserve">UNDERGROUND; STATION; INGLEWOOD; </v>
      </c>
      <c r="H134" s="13" t="s">
        <v>67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86</v>
      </c>
      <c r="C135" s="13">
        <v>133</v>
      </c>
      <c r="D135" s="13">
        <v>50</v>
      </c>
      <c r="E135" s="13">
        <v>0</v>
      </c>
      <c r="F135" s="13">
        <v>20</v>
      </c>
      <c r="G135" s="13" t="s">
        <v>41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86</v>
      </c>
      <c r="C136" s="24">
        <v>134</v>
      </c>
      <c r="D136" s="13">
        <v>50</v>
      </c>
      <c r="E136" s="13">
        <v>0</v>
      </c>
      <c r="F136" s="13">
        <v>20</v>
      </c>
      <c r="G136" s="13" t="s">
        <v>41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86</v>
      </c>
      <c r="C137" s="13">
        <v>135</v>
      </c>
      <c r="D137" s="13">
        <v>50</v>
      </c>
      <c r="E137" s="13">
        <v>0</v>
      </c>
      <c r="F137" s="13">
        <v>20</v>
      </c>
      <c r="G137" s="13" t="s">
        <v>41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86</v>
      </c>
      <c r="C138" s="13">
        <v>136</v>
      </c>
      <c r="D138" s="13">
        <v>50</v>
      </c>
      <c r="E138" s="13">
        <v>0</v>
      </c>
      <c r="F138" s="13">
        <v>20</v>
      </c>
      <c r="G138" s="13" t="s">
        <v>41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86</v>
      </c>
      <c r="C139" s="13">
        <v>137</v>
      </c>
      <c r="D139" s="13">
        <v>50</v>
      </c>
      <c r="E139" s="13">
        <v>0</v>
      </c>
      <c r="F139" s="13">
        <v>20</v>
      </c>
      <c r="G139" s="13" t="s">
        <v>41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86</v>
      </c>
      <c r="C140" s="24">
        <v>138</v>
      </c>
      <c r="D140" s="13">
        <v>50</v>
      </c>
      <c r="E140" s="13">
        <v>0</v>
      </c>
      <c r="F140" s="13">
        <v>20</v>
      </c>
      <c r="G140" s="13" t="s">
        <v>41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86</v>
      </c>
      <c r="C141" s="13">
        <v>139</v>
      </c>
      <c r="D141" s="13">
        <v>50</v>
      </c>
      <c r="E141" s="13">
        <v>0</v>
      </c>
      <c r="F141" s="13">
        <v>20</v>
      </c>
      <c r="G141" s="13" t="s">
        <v>41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86</v>
      </c>
      <c r="C142" s="13">
        <v>140</v>
      </c>
      <c r="D142" s="13">
        <v>50</v>
      </c>
      <c r="E142" s="13">
        <v>0</v>
      </c>
      <c r="F142" s="13">
        <v>20</v>
      </c>
      <c r="G142" s="13" t="s">
        <v>41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86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 xml:space="preserve">UNDERGROUND; STATION; CENTRAL; </v>
      </c>
      <c r="H143" s="13" t="s">
        <v>74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86</v>
      </c>
      <c r="C144" s="24">
        <v>142</v>
      </c>
      <c r="D144" s="13">
        <v>50</v>
      </c>
      <c r="E144" s="13">
        <v>0</v>
      </c>
      <c r="F144" s="13">
        <v>20</v>
      </c>
      <c r="G144" s="13" t="s">
        <v>41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86</v>
      </c>
      <c r="C145" s="13">
        <v>143</v>
      </c>
      <c r="D145" s="13">
        <v>50</v>
      </c>
      <c r="E145" s="13">
        <v>0</v>
      </c>
      <c r="F145" s="13">
        <v>20</v>
      </c>
      <c r="G145" s="13" t="s">
        <v>41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87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87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87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88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88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88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89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>
        <f>SUM(D3:D152)</f>
        <v>14556</v>
      </c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4" t="s">
        <v>90</v>
      </c>
      <c r="B1" s="34"/>
      <c r="C1" s="34"/>
      <c r="D1" s="34"/>
      <c r="E1" s="34" t="s">
        <v>91</v>
      </c>
      <c r="F1" s="34"/>
      <c r="G1" s="34"/>
      <c r="H1" s="34"/>
      <c r="I1" s="34"/>
      <c r="J1" s="34"/>
    </row>
    <row r="2" spans="1:10" ht="30" customHeight="1" x14ac:dyDescent="0.2">
      <c r="A2" s="33" t="s">
        <v>92</v>
      </c>
      <c r="B2" s="33"/>
      <c r="C2" s="33"/>
      <c r="D2" s="33"/>
      <c r="E2" s="33"/>
      <c r="F2" s="33"/>
      <c r="G2" s="33"/>
      <c r="H2" s="33"/>
      <c r="I2" s="33"/>
      <c r="J2" s="33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2023-12-14T07:18:30Z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