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Benjamin\Desktop\"/>
    </mc:Choice>
  </mc:AlternateContent>
  <bookViews>
    <workbookView xWindow="120" yWindow="60" windowWidth="14115" windowHeight="7485"/>
  </bookViews>
  <sheets>
    <sheet name="Bid Preis" sheetId="1" r:id="rId1"/>
  </sheets>
  <calcPr calcId="152511"/>
</workbook>
</file>

<file path=xl/calcChain.xml><?xml version="1.0" encoding="utf-8"?>
<calcChain xmlns="http://schemas.openxmlformats.org/spreadsheetml/2006/main">
  <c r="CC23" i="1" l="1"/>
  <c r="G74" i="1"/>
  <c r="B13" i="1" l="1"/>
  <c r="B24" i="1"/>
  <c r="CC42" i="1"/>
  <c r="C25" i="1"/>
  <c r="B23" i="1"/>
  <c r="B10" i="1" l="1"/>
  <c r="B9" i="1"/>
  <c r="C10" i="1"/>
  <c r="C9" i="1"/>
  <c r="D10" i="1"/>
  <c r="D9" i="1"/>
  <c r="E10" i="1"/>
  <c r="E9" i="1"/>
  <c r="B11" i="1" l="1"/>
  <c r="B12" i="1"/>
  <c r="E11" i="1" l="1"/>
  <c r="E13" i="1" s="1"/>
  <c r="C11" i="1"/>
  <c r="C13" i="1" s="1"/>
  <c r="D11" i="1"/>
  <c r="D13" i="1" s="1"/>
  <c r="D12" i="1"/>
  <c r="D14" i="1" s="1"/>
  <c r="E12" i="1"/>
  <c r="E14" i="1" s="1"/>
  <c r="C12" i="1" l="1"/>
  <c r="CC24" i="1"/>
  <c r="CB42" i="1"/>
  <c r="CA42" i="1" s="1"/>
  <c r="BZ42" i="1" s="1"/>
  <c r="BY42" i="1" s="1"/>
  <c r="BX42" i="1" s="1"/>
  <c r="BW42" i="1" s="1"/>
  <c r="BV42" i="1" s="1"/>
  <c r="BU42" i="1" s="1"/>
  <c r="BT42" i="1" s="1"/>
  <c r="BS42" i="1" s="1"/>
  <c r="BR42" i="1" s="1"/>
  <c r="BQ42" i="1" s="1"/>
  <c r="BP42" i="1" s="1"/>
  <c r="BO42" i="1" s="1"/>
  <c r="BN42" i="1" s="1"/>
  <c r="BM42" i="1" s="1"/>
  <c r="BL42" i="1" s="1"/>
  <c r="BK42" i="1" s="1"/>
  <c r="BJ42" i="1" s="1"/>
  <c r="BI42" i="1" s="1"/>
  <c r="BH42" i="1" s="1"/>
  <c r="BG42" i="1" s="1"/>
  <c r="BF42" i="1" s="1"/>
  <c r="BE42" i="1" s="1"/>
  <c r="BD42" i="1" s="1"/>
  <c r="BC42" i="1" s="1"/>
  <c r="BB42" i="1" s="1"/>
  <c r="BA42" i="1" s="1"/>
  <c r="AZ42" i="1" s="1"/>
  <c r="AY42" i="1" s="1"/>
  <c r="AX42" i="1" s="1"/>
  <c r="AW42" i="1" s="1"/>
  <c r="AV42" i="1" s="1"/>
  <c r="AU42" i="1" s="1"/>
  <c r="AT42" i="1" s="1"/>
  <c r="AS42" i="1" s="1"/>
  <c r="AR42" i="1" s="1"/>
  <c r="AQ42" i="1" s="1"/>
  <c r="AP42" i="1" s="1"/>
  <c r="CC41" i="1"/>
  <c r="CC39" i="1"/>
  <c r="CC37" i="1"/>
  <c r="CC35" i="1"/>
  <c r="CC33" i="1"/>
  <c r="CC31" i="1"/>
  <c r="CC29" i="1"/>
  <c r="CC27" i="1"/>
  <c r="CC25" i="1"/>
  <c r="CC40" i="1"/>
  <c r="CC38" i="1"/>
  <c r="CC36" i="1"/>
  <c r="CC63" i="1" s="1"/>
  <c r="CC34" i="1"/>
  <c r="CC32" i="1"/>
  <c r="CC30" i="1"/>
  <c r="CC28" i="1"/>
  <c r="CC26" i="1"/>
  <c r="CB24" i="1" l="1"/>
  <c r="CC67" i="1"/>
  <c r="C14" i="1"/>
  <c r="B18" i="1"/>
  <c r="AO42" i="1"/>
  <c r="AN42" i="1" s="1"/>
  <c r="B14" i="1"/>
  <c r="CB25" i="1"/>
  <c r="CB51" i="1" s="1"/>
  <c r="CB29" i="1"/>
  <c r="CB33" i="1"/>
  <c r="CB37" i="1"/>
  <c r="CB23" i="1"/>
  <c r="CB27" i="1"/>
  <c r="CB31" i="1"/>
  <c r="CB35" i="1"/>
  <c r="CB39" i="1"/>
  <c r="CC68" i="1"/>
  <c r="CC61" i="1"/>
  <c r="CC65" i="1"/>
  <c r="CC53" i="1"/>
  <c r="CB30" i="1"/>
  <c r="CC57" i="1"/>
  <c r="CC69" i="1"/>
  <c r="CB41" i="1"/>
  <c r="CA41" i="1" s="1"/>
  <c r="BZ41" i="1" s="1"/>
  <c r="BY41" i="1" s="1"/>
  <c r="BX41" i="1" s="1"/>
  <c r="BW41" i="1" s="1"/>
  <c r="BV41" i="1" s="1"/>
  <c r="BU41" i="1" s="1"/>
  <c r="BT41" i="1" s="1"/>
  <c r="BS41" i="1" s="1"/>
  <c r="BR41" i="1" s="1"/>
  <c r="BQ41" i="1" s="1"/>
  <c r="BP41" i="1" s="1"/>
  <c r="BO41" i="1" s="1"/>
  <c r="BN41" i="1" s="1"/>
  <c r="BM41" i="1" s="1"/>
  <c r="BL41" i="1" s="1"/>
  <c r="BK41" i="1" s="1"/>
  <c r="BJ41" i="1" s="1"/>
  <c r="BI41" i="1" s="1"/>
  <c r="BH41" i="1" s="1"/>
  <c r="BG41" i="1" s="1"/>
  <c r="BF41" i="1" s="1"/>
  <c r="BE41" i="1" s="1"/>
  <c r="BD41" i="1" s="1"/>
  <c r="BC41" i="1" s="1"/>
  <c r="BB41" i="1" s="1"/>
  <c r="BA41" i="1" s="1"/>
  <c r="AZ41" i="1" s="1"/>
  <c r="AY41" i="1" s="1"/>
  <c r="AX41" i="1" s="1"/>
  <c r="AW41" i="1" s="1"/>
  <c r="AV41" i="1" s="1"/>
  <c r="AU41" i="1" s="1"/>
  <c r="AT41" i="1" s="1"/>
  <c r="AS41" i="1" s="1"/>
  <c r="AR41" i="1" s="1"/>
  <c r="AQ41" i="1" s="1"/>
  <c r="AP41" i="1" s="1"/>
  <c r="AO41" i="1" s="1"/>
  <c r="CB28" i="1"/>
  <c r="CB32" i="1"/>
  <c r="CB36" i="1"/>
  <c r="CA36" i="1" s="1"/>
  <c r="CB40" i="1"/>
  <c r="CB26" i="1"/>
  <c r="CB34" i="1"/>
  <c r="CB38" i="1"/>
  <c r="CC51" i="1"/>
  <c r="CC55" i="1"/>
  <c r="CC59" i="1"/>
  <c r="AY69" i="1"/>
  <c r="CB69" i="1"/>
  <c r="CC50" i="1"/>
  <c r="CC54" i="1"/>
  <c r="CC58" i="1"/>
  <c r="CC62" i="1"/>
  <c r="CC66" i="1"/>
  <c r="CC52" i="1"/>
  <c r="CC56" i="1"/>
  <c r="CC60" i="1"/>
  <c r="CC64" i="1"/>
  <c r="CA23" i="1" l="1"/>
  <c r="CA27" i="1"/>
  <c r="CA28" i="1"/>
  <c r="CA39" i="1"/>
  <c r="CA31" i="1"/>
  <c r="CA29" i="1"/>
  <c r="AO69" i="1"/>
  <c r="CA37" i="1"/>
  <c r="BZ36" i="1" s="1"/>
  <c r="CA26" i="1"/>
  <c r="CA24" i="1"/>
  <c r="BZ23" i="1" s="1"/>
  <c r="CA33" i="1"/>
  <c r="CA35" i="1"/>
  <c r="BZ35" i="1" s="1"/>
  <c r="CA30" i="1"/>
  <c r="CB68" i="1"/>
  <c r="CA38" i="1"/>
  <c r="CA25" i="1"/>
  <c r="CB67" i="1"/>
  <c r="CB59" i="1"/>
  <c r="CA40" i="1"/>
  <c r="BZ40" i="1" s="1"/>
  <c r="BY40" i="1" s="1"/>
  <c r="BX40" i="1" s="1"/>
  <c r="BW40" i="1" s="1"/>
  <c r="BV40" i="1" s="1"/>
  <c r="BU40" i="1" s="1"/>
  <c r="BT40" i="1" s="1"/>
  <c r="BS40" i="1" s="1"/>
  <c r="BR40" i="1" s="1"/>
  <c r="BQ40" i="1" s="1"/>
  <c r="BP40" i="1" s="1"/>
  <c r="BO40" i="1" s="1"/>
  <c r="BN40" i="1" s="1"/>
  <c r="BM40" i="1" s="1"/>
  <c r="BL40" i="1" s="1"/>
  <c r="BK40" i="1" s="1"/>
  <c r="BJ40" i="1" s="1"/>
  <c r="BI40" i="1" s="1"/>
  <c r="BH40" i="1" s="1"/>
  <c r="BG40" i="1" s="1"/>
  <c r="BF40" i="1" s="1"/>
  <c r="BE40" i="1" s="1"/>
  <c r="BD40" i="1" s="1"/>
  <c r="BC40" i="1" s="1"/>
  <c r="BB40" i="1" s="1"/>
  <c r="BA40" i="1" s="1"/>
  <c r="AZ40" i="1" s="1"/>
  <c r="AY40" i="1" s="1"/>
  <c r="CA34" i="1"/>
  <c r="CA32" i="1"/>
  <c r="AN41" i="1"/>
  <c r="AO68" i="1"/>
  <c r="AM42" i="1"/>
  <c r="AN69" i="1"/>
  <c r="AY68" i="1"/>
  <c r="AX69" i="1"/>
  <c r="CB64" i="1"/>
  <c r="CB56" i="1"/>
  <c r="CB63" i="1"/>
  <c r="CB55" i="1"/>
  <c r="CB66" i="1"/>
  <c r="CB58" i="1"/>
  <c r="CB50" i="1"/>
  <c r="CA69" i="1"/>
  <c r="CA68" i="1"/>
  <c r="CB60" i="1"/>
  <c r="CB52" i="1"/>
  <c r="CB62" i="1"/>
  <c r="CB54" i="1"/>
  <c r="CB65" i="1"/>
  <c r="CB61" i="1"/>
  <c r="CB57" i="1"/>
  <c r="CB53" i="1"/>
  <c r="BZ38" i="1" l="1"/>
  <c r="BZ27" i="1"/>
  <c r="BZ26" i="1"/>
  <c r="BZ24" i="1"/>
  <c r="BY23" i="1" s="1"/>
  <c r="BY35" i="1"/>
  <c r="BZ30" i="1"/>
  <c r="BZ28" i="1"/>
  <c r="CA67" i="1"/>
  <c r="BZ25" i="1"/>
  <c r="BZ37" i="1"/>
  <c r="BY37" i="1" s="1"/>
  <c r="BZ32" i="1"/>
  <c r="BZ39" i="1"/>
  <c r="BY39" i="1" s="1"/>
  <c r="BX39" i="1" s="1"/>
  <c r="BW39" i="1" s="1"/>
  <c r="BV39" i="1" s="1"/>
  <c r="BU39" i="1" s="1"/>
  <c r="BT39" i="1" s="1"/>
  <c r="BS39" i="1" s="1"/>
  <c r="BR39" i="1" s="1"/>
  <c r="BQ39" i="1" s="1"/>
  <c r="BP39" i="1" s="1"/>
  <c r="BO39" i="1" s="1"/>
  <c r="BN39" i="1" s="1"/>
  <c r="BM39" i="1" s="1"/>
  <c r="BL39" i="1" s="1"/>
  <c r="BK39" i="1" s="1"/>
  <c r="BJ39" i="1" s="1"/>
  <c r="BI39" i="1" s="1"/>
  <c r="BH39" i="1" s="1"/>
  <c r="BG39" i="1" s="1"/>
  <c r="BF39" i="1" s="1"/>
  <c r="BE39" i="1" s="1"/>
  <c r="BD39" i="1" s="1"/>
  <c r="BC39" i="1" s="1"/>
  <c r="BB39" i="1" s="1"/>
  <c r="BA39" i="1" s="1"/>
  <c r="AZ39" i="1" s="1"/>
  <c r="AY39" i="1" s="1"/>
  <c r="AX39" i="1" s="1"/>
  <c r="BZ34" i="1"/>
  <c r="BY34" i="1" s="1"/>
  <c r="BX34" i="1" s="1"/>
  <c r="BZ29" i="1"/>
  <c r="BY29" i="1" s="1"/>
  <c r="BZ33" i="1"/>
  <c r="BZ31" i="1"/>
  <c r="AX40" i="1"/>
  <c r="AW40" i="1" s="1"/>
  <c r="AV40" i="1" s="1"/>
  <c r="AU40" i="1" s="1"/>
  <c r="AT40" i="1" s="1"/>
  <c r="AS40" i="1" s="1"/>
  <c r="AR40" i="1" s="1"/>
  <c r="AQ40" i="1" s="1"/>
  <c r="AP40" i="1" s="1"/>
  <c r="AO40" i="1" s="1"/>
  <c r="AY67" i="1"/>
  <c r="AL42" i="1"/>
  <c r="AM69" i="1"/>
  <c r="AM41" i="1"/>
  <c r="AN68" i="1"/>
  <c r="AW69" i="1"/>
  <c r="AX68" i="1"/>
  <c r="CA59" i="1"/>
  <c r="BZ67" i="1"/>
  <c r="CA52" i="1"/>
  <c r="CA51" i="1"/>
  <c r="CA60" i="1"/>
  <c r="BZ68" i="1"/>
  <c r="CA65" i="1"/>
  <c r="BZ69" i="1"/>
  <c r="CA50" i="1"/>
  <c r="CA58" i="1"/>
  <c r="CA66" i="1"/>
  <c r="CA54" i="1"/>
  <c r="CA53" i="1"/>
  <c r="CA62" i="1"/>
  <c r="CA63" i="1"/>
  <c r="CA57" i="1"/>
  <c r="CA56" i="1"/>
  <c r="CA55" i="1"/>
  <c r="CA64" i="1"/>
  <c r="CA61" i="1"/>
  <c r="BY36" i="1" l="1"/>
  <c r="BY28" i="1"/>
  <c r="BY26" i="1"/>
  <c r="BY24" i="1"/>
  <c r="BY25" i="1"/>
  <c r="BY27" i="1"/>
  <c r="BX26" i="1" s="1"/>
  <c r="BY38" i="1"/>
  <c r="BX38" i="1" s="1"/>
  <c r="BW38" i="1" s="1"/>
  <c r="BV38" i="1" s="1"/>
  <c r="BU38" i="1" s="1"/>
  <c r="BT38" i="1" s="1"/>
  <c r="BS38" i="1" s="1"/>
  <c r="BR38" i="1" s="1"/>
  <c r="BQ38" i="1" s="1"/>
  <c r="BP38" i="1" s="1"/>
  <c r="BO38" i="1" s="1"/>
  <c r="BN38" i="1" s="1"/>
  <c r="BM38" i="1" s="1"/>
  <c r="BL38" i="1" s="1"/>
  <c r="BK38" i="1" s="1"/>
  <c r="BJ38" i="1" s="1"/>
  <c r="BI38" i="1" s="1"/>
  <c r="BH38" i="1" s="1"/>
  <c r="BG38" i="1" s="1"/>
  <c r="BF38" i="1" s="1"/>
  <c r="BE38" i="1" s="1"/>
  <c r="BD38" i="1" s="1"/>
  <c r="BC38" i="1" s="1"/>
  <c r="BB38" i="1" s="1"/>
  <c r="BA38" i="1" s="1"/>
  <c r="AZ38" i="1" s="1"/>
  <c r="AY38" i="1" s="1"/>
  <c r="AX38" i="1" s="1"/>
  <c r="AW38" i="1" s="1"/>
  <c r="BY33" i="1"/>
  <c r="BX33" i="1" s="1"/>
  <c r="BW33" i="1" s="1"/>
  <c r="BX28" i="1"/>
  <c r="BY31" i="1"/>
  <c r="AW39" i="1"/>
  <c r="AV39" i="1" s="1"/>
  <c r="AU39" i="1" s="1"/>
  <c r="AT39" i="1" s="1"/>
  <c r="AS39" i="1" s="1"/>
  <c r="AR39" i="1" s="1"/>
  <c r="AQ39" i="1" s="1"/>
  <c r="AP39" i="1" s="1"/>
  <c r="AO39" i="1" s="1"/>
  <c r="AN39" i="1" s="1"/>
  <c r="BX25" i="1"/>
  <c r="BY30" i="1"/>
  <c r="BZ61" i="1"/>
  <c r="BY32" i="1"/>
  <c r="BX23" i="1"/>
  <c r="BX29" i="1"/>
  <c r="AX67" i="1"/>
  <c r="AO67" i="1"/>
  <c r="AN40" i="1"/>
  <c r="AL41" i="1"/>
  <c r="AM68" i="1"/>
  <c r="AK42" i="1"/>
  <c r="AL69" i="1"/>
  <c r="BX27" i="1"/>
  <c r="BX36" i="1"/>
  <c r="BX35" i="1"/>
  <c r="AY66" i="1"/>
  <c r="AW67" i="1"/>
  <c r="AW68" i="1"/>
  <c r="AV69" i="1"/>
  <c r="BZ55" i="1"/>
  <c r="BZ57" i="1"/>
  <c r="BZ63" i="1"/>
  <c r="BZ53" i="1"/>
  <c r="BZ50" i="1"/>
  <c r="BZ65" i="1"/>
  <c r="BZ51" i="1"/>
  <c r="BZ59" i="1"/>
  <c r="BZ64" i="1"/>
  <c r="BZ56" i="1"/>
  <c r="BZ62" i="1"/>
  <c r="BZ54" i="1"/>
  <c r="BZ66" i="1"/>
  <c r="BZ58" i="1"/>
  <c r="BY69" i="1"/>
  <c r="BY68" i="1"/>
  <c r="BZ60" i="1"/>
  <c r="BZ52" i="1"/>
  <c r="BY67" i="1"/>
  <c r="BX24" i="1" l="1"/>
  <c r="BW23" i="1" s="1"/>
  <c r="BW25" i="1"/>
  <c r="BX37" i="1"/>
  <c r="BW37" i="1" s="1"/>
  <c r="BV37" i="1" s="1"/>
  <c r="BU37" i="1" s="1"/>
  <c r="BT37" i="1" s="1"/>
  <c r="BS37" i="1" s="1"/>
  <c r="BR37" i="1" s="1"/>
  <c r="BQ37" i="1" s="1"/>
  <c r="BP37" i="1" s="1"/>
  <c r="BO37" i="1" s="1"/>
  <c r="BN37" i="1" s="1"/>
  <c r="BM37" i="1" s="1"/>
  <c r="BL37" i="1" s="1"/>
  <c r="BK37" i="1" s="1"/>
  <c r="BJ37" i="1" s="1"/>
  <c r="BI37" i="1" s="1"/>
  <c r="BH37" i="1" s="1"/>
  <c r="BG37" i="1" s="1"/>
  <c r="BF37" i="1" s="1"/>
  <c r="BE37" i="1" s="1"/>
  <c r="BD37" i="1" s="1"/>
  <c r="BC37" i="1" s="1"/>
  <c r="BB37" i="1" s="1"/>
  <c r="BA37" i="1" s="1"/>
  <c r="AZ37" i="1" s="1"/>
  <c r="AY37" i="1" s="1"/>
  <c r="AX37" i="1" s="1"/>
  <c r="AW37" i="1" s="1"/>
  <c r="AV37" i="1" s="1"/>
  <c r="AU37" i="1" s="1"/>
  <c r="AT37" i="1" s="1"/>
  <c r="AS37" i="1" s="1"/>
  <c r="AR37" i="1" s="1"/>
  <c r="AQ37" i="1" s="1"/>
  <c r="AP37" i="1" s="1"/>
  <c r="AO37" i="1" s="1"/>
  <c r="AO64" i="1" s="1"/>
  <c r="BX32" i="1"/>
  <c r="BW32" i="1" s="1"/>
  <c r="BV32" i="1" s="1"/>
  <c r="AV38" i="1"/>
  <c r="AU38" i="1" s="1"/>
  <c r="AT38" i="1" s="1"/>
  <c r="AS38" i="1" s="1"/>
  <c r="AR38" i="1" s="1"/>
  <c r="AQ38" i="1" s="1"/>
  <c r="AP38" i="1" s="1"/>
  <c r="AO38" i="1" s="1"/>
  <c r="AN38" i="1" s="1"/>
  <c r="BX30" i="1"/>
  <c r="BW29" i="1" s="1"/>
  <c r="AO66" i="1"/>
  <c r="AN66" i="1"/>
  <c r="BW28" i="1"/>
  <c r="BX31" i="1"/>
  <c r="AM39" i="1"/>
  <c r="AN67" i="1"/>
  <c r="AM40" i="1"/>
  <c r="AJ42" i="1"/>
  <c r="AK69" i="1"/>
  <c r="AK41" i="1"/>
  <c r="AL68" i="1"/>
  <c r="BW35" i="1"/>
  <c r="BW34" i="1"/>
  <c r="BW27" i="1"/>
  <c r="BW26" i="1"/>
  <c r="AY65" i="1"/>
  <c r="AU69" i="1"/>
  <c r="AV68" i="1"/>
  <c r="AV67" i="1"/>
  <c r="AX66" i="1"/>
  <c r="BY52" i="1"/>
  <c r="BY60" i="1"/>
  <c r="BY58" i="1"/>
  <c r="BY66" i="1"/>
  <c r="BY54" i="1"/>
  <c r="BY62" i="1"/>
  <c r="BY64" i="1"/>
  <c r="BY50" i="1"/>
  <c r="BY61" i="1"/>
  <c r="BX67" i="1"/>
  <c r="BX68" i="1"/>
  <c r="BX69" i="1"/>
  <c r="BY56" i="1"/>
  <c r="BY59" i="1"/>
  <c r="BY51" i="1"/>
  <c r="BY65" i="1"/>
  <c r="BY53" i="1"/>
  <c r="BY63" i="1"/>
  <c r="BY57" i="1"/>
  <c r="BY55" i="1"/>
  <c r="BW24" i="1" l="1"/>
  <c r="BV24" i="1" s="1"/>
  <c r="BW36" i="1"/>
  <c r="BV36" i="1" s="1"/>
  <c r="BU36" i="1" s="1"/>
  <c r="BT36" i="1" s="1"/>
  <c r="BS36" i="1" s="1"/>
  <c r="BR36" i="1" s="1"/>
  <c r="BQ36" i="1" s="1"/>
  <c r="BP36" i="1" s="1"/>
  <c r="BO36" i="1" s="1"/>
  <c r="BN36" i="1" s="1"/>
  <c r="BM36" i="1" s="1"/>
  <c r="BL36" i="1" s="1"/>
  <c r="BK36" i="1" s="1"/>
  <c r="BJ36" i="1" s="1"/>
  <c r="BI36" i="1" s="1"/>
  <c r="BH36" i="1" s="1"/>
  <c r="BG36" i="1" s="1"/>
  <c r="BF36" i="1" s="1"/>
  <c r="BE36" i="1" s="1"/>
  <c r="BD36" i="1" s="1"/>
  <c r="BC36" i="1" s="1"/>
  <c r="BB36" i="1" s="1"/>
  <c r="BA36" i="1" s="1"/>
  <c r="AZ36" i="1" s="1"/>
  <c r="AY36" i="1" s="1"/>
  <c r="AX36" i="1" s="1"/>
  <c r="AW36" i="1" s="1"/>
  <c r="AV36" i="1" s="1"/>
  <c r="AU36" i="1" s="1"/>
  <c r="AT36" i="1" s="1"/>
  <c r="AS36" i="1" s="1"/>
  <c r="AR36" i="1" s="1"/>
  <c r="AQ36" i="1" s="1"/>
  <c r="AP36" i="1" s="1"/>
  <c r="AO36" i="1" s="1"/>
  <c r="AO63" i="1" s="1"/>
  <c r="BW31" i="1"/>
  <c r="BV31" i="1" s="1"/>
  <c r="BU31" i="1" s="1"/>
  <c r="AM38" i="1"/>
  <c r="AL38" i="1" s="1"/>
  <c r="AN65" i="1"/>
  <c r="AO65" i="1"/>
  <c r="AN37" i="1"/>
  <c r="AN64" i="1" s="1"/>
  <c r="BV28" i="1"/>
  <c r="BV27" i="1"/>
  <c r="BW30" i="1"/>
  <c r="AM66" i="1"/>
  <c r="BV35" i="1"/>
  <c r="BU35" i="1" s="1"/>
  <c r="BT35" i="1" s="1"/>
  <c r="BS35" i="1" s="1"/>
  <c r="BR35" i="1" s="1"/>
  <c r="BQ35" i="1" s="1"/>
  <c r="BP35" i="1" s="1"/>
  <c r="AM67" i="1"/>
  <c r="AL40" i="1"/>
  <c r="AL39" i="1"/>
  <c r="BV26" i="1"/>
  <c r="AJ41" i="1"/>
  <c r="AK68" i="1"/>
  <c r="AI42" i="1"/>
  <c r="AJ69" i="1"/>
  <c r="BV25" i="1"/>
  <c r="BV34" i="1"/>
  <c r="BV33" i="1"/>
  <c r="AZ64" i="1"/>
  <c r="AW66" i="1"/>
  <c r="AU67" i="1"/>
  <c r="AU68" i="1"/>
  <c r="AT69" i="1"/>
  <c r="AX65" i="1"/>
  <c r="BX53" i="1"/>
  <c r="BX57" i="1"/>
  <c r="BX63" i="1"/>
  <c r="BX65" i="1"/>
  <c r="BX51" i="1"/>
  <c r="BX59" i="1"/>
  <c r="BX61" i="1"/>
  <c r="BX55" i="1"/>
  <c r="BX56" i="1"/>
  <c r="BW69" i="1"/>
  <c r="BW68" i="1"/>
  <c r="BW67" i="1"/>
  <c r="BX50" i="1"/>
  <c r="BX64" i="1"/>
  <c r="BX62" i="1"/>
  <c r="BX54" i="1"/>
  <c r="BX66" i="1"/>
  <c r="BX58" i="1"/>
  <c r="BX60" i="1"/>
  <c r="BX52" i="1"/>
  <c r="BV23" i="1" l="1"/>
  <c r="BU23" i="1" s="1"/>
  <c r="BO35" i="1"/>
  <c r="BN35" i="1" s="1"/>
  <c r="BM35" i="1" s="1"/>
  <c r="BL35" i="1" s="1"/>
  <c r="BK35" i="1" s="1"/>
  <c r="BJ35" i="1" s="1"/>
  <c r="BI35" i="1" s="1"/>
  <c r="BH35" i="1" s="1"/>
  <c r="BG35" i="1" s="1"/>
  <c r="BF35" i="1" s="1"/>
  <c r="BE35" i="1" s="1"/>
  <c r="BD35" i="1" s="1"/>
  <c r="BC35" i="1" s="1"/>
  <c r="BB35" i="1" s="1"/>
  <c r="BA35" i="1" s="1"/>
  <c r="AZ35" i="1" s="1"/>
  <c r="AY35" i="1" s="1"/>
  <c r="AX35" i="1" s="1"/>
  <c r="AW35" i="1" s="1"/>
  <c r="AV35" i="1" s="1"/>
  <c r="AU35" i="1" s="1"/>
  <c r="AT35" i="1" s="1"/>
  <c r="AS35" i="1" s="1"/>
  <c r="AR35" i="1" s="1"/>
  <c r="AQ35" i="1" s="1"/>
  <c r="AP35" i="1" s="1"/>
  <c r="AO35" i="1" s="1"/>
  <c r="AM65" i="1"/>
  <c r="AM37" i="1"/>
  <c r="AL37" i="1" s="1"/>
  <c r="AN36" i="1"/>
  <c r="BU26" i="1"/>
  <c r="BU27" i="1"/>
  <c r="BV30" i="1"/>
  <c r="BU30" i="1" s="1"/>
  <c r="BT30" i="1" s="1"/>
  <c r="BV29" i="1"/>
  <c r="BU34" i="1"/>
  <c r="BT34" i="1" s="1"/>
  <c r="BS34" i="1" s="1"/>
  <c r="BR34" i="1" s="1"/>
  <c r="BQ34" i="1" s="1"/>
  <c r="BP34" i="1" s="1"/>
  <c r="BO34" i="1" s="1"/>
  <c r="BN34" i="1" s="1"/>
  <c r="BM34" i="1" s="1"/>
  <c r="BL34" i="1" s="1"/>
  <c r="BK34" i="1" s="1"/>
  <c r="BJ34" i="1" s="1"/>
  <c r="BI34" i="1" s="1"/>
  <c r="BH34" i="1" s="1"/>
  <c r="BG34" i="1" s="1"/>
  <c r="BF34" i="1" s="1"/>
  <c r="BE34" i="1" s="1"/>
  <c r="BD34" i="1" s="1"/>
  <c r="BC34" i="1" s="1"/>
  <c r="BB34" i="1" s="1"/>
  <c r="AK39" i="1"/>
  <c r="AL66" i="1"/>
  <c r="BU25" i="1"/>
  <c r="AK40" i="1"/>
  <c r="AL67" i="1"/>
  <c r="AH42" i="1"/>
  <c r="AI69" i="1"/>
  <c r="AI41" i="1"/>
  <c r="AJ68" i="1"/>
  <c r="AK38" i="1"/>
  <c r="AL65" i="1"/>
  <c r="BU24" i="1"/>
  <c r="BT23" i="1" s="1"/>
  <c r="BU33" i="1"/>
  <c r="BU32" i="1"/>
  <c r="AY63" i="1"/>
  <c r="AW65" i="1"/>
  <c r="AS69" i="1"/>
  <c r="AT68" i="1"/>
  <c r="AT67" i="1"/>
  <c r="AV66" i="1"/>
  <c r="AY64" i="1"/>
  <c r="BW52" i="1"/>
  <c r="BW66" i="1"/>
  <c r="BW60" i="1"/>
  <c r="BW64" i="1"/>
  <c r="BW50" i="1"/>
  <c r="BW56" i="1"/>
  <c r="BW65" i="1"/>
  <c r="BW58" i="1"/>
  <c r="BW54" i="1"/>
  <c r="BW62" i="1"/>
  <c r="BV67" i="1"/>
  <c r="BV68" i="1"/>
  <c r="BV69" i="1"/>
  <c r="BW55" i="1"/>
  <c r="BW61" i="1"/>
  <c r="BW59" i="1"/>
  <c r="BW51" i="1"/>
  <c r="BW63" i="1"/>
  <c r="BW57" i="1"/>
  <c r="BW53" i="1"/>
  <c r="BT25" i="1" l="1"/>
  <c r="AN35" i="1"/>
  <c r="AO62" i="1"/>
  <c r="BT26" i="1"/>
  <c r="AM35" i="1"/>
  <c r="BA34" i="1"/>
  <c r="AZ34" i="1" s="1"/>
  <c r="AY34" i="1" s="1"/>
  <c r="AX34" i="1" s="1"/>
  <c r="AW34" i="1" s="1"/>
  <c r="AV34" i="1" s="1"/>
  <c r="AU34" i="1" s="1"/>
  <c r="AT34" i="1" s="1"/>
  <c r="AS34" i="1" s="1"/>
  <c r="AR34" i="1" s="1"/>
  <c r="AQ34" i="1" s="1"/>
  <c r="AP34" i="1" s="1"/>
  <c r="AO34" i="1" s="1"/>
  <c r="AN34" i="1" s="1"/>
  <c r="AN61" i="1" s="1"/>
  <c r="AN63" i="1"/>
  <c r="AM36" i="1"/>
  <c r="AL36" i="1" s="1"/>
  <c r="AJ39" i="1"/>
  <c r="AN62" i="1"/>
  <c r="AM64" i="1"/>
  <c r="AK66" i="1"/>
  <c r="BS25" i="1"/>
  <c r="BT33" i="1"/>
  <c r="BS33" i="1" s="1"/>
  <c r="BR33" i="1" s="1"/>
  <c r="BQ33" i="1" s="1"/>
  <c r="BP33" i="1" s="1"/>
  <c r="BO33" i="1" s="1"/>
  <c r="BN33" i="1" s="1"/>
  <c r="BM33" i="1" s="1"/>
  <c r="BL33" i="1" s="1"/>
  <c r="BK33" i="1" s="1"/>
  <c r="BJ33" i="1" s="1"/>
  <c r="BI33" i="1" s="1"/>
  <c r="BH33" i="1" s="1"/>
  <c r="BG33" i="1" s="1"/>
  <c r="BF33" i="1" s="1"/>
  <c r="BE33" i="1" s="1"/>
  <c r="BD33" i="1" s="1"/>
  <c r="BC33" i="1" s="1"/>
  <c r="BB33" i="1" s="1"/>
  <c r="BA33" i="1" s="1"/>
  <c r="AZ33" i="1" s="1"/>
  <c r="AY33" i="1" s="1"/>
  <c r="AX33" i="1" s="1"/>
  <c r="AW33" i="1" s="1"/>
  <c r="AV33" i="1" s="1"/>
  <c r="AU33" i="1" s="1"/>
  <c r="AT33" i="1" s="1"/>
  <c r="AS33" i="1" s="1"/>
  <c r="AR33" i="1" s="1"/>
  <c r="AQ33" i="1" s="1"/>
  <c r="AP33" i="1" s="1"/>
  <c r="AO33" i="1" s="1"/>
  <c r="AN33" i="1" s="1"/>
  <c r="BU29" i="1"/>
  <c r="BT29" i="1" s="1"/>
  <c r="BS29" i="1" s="1"/>
  <c r="BU28" i="1"/>
  <c r="BT24" i="1"/>
  <c r="BS24" i="1" s="1"/>
  <c r="AJ40" i="1"/>
  <c r="AK67" i="1"/>
  <c r="AM63" i="1"/>
  <c r="AM62" i="1"/>
  <c r="AJ38" i="1"/>
  <c r="AK65" i="1"/>
  <c r="AH41" i="1"/>
  <c r="AI68" i="1"/>
  <c r="AG42" i="1"/>
  <c r="AH69" i="1"/>
  <c r="AK37" i="1"/>
  <c r="AL64" i="1"/>
  <c r="BT32" i="1"/>
  <c r="BT31" i="1"/>
  <c r="AX62" i="1"/>
  <c r="AY62" i="1"/>
  <c r="AX64" i="1"/>
  <c r="AU66" i="1"/>
  <c r="AS67" i="1"/>
  <c r="AS68" i="1"/>
  <c r="AR69" i="1"/>
  <c r="AV65" i="1"/>
  <c r="AX63" i="1"/>
  <c r="BV53" i="1"/>
  <c r="BV51" i="1"/>
  <c r="BV63" i="1"/>
  <c r="BV59" i="1"/>
  <c r="BV55" i="1"/>
  <c r="BV64" i="1"/>
  <c r="BV57" i="1"/>
  <c r="BV61" i="1"/>
  <c r="BU69" i="1"/>
  <c r="BU68" i="1"/>
  <c r="BU67" i="1"/>
  <c r="BV62" i="1"/>
  <c r="BV54" i="1"/>
  <c r="BV58" i="1"/>
  <c r="BV65" i="1"/>
  <c r="BV56" i="1"/>
  <c r="BV50" i="1"/>
  <c r="BV60" i="1"/>
  <c r="BV66" i="1"/>
  <c r="BV52" i="1"/>
  <c r="AL35" i="1" l="1"/>
  <c r="AM34" i="1"/>
  <c r="AO61" i="1"/>
  <c r="AJ66" i="1"/>
  <c r="BR24" i="1"/>
  <c r="AI39" i="1"/>
  <c r="BS32" i="1"/>
  <c r="BR32" i="1" s="1"/>
  <c r="BQ32" i="1" s="1"/>
  <c r="BP32" i="1" s="1"/>
  <c r="BO32" i="1" s="1"/>
  <c r="BN32" i="1" s="1"/>
  <c r="BM32" i="1" s="1"/>
  <c r="BL32" i="1" s="1"/>
  <c r="BK32" i="1" s="1"/>
  <c r="BJ32" i="1" s="1"/>
  <c r="BI32" i="1" s="1"/>
  <c r="BH32" i="1" s="1"/>
  <c r="BG32" i="1" s="1"/>
  <c r="BF32" i="1" s="1"/>
  <c r="BE32" i="1" s="1"/>
  <c r="BD32" i="1" s="1"/>
  <c r="BC32" i="1" s="1"/>
  <c r="BB32" i="1" s="1"/>
  <c r="BA32" i="1" s="1"/>
  <c r="AZ32" i="1" s="1"/>
  <c r="AY32" i="1" s="1"/>
  <c r="AX32" i="1" s="1"/>
  <c r="AW32" i="1" s="1"/>
  <c r="AV32" i="1" s="1"/>
  <c r="AU32" i="1" s="1"/>
  <c r="AT32" i="1" s="1"/>
  <c r="AS32" i="1" s="1"/>
  <c r="AR32" i="1" s="1"/>
  <c r="AQ32" i="1" s="1"/>
  <c r="AP32" i="1" s="1"/>
  <c r="AO32" i="1" s="1"/>
  <c r="AN32" i="1" s="1"/>
  <c r="BT27" i="1"/>
  <c r="BT28" i="1"/>
  <c r="BS28" i="1" s="1"/>
  <c r="BR28" i="1" s="1"/>
  <c r="AO60" i="1"/>
  <c r="BS23" i="1"/>
  <c r="BR23" i="1" s="1"/>
  <c r="AI40" i="1"/>
  <c r="AJ67" i="1"/>
  <c r="AL34" i="1"/>
  <c r="AM61" i="1"/>
  <c r="AJ37" i="1"/>
  <c r="AK64" i="1"/>
  <c r="AF42" i="1"/>
  <c r="AG69" i="1"/>
  <c r="AG41" i="1"/>
  <c r="AH68" i="1"/>
  <c r="AI38" i="1"/>
  <c r="AJ65" i="1"/>
  <c r="AK35" i="1"/>
  <c r="AL62" i="1"/>
  <c r="AK36" i="1"/>
  <c r="AL63" i="1"/>
  <c r="AM33" i="1"/>
  <c r="AN60" i="1"/>
  <c r="BS31" i="1"/>
  <c r="BS30" i="1"/>
  <c r="AY61" i="1"/>
  <c r="AW64" i="1"/>
  <c r="AW62" i="1"/>
  <c r="AW63" i="1"/>
  <c r="AU65" i="1"/>
  <c r="AP69" i="1"/>
  <c r="AQ69" i="1"/>
  <c r="AR68" i="1"/>
  <c r="AR67" i="1"/>
  <c r="AT66" i="1"/>
  <c r="BU52" i="1"/>
  <c r="BU60" i="1"/>
  <c r="BU58" i="1"/>
  <c r="BU54" i="1"/>
  <c r="BU62" i="1"/>
  <c r="BU59" i="1"/>
  <c r="BU63" i="1"/>
  <c r="BU66" i="1"/>
  <c r="BU50" i="1"/>
  <c r="BU56" i="1"/>
  <c r="BU65" i="1"/>
  <c r="BT67" i="1"/>
  <c r="BT68" i="1"/>
  <c r="BT69" i="1"/>
  <c r="BU61" i="1"/>
  <c r="BU57" i="1"/>
  <c r="BU64" i="1"/>
  <c r="BU55" i="1"/>
  <c r="BT51" i="1"/>
  <c r="BU51" i="1"/>
  <c r="BU53" i="1"/>
  <c r="BR31" i="1" l="1"/>
  <c r="BQ31" i="1" s="1"/>
  <c r="BP31" i="1" s="1"/>
  <c r="BO31" i="1" s="1"/>
  <c r="BN31" i="1" s="1"/>
  <c r="BM31" i="1" s="1"/>
  <c r="BL31" i="1" s="1"/>
  <c r="BK31" i="1" s="1"/>
  <c r="BJ31" i="1" s="1"/>
  <c r="BI31" i="1" s="1"/>
  <c r="BH31" i="1" s="1"/>
  <c r="BG31" i="1" s="1"/>
  <c r="BF31" i="1" s="1"/>
  <c r="BE31" i="1" s="1"/>
  <c r="BD31" i="1" s="1"/>
  <c r="BC31" i="1" s="1"/>
  <c r="BB31" i="1" s="1"/>
  <c r="BA31" i="1" s="1"/>
  <c r="AZ31" i="1" s="1"/>
  <c r="AY31" i="1" s="1"/>
  <c r="AX31" i="1" s="1"/>
  <c r="AW31" i="1" s="1"/>
  <c r="AV31" i="1" s="1"/>
  <c r="AU31" i="1" s="1"/>
  <c r="AT31" i="1" s="1"/>
  <c r="AS31" i="1" s="1"/>
  <c r="AR31" i="1" s="1"/>
  <c r="AQ31" i="1" s="1"/>
  <c r="AP31" i="1" s="1"/>
  <c r="AO31" i="1" s="1"/>
  <c r="AN31" i="1" s="1"/>
  <c r="AI66" i="1"/>
  <c r="BQ23" i="1"/>
  <c r="AH39" i="1"/>
  <c r="AO59" i="1"/>
  <c r="BS26" i="1"/>
  <c r="BS27" i="1"/>
  <c r="BR27" i="1" s="1"/>
  <c r="BQ27" i="1" s="1"/>
  <c r="AI67" i="1"/>
  <c r="AH40" i="1"/>
  <c r="AL33" i="1"/>
  <c r="AM60" i="1"/>
  <c r="AJ36" i="1"/>
  <c r="AK63" i="1"/>
  <c r="AJ35" i="1"/>
  <c r="AK62" i="1"/>
  <c r="AH38" i="1"/>
  <c r="AI65" i="1"/>
  <c r="AF41" i="1"/>
  <c r="AG68" i="1"/>
  <c r="AE42" i="1"/>
  <c r="AF69" i="1"/>
  <c r="AI37" i="1"/>
  <c r="AJ64" i="1"/>
  <c r="AK34" i="1"/>
  <c r="AL61" i="1"/>
  <c r="AM32" i="1"/>
  <c r="AN59" i="1"/>
  <c r="BR30" i="1"/>
  <c r="BQ30" i="1" s="1"/>
  <c r="BP30" i="1" s="1"/>
  <c r="BO30" i="1" s="1"/>
  <c r="BN30" i="1" s="1"/>
  <c r="BM30" i="1" s="1"/>
  <c r="BL30" i="1" s="1"/>
  <c r="BK30" i="1" s="1"/>
  <c r="BJ30" i="1" s="1"/>
  <c r="BI30" i="1" s="1"/>
  <c r="BH30" i="1" s="1"/>
  <c r="BR29" i="1"/>
  <c r="AS66" i="1"/>
  <c r="AX60" i="1"/>
  <c r="AY60" i="1"/>
  <c r="AV63" i="1"/>
  <c r="AQ67" i="1"/>
  <c r="AP68" i="1"/>
  <c r="AQ68" i="1"/>
  <c r="AT65" i="1"/>
  <c r="AV62" i="1"/>
  <c r="AV64" i="1"/>
  <c r="AX61" i="1"/>
  <c r="AY59" i="1"/>
  <c r="BT53" i="1"/>
  <c r="BT57" i="1"/>
  <c r="BT61" i="1"/>
  <c r="BS69" i="1"/>
  <c r="BS68" i="1"/>
  <c r="BS67" i="1"/>
  <c r="BT62" i="1"/>
  <c r="BT54" i="1"/>
  <c r="BT58" i="1"/>
  <c r="BT55" i="1"/>
  <c r="BT64" i="1"/>
  <c r="BT65" i="1"/>
  <c r="BT56" i="1"/>
  <c r="BT50" i="1"/>
  <c r="BT66" i="1"/>
  <c r="BT63" i="1"/>
  <c r="BT59" i="1"/>
  <c r="BT60" i="1"/>
  <c r="BT52" i="1"/>
  <c r="BS50" i="1"/>
  <c r="BS51" i="1"/>
  <c r="BG30" i="1" l="1"/>
  <c r="BF30" i="1" s="1"/>
  <c r="BE30" i="1" s="1"/>
  <c r="BD30" i="1" s="1"/>
  <c r="BC30" i="1" s="1"/>
  <c r="BB30" i="1" s="1"/>
  <c r="BA30" i="1" s="1"/>
  <c r="AZ30" i="1" s="1"/>
  <c r="AY30" i="1" s="1"/>
  <c r="AX30" i="1" s="1"/>
  <c r="AW30" i="1" s="1"/>
  <c r="AV30" i="1" s="1"/>
  <c r="AU30" i="1" s="1"/>
  <c r="AT30" i="1" s="1"/>
  <c r="AS30" i="1" s="1"/>
  <c r="AR30" i="1" s="1"/>
  <c r="AQ30" i="1" s="1"/>
  <c r="AP30" i="1" s="1"/>
  <c r="AO30" i="1" s="1"/>
  <c r="AO57" i="1" s="1"/>
  <c r="AG39" i="1"/>
  <c r="AO58" i="1"/>
  <c r="BR25" i="1"/>
  <c r="BR26" i="1"/>
  <c r="BQ26" i="1" s="1"/>
  <c r="BP26" i="1" s="1"/>
  <c r="AH66" i="1"/>
  <c r="AG40" i="1"/>
  <c r="AG66" i="1" s="1"/>
  <c r="AH67" i="1"/>
  <c r="AN30" i="1"/>
  <c r="AJ34" i="1"/>
  <c r="AK61" i="1"/>
  <c r="AL32" i="1"/>
  <c r="AM59" i="1"/>
  <c r="AH37" i="1"/>
  <c r="AI64" i="1"/>
  <c r="AD42" i="1"/>
  <c r="AE69" i="1"/>
  <c r="AE41" i="1"/>
  <c r="AF68" i="1"/>
  <c r="AG38" i="1"/>
  <c r="AH65" i="1"/>
  <c r="AI35" i="1"/>
  <c r="AJ62" i="1"/>
  <c r="AI36" i="1"/>
  <c r="AJ63" i="1"/>
  <c r="AK33" i="1"/>
  <c r="AL60" i="1"/>
  <c r="AM31" i="1"/>
  <c r="AN58" i="1"/>
  <c r="BQ29" i="1"/>
  <c r="BP29" i="1" s="1"/>
  <c r="BO29" i="1" s="1"/>
  <c r="BN29" i="1" s="1"/>
  <c r="BM29" i="1" s="1"/>
  <c r="BL29" i="1" s="1"/>
  <c r="BK29" i="1" s="1"/>
  <c r="BJ29" i="1" s="1"/>
  <c r="BI29" i="1" s="1"/>
  <c r="BH29" i="1" s="1"/>
  <c r="BG29" i="1" s="1"/>
  <c r="BF29" i="1" s="1"/>
  <c r="BE29" i="1" s="1"/>
  <c r="BD29" i="1" s="1"/>
  <c r="BC29" i="1" s="1"/>
  <c r="BB29" i="1" s="1"/>
  <c r="BA29" i="1" s="1"/>
  <c r="AZ29" i="1" s="1"/>
  <c r="AY29" i="1" s="1"/>
  <c r="AX29" i="1" s="1"/>
  <c r="AW29" i="1" s="1"/>
  <c r="AV29" i="1" s="1"/>
  <c r="AU29" i="1" s="1"/>
  <c r="AT29" i="1" s="1"/>
  <c r="AS29" i="1" s="1"/>
  <c r="AR29" i="1" s="1"/>
  <c r="AQ29" i="1" s="1"/>
  <c r="AP29" i="1" s="1"/>
  <c r="AO29" i="1" s="1"/>
  <c r="BQ28" i="1"/>
  <c r="AW61" i="1"/>
  <c r="AU64" i="1"/>
  <c r="AU62" i="1"/>
  <c r="AS65" i="1"/>
  <c r="AP67" i="1"/>
  <c r="AU63" i="1"/>
  <c r="AW60" i="1"/>
  <c r="AR66" i="1"/>
  <c r="BS59" i="1"/>
  <c r="BS56" i="1"/>
  <c r="BS65" i="1"/>
  <c r="BS64" i="1"/>
  <c r="BS55" i="1"/>
  <c r="BS54" i="1"/>
  <c r="BS62" i="1"/>
  <c r="BR67" i="1"/>
  <c r="BR68" i="1"/>
  <c r="BQ67" i="1"/>
  <c r="BR69" i="1"/>
  <c r="BS61" i="1"/>
  <c r="BS57" i="1"/>
  <c r="BS53" i="1"/>
  <c r="BS52" i="1"/>
  <c r="BS60" i="1"/>
  <c r="BS63" i="1"/>
  <c r="BS66" i="1"/>
  <c r="BS58" i="1"/>
  <c r="BR50" i="1"/>
  <c r="AF39" i="1" l="1"/>
  <c r="BQ24" i="1"/>
  <c r="BQ50" i="1" s="1"/>
  <c r="BQ25" i="1"/>
  <c r="BP25" i="1" s="1"/>
  <c r="BO25" i="1" s="1"/>
  <c r="AF40" i="1"/>
  <c r="AF66" i="1" s="1"/>
  <c r="AG67" i="1"/>
  <c r="AN29" i="1"/>
  <c r="AO56" i="1"/>
  <c r="AL31" i="1"/>
  <c r="AM58" i="1"/>
  <c r="AJ33" i="1"/>
  <c r="AK60" i="1"/>
  <c r="AH36" i="1"/>
  <c r="AI63" i="1"/>
  <c r="AH35" i="1"/>
  <c r="AI62" i="1"/>
  <c r="AF38" i="1"/>
  <c r="AG65" i="1"/>
  <c r="AD41" i="1"/>
  <c r="AE68" i="1"/>
  <c r="AC42" i="1"/>
  <c r="AD69" i="1"/>
  <c r="AG37" i="1"/>
  <c r="AH64" i="1"/>
  <c r="AK32" i="1"/>
  <c r="AL59" i="1"/>
  <c r="AI34" i="1"/>
  <c r="AJ61" i="1"/>
  <c r="AM30" i="1"/>
  <c r="AN57" i="1"/>
  <c r="BP28" i="1"/>
  <c r="BO28" i="1" s="1"/>
  <c r="BN28" i="1" s="1"/>
  <c r="BM28" i="1" s="1"/>
  <c r="BL28" i="1" s="1"/>
  <c r="BK28" i="1" s="1"/>
  <c r="BJ28" i="1" s="1"/>
  <c r="BI28" i="1" s="1"/>
  <c r="BH28" i="1" s="1"/>
  <c r="BG28" i="1" s="1"/>
  <c r="BF28" i="1" s="1"/>
  <c r="BE28" i="1" s="1"/>
  <c r="BD28" i="1" s="1"/>
  <c r="BC28" i="1" s="1"/>
  <c r="BB28" i="1" s="1"/>
  <c r="BA28" i="1" s="1"/>
  <c r="AZ28" i="1" s="1"/>
  <c r="AY28" i="1" s="1"/>
  <c r="AX28" i="1" s="1"/>
  <c r="AW28" i="1" s="1"/>
  <c r="AV28" i="1" s="1"/>
  <c r="AU28" i="1" s="1"/>
  <c r="AT28" i="1" s="1"/>
  <c r="AS28" i="1" s="1"/>
  <c r="AR28" i="1" s="1"/>
  <c r="AQ28" i="1" s="1"/>
  <c r="AP28" i="1" s="1"/>
  <c r="AO28" i="1" s="1"/>
  <c r="BP27" i="1"/>
  <c r="AP66" i="1"/>
  <c r="AQ66" i="1"/>
  <c r="AV60" i="1"/>
  <c r="AT63" i="1"/>
  <c r="AR65" i="1"/>
  <c r="AT62" i="1"/>
  <c r="AT64" i="1"/>
  <c r="AY58" i="1"/>
  <c r="AV61" i="1"/>
  <c r="AX59" i="1"/>
  <c r="BR58" i="1"/>
  <c r="BR63" i="1"/>
  <c r="BR52" i="1"/>
  <c r="BR51" i="1"/>
  <c r="BR57" i="1"/>
  <c r="BR60" i="1"/>
  <c r="BR61" i="1"/>
  <c r="BQ69" i="1"/>
  <c r="BR62" i="1"/>
  <c r="BR54" i="1"/>
  <c r="BR65" i="1"/>
  <c r="BR56" i="1"/>
  <c r="BR66" i="1"/>
  <c r="BR53" i="1"/>
  <c r="BQ68" i="1"/>
  <c r="BR55" i="1"/>
  <c r="BR64" i="1"/>
  <c r="BR59" i="1"/>
  <c r="AE39" i="1" l="1"/>
  <c r="BP23" i="1"/>
  <c r="BP24" i="1"/>
  <c r="BO24" i="1" s="1"/>
  <c r="BN24" i="1" s="1"/>
  <c r="BQ51" i="1"/>
  <c r="AE40" i="1"/>
  <c r="AD39" i="1" s="1"/>
  <c r="AF67" i="1"/>
  <c r="AN28" i="1"/>
  <c r="AO55" i="1"/>
  <c r="AL30" i="1"/>
  <c r="AM57" i="1"/>
  <c r="AH34" i="1"/>
  <c r="AI61" i="1"/>
  <c r="AJ32" i="1"/>
  <c r="AK59" i="1"/>
  <c r="AF37" i="1"/>
  <c r="AG64" i="1"/>
  <c r="AB42" i="1"/>
  <c r="AC69" i="1"/>
  <c r="AC41" i="1"/>
  <c r="AD68" i="1"/>
  <c r="AE38" i="1"/>
  <c r="AF65" i="1"/>
  <c r="AG35" i="1"/>
  <c r="AH62" i="1"/>
  <c r="AG36" i="1"/>
  <c r="AH63" i="1"/>
  <c r="AI33" i="1"/>
  <c r="AJ60" i="1"/>
  <c r="AK31" i="1"/>
  <c r="AL58" i="1"/>
  <c r="AM29" i="1"/>
  <c r="AN56" i="1"/>
  <c r="BO27" i="1"/>
  <c r="BN27" i="1" s="1"/>
  <c r="BM27" i="1" s="1"/>
  <c r="BL27" i="1" s="1"/>
  <c r="BK27" i="1" s="1"/>
  <c r="BJ27" i="1" s="1"/>
  <c r="BI27" i="1" s="1"/>
  <c r="BH27" i="1" s="1"/>
  <c r="BG27" i="1" s="1"/>
  <c r="BF27" i="1" s="1"/>
  <c r="BE27" i="1" s="1"/>
  <c r="BD27" i="1" s="1"/>
  <c r="BC27" i="1" s="1"/>
  <c r="BB27" i="1" s="1"/>
  <c r="BA27" i="1" s="1"/>
  <c r="AZ27" i="1" s="1"/>
  <c r="AY27" i="1" s="1"/>
  <c r="AX27" i="1" s="1"/>
  <c r="AW27" i="1" s="1"/>
  <c r="AV27" i="1" s="1"/>
  <c r="AU27" i="1" s="1"/>
  <c r="AT27" i="1" s="1"/>
  <c r="AS27" i="1" s="1"/>
  <c r="AR27" i="1" s="1"/>
  <c r="AQ27" i="1" s="1"/>
  <c r="AP27" i="1" s="1"/>
  <c r="AO27" i="1" s="1"/>
  <c r="BO26" i="1"/>
  <c r="AY57" i="1"/>
  <c r="AW59" i="1"/>
  <c r="AU61" i="1"/>
  <c r="AX58" i="1"/>
  <c r="AS64" i="1"/>
  <c r="AS62" i="1"/>
  <c r="AP65" i="1"/>
  <c r="AQ65" i="1"/>
  <c r="AS63" i="1"/>
  <c r="AU60" i="1"/>
  <c r="BP68" i="1"/>
  <c r="BQ53" i="1"/>
  <c r="BQ66" i="1"/>
  <c r="BQ65" i="1"/>
  <c r="BP69" i="1"/>
  <c r="BQ59" i="1"/>
  <c r="BQ64" i="1"/>
  <c r="BQ55" i="1"/>
  <c r="BP67" i="1"/>
  <c r="BQ56" i="1"/>
  <c r="BQ54" i="1"/>
  <c r="BQ62" i="1"/>
  <c r="BQ61" i="1"/>
  <c r="BQ57" i="1"/>
  <c r="BQ52" i="1"/>
  <c r="BQ60" i="1"/>
  <c r="BQ63" i="1"/>
  <c r="BQ58" i="1"/>
  <c r="AE66" i="1" l="1"/>
  <c r="BP51" i="1"/>
  <c r="BO23" i="1"/>
  <c r="BN23" i="1" s="1"/>
  <c r="BM23" i="1" s="1"/>
  <c r="BP50" i="1"/>
  <c r="AD40" i="1"/>
  <c r="AD66" i="1" s="1"/>
  <c r="AE67" i="1"/>
  <c r="AN27" i="1"/>
  <c r="AO54" i="1"/>
  <c r="AL29" i="1"/>
  <c r="AM56" i="1"/>
  <c r="AF36" i="1"/>
  <c r="AG63" i="1"/>
  <c r="AJ31" i="1"/>
  <c r="AK58" i="1"/>
  <c r="AH33" i="1"/>
  <c r="AI60" i="1"/>
  <c r="AF35" i="1"/>
  <c r="AG62" i="1"/>
  <c r="AD38" i="1"/>
  <c r="AE65" i="1"/>
  <c r="AB41" i="1"/>
  <c r="AC68" i="1"/>
  <c r="AA42" i="1"/>
  <c r="AB69" i="1"/>
  <c r="AE37" i="1"/>
  <c r="AF64" i="1"/>
  <c r="AI32" i="1"/>
  <c r="AJ59" i="1"/>
  <c r="AG34" i="1"/>
  <c r="AH61" i="1"/>
  <c r="AK30" i="1"/>
  <c r="AL57" i="1"/>
  <c r="AM28" i="1"/>
  <c r="AN55" i="1"/>
  <c r="BN26" i="1"/>
  <c r="BM26" i="1" s="1"/>
  <c r="BL26" i="1" s="1"/>
  <c r="BK26" i="1" s="1"/>
  <c r="BJ26" i="1" s="1"/>
  <c r="BI26" i="1" s="1"/>
  <c r="BH26" i="1" s="1"/>
  <c r="BG26" i="1" s="1"/>
  <c r="BF26" i="1" s="1"/>
  <c r="BE26" i="1" s="1"/>
  <c r="BD26" i="1" s="1"/>
  <c r="BC26" i="1" s="1"/>
  <c r="BB26" i="1" s="1"/>
  <c r="BA26" i="1" s="1"/>
  <c r="AZ26" i="1" s="1"/>
  <c r="AY26" i="1" s="1"/>
  <c r="AX26" i="1" s="1"/>
  <c r="AW26" i="1" s="1"/>
  <c r="AV26" i="1" s="1"/>
  <c r="AU26" i="1" s="1"/>
  <c r="AT26" i="1" s="1"/>
  <c r="AS26" i="1" s="1"/>
  <c r="AR26" i="1" s="1"/>
  <c r="AQ26" i="1" s="1"/>
  <c r="AP26" i="1" s="1"/>
  <c r="AO26" i="1" s="1"/>
  <c r="BN25" i="1"/>
  <c r="AY56" i="1"/>
  <c r="AT60" i="1"/>
  <c r="AR63" i="1"/>
  <c r="AR62" i="1"/>
  <c r="AR64" i="1"/>
  <c r="AV59" i="1"/>
  <c r="AW58" i="1"/>
  <c r="AT61" i="1"/>
  <c r="AX57" i="1"/>
  <c r="BP58" i="1"/>
  <c r="BP63" i="1"/>
  <c r="BP57" i="1"/>
  <c r="BP62" i="1"/>
  <c r="BP54" i="1"/>
  <c r="BP55" i="1"/>
  <c r="BP64" i="1"/>
  <c r="BO69" i="1"/>
  <c r="BP66" i="1"/>
  <c r="BO68" i="1"/>
  <c r="BP52" i="1"/>
  <c r="BP61" i="1"/>
  <c r="BP56" i="1"/>
  <c r="BO67" i="1"/>
  <c r="BP59" i="1"/>
  <c r="BP65" i="1"/>
  <c r="BP53" i="1"/>
  <c r="BP60" i="1"/>
  <c r="BO50" i="1"/>
  <c r="BO51" i="1"/>
  <c r="AC39" i="1" l="1"/>
  <c r="AD67" i="1"/>
  <c r="AC40" i="1"/>
  <c r="AC66" i="1" s="1"/>
  <c r="AL28" i="1"/>
  <c r="AM55" i="1"/>
  <c r="AN26" i="1"/>
  <c r="AO53" i="1"/>
  <c r="AJ30" i="1"/>
  <c r="AK57" i="1"/>
  <c r="AF34" i="1"/>
  <c r="AG61" i="1"/>
  <c r="AH32" i="1"/>
  <c r="AI59" i="1"/>
  <c r="AD37" i="1"/>
  <c r="AE64" i="1"/>
  <c r="Z42" i="1"/>
  <c r="AA69" i="1"/>
  <c r="AA41" i="1"/>
  <c r="AB68" i="1"/>
  <c r="AC38" i="1"/>
  <c r="AD65" i="1"/>
  <c r="AF62" i="1"/>
  <c r="AE35" i="1"/>
  <c r="AG33" i="1"/>
  <c r="AH60" i="1"/>
  <c r="AI31" i="1"/>
  <c r="AJ58" i="1"/>
  <c r="AE36" i="1"/>
  <c r="AF63" i="1"/>
  <c r="AK29" i="1"/>
  <c r="AL56" i="1"/>
  <c r="AM27" i="1"/>
  <c r="AN54" i="1"/>
  <c r="BM25" i="1"/>
  <c r="BL25" i="1" s="1"/>
  <c r="BK25" i="1" s="1"/>
  <c r="BJ25" i="1" s="1"/>
  <c r="BI25" i="1" s="1"/>
  <c r="BH25" i="1" s="1"/>
  <c r="BG25" i="1" s="1"/>
  <c r="BF25" i="1" s="1"/>
  <c r="BE25" i="1" s="1"/>
  <c r="BD25" i="1" s="1"/>
  <c r="BC25" i="1" s="1"/>
  <c r="BB25" i="1" s="1"/>
  <c r="BA25" i="1" s="1"/>
  <c r="AZ25" i="1" s="1"/>
  <c r="AY25" i="1" s="1"/>
  <c r="AX25" i="1" s="1"/>
  <c r="AW25" i="1" s="1"/>
  <c r="AV25" i="1" s="1"/>
  <c r="AU25" i="1" s="1"/>
  <c r="AT25" i="1" s="1"/>
  <c r="AS25" i="1" s="1"/>
  <c r="AR25" i="1" s="1"/>
  <c r="AQ25" i="1" s="1"/>
  <c r="AP25" i="1" s="1"/>
  <c r="AO25" i="1" s="1"/>
  <c r="BM24" i="1"/>
  <c r="AW57" i="1"/>
  <c r="AS61" i="1"/>
  <c r="AV58" i="1"/>
  <c r="AU59" i="1"/>
  <c r="AP64" i="1"/>
  <c r="AQ64" i="1"/>
  <c r="AQ62" i="1"/>
  <c r="AP63" i="1"/>
  <c r="AQ63" i="1"/>
  <c r="AS60" i="1"/>
  <c r="AX56" i="1"/>
  <c r="BO65" i="1"/>
  <c r="BN67" i="1"/>
  <c r="BO56" i="1"/>
  <c r="BO61" i="1"/>
  <c r="BO52" i="1"/>
  <c r="BN69" i="1"/>
  <c r="BO64" i="1"/>
  <c r="BO55" i="1"/>
  <c r="BO62" i="1"/>
  <c r="BO57" i="1"/>
  <c r="BO53" i="1"/>
  <c r="BO59" i="1"/>
  <c r="BN68" i="1"/>
  <c r="BO66" i="1"/>
  <c r="BO54" i="1"/>
  <c r="BO63" i="1"/>
  <c r="BO58" i="1"/>
  <c r="BO60" i="1"/>
  <c r="BN51" i="1"/>
  <c r="BN50" i="1"/>
  <c r="AB40" i="1" l="1"/>
  <c r="AC67" i="1"/>
  <c r="AB39" i="1"/>
  <c r="AA39" i="1" s="1"/>
  <c r="AN25" i="1"/>
  <c r="AO52" i="1"/>
  <c r="AL27" i="1"/>
  <c r="AM54" i="1"/>
  <c r="AD36" i="1"/>
  <c r="AE63" i="1"/>
  <c r="AD35" i="1"/>
  <c r="AE62" i="1"/>
  <c r="AJ29" i="1"/>
  <c r="AK56" i="1"/>
  <c r="AH31" i="1"/>
  <c r="AI58" i="1"/>
  <c r="AF33" i="1"/>
  <c r="AG60" i="1"/>
  <c r="AB38" i="1"/>
  <c r="AC65" i="1"/>
  <c r="Z41" i="1"/>
  <c r="AA68" i="1"/>
  <c r="Y42" i="1"/>
  <c r="Z69" i="1"/>
  <c r="AC37" i="1"/>
  <c r="AD64" i="1"/>
  <c r="AG32" i="1"/>
  <c r="AH59" i="1"/>
  <c r="AE34" i="1"/>
  <c r="AF61" i="1"/>
  <c r="AI30" i="1"/>
  <c r="AJ57" i="1"/>
  <c r="AM26" i="1"/>
  <c r="AN53" i="1"/>
  <c r="AK28" i="1"/>
  <c r="AL55" i="1"/>
  <c r="BL24" i="1"/>
  <c r="BK24" i="1" s="1"/>
  <c r="BJ24" i="1" s="1"/>
  <c r="BI24" i="1" s="1"/>
  <c r="BH24" i="1" s="1"/>
  <c r="BG24" i="1" s="1"/>
  <c r="BF24" i="1" s="1"/>
  <c r="BE24" i="1" s="1"/>
  <c r="BD24" i="1" s="1"/>
  <c r="BC24" i="1" s="1"/>
  <c r="BB24" i="1" s="1"/>
  <c r="BA24" i="1" s="1"/>
  <c r="AZ24" i="1" s="1"/>
  <c r="AY24" i="1" s="1"/>
  <c r="AX24" i="1" s="1"/>
  <c r="AW24" i="1" s="1"/>
  <c r="AV24" i="1" s="1"/>
  <c r="AU24" i="1" s="1"/>
  <c r="AT24" i="1" s="1"/>
  <c r="AS24" i="1" s="1"/>
  <c r="AR24" i="1" s="1"/>
  <c r="AQ24" i="1" s="1"/>
  <c r="AP24" i="1" s="1"/>
  <c r="AO24" i="1" s="1"/>
  <c r="BL23" i="1"/>
  <c r="AR60" i="1"/>
  <c r="AP62" i="1"/>
  <c r="AT59" i="1"/>
  <c r="AV57" i="1"/>
  <c r="AW56" i="1"/>
  <c r="AU58" i="1"/>
  <c r="AR61" i="1"/>
  <c r="AY55" i="1"/>
  <c r="BN63" i="1"/>
  <c r="BN66" i="1"/>
  <c r="BN59" i="1"/>
  <c r="BN62" i="1"/>
  <c r="BN64" i="1"/>
  <c r="BN52" i="1"/>
  <c r="BM67" i="1"/>
  <c r="BN58" i="1"/>
  <c r="BN54" i="1"/>
  <c r="BM68" i="1"/>
  <c r="BN53" i="1"/>
  <c r="BN60" i="1"/>
  <c r="BN57" i="1"/>
  <c r="BN55" i="1"/>
  <c r="BM69" i="1"/>
  <c r="BN61" i="1"/>
  <c r="BN56" i="1"/>
  <c r="BN65" i="1"/>
  <c r="BM50" i="1"/>
  <c r="BM51" i="1"/>
  <c r="AB66" i="1" l="1"/>
  <c r="AA40" i="1"/>
  <c r="Z39" i="1" s="1"/>
  <c r="AB67" i="1"/>
  <c r="BK23" i="1"/>
  <c r="BJ23" i="1" s="1"/>
  <c r="BI23" i="1" s="1"/>
  <c r="BH23" i="1" s="1"/>
  <c r="BG23" i="1" s="1"/>
  <c r="BF23" i="1" s="1"/>
  <c r="BE23" i="1" s="1"/>
  <c r="BD23" i="1" s="1"/>
  <c r="BC23" i="1" s="1"/>
  <c r="BB23" i="1" s="1"/>
  <c r="BA23" i="1" s="1"/>
  <c r="AZ23" i="1" s="1"/>
  <c r="AY23" i="1" s="1"/>
  <c r="AX23" i="1" s="1"/>
  <c r="AW23" i="1" s="1"/>
  <c r="AV23" i="1" s="1"/>
  <c r="AU23" i="1" s="1"/>
  <c r="AT23" i="1" s="1"/>
  <c r="AS23" i="1" s="1"/>
  <c r="AR23" i="1" s="1"/>
  <c r="AQ23" i="1" s="1"/>
  <c r="AP23" i="1" s="1"/>
  <c r="AO23" i="1" s="1"/>
  <c r="AN24" i="1"/>
  <c r="AO51" i="1"/>
  <c r="AJ28" i="1"/>
  <c r="AK55" i="1"/>
  <c r="AL26" i="1"/>
  <c r="AM53" i="1"/>
  <c r="AE61" i="1"/>
  <c r="AD34" i="1"/>
  <c r="AH30" i="1"/>
  <c r="AI57" i="1"/>
  <c r="AF32" i="1"/>
  <c r="AG59" i="1"/>
  <c r="AB37" i="1"/>
  <c r="AC64" i="1"/>
  <c r="X42" i="1"/>
  <c r="Y69" i="1"/>
  <c r="Y41" i="1"/>
  <c r="Z68" i="1"/>
  <c r="AA38" i="1"/>
  <c r="AB65" i="1"/>
  <c r="AE33" i="1"/>
  <c r="AF60" i="1"/>
  <c r="AG31" i="1"/>
  <c r="AH58" i="1"/>
  <c r="AI29" i="1"/>
  <c r="AJ56" i="1"/>
  <c r="AC35" i="1"/>
  <c r="AD62" i="1"/>
  <c r="AC36" i="1"/>
  <c r="AD63" i="1"/>
  <c r="AK27" i="1"/>
  <c r="AL54" i="1"/>
  <c r="AM25" i="1"/>
  <c r="AN52" i="1"/>
  <c r="AX55" i="1"/>
  <c r="AP61" i="1"/>
  <c r="AQ61" i="1"/>
  <c r="AT58" i="1"/>
  <c r="AU57" i="1"/>
  <c r="AV56" i="1"/>
  <c r="AS59" i="1"/>
  <c r="AY54" i="1"/>
  <c r="AP60" i="1"/>
  <c r="AQ60" i="1"/>
  <c r="BM56" i="1"/>
  <c r="BL69" i="1"/>
  <c r="BM55" i="1"/>
  <c r="BM57" i="1"/>
  <c r="BM54" i="1"/>
  <c r="BL67" i="1"/>
  <c r="BM52" i="1"/>
  <c r="BM59" i="1"/>
  <c r="BM65" i="1"/>
  <c r="BM61" i="1"/>
  <c r="BM60" i="1"/>
  <c r="BM53" i="1"/>
  <c r="BL68" i="1"/>
  <c r="BM58" i="1"/>
  <c r="BM64" i="1"/>
  <c r="BM62" i="1"/>
  <c r="BM66" i="1"/>
  <c r="BM63" i="1"/>
  <c r="BL51" i="1"/>
  <c r="BL50" i="1"/>
  <c r="AA66" i="1" l="1"/>
  <c r="AA67" i="1"/>
  <c r="Z40" i="1"/>
  <c r="Y39" i="1" s="1"/>
  <c r="AL25" i="1"/>
  <c r="AM52" i="1"/>
  <c r="AB35" i="1"/>
  <c r="AC62" i="1"/>
  <c r="AC34" i="1"/>
  <c r="AD61" i="1"/>
  <c r="AN23" i="1"/>
  <c r="AO50" i="1"/>
  <c r="AJ27" i="1"/>
  <c r="AK54" i="1"/>
  <c r="AB36" i="1"/>
  <c r="AC63" i="1"/>
  <c r="AH29" i="1"/>
  <c r="AI56" i="1"/>
  <c r="AF31" i="1"/>
  <c r="AG58" i="1"/>
  <c r="AD33" i="1"/>
  <c r="AE60" i="1"/>
  <c r="Z38" i="1"/>
  <c r="AA65" i="1"/>
  <c r="X41" i="1"/>
  <c r="Y68" i="1"/>
  <c r="W42" i="1"/>
  <c r="X69" i="1"/>
  <c r="AA37" i="1"/>
  <c r="AB64" i="1"/>
  <c r="AE32" i="1"/>
  <c r="AF59" i="1"/>
  <c r="AG30" i="1"/>
  <c r="AH57" i="1"/>
  <c r="AK26" i="1"/>
  <c r="AL53" i="1"/>
  <c r="AI28" i="1"/>
  <c r="AJ55" i="1"/>
  <c r="AM24" i="1"/>
  <c r="AN51" i="1"/>
  <c r="AU56" i="1"/>
  <c r="AX54" i="1"/>
  <c r="AR59" i="1"/>
  <c r="AY53" i="1"/>
  <c r="AT57" i="1"/>
  <c r="AS58" i="1"/>
  <c r="AW55" i="1"/>
  <c r="BL62" i="1"/>
  <c r="BL58" i="1"/>
  <c r="BK68" i="1"/>
  <c r="BL60" i="1"/>
  <c r="BL59" i="1"/>
  <c r="BL57" i="1"/>
  <c r="BL63" i="1"/>
  <c r="BL66" i="1"/>
  <c r="BL64" i="1"/>
  <c r="BL53" i="1"/>
  <c r="BL61" i="1"/>
  <c r="BL65" i="1"/>
  <c r="BK51" i="1"/>
  <c r="BL52" i="1"/>
  <c r="BK67" i="1"/>
  <c r="BL54" i="1"/>
  <c r="BL55" i="1"/>
  <c r="BK69" i="1"/>
  <c r="BL56" i="1"/>
  <c r="BK50" i="1"/>
  <c r="Z66" i="1" l="1"/>
  <c r="Y40" i="1"/>
  <c r="Y66" i="1" s="1"/>
  <c r="Z67" i="1"/>
  <c r="AH28" i="1"/>
  <c r="AI55" i="1"/>
  <c r="X39" i="1"/>
  <c r="Z37" i="1"/>
  <c r="AA64" i="1"/>
  <c r="AL24" i="1"/>
  <c r="AM51" i="1"/>
  <c r="AJ26" i="1"/>
  <c r="AK53" i="1"/>
  <c r="AF30" i="1"/>
  <c r="AG57" i="1"/>
  <c r="AD32" i="1"/>
  <c r="AE59" i="1"/>
  <c r="V42" i="1"/>
  <c r="W69" i="1"/>
  <c r="W41" i="1"/>
  <c r="X68" i="1"/>
  <c r="Y38" i="1"/>
  <c r="Z65" i="1"/>
  <c r="AD60" i="1"/>
  <c r="AC33" i="1"/>
  <c r="AE31" i="1"/>
  <c r="AF58" i="1"/>
  <c r="AG29" i="1"/>
  <c r="AH56" i="1"/>
  <c r="AA36" i="1"/>
  <c r="AB63" i="1"/>
  <c r="AI27" i="1"/>
  <c r="AJ54" i="1"/>
  <c r="AM23" i="1"/>
  <c r="AN50" i="1"/>
  <c r="AB34" i="1"/>
  <c r="AC61" i="1"/>
  <c r="AA35" i="1"/>
  <c r="AB62" i="1"/>
  <c r="AK25" i="1"/>
  <c r="AL52" i="1"/>
  <c r="AV55" i="1"/>
  <c r="AR58" i="1"/>
  <c r="AS57" i="1"/>
  <c r="AX53" i="1"/>
  <c r="AP59" i="1"/>
  <c r="AQ59" i="1"/>
  <c r="AW54" i="1"/>
  <c r="AT56" i="1"/>
  <c r="AY52" i="1"/>
  <c r="BK56" i="1"/>
  <c r="BK55" i="1"/>
  <c r="BJ67" i="1"/>
  <c r="E76" i="1" s="1"/>
  <c r="BK61" i="1"/>
  <c r="BK64" i="1"/>
  <c r="BJ68" i="1"/>
  <c r="E75" i="1" s="1"/>
  <c r="BJ69" i="1"/>
  <c r="E74" i="1" s="1"/>
  <c r="BK54" i="1"/>
  <c r="BK52" i="1"/>
  <c r="BK65" i="1"/>
  <c r="BK53" i="1"/>
  <c r="BK66" i="1"/>
  <c r="BK63" i="1"/>
  <c r="BK57" i="1"/>
  <c r="BK59" i="1"/>
  <c r="BK60" i="1"/>
  <c r="BK58" i="1"/>
  <c r="BK62" i="1"/>
  <c r="BJ51" i="1"/>
  <c r="E92" i="1" s="1"/>
  <c r="BJ50" i="1"/>
  <c r="E93" i="1" s="1"/>
  <c r="X40" i="1" l="1"/>
  <c r="X66" i="1" s="1"/>
  <c r="Y67" i="1"/>
  <c r="O92" i="1"/>
  <c r="J92" i="1"/>
  <c r="J74" i="1"/>
  <c r="O74" i="1"/>
  <c r="J76" i="1"/>
  <c r="O76" i="1"/>
  <c r="J93" i="1"/>
  <c r="O93" i="1"/>
  <c r="O75" i="1"/>
  <c r="J75" i="1"/>
  <c r="AJ25" i="1"/>
  <c r="AK52" i="1"/>
  <c r="AL23" i="1"/>
  <c r="AM50" i="1"/>
  <c r="AB33" i="1"/>
  <c r="AC60" i="1"/>
  <c r="Z35" i="1"/>
  <c r="AA62" i="1"/>
  <c r="AA34" i="1"/>
  <c r="AB61" i="1"/>
  <c r="AH27" i="1"/>
  <c r="AI54" i="1"/>
  <c r="Z36" i="1"/>
  <c r="AA63" i="1"/>
  <c r="AF29" i="1"/>
  <c r="AG56" i="1"/>
  <c r="AD31" i="1"/>
  <c r="AE58" i="1"/>
  <c r="X38" i="1"/>
  <c r="Y65" i="1"/>
  <c r="V41" i="1"/>
  <c r="W68" i="1"/>
  <c r="U42" i="1"/>
  <c r="V69" i="1"/>
  <c r="C74" i="1" s="1"/>
  <c r="AC32" i="1"/>
  <c r="AD59" i="1"/>
  <c r="AE30" i="1"/>
  <c r="AF57" i="1"/>
  <c r="AI26" i="1"/>
  <c r="AJ53" i="1"/>
  <c r="AK24" i="1"/>
  <c r="AL51" i="1"/>
  <c r="Y37" i="1"/>
  <c r="Z64" i="1"/>
  <c r="W39" i="1"/>
  <c r="AG28" i="1"/>
  <c r="AH55" i="1"/>
  <c r="AU55" i="1"/>
  <c r="AX52" i="1"/>
  <c r="AS56" i="1"/>
  <c r="AV54" i="1"/>
  <c r="AW53" i="1"/>
  <c r="AR57" i="1"/>
  <c r="AP58" i="1"/>
  <c r="AQ58" i="1"/>
  <c r="AY51" i="1"/>
  <c r="BJ62" i="1"/>
  <c r="E81" i="1" s="1"/>
  <c r="BJ58" i="1"/>
  <c r="E85" i="1" s="1"/>
  <c r="BJ59" i="1"/>
  <c r="E84" i="1" s="1"/>
  <c r="BJ57" i="1"/>
  <c r="E86" i="1" s="1"/>
  <c r="BJ63" i="1"/>
  <c r="E80" i="1" s="1"/>
  <c r="BJ53" i="1"/>
  <c r="E90" i="1" s="1"/>
  <c r="BJ52" i="1"/>
  <c r="E91" i="1" s="1"/>
  <c r="BJ61" i="1"/>
  <c r="E82" i="1" s="1"/>
  <c r="BJ55" i="1"/>
  <c r="E88" i="1" s="1"/>
  <c r="BJ60" i="1"/>
  <c r="E83" i="1" s="1"/>
  <c r="BJ66" i="1"/>
  <c r="E77" i="1" s="1"/>
  <c r="BJ65" i="1"/>
  <c r="E78" i="1" s="1"/>
  <c r="BJ54" i="1"/>
  <c r="E89" i="1" s="1"/>
  <c r="BI69" i="1"/>
  <c r="BI68" i="1"/>
  <c r="BJ64" i="1"/>
  <c r="E79" i="1" s="1"/>
  <c r="BI67" i="1"/>
  <c r="BJ56" i="1"/>
  <c r="E87" i="1" s="1"/>
  <c r="BI50" i="1"/>
  <c r="BI51" i="1"/>
  <c r="W40" i="1" l="1"/>
  <c r="W66" i="1" s="1"/>
  <c r="X67" i="1"/>
  <c r="O79" i="1"/>
  <c r="J79" i="1"/>
  <c r="O83" i="1"/>
  <c r="J83" i="1"/>
  <c r="J90" i="1"/>
  <c r="O90" i="1"/>
  <c r="O85" i="1"/>
  <c r="J85" i="1"/>
  <c r="J89" i="1"/>
  <c r="O89" i="1"/>
  <c r="O77" i="1"/>
  <c r="J77" i="1"/>
  <c r="J88" i="1"/>
  <c r="O88" i="1"/>
  <c r="J91" i="1"/>
  <c r="O91" i="1"/>
  <c r="J80" i="1"/>
  <c r="O80" i="1"/>
  <c r="J84" i="1"/>
  <c r="O84" i="1"/>
  <c r="O81" i="1"/>
  <c r="J81" i="1"/>
  <c r="J87" i="1"/>
  <c r="O87" i="1"/>
  <c r="J78" i="1"/>
  <c r="O78" i="1"/>
  <c r="J82" i="1"/>
  <c r="O82" i="1"/>
  <c r="J86" i="1"/>
  <c r="O86" i="1"/>
  <c r="V39" i="1"/>
  <c r="AF28" i="1"/>
  <c r="AG55" i="1"/>
  <c r="X37" i="1"/>
  <c r="Y64" i="1"/>
  <c r="AJ24" i="1"/>
  <c r="AK51" i="1"/>
  <c r="AH26" i="1"/>
  <c r="AI53" i="1"/>
  <c r="AD30" i="1"/>
  <c r="AE57" i="1"/>
  <c r="AC59" i="1"/>
  <c r="AB32" i="1"/>
  <c r="T42" i="1"/>
  <c r="U69" i="1"/>
  <c r="U41" i="1"/>
  <c r="V68" i="1"/>
  <c r="C75" i="1" s="1"/>
  <c r="W38" i="1"/>
  <c r="X65" i="1"/>
  <c r="AC31" i="1"/>
  <c r="AD58" i="1"/>
  <c r="AE29" i="1"/>
  <c r="AF56" i="1"/>
  <c r="Y36" i="1"/>
  <c r="Z63" i="1"/>
  <c r="AG27" i="1"/>
  <c r="AH54" i="1"/>
  <c r="Z34" i="1"/>
  <c r="AA61" i="1"/>
  <c r="Y35" i="1"/>
  <c r="Z62" i="1"/>
  <c r="AA33" i="1"/>
  <c r="AB60" i="1"/>
  <c r="AK23" i="1"/>
  <c r="AL50" i="1"/>
  <c r="AI25" i="1"/>
  <c r="AJ52" i="1"/>
  <c r="AY50" i="1"/>
  <c r="AT55" i="1"/>
  <c r="AX51" i="1"/>
  <c r="AP57" i="1"/>
  <c r="AQ57" i="1"/>
  <c r="AV53" i="1"/>
  <c r="AU54" i="1"/>
  <c r="AR56" i="1"/>
  <c r="AW52" i="1"/>
  <c r="AX50" i="1"/>
  <c r="BI56" i="1"/>
  <c r="BH68" i="1"/>
  <c r="BH69" i="1"/>
  <c r="BI54" i="1"/>
  <c r="BI55" i="1"/>
  <c r="BI52" i="1"/>
  <c r="BI57" i="1"/>
  <c r="BI59" i="1"/>
  <c r="BI58" i="1"/>
  <c r="BH67" i="1"/>
  <c r="BI64" i="1"/>
  <c r="BI65" i="1"/>
  <c r="BI66" i="1"/>
  <c r="BI60" i="1"/>
  <c r="BI61" i="1"/>
  <c r="BI53" i="1"/>
  <c r="BI63" i="1"/>
  <c r="BI62" i="1"/>
  <c r="BH51" i="1"/>
  <c r="BH50" i="1"/>
  <c r="V40" i="1" l="1"/>
  <c r="V66" i="1" s="1"/>
  <c r="C77" i="1" s="1"/>
  <c r="W67" i="1"/>
  <c r="AH25" i="1"/>
  <c r="AI52" i="1"/>
  <c r="AA32" i="1"/>
  <c r="AB59" i="1"/>
  <c r="AJ23" i="1"/>
  <c r="AK50" i="1"/>
  <c r="Z33" i="1"/>
  <c r="AA60" i="1"/>
  <c r="X35" i="1"/>
  <c r="Y62" i="1"/>
  <c r="Y34" i="1"/>
  <c r="Z61" i="1"/>
  <c r="AF27" i="1"/>
  <c r="AG54" i="1"/>
  <c r="X36" i="1"/>
  <c r="Y63" i="1"/>
  <c r="AD29" i="1"/>
  <c r="AE56" i="1"/>
  <c r="AB31" i="1"/>
  <c r="AC58" i="1"/>
  <c r="V38" i="1"/>
  <c r="W65" i="1"/>
  <c r="T41" i="1"/>
  <c r="U68" i="1"/>
  <c r="S42" i="1"/>
  <c r="T69" i="1"/>
  <c r="AC30" i="1"/>
  <c r="AD57" i="1"/>
  <c r="AG26" i="1"/>
  <c r="AH53" i="1"/>
  <c r="AI24" i="1"/>
  <c r="AJ51" i="1"/>
  <c r="W37" i="1"/>
  <c r="X64" i="1"/>
  <c r="AE28" i="1"/>
  <c r="AF55" i="1"/>
  <c r="U39" i="1"/>
  <c r="AT54" i="1"/>
  <c r="AW50" i="1"/>
  <c r="AV52" i="1"/>
  <c r="AP56" i="1"/>
  <c r="AQ56" i="1"/>
  <c r="AU53" i="1"/>
  <c r="AW51" i="1"/>
  <c r="AS55" i="1"/>
  <c r="BH62" i="1"/>
  <c r="BH53" i="1"/>
  <c r="BH60" i="1"/>
  <c r="BH66" i="1"/>
  <c r="BH64" i="1"/>
  <c r="BG67" i="1"/>
  <c r="BH59" i="1"/>
  <c r="BH55" i="1"/>
  <c r="BH54" i="1"/>
  <c r="BG69" i="1"/>
  <c r="BG68" i="1"/>
  <c r="BH63" i="1"/>
  <c r="BH61" i="1"/>
  <c r="BH65" i="1"/>
  <c r="BH58" i="1"/>
  <c r="BH57" i="1"/>
  <c r="BH52" i="1"/>
  <c r="BH56" i="1"/>
  <c r="BG50" i="1"/>
  <c r="BG51" i="1"/>
  <c r="U40" i="1" l="1"/>
  <c r="U66" i="1" s="1"/>
  <c r="V67" i="1"/>
  <c r="C76" i="1" s="1"/>
  <c r="AD28" i="1"/>
  <c r="AE55" i="1"/>
  <c r="AH24" i="1"/>
  <c r="AI51" i="1"/>
  <c r="AB30" i="1"/>
  <c r="AC57" i="1"/>
  <c r="T39" i="1"/>
  <c r="V37" i="1"/>
  <c r="W64" i="1"/>
  <c r="AF26" i="1"/>
  <c r="AG53" i="1"/>
  <c r="R42" i="1"/>
  <c r="S69" i="1"/>
  <c r="S41" i="1"/>
  <c r="T68" i="1"/>
  <c r="U38" i="1"/>
  <c r="V65" i="1"/>
  <c r="C78" i="1" s="1"/>
  <c r="AB58" i="1"/>
  <c r="AA31" i="1"/>
  <c r="AC29" i="1"/>
  <c r="AD56" i="1"/>
  <c r="W36" i="1"/>
  <c r="X63" i="1"/>
  <c r="AE27" i="1"/>
  <c r="AF54" i="1"/>
  <c r="X34" i="1"/>
  <c r="Y61" i="1"/>
  <c r="W35" i="1"/>
  <c r="X62" i="1"/>
  <c r="Y33" i="1"/>
  <c r="Z60" i="1"/>
  <c r="AI23" i="1"/>
  <c r="AJ50" i="1"/>
  <c r="Z32" i="1"/>
  <c r="AA59" i="1"/>
  <c r="AG25" i="1"/>
  <c r="AH52" i="1"/>
  <c r="AS54" i="1"/>
  <c r="AR55" i="1"/>
  <c r="AV51" i="1"/>
  <c r="AT53" i="1"/>
  <c r="AU52" i="1"/>
  <c r="AV50" i="1"/>
  <c r="BG56" i="1"/>
  <c r="BG57" i="1"/>
  <c r="BG63" i="1"/>
  <c r="BG64" i="1"/>
  <c r="BG66" i="1"/>
  <c r="BG60" i="1"/>
  <c r="BG53" i="1"/>
  <c r="BG62" i="1"/>
  <c r="BG52" i="1"/>
  <c r="BF51" i="1"/>
  <c r="BG58" i="1"/>
  <c r="BG65" i="1"/>
  <c r="BG61" i="1"/>
  <c r="BF68" i="1"/>
  <c r="BF69" i="1"/>
  <c r="BG54" i="1"/>
  <c r="BG55" i="1"/>
  <c r="BG59" i="1"/>
  <c r="BF67" i="1"/>
  <c r="BF50" i="1"/>
  <c r="T40" i="1" l="1"/>
  <c r="T66" i="1" s="1"/>
  <c r="U67" i="1"/>
  <c r="Y32" i="1"/>
  <c r="Z59" i="1"/>
  <c r="X33" i="1"/>
  <c r="Y60" i="1"/>
  <c r="Z31" i="1"/>
  <c r="AA58" i="1"/>
  <c r="AF25" i="1"/>
  <c r="AG52" i="1"/>
  <c r="AH23" i="1"/>
  <c r="AI50" i="1"/>
  <c r="V35" i="1"/>
  <c r="W62" i="1"/>
  <c r="W34" i="1"/>
  <c r="X61" i="1"/>
  <c r="AD27" i="1"/>
  <c r="AE54" i="1"/>
  <c r="V36" i="1"/>
  <c r="W63" i="1"/>
  <c r="AB29" i="1"/>
  <c r="AC56" i="1"/>
  <c r="T38" i="1"/>
  <c r="U65" i="1"/>
  <c r="R41" i="1"/>
  <c r="S68" i="1"/>
  <c r="Q42" i="1"/>
  <c r="R69" i="1"/>
  <c r="AE26" i="1"/>
  <c r="AF53" i="1"/>
  <c r="U37" i="1"/>
  <c r="V64" i="1"/>
  <c r="C79" i="1" s="1"/>
  <c r="S39" i="1"/>
  <c r="AB57" i="1"/>
  <c r="AA30" i="1"/>
  <c r="AG24" i="1"/>
  <c r="AH51" i="1"/>
  <c r="AC28" i="1"/>
  <c r="AD55" i="1"/>
  <c r="AS53" i="1"/>
  <c r="AU50" i="1"/>
  <c r="AT52" i="1"/>
  <c r="AU51" i="1"/>
  <c r="AP55" i="1"/>
  <c r="AQ55" i="1"/>
  <c r="AR54" i="1"/>
  <c r="BF59" i="1"/>
  <c r="BF54" i="1"/>
  <c r="BE68" i="1"/>
  <c r="BF52" i="1"/>
  <c r="BF53" i="1"/>
  <c r="BF60" i="1"/>
  <c r="BF63" i="1"/>
  <c r="BF56" i="1"/>
  <c r="BE67" i="1"/>
  <c r="BF55" i="1"/>
  <c r="BE69" i="1"/>
  <c r="BF61" i="1"/>
  <c r="BF58" i="1"/>
  <c r="BF62" i="1"/>
  <c r="BF65" i="1"/>
  <c r="BF66" i="1"/>
  <c r="BE65" i="1"/>
  <c r="BF64" i="1"/>
  <c r="BF57" i="1"/>
  <c r="BE50" i="1"/>
  <c r="S40" i="1" l="1"/>
  <c r="S66" i="1" s="1"/>
  <c r="T67" i="1"/>
  <c r="AF24" i="1"/>
  <c r="AG51" i="1"/>
  <c r="T37" i="1"/>
  <c r="U64" i="1"/>
  <c r="AA57" i="1"/>
  <c r="Z30" i="1"/>
  <c r="AB28" i="1"/>
  <c r="AC55" i="1"/>
  <c r="AD26" i="1"/>
  <c r="AE53" i="1"/>
  <c r="P42" i="1"/>
  <c r="Q69" i="1"/>
  <c r="Q41" i="1"/>
  <c r="R68" i="1"/>
  <c r="S38" i="1"/>
  <c r="T65" i="1"/>
  <c r="AA29" i="1"/>
  <c r="AB56" i="1"/>
  <c r="U36" i="1"/>
  <c r="V63" i="1"/>
  <c r="C80" i="1" s="1"/>
  <c r="AC27" i="1"/>
  <c r="AD54" i="1"/>
  <c r="V34" i="1"/>
  <c r="W61" i="1"/>
  <c r="U35" i="1"/>
  <c r="V62" i="1"/>
  <c r="C81" i="1" s="1"/>
  <c r="AG23" i="1"/>
  <c r="AH50" i="1"/>
  <c r="AE25" i="1"/>
  <c r="AF52" i="1"/>
  <c r="Y31" i="1"/>
  <c r="Z58" i="1"/>
  <c r="W33" i="1"/>
  <c r="X60" i="1"/>
  <c r="X32" i="1"/>
  <c r="Y59" i="1"/>
  <c r="AR53" i="1"/>
  <c r="AP54" i="1"/>
  <c r="AQ54" i="1"/>
  <c r="AT51" i="1"/>
  <c r="AS52" i="1"/>
  <c r="AT50" i="1"/>
  <c r="BE51" i="1"/>
  <c r="BD50" i="1"/>
  <c r="BE64" i="1"/>
  <c r="BE62" i="1"/>
  <c r="BE58" i="1"/>
  <c r="BE55" i="1"/>
  <c r="BE56" i="1"/>
  <c r="BE63" i="1"/>
  <c r="BE60" i="1"/>
  <c r="BE53" i="1"/>
  <c r="BE52" i="1"/>
  <c r="BD68" i="1"/>
  <c r="BE54" i="1"/>
  <c r="BE57" i="1"/>
  <c r="BE66" i="1"/>
  <c r="BE61" i="1"/>
  <c r="BD69" i="1"/>
  <c r="BD67" i="1"/>
  <c r="BE59" i="1"/>
  <c r="BD51" i="1"/>
  <c r="R39" i="1" l="1"/>
  <c r="S67" i="1"/>
  <c r="R40" i="1"/>
  <c r="Q39" i="1" s="1"/>
  <c r="X31" i="1"/>
  <c r="Y58" i="1"/>
  <c r="Z57" i="1"/>
  <c r="Y30" i="1"/>
  <c r="W32" i="1"/>
  <c r="X59" i="1"/>
  <c r="V33" i="1"/>
  <c r="W60" i="1"/>
  <c r="AD25" i="1"/>
  <c r="AE52" i="1"/>
  <c r="AF23" i="1"/>
  <c r="AG50" i="1"/>
  <c r="T35" i="1"/>
  <c r="U62" i="1"/>
  <c r="U34" i="1"/>
  <c r="V61" i="1"/>
  <c r="C82" i="1" s="1"/>
  <c r="AB27" i="1"/>
  <c r="AC54" i="1"/>
  <c r="T36" i="1"/>
  <c r="U63" i="1"/>
  <c r="Z29" i="1"/>
  <c r="AA56" i="1"/>
  <c r="S65" i="1"/>
  <c r="R38" i="1"/>
  <c r="Q68" i="1"/>
  <c r="P41" i="1"/>
  <c r="P69" i="1"/>
  <c r="O42" i="1"/>
  <c r="AC26" i="1"/>
  <c r="AD53" i="1"/>
  <c r="AA28" i="1"/>
  <c r="AB55" i="1"/>
  <c r="T64" i="1"/>
  <c r="S37" i="1"/>
  <c r="AE24" i="1"/>
  <c r="AF51" i="1"/>
  <c r="AS50" i="1"/>
  <c r="AR52" i="1"/>
  <c r="AS51" i="1"/>
  <c r="AP53" i="1"/>
  <c r="AQ53" i="1"/>
  <c r="BD59" i="1"/>
  <c r="BC67" i="1"/>
  <c r="BD61" i="1"/>
  <c r="BD57" i="1"/>
  <c r="BC68" i="1"/>
  <c r="BD60" i="1"/>
  <c r="BD56" i="1"/>
  <c r="BD64" i="1"/>
  <c r="BD65" i="1"/>
  <c r="BC69" i="1"/>
  <c r="BD66" i="1"/>
  <c r="BD54" i="1"/>
  <c r="BD52" i="1"/>
  <c r="BD53" i="1"/>
  <c r="BD63" i="1"/>
  <c r="BD55" i="1"/>
  <c r="BD58" i="1"/>
  <c r="BD62" i="1"/>
  <c r="BC51" i="1"/>
  <c r="BC50" i="1"/>
  <c r="R66" i="1" l="1"/>
  <c r="Q40" i="1"/>
  <c r="Q66" i="1" s="1"/>
  <c r="R67" i="1"/>
  <c r="R37" i="1"/>
  <c r="S64" i="1"/>
  <c r="N42" i="1"/>
  <c r="O69" i="1"/>
  <c r="P68" i="1"/>
  <c r="O41" i="1"/>
  <c r="Q38" i="1"/>
  <c r="R65" i="1"/>
  <c r="X30" i="1"/>
  <c r="Y57" i="1"/>
  <c r="AD24" i="1"/>
  <c r="AE51" i="1"/>
  <c r="Z28" i="1"/>
  <c r="AA55" i="1"/>
  <c r="P39" i="1"/>
  <c r="AB26" i="1"/>
  <c r="AC53" i="1"/>
  <c r="Z56" i="1"/>
  <c r="Y29" i="1"/>
  <c r="T63" i="1"/>
  <c r="S36" i="1"/>
  <c r="AA27" i="1"/>
  <c r="AB54" i="1"/>
  <c r="T34" i="1"/>
  <c r="U61" i="1"/>
  <c r="S35" i="1"/>
  <c r="T62" i="1"/>
  <c r="AE23" i="1"/>
  <c r="AF50" i="1"/>
  <c r="AC25" i="1"/>
  <c r="AD52" i="1"/>
  <c r="V60" i="1"/>
  <c r="C83" i="1" s="1"/>
  <c r="U33" i="1"/>
  <c r="U60" i="1" s="1"/>
  <c r="V32" i="1"/>
  <c r="W59" i="1"/>
  <c r="W31" i="1"/>
  <c r="X58" i="1"/>
  <c r="AP52" i="1"/>
  <c r="AQ52" i="1"/>
  <c r="AR51" i="1"/>
  <c r="AR50" i="1"/>
  <c r="BC53" i="1"/>
  <c r="BC66" i="1"/>
  <c r="BB69" i="1"/>
  <c r="BC65" i="1"/>
  <c r="BC56" i="1"/>
  <c r="BC60" i="1"/>
  <c r="BC57" i="1"/>
  <c r="BC61" i="1"/>
  <c r="BB67" i="1"/>
  <c r="BC59" i="1"/>
  <c r="BC62" i="1"/>
  <c r="BC58" i="1"/>
  <c r="BC55" i="1"/>
  <c r="BC63" i="1"/>
  <c r="BC52" i="1"/>
  <c r="BC54" i="1"/>
  <c r="BC64" i="1"/>
  <c r="BB68" i="1"/>
  <c r="BB50" i="1"/>
  <c r="BB51" i="1"/>
  <c r="P40" i="1" l="1"/>
  <c r="P66" i="1" s="1"/>
  <c r="Q67" i="1"/>
  <c r="V31" i="1"/>
  <c r="W58" i="1"/>
  <c r="U32" i="1"/>
  <c r="V59" i="1"/>
  <c r="C84" i="1" s="1"/>
  <c r="S63" i="1"/>
  <c r="R36" i="1"/>
  <c r="X29" i="1"/>
  <c r="Y56" i="1"/>
  <c r="N41" i="1"/>
  <c r="O68" i="1"/>
  <c r="T33" i="1"/>
  <c r="AB25" i="1"/>
  <c r="AC52" i="1"/>
  <c r="AD23" i="1"/>
  <c r="AE50" i="1"/>
  <c r="R35" i="1"/>
  <c r="S62" i="1"/>
  <c r="S34" i="1"/>
  <c r="T61" i="1"/>
  <c r="Z27" i="1"/>
  <c r="AA54" i="1"/>
  <c r="AA26" i="1"/>
  <c r="AB53" i="1"/>
  <c r="Y28" i="1"/>
  <c r="Z55" i="1"/>
  <c r="AC24" i="1"/>
  <c r="AD51" i="1"/>
  <c r="W30" i="1"/>
  <c r="X57" i="1"/>
  <c r="Q65" i="1"/>
  <c r="P38" i="1"/>
  <c r="M42" i="1"/>
  <c r="N69" i="1"/>
  <c r="R64" i="1"/>
  <c r="Q37" i="1"/>
  <c r="AQ51" i="1"/>
  <c r="AP51" i="1"/>
  <c r="AQ50" i="1"/>
  <c r="AP50" i="1"/>
  <c r="BA68" i="1"/>
  <c r="BB63" i="1"/>
  <c r="BB64" i="1"/>
  <c r="BA51" i="1"/>
  <c r="BB52" i="1"/>
  <c r="BB55" i="1"/>
  <c r="BB59" i="1"/>
  <c r="AZ67" i="1"/>
  <c r="BA67" i="1"/>
  <c r="BB65" i="1"/>
  <c r="BB54" i="1"/>
  <c r="BB58" i="1"/>
  <c r="BB62" i="1"/>
  <c r="BB61" i="1"/>
  <c r="BB57" i="1"/>
  <c r="BB60" i="1"/>
  <c r="BB56" i="1"/>
  <c r="BA69" i="1"/>
  <c r="AZ69" i="1"/>
  <c r="BB66" i="1"/>
  <c r="BB53" i="1"/>
  <c r="BA50" i="1"/>
  <c r="O39" i="1" l="1"/>
  <c r="D74" i="1"/>
  <c r="D76" i="1"/>
  <c r="O40" i="1"/>
  <c r="P67" i="1"/>
  <c r="V30" i="1"/>
  <c r="W57" i="1"/>
  <c r="Y55" i="1"/>
  <c r="X28" i="1"/>
  <c r="Z26" i="1"/>
  <c r="AA53" i="1"/>
  <c r="Y27" i="1"/>
  <c r="Z54" i="1"/>
  <c r="S61" i="1"/>
  <c r="R34" i="1"/>
  <c r="R62" i="1"/>
  <c r="Q35" i="1"/>
  <c r="AC23" i="1"/>
  <c r="AD50" i="1"/>
  <c r="AA25" i="1"/>
  <c r="AB52" i="1"/>
  <c r="Q36" i="1"/>
  <c r="R63" i="1"/>
  <c r="M69" i="1"/>
  <c r="L42" i="1"/>
  <c r="AB24" i="1"/>
  <c r="AC51" i="1"/>
  <c r="P37" i="1"/>
  <c r="Q64" i="1"/>
  <c r="P65" i="1"/>
  <c r="O38" i="1"/>
  <c r="T60" i="1"/>
  <c r="S33" i="1"/>
  <c r="N68" i="1"/>
  <c r="M41" i="1"/>
  <c r="W29" i="1"/>
  <c r="X56" i="1"/>
  <c r="T32" i="1"/>
  <c r="U59" i="1"/>
  <c r="U31" i="1"/>
  <c r="V58" i="1"/>
  <c r="C85" i="1" s="1"/>
  <c r="BA53" i="1"/>
  <c r="BA66" i="1"/>
  <c r="AZ66" i="1"/>
  <c r="BA56" i="1"/>
  <c r="BA57" i="1"/>
  <c r="BA61" i="1"/>
  <c r="BA62" i="1"/>
  <c r="BA58" i="1"/>
  <c r="AZ65" i="1"/>
  <c r="BA65" i="1"/>
  <c r="BA64" i="1"/>
  <c r="D79" i="1" s="1"/>
  <c r="AZ63" i="1"/>
  <c r="BA63" i="1"/>
  <c r="BA60" i="1"/>
  <c r="BA54" i="1"/>
  <c r="AZ59" i="1"/>
  <c r="BA59" i="1"/>
  <c r="AZ55" i="1"/>
  <c r="BA55" i="1"/>
  <c r="AZ52" i="1"/>
  <c r="BA52" i="1"/>
  <c r="AZ68" i="1"/>
  <c r="D75" i="1" s="1"/>
  <c r="AZ50" i="1"/>
  <c r="D93" i="1" s="1"/>
  <c r="N39" i="1" l="1"/>
  <c r="O66" i="1"/>
  <c r="D78" i="1"/>
  <c r="D77" i="1"/>
  <c r="D91" i="1"/>
  <c r="N91" i="1" s="1"/>
  <c r="D88" i="1"/>
  <c r="D84" i="1"/>
  <c r="D80" i="1"/>
  <c r="N40" i="1"/>
  <c r="N66" i="1" s="1"/>
  <c r="O67" i="1"/>
  <c r="N93" i="1"/>
  <c r="I93" i="1"/>
  <c r="N76" i="1"/>
  <c r="I76" i="1"/>
  <c r="N74" i="1"/>
  <c r="I74" i="1"/>
  <c r="M68" i="1"/>
  <c r="L41" i="1"/>
  <c r="S60" i="1"/>
  <c r="R33" i="1"/>
  <c r="N38" i="1"/>
  <c r="O65" i="1"/>
  <c r="L69" i="1"/>
  <c r="K42" i="1"/>
  <c r="P35" i="1"/>
  <c r="Q62" i="1"/>
  <c r="Q34" i="1"/>
  <c r="R61" i="1"/>
  <c r="W28" i="1"/>
  <c r="X55" i="1"/>
  <c r="T31" i="1"/>
  <c r="U58" i="1"/>
  <c r="S32" i="1"/>
  <c r="T59" i="1"/>
  <c r="V29" i="1"/>
  <c r="W56" i="1"/>
  <c r="P64" i="1"/>
  <c r="O37" i="1"/>
  <c r="AA24" i="1"/>
  <c r="AB51" i="1"/>
  <c r="Q63" i="1"/>
  <c r="P36" i="1"/>
  <c r="Z25" i="1"/>
  <c r="AA52" i="1"/>
  <c r="AB23" i="1"/>
  <c r="AC50" i="1"/>
  <c r="X27" i="1"/>
  <c r="Y54" i="1"/>
  <c r="Y26" i="1"/>
  <c r="Z53" i="1"/>
  <c r="U30" i="1"/>
  <c r="V57" i="1"/>
  <c r="C86" i="1" s="1"/>
  <c r="M74" i="1"/>
  <c r="H74" i="1"/>
  <c r="M76" i="1"/>
  <c r="H76" i="1"/>
  <c r="AZ60" i="1"/>
  <c r="D83" i="1" s="1"/>
  <c r="AZ54" i="1"/>
  <c r="D89" i="1" s="1"/>
  <c r="AZ51" i="1"/>
  <c r="D92" i="1" s="1"/>
  <c r="AZ58" i="1"/>
  <c r="D85" i="1" s="1"/>
  <c r="AZ61" i="1"/>
  <c r="D82" i="1" s="1"/>
  <c r="AZ56" i="1"/>
  <c r="D87" i="1" s="1"/>
  <c r="AZ62" i="1"/>
  <c r="D81" i="1" s="1"/>
  <c r="AZ57" i="1"/>
  <c r="D86" i="1" s="1"/>
  <c r="AZ53" i="1"/>
  <c r="D90" i="1" s="1"/>
  <c r="I91" i="1" l="1"/>
  <c r="M39" i="1"/>
  <c r="M40" i="1"/>
  <c r="N67" i="1"/>
  <c r="I87" i="1"/>
  <c r="N87" i="1"/>
  <c r="I85" i="1"/>
  <c r="N85" i="1"/>
  <c r="I89" i="1"/>
  <c r="N89" i="1"/>
  <c r="N84" i="1"/>
  <c r="I84" i="1"/>
  <c r="N86" i="1"/>
  <c r="I86" i="1"/>
  <c r="I90" i="1"/>
  <c r="N90" i="1"/>
  <c r="N92" i="1"/>
  <c r="I92" i="1"/>
  <c r="I80" i="1"/>
  <c r="N80" i="1"/>
  <c r="I88" i="1"/>
  <c r="N88" i="1"/>
  <c r="N77" i="1"/>
  <c r="I77" i="1"/>
  <c r="I78" i="1"/>
  <c r="N78" i="1"/>
  <c r="N79" i="1"/>
  <c r="I79" i="1"/>
  <c r="I75" i="1"/>
  <c r="N75" i="1"/>
  <c r="P63" i="1"/>
  <c r="O36" i="1"/>
  <c r="O64" i="1"/>
  <c r="N37" i="1"/>
  <c r="J42" i="1"/>
  <c r="K69" i="1"/>
  <c r="R60" i="1"/>
  <c r="Q33" i="1"/>
  <c r="K41" i="1"/>
  <c r="L68" i="1"/>
  <c r="T30" i="1"/>
  <c r="U57" i="1"/>
  <c r="X26" i="1"/>
  <c r="Y53" i="1"/>
  <c r="X54" i="1"/>
  <c r="W27" i="1"/>
  <c r="AA23" i="1"/>
  <c r="AB50" i="1"/>
  <c r="Y25" i="1"/>
  <c r="Z52" i="1"/>
  <c r="Z24" i="1"/>
  <c r="AA51" i="1"/>
  <c r="U29" i="1"/>
  <c r="V56" i="1"/>
  <c r="C87" i="1" s="1"/>
  <c r="S59" i="1"/>
  <c r="R32" i="1"/>
  <c r="S31" i="1"/>
  <c r="T58" i="1"/>
  <c r="V28" i="1"/>
  <c r="W55" i="1"/>
  <c r="P34" i="1"/>
  <c r="Q61" i="1"/>
  <c r="P62" i="1"/>
  <c r="O35" i="1"/>
  <c r="M38" i="1"/>
  <c r="N65" i="1"/>
  <c r="M77" i="1"/>
  <c r="H77" i="1"/>
  <c r="M78" i="1"/>
  <c r="H78" i="1"/>
  <c r="M79" i="1"/>
  <c r="H79" i="1"/>
  <c r="M80" i="1"/>
  <c r="H80" i="1"/>
  <c r="M84" i="1"/>
  <c r="H84" i="1"/>
  <c r="M75" i="1"/>
  <c r="H75" i="1"/>
  <c r="L39" i="1" l="1"/>
  <c r="M66" i="1"/>
  <c r="L40" i="1"/>
  <c r="M67" i="1"/>
  <c r="I83" i="1"/>
  <c r="N83" i="1"/>
  <c r="I82" i="1"/>
  <c r="N82" i="1"/>
  <c r="N81" i="1"/>
  <c r="I81" i="1"/>
  <c r="N35" i="1"/>
  <c r="O62" i="1"/>
  <c r="R59" i="1"/>
  <c r="Q32" i="1"/>
  <c r="V27" i="1"/>
  <c r="W54" i="1"/>
  <c r="P33" i="1"/>
  <c r="Q60" i="1"/>
  <c r="M37" i="1"/>
  <c r="N64" i="1"/>
  <c r="N36" i="1"/>
  <c r="O63" i="1"/>
  <c r="M65" i="1"/>
  <c r="L38" i="1"/>
  <c r="P61" i="1"/>
  <c r="O34" i="1"/>
  <c r="U28" i="1"/>
  <c r="V55" i="1"/>
  <c r="C88" i="1" s="1"/>
  <c r="S58" i="1"/>
  <c r="R31" i="1"/>
  <c r="T29" i="1"/>
  <c r="U56" i="1"/>
  <c r="Y24" i="1"/>
  <c r="Z51" i="1"/>
  <c r="X25" i="1"/>
  <c r="Y52" i="1"/>
  <c r="Z23" i="1"/>
  <c r="AA50" i="1"/>
  <c r="W26" i="1"/>
  <c r="X53" i="1"/>
  <c r="T57" i="1"/>
  <c r="S30" i="1"/>
  <c r="K68" i="1"/>
  <c r="J41" i="1"/>
  <c r="J69" i="1"/>
  <c r="I42" i="1"/>
  <c r="M83" i="1"/>
  <c r="H83" i="1"/>
  <c r="M85" i="1"/>
  <c r="H85" i="1"/>
  <c r="H87" i="1"/>
  <c r="M87" i="1"/>
  <c r="M86" i="1"/>
  <c r="H86" i="1"/>
  <c r="M82" i="1"/>
  <c r="H82" i="1"/>
  <c r="H81" i="1"/>
  <c r="M81" i="1"/>
  <c r="L66" i="1" l="1"/>
  <c r="K39" i="1"/>
  <c r="L67" i="1"/>
  <c r="K40" i="1"/>
  <c r="J39" i="1" s="1"/>
  <c r="I69" i="1"/>
  <c r="H42" i="1"/>
  <c r="J68" i="1"/>
  <c r="I41" i="1"/>
  <c r="R30" i="1"/>
  <c r="S57" i="1"/>
  <c r="R58" i="1"/>
  <c r="Q31" i="1"/>
  <c r="M88" i="1"/>
  <c r="H88" i="1"/>
  <c r="O61" i="1"/>
  <c r="N34" i="1"/>
  <c r="L65" i="1"/>
  <c r="K38" i="1"/>
  <c r="P32" i="1"/>
  <c r="Q59" i="1"/>
  <c r="W53" i="1"/>
  <c r="V26" i="1"/>
  <c r="Y23" i="1"/>
  <c r="Z50" i="1"/>
  <c r="W25" i="1"/>
  <c r="X52" i="1"/>
  <c r="X24" i="1"/>
  <c r="Y51" i="1"/>
  <c r="S29" i="1"/>
  <c r="T56" i="1"/>
  <c r="U55" i="1"/>
  <c r="T28" i="1"/>
  <c r="M36" i="1"/>
  <c r="N63" i="1"/>
  <c r="L37" i="1"/>
  <c r="M64" i="1"/>
  <c r="O33" i="1"/>
  <c r="P60" i="1"/>
  <c r="U27" i="1"/>
  <c r="V54" i="1"/>
  <c r="C89" i="1" s="1"/>
  <c r="N62" i="1"/>
  <c r="M35" i="1"/>
  <c r="K66" i="1" l="1"/>
  <c r="J40" i="1"/>
  <c r="J66" i="1" s="1"/>
  <c r="K67" i="1"/>
  <c r="N33" i="1"/>
  <c r="O60" i="1"/>
  <c r="L35" i="1"/>
  <c r="M62" i="1"/>
  <c r="M89" i="1"/>
  <c r="H89" i="1"/>
  <c r="T55" i="1"/>
  <c r="S28" i="1"/>
  <c r="U26" i="1"/>
  <c r="V53" i="1"/>
  <c r="C90" i="1" s="1"/>
  <c r="K65" i="1"/>
  <c r="J38" i="1"/>
  <c r="N61" i="1"/>
  <c r="M34" i="1"/>
  <c r="P31" i="1"/>
  <c r="Q58" i="1"/>
  <c r="I68" i="1"/>
  <c r="H41" i="1"/>
  <c r="G42" i="1"/>
  <c r="H69" i="1"/>
  <c r="U54" i="1"/>
  <c r="T27" i="1"/>
  <c r="K37" i="1"/>
  <c r="L64" i="1"/>
  <c r="L36" i="1"/>
  <c r="M63" i="1"/>
  <c r="R29" i="1"/>
  <c r="S56" i="1"/>
  <c r="I39" i="1"/>
  <c r="W24" i="1"/>
  <c r="X51" i="1"/>
  <c r="V25" i="1"/>
  <c r="W52" i="1"/>
  <c r="X23" i="1"/>
  <c r="Y50" i="1"/>
  <c r="O32" i="1"/>
  <c r="P59" i="1"/>
  <c r="Q30" i="1"/>
  <c r="R57" i="1"/>
  <c r="J67" i="1" l="1"/>
  <c r="I40" i="1"/>
  <c r="H39" i="1" s="1"/>
  <c r="S27" i="1"/>
  <c r="T54" i="1"/>
  <c r="H68" i="1"/>
  <c r="G41" i="1"/>
  <c r="L34" i="1"/>
  <c r="M61" i="1"/>
  <c r="J65" i="1"/>
  <c r="I38" i="1"/>
  <c r="H90" i="1"/>
  <c r="M90" i="1"/>
  <c r="R28" i="1"/>
  <c r="S55" i="1"/>
  <c r="P30" i="1"/>
  <c r="Q57" i="1"/>
  <c r="O59" i="1"/>
  <c r="N32" i="1"/>
  <c r="W23" i="1"/>
  <c r="X50" i="1"/>
  <c r="V52" i="1"/>
  <c r="C91" i="1" s="1"/>
  <c r="U25" i="1"/>
  <c r="V24" i="1"/>
  <c r="W51" i="1"/>
  <c r="R56" i="1"/>
  <c r="Q29" i="1"/>
  <c r="K36" i="1"/>
  <c r="L63" i="1"/>
  <c r="K64" i="1"/>
  <c r="J37" i="1"/>
  <c r="F42" i="1"/>
  <c r="G69" i="1"/>
  <c r="P58" i="1"/>
  <c r="O31" i="1"/>
  <c r="T26" i="1"/>
  <c r="U53" i="1"/>
  <c r="L62" i="1"/>
  <c r="K35" i="1"/>
  <c r="M33" i="1"/>
  <c r="N60" i="1"/>
  <c r="I66" i="1" l="1"/>
  <c r="I67" i="1"/>
  <c r="H40" i="1"/>
  <c r="G39" i="1" s="1"/>
  <c r="K62" i="1"/>
  <c r="J35" i="1"/>
  <c r="O58" i="1"/>
  <c r="N31" i="1"/>
  <c r="I37" i="1"/>
  <c r="J64" i="1"/>
  <c r="P29" i="1"/>
  <c r="Q56" i="1"/>
  <c r="T25" i="1"/>
  <c r="U52" i="1"/>
  <c r="N59" i="1"/>
  <c r="M32" i="1"/>
  <c r="H38" i="1"/>
  <c r="I65" i="1"/>
  <c r="G68" i="1"/>
  <c r="F41" i="1"/>
  <c r="M60" i="1"/>
  <c r="L33" i="1"/>
  <c r="S26" i="1"/>
  <c r="T53" i="1"/>
  <c r="E42" i="1"/>
  <c r="F69" i="1"/>
  <c r="K63" i="1"/>
  <c r="J36" i="1"/>
  <c r="U24" i="1"/>
  <c r="V51" i="1"/>
  <c r="C92" i="1" s="1"/>
  <c r="M91" i="1"/>
  <c r="H91" i="1"/>
  <c r="V23" i="1"/>
  <c r="W50" i="1"/>
  <c r="O30" i="1"/>
  <c r="P57" i="1"/>
  <c r="Q28" i="1"/>
  <c r="R55" i="1"/>
  <c r="L61" i="1"/>
  <c r="K34" i="1"/>
  <c r="R27" i="1"/>
  <c r="S54" i="1"/>
  <c r="H66" i="1" l="1"/>
  <c r="H67" i="1"/>
  <c r="G40" i="1"/>
  <c r="G66" i="1" s="1"/>
  <c r="K61" i="1"/>
  <c r="J34" i="1"/>
  <c r="M92" i="1"/>
  <c r="H92" i="1"/>
  <c r="J63" i="1"/>
  <c r="I36" i="1"/>
  <c r="L60" i="1"/>
  <c r="K33" i="1"/>
  <c r="E41" i="1"/>
  <c r="F68" i="1"/>
  <c r="M59" i="1"/>
  <c r="L32" i="1"/>
  <c r="N58" i="1"/>
  <c r="M31" i="1"/>
  <c r="J62" i="1"/>
  <c r="I35" i="1"/>
  <c r="Q27" i="1"/>
  <c r="R54" i="1"/>
  <c r="Q55" i="1"/>
  <c r="P28" i="1"/>
  <c r="N30" i="1"/>
  <c r="O57" i="1"/>
  <c r="U23" i="1"/>
  <c r="V50" i="1"/>
  <c r="C93" i="1" s="1"/>
  <c r="U51" i="1"/>
  <c r="T24" i="1"/>
  <c r="E69" i="1"/>
  <c r="D42" i="1"/>
  <c r="S53" i="1"/>
  <c r="R26" i="1"/>
  <c r="G38" i="1"/>
  <c r="H65" i="1"/>
  <c r="S25" i="1"/>
  <c r="T52" i="1"/>
  <c r="O29" i="1"/>
  <c r="P56" i="1"/>
  <c r="I64" i="1"/>
  <c r="H37" i="1"/>
  <c r="F39" i="1" l="1"/>
  <c r="G67" i="1"/>
  <c r="F40" i="1"/>
  <c r="G37" i="1"/>
  <c r="H64" i="1"/>
  <c r="D69" i="1"/>
  <c r="C42" i="1"/>
  <c r="T51" i="1"/>
  <c r="S24" i="1"/>
  <c r="O28" i="1"/>
  <c r="P55" i="1"/>
  <c r="H35" i="1"/>
  <c r="I62" i="1"/>
  <c r="M58" i="1"/>
  <c r="L31" i="1"/>
  <c r="L59" i="1"/>
  <c r="K32" i="1"/>
  <c r="K60" i="1"/>
  <c r="J33" i="1"/>
  <c r="H36" i="1"/>
  <c r="I63" i="1"/>
  <c r="J61" i="1"/>
  <c r="I34" i="1"/>
  <c r="Q26" i="1"/>
  <c r="R53" i="1"/>
  <c r="M93" i="1"/>
  <c r="H93" i="1"/>
  <c r="N29" i="1"/>
  <c r="O56" i="1"/>
  <c r="R25" i="1"/>
  <c r="S52" i="1"/>
  <c r="F38" i="1"/>
  <c r="G65" i="1"/>
  <c r="U50" i="1"/>
  <c r="T23" i="1"/>
  <c r="N57" i="1"/>
  <c r="M30" i="1"/>
  <c r="Q54" i="1"/>
  <c r="P27" i="1"/>
  <c r="D41" i="1"/>
  <c r="E68" i="1"/>
  <c r="F66" i="1" l="1"/>
  <c r="E39" i="1"/>
  <c r="F67" i="1"/>
  <c r="E40" i="1"/>
  <c r="L30" i="1"/>
  <c r="M57" i="1"/>
  <c r="T50" i="1"/>
  <c r="S23" i="1"/>
  <c r="H34" i="1"/>
  <c r="I61" i="1"/>
  <c r="I33" i="1"/>
  <c r="J60" i="1"/>
  <c r="J32" i="1"/>
  <c r="K59" i="1"/>
  <c r="L58" i="1"/>
  <c r="K31" i="1"/>
  <c r="S51" i="1"/>
  <c r="R24" i="1"/>
  <c r="C69" i="1"/>
  <c r="B42" i="1"/>
  <c r="B69" i="1" s="1"/>
  <c r="P54" i="1"/>
  <c r="O27" i="1"/>
  <c r="D68" i="1"/>
  <c r="C41" i="1"/>
  <c r="E38" i="1"/>
  <c r="F65" i="1"/>
  <c r="Q25" i="1"/>
  <c r="R52" i="1"/>
  <c r="N56" i="1"/>
  <c r="M29" i="1"/>
  <c r="Q53" i="1"/>
  <c r="P26" i="1"/>
  <c r="H63" i="1"/>
  <c r="G36" i="1"/>
  <c r="H62" i="1"/>
  <c r="G35" i="1"/>
  <c r="N28" i="1"/>
  <c r="O55" i="1"/>
  <c r="G64" i="1"/>
  <c r="F37" i="1"/>
  <c r="B74" i="1" l="1"/>
  <c r="D39" i="1"/>
  <c r="E66" i="1"/>
  <c r="E67" i="1"/>
  <c r="D40" i="1"/>
  <c r="G63" i="1"/>
  <c r="F36" i="1"/>
  <c r="M56" i="1"/>
  <c r="L29" i="1"/>
  <c r="B41" i="1"/>
  <c r="B68" i="1" s="1"/>
  <c r="C68" i="1"/>
  <c r="Q24" i="1"/>
  <c r="R51" i="1"/>
  <c r="J31" i="1"/>
  <c r="K58" i="1"/>
  <c r="R23" i="1"/>
  <c r="S50" i="1"/>
  <c r="F64" i="1"/>
  <c r="E37" i="1"/>
  <c r="G62" i="1"/>
  <c r="F35" i="1"/>
  <c r="O26" i="1"/>
  <c r="P53" i="1"/>
  <c r="O54" i="1"/>
  <c r="N27" i="1"/>
  <c r="N55" i="1"/>
  <c r="M28" i="1"/>
  <c r="P25" i="1"/>
  <c r="Q52" i="1"/>
  <c r="E65" i="1"/>
  <c r="D38" i="1"/>
  <c r="I32" i="1"/>
  <c r="J59" i="1"/>
  <c r="H33" i="1"/>
  <c r="I60" i="1"/>
  <c r="G34" i="1"/>
  <c r="H61" i="1"/>
  <c r="L57" i="1"/>
  <c r="K30" i="1"/>
  <c r="D66" i="1" l="1"/>
  <c r="B75" i="1"/>
  <c r="C39" i="1"/>
  <c r="L74" i="1"/>
  <c r="D67" i="1"/>
  <c r="C40" i="1"/>
  <c r="C38" i="1"/>
  <c r="D65" i="1"/>
  <c r="L28" i="1"/>
  <c r="M55" i="1"/>
  <c r="N54" i="1"/>
  <c r="M27" i="1"/>
  <c r="F62" i="1"/>
  <c r="E35" i="1"/>
  <c r="E64" i="1"/>
  <c r="D37" i="1"/>
  <c r="K29" i="1"/>
  <c r="L56" i="1"/>
  <c r="E36" i="1"/>
  <c r="F63" i="1"/>
  <c r="K57" i="1"/>
  <c r="J30" i="1"/>
  <c r="G61" i="1"/>
  <c r="F34" i="1"/>
  <c r="G33" i="1"/>
  <c r="H60" i="1"/>
  <c r="I59" i="1"/>
  <c r="H32" i="1"/>
  <c r="O25" i="1"/>
  <c r="P52" i="1"/>
  <c r="N26" i="1"/>
  <c r="O53" i="1"/>
  <c r="R50" i="1"/>
  <c r="Q23" i="1"/>
  <c r="I31" i="1"/>
  <c r="J58" i="1"/>
  <c r="P24" i="1"/>
  <c r="Q51" i="1"/>
  <c r="B39" i="1" l="1"/>
  <c r="C66" i="1"/>
  <c r="C67" i="1"/>
  <c r="B40" i="1"/>
  <c r="B67" i="1" s="1"/>
  <c r="P23" i="1"/>
  <c r="Q50" i="1"/>
  <c r="H59" i="1"/>
  <c r="G32" i="1"/>
  <c r="F61" i="1"/>
  <c r="E34" i="1"/>
  <c r="J57" i="1"/>
  <c r="I30" i="1"/>
  <c r="D64" i="1"/>
  <c r="C37" i="1"/>
  <c r="E62" i="1"/>
  <c r="D35" i="1"/>
  <c r="M54" i="1"/>
  <c r="L27" i="1"/>
  <c r="L75" i="1"/>
  <c r="G75" i="1"/>
  <c r="O24" i="1"/>
  <c r="P51" i="1"/>
  <c r="I58" i="1"/>
  <c r="H31" i="1"/>
  <c r="M26" i="1"/>
  <c r="N53" i="1"/>
  <c r="O52" i="1"/>
  <c r="N25" i="1"/>
  <c r="G60" i="1"/>
  <c r="F33" i="1"/>
  <c r="E63" i="1"/>
  <c r="D36" i="1"/>
  <c r="J29" i="1"/>
  <c r="K56" i="1"/>
  <c r="L55" i="1"/>
  <c r="K28" i="1"/>
  <c r="B38" i="1"/>
  <c r="C65" i="1"/>
  <c r="B65" i="1" l="1"/>
  <c r="B78" i="1" s="1"/>
  <c r="G78" i="1" s="1"/>
  <c r="B76" i="1"/>
  <c r="G76" i="1" s="1"/>
  <c r="B66" i="1"/>
  <c r="B77" i="1" s="1"/>
  <c r="L77" i="1" s="1"/>
  <c r="I29" i="1"/>
  <c r="J56" i="1"/>
  <c r="M25" i="1"/>
  <c r="N52" i="1"/>
  <c r="G31" i="1"/>
  <c r="H58" i="1"/>
  <c r="L54" i="1"/>
  <c r="K27" i="1"/>
  <c r="D62" i="1"/>
  <c r="C35" i="1"/>
  <c r="B37" i="1"/>
  <c r="B64" i="1" s="1"/>
  <c r="C64" i="1"/>
  <c r="I57" i="1"/>
  <c r="H30" i="1"/>
  <c r="D34" i="1"/>
  <c r="E61" i="1"/>
  <c r="G59" i="1"/>
  <c r="F32" i="1"/>
  <c r="K55" i="1"/>
  <c r="J28" i="1"/>
  <c r="C36" i="1"/>
  <c r="D63" i="1"/>
  <c r="E33" i="1"/>
  <c r="F60" i="1"/>
  <c r="M53" i="1"/>
  <c r="L26" i="1"/>
  <c r="O51" i="1"/>
  <c r="N24" i="1"/>
  <c r="P50" i="1"/>
  <c r="O23" i="1"/>
  <c r="L76" i="1" l="1"/>
  <c r="G77" i="1"/>
  <c r="L78" i="1"/>
  <c r="B79" i="1"/>
  <c r="N23" i="1"/>
  <c r="O50" i="1"/>
  <c r="K26" i="1"/>
  <c r="L53" i="1"/>
  <c r="I28" i="1"/>
  <c r="J55" i="1"/>
  <c r="E32" i="1"/>
  <c r="F59" i="1"/>
  <c r="H57" i="1"/>
  <c r="G30" i="1"/>
  <c r="C62" i="1"/>
  <c r="B35" i="1"/>
  <c r="J27" i="1"/>
  <c r="K54" i="1"/>
  <c r="N51" i="1"/>
  <c r="M24" i="1"/>
  <c r="E60" i="1"/>
  <c r="D33" i="1"/>
  <c r="C63" i="1"/>
  <c r="B36" i="1"/>
  <c r="B63" i="1" s="1"/>
  <c r="D61" i="1"/>
  <c r="C34" i="1"/>
  <c r="G58" i="1"/>
  <c r="F31" i="1"/>
  <c r="M52" i="1"/>
  <c r="L25" i="1"/>
  <c r="I56" i="1"/>
  <c r="H29" i="1"/>
  <c r="B80" i="1" l="1"/>
  <c r="L80" i="1" s="1"/>
  <c r="D60" i="1"/>
  <c r="C33" i="1"/>
  <c r="L24" i="1"/>
  <c r="M51" i="1"/>
  <c r="B62" i="1"/>
  <c r="B81" i="1" s="1"/>
  <c r="F30" i="1"/>
  <c r="G57" i="1"/>
  <c r="B34" i="1"/>
  <c r="B61" i="1" s="1"/>
  <c r="C61" i="1"/>
  <c r="H56" i="1"/>
  <c r="G29" i="1"/>
  <c r="L52" i="1"/>
  <c r="K25" i="1"/>
  <c r="F58" i="1"/>
  <c r="E31" i="1"/>
  <c r="L79" i="1"/>
  <c r="G79" i="1"/>
  <c r="I27" i="1"/>
  <c r="J54" i="1"/>
  <c r="D32" i="1"/>
  <c r="E59" i="1"/>
  <c r="H28" i="1"/>
  <c r="I55" i="1"/>
  <c r="J26" i="1"/>
  <c r="K53" i="1"/>
  <c r="M23" i="1"/>
  <c r="N50" i="1"/>
  <c r="G80" i="1" l="1"/>
  <c r="B82" i="1"/>
  <c r="L82" i="1" s="1"/>
  <c r="J53" i="1"/>
  <c r="I26" i="1"/>
  <c r="D59" i="1"/>
  <c r="C32" i="1"/>
  <c r="E30" i="1"/>
  <c r="F57" i="1"/>
  <c r="B33" i="1"/>
  <c r="B60" i="1" s="1"/>
  <c r="C60" i="1"/>
  <c r="M50" i="1"/>
  <c r="L23" i="1"/>
  <c r="H55" i="1"/>
  <c r="G28" i="1"/>
  <c r="I54" i="1"/>
  <c r="H27" i="1"/>
  <c r="E58" i="1"/>
  <c r="D31" i="1"/>
  <c r="K52" i="1"/>
  <c r="J25" i="1"/>
  <c r="G56" i="1"/>
  <c r="F29" i="1"/>
  <c r="G81" i="1"/>
  <c r="L81" i="1"/>
  <c r="K24" i="1"/>
  <c r="L51" i="1"/>
  <c r="B83" i="1" l="1"/>
  <c r="G82" i="1"/>
  <c r="J52" i="1"/>
  <c r="I25" i="1"/>
  <c r="H54" i="1"/>
  <c r="G27" i="1"/>
  <c r="G55" i="1"/>
  <c r="F28" i="1"/>
  <c r="L50" i="1"/>
  <c r="K23" i="1"/>
  <c r="C59" i="1"/>
  <c r="B32" i="1"/>
  <c r="B59" i="1" s="1"/>
  <c r="I53" i="1"/>
  <c r="H26" i="1"/>
  <c r="F56" i="1"/>
  <c r="E29" i="1"/>
  <c r="D58" i="1"/>
  <c r="C31" i="1"/>
  <c r="K51" i="1"/>
  <c r="J24" i="1"/>
  <c r="E57" i="1"/>
  <c r="D30" i="1"/>
  <c r="B84" i="1" l="1"/>
  <c r="L84" i="1" s="1"/>
  <c r="K50" i="1"/>
  <c r="J23" i="1"/>
  <c r="E28" i="1"/>
  <c r="F55" i="1"/>
  <c r="G54" i="1"/>
  <c r="F27" i="1"/>
  <c r="H25" i="1"/>
  <c r="I52" i="1"/>
  <c r="J51" i="1"/>
  <c r="I24" i="1"/>
  <c r="B31" i="1"/>
  <c r="B58" i="1" s="1"/>
  <c r="C58" i="1"/>
  <c r="D29" i="1"/>
  <c r="E56" i="1"/>
  <c r="H53" i="1"/>
  <c r="G26" i="1"/>
  <c r="C30" i="1"/>
  <c r="D57" i="1"/>
  <c r="G83" i="1"/>
  <c r="L83" i="1"/>
  <c r="G84" i="1" l="1"/>
  <c r="B85" i="1"/>
  <c r="F26" i="1"/>
  <c r="G53" i="1"/>
  <c r="I51" i="1"/>
  <c r="H24" i="1"/>
  <c r="E27" i="1"/>
  <c r="F54" i="1"/>
  <c r="J50" i="1"/>
  <c r="I23" i="1"/>
  <c r="B30" i="1"/>
  <c r="B57" i="1" s="1"/>
  <c r="C57" i="1"/>
  <c r="C29" i="1"/>
  <c r="D56" i="1"/>
  <c r="G25" i="1"/>
  <c r="H52" i="1"/>
  <c r="D28" i="1"/>
  <c r="E55" i="1"/>
  <c r="B86" i="1" l="1"/>
  <c r="C28" i="1"/>
  <c r="D55" i="1"/>
  <c r="F25" i="1"/>
  <c r="G52" i="1"/>
  <c r="H23" i="1"/>
  <c r="I50" i="1"/>
  <c r="G24" i="1"/>
  <c r="H51" i="1"/>
  <c r="L85" i="1"/>
  <c r="G85" i="1"/>
  <c r="B29" i="1"/>
  <c r="B56" i="1" s="1"/>
  <c r="C56" i="1"/>
  <c r="D27" i="1"/>
  <c r="E54" i="1"/>
  <c r="E26" i="1"/>
  <c r="F53" i="1"/>
  <c r="B87" i="1" l="1"/>
  <c r="G87" i="1" s="1"/>
  <c r="G86" i="1"/>
  <c r="L86" i="1"/>
  <c r="D26" i="1"/>
  <c r="E53" i="1"/>
  <c r="C27" i="1"/>
  <c r="D54" i="1"/>
  <c r="F24" i="1"/>
  <c r="G51" i="1"/>
  <c r="G23" i="1"/>
  <c r="H50" i="1"/>
  <c r="E25" i="1"/>
  <c r="F52" i="1"/>
  <c r="B28" i="1"/>
  <c r="B55" i="1" s="1"/>
  <c r="C55" i="1"/>
  <c r="L87" i="1" l="1"/>
  <c r="B88" i="1"/>
  <c r="G88" i="1" s="1"/>
  <c r="E52" i="1"/>
  <c r="D25" i="1"/>
  <c r="F23" i="1"/>
  <c r="G50" i="1"/>
  <c r="E24" i="1"/>
  <c r="F51" i="1"/>
  <c r="C54" i="1"/>
  <c r="B27" i="1"/>
  <c r="B54" i="1" s="1"/>
  <c r="C26" i="1"/>
  <c r="D53" i="1"/>
  <c r="L88" i="1" l="1"/>
  <c r="B89" i="1"/>
  <c r="G89" i="1" s="1"/>
  <c r="D52" i="1"/>
  <c r="B26" i="1"/>
  <c r="B53" i="1" s="1"/>
  <c r="C53" i="1"/>
  <c r="D24" i="1"/>
  <c r="E51" i="1"/>
  <c r="E23" i="1"/>
  <c r="F50" i="1"/>
  <c r="L89" i="1" l="1"/>
  <c r="B90" i="1"/>
  <c r="D23" i="1"/>
  <c r="E50" i="1"/>
  <c r="C24" i="1"/>
  <c r="D51" i="1"/>
  <c r="B25" i="1"/>
  <c r="B52" i="1" s="1"/>
  <c r="C52" i="1"/>
  <c r="B91" i="1" l="1"/>
  <c r="L90" i="1"/>
  <c r="G90" i="1"/>
  <c r="C51" i="1"/>
  <c r="B51" i="1"/>
  <c r="C23" i="1"/>
  <c r="D50" i="1"/>
  <c r="B92" i="1" l="1"/>
  <c r="L92" i="1" s="1"/>
  <c r="C50" i="1"/>
  <c r="B50" i="1"/>
  <c r="G91" i="1"/>
  <c r="L91" i="1"/>
  <c r="B93" i="1" l="1"/>
  <c r="G93" i="1" s="1"/>
  <c r="G92" i="1"/>
  <c r="L93" i="1" l="1"/>
</calcChain>
</file>

<file path=xl/sharedStrings.xml><?xml version="1.0" encoding="utf-8"?>
<sst xmlns="http://schemas.openxmlformats.org/spreadsheetml/2006/main" count="114" uniqueCount="31">
  <si>
    <t>Data Collecting Points</t>
  </si>
  <si>
    <t>Forecast (Bookings) Kl. Y</t>
  </si>
  <si>
    <t>Bid Price: v_t(x)</t>
  </si>
  <si>
    <t>Closed</t>
  </si>
  <si>
    <t>BP</t>
  </si>
  <si>
    <t>DCP1</t>
  </si>
  <si>
    <t>DCP2</t>
  </si>
  <si>
    <t>DCP3</t>
  </si>
  <si>
    <t>Forecast (Bookings) Kl. W</t>
  </si>
  <si>
    <t>DCP4</t>
  </si>
  <si>
    <t>Forecast (Cancellation) KL.  Y</t>
  </si>
  <si>
    <t>Forecast (Cancellation) KL.  W</t>
  </si>
  <si>
    <t>exp. Bookings Kl. Y</t>
  </si>
  <si>
    <t>exp. Bookings Kl. W</t>
  </si>
  <si>
    <t>(1-Cancellation in %) Kl. Y</t>
  </si>
  <si>
    <t>(1-Cancellation in %) Kl. W</t>
  </si>
  <si>
    <t xml:space="preserve"> if there are no more available seats left -&gt; booking class is closed</t>
  </si>
  <si>
    <t>Periods</t>
  </si>
  <si>
    <t>Fcst. Per period class Y</t>
  </si>
  <si>
    <t>Fcst. Per period class W</t>
  </si>
  <si>
    <t>Fare Kl. Y</t>
  </si>
  <si>
    <t>Fare Kl. W</t>
  </si>
  <si>
    <t>Total demand</t>
  </si>
  <si>
    <t>Capacity</t>
  </si>
  <si>
    <t>expected Revenue V_t (x)</t>
  </si>
  <si>
    <t>Sold seats                                       t =</t>
  </si>
  <si>
    <t>Sold seats                                      t =</t>
  </si>
  <si>
    <t>Sold seats                                 DCP =</t>
  </si>
  <si>
    <t>Controlling class Y</t>
  </si>
  <si>
    <t>Controlling class W</t>
  </si>
  <si>
    <t xml:space="preserve"> variable parameter!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</si>
</sst>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i/>
      <sz val="11"/>
      <color theme="6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10" fontId="0" fillId="0" borderId="0" xfId="0" applyNumberFormat="1"/>
    <xf numFmtId="0" fontId="0" fillId="0" borderId="5" xfId="0" applyBorder="1"/>
    <xf numFmtId="0" fontId="0" fillId="0" borderId="0" xfId="0" applyBorder="1"/>
    <xf numFmtId="0" fontId="0" fillId="0" borderId="0" xfId="0" applyNumberFormat="1" applyBorder="1"/>
    <xf numFmtId="0" fontId="0" fillId="0" borderId="7" xfId="0" applyFill="1" applyBorder="1"/>
    <xf numFmtId="0" fontId="0" fillId="0" borderId="1" xfId="0" applyFill="1" applyBorder="1"/>
    <xf numFmtId="0" fontId="0" fillId="2" borderId="8" xfId="0" applyFill="1" applyBorder="1"/>
    <xf numFmtId="0" fontId="0" fillId="2" borderId="1" xfId="0" applyFill="1" applyBorder="1"/>
    <xf numFmtId="0" fontId="0" fillId="3" borderId="0" xfId="0" applyFill="1"/>
    <xf numFmtId="0" fontId="0" fillId="3" borderId="4" xfId="0" applyFill="1" applyBorder="1" applyAlignment="1">
      <alignment horizontal="left"/>
    </xf>
    <xf numFmtId="0" fontId="0" fillId="3" borderId="5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 applyAlignment="1">
      <alignment horizontal="center"/>
    </xf>
    <xf numFmtId="164" fontId="0" fillId="3" borderId="0" xfId="0" applyNumberFormat="1" applyFill="1"/>
    <xf numFmtId="164" fontId="0" fillId="3" borderId="11" xfId="0" applyNumberFormat="1" applyFill="1" applyBorder="1"/>
    <xf numFmtId="164" fontId="0" fillId="3" borderId="0" xfId="0" applyNumberFormat="1" applyFill="1" applyBorder="1"/>
    <xf numFmtId="0" fontId="0" fillId="4" borderId="0" xfId="0" applyFill="1"/>
    <xf numFmtId="0" fontId="0" fillId="4" borderId="2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0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1" xfId="0" applyFill="1" applyBorder="1"/>
    <xf numFmtId="0" fontId="1" fillId="0" borderId="12" xfId="0" applyFont="1" applyBorder="1"/>
  </cellXfs>
  <cellStyles count="1">
    <cellStyle name="Standard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Bid Price DCP1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Bid Preis DCP1</c:v>
          </c:tx>
          <c:invertIfNegative val="0"/>
          <c:val>
            <c:numRef>
              <c:f>'Bid Preis'!$B$74:$B$93</c:f>
              <c:numCache>
                <c:formatCode>#,##0.00\ "€"</c:formatCode>
                <c:ptCount val="20"/>
                <c:pt idx="0">
                  <c:v>245.89403785812618</c:v>
                </c:pt>
                <c:pt idx="1">
                  <c:v>232.21110163677685</c:v>
                </c:pt>
                <c:pt idx="2">
                  <c:v>209.90513708206163</c:v>
                </c:pt>
                <c:pt idx="3">
                  <c:v>186.27605021719557</c:v>
                </c:pt>
                <c:pt idx="4">
                  <c:v>168.08236558657248</c:v>
                </c:pt>
                <c:pt idx="5">
                  <c:v>157.28003823348811</c:v>
                </c:pt>
                <c:pt idx="6">
                  <c:v>152.19856773487052</c:v>
                </c:pt>
                <c:pt idx="7">
                  <c:v>150.2768898195944</c:v>
                </c:pt>
                <c:pt idx="8">
                  <c:v>149.2327025634344</c:v>
                </c:pt>
                <c:pt idx="9">
                  <c:v>147.48756991746609</c:v>
                </c:pt>
                <c:pt idx="10">
                  <c:v>144.08450678435202</c:v>
                </c:pt>
                <c:pt idx="11">
                  <c:v>138.32749130735951</c:v>
                </c:pt>
                <c:pt idx="12">
                  <c:v>129.70534843883857</c:v>
                </c:pt>
                <c:pt idx="13">
                  <c:v>118.09035551716708</c:v>
                </c:pt>
                <c:pt idx="14">
                  <c:v>103.86123328542749</c:v>
                </c:pt>
                <c:pt idx="15">
                  <c:v>87.877488470051205</c:v>
                </c:pt>
                <c:pt idx="16">
                  <c:v>71.306239364640561</c:v>
                </c:pt>
                <c:pt idx="17">
                  <c:v>55.365021786522107</c:v>
                </c:pt>
                <c:pt idx="18">
                  <c:v>41.07274398216218</c:v>
                </c:pt>
                <c:pt idx="19">
                  <c:v>29.085658689156617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758336"/>
        <c:axId val="509754528"/>
      </c:barChart>
      <c:catAx>
        <c:axId val="50975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509754528"/>
        <c:crosses val="autoZero"/>
        <c:auto val="1"/>
        <c:lblAlgn val="ctr"/>
        <c:lblOffset val="100"/>
        <c:noMultiLvlLbl val="0"/>
      </c:catAx>
      <c:valAx>
        <c:axId val="509754528"/>
        <c:scaling>
          <c:orientation val="minMax"/>
          <c:max val="300"/>
        </c:scaling>
        <c:delete val="0"/>
        <c:axPos val="l"/>
        <c:majorGridlines/>
        <c:numFmt formatCode="#,##0\ &quot;€&quot;" sourceLinked="0"/>
        <c:majorTickMark val="out"/>
        <c:minorTickMark val="none"/>
        <c:tickLblPos val="nextTo"/>
        <c:crossAx val="509758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Bid Price DCP2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7843837802213049E-2"/>
          <c:y val="5.5838812264103803E-2"/>
          <c:w val="0.85516644119925533"/>
          <c:h val="0.8746279383010368"/>
        </c:manualLayout>
      </c:layout>
      <c:barChart>
        <c:barDir val="col"/>
        <c:grouping val="clustered"/>
        <c:varyColors val="0"/>
        <c:ser>
          <c:idx val="0"/>
          <c:order val="0"/>
          <c:tx>
            <c:v>Bid preis DCP2</c:v>
          </c:tx>
          <c:invertIfNegative val="0"/>
          <c:val>
            <c:numRef>
              <c:f>'Bid Preis'!$C$74:$C$93</c:f>
              <c:numCache>
                <c:formatCode>#,##0.00\ "€"</c:formatCode>
                <c:ptCount val="20"/>
                <c:pt idx="0">
                  <c:v>238.54637829489297</c:v>
                </c:pt>
                <c:pt idx="1">
                  <c:v>212.43413727310275</c:v>
                </c:pt>
                <c:pt idx="2">
                  <c:v>183.72622160523287</c:v>
                </c:pt>
                <c:pt idx="3">
                  <c:v>163.67844419967247</c:v>
                </c:pt>
                <c:pt idx="4">
                  <c:v>153.90513607872441</c:v>
                </c:pt>
                <c:pt idx="5">
                  <c:v>150.18795819755741</c:v>
                </c:pt>
                <c:pt idx="6">
                  <c:v>147.69566054067815</c:v>
                </c:pt>
                <c:pt idx="7">
                  <c:v>143.25551618070216</c:v>
                </c:pt>
                <c:pt idx="8">
                  <c:v>135.33994425632937</c:v>
                </c:pt>
                <c:pt idx="9">
                  <c:v>123.39412941988412</c:v>
                </c:pt>
                <c:pt idx="10">
                  <c:v>107.71601361650923</c:v>
                </c:pt>
                <c:pt idx="11">
                  <c:v>89.485763285709893</c:v>
                </c:pt>
                <c:pt idx="12">
                  <c:v>70.452054442574735</c:v>
                </c:pt>
                <c:pt idx="13">
                  <c:v>52.42620225372341</c:v>
                </c:pt>
                <c:pt idx="14">
                  <c:v>36.817813128493526</c:v>
                </c:pt>
                <c:pt idx="15">
                  <c:v>24.38292613812132</c:v>
                </c:pt>
                <c:pt idx="16">
                  <c:v>15.222545497498469</c:v>
                </c:pt>
                <c:pt idx="17">
                  <c:v>8.9581305127517457</c:v>
                </c:pt>
                <c:pt idx="18">
                  <c:v>4.96903672063429</c:v>
                </c:pt>
                <c:pt idx="19">
                  <c:v>2.5980985541348218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751808"/>
        <c:axId val="509752352"/>
      </c:barChart>
      <c:catAx>
        <c:axId val="50975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509752352"/>
        <c:crosses val="autoZero"/>
        <c:auto val="1"/>
        <c:lblAlgn val="ctr"/>
        <c:lblOffset val="100"/>
        <c:noMultiLvlLbl val="0"/>
      </c:catAx>
      <c:valAx>
        <c:axId val="509752352"/>
        <c:scaling>
          <c:orientation val="minMax"/>
          <c:max val="300"/>
        </c:scaling>
        <c:delete val="0"/>
        <c:axPos val="l"/>
        <c:majorGridlines/>
        <c:numFmt formatCode="#,##0\ &quot;€&quot;" sourceLinked="0"/>
        <c:majorTickMark val="out"/>
        <c:minorTickMark val="none"/>
        <c:tickLblPos val="nextTo"/>
        <c:crossAx val="509751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Bid Price DCP3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Bid Preis DCP3</c:v>
          </c:tx>
          <c:invertIfNegative val="0"/>
          <c:val>
            <c:numRef>
              <c:f>'Bid Preis'!$D$74:$D$93</c:f>
              <c:numCache>
                <c:formatCode>#,##0.00\ "€"</c:formatCode>
                <c:ptCount val="20"/>
                <c:pt idx="0">
                  <c:v>218.05000980748656</c:v>
                </c:pt>
                <c:pt idx="1">
                  <c:v>178.84122574355041</c:v>
                </c:pt>
                <c:pt idx="2">
                  <c:v>156.71219860486912</c:v>
                </c:pt>
                <c:pt idx="3">
                  <c:v>146.86405970786677</c:v>
                </c:pt>
                <c:pt idx="4">
                  <c:v>136.97935446165559</c:v>
                </c:pt>
                <c:pt idx="5">
                  <c:v>121.844800461151</c:v>
                </c:pt>
                <c:pt idx="6">
                  <c:v>101.97429740457403</c:v>
                </c:pt>
                <c:pt idx="7">
                  <c:v>79.936729882428793</c:v>
                </c:pt>
                <c:pt idx="8">
                  <c:v>58.564644918392375</c:v>
                </c:pt>
                <c:pt idx="9">
                  <c:v>40.039147032924191</c:v>
                </c:pt>
                <c:pt idx="10">
                  <c:v>25.498661991833711</c:v>
                </c:pt>
                <c:pt idx="11">
                  <c:v>15.093923623162812</c:v>
                </c:pt>
                <c:pt idx="12">
                  <c:v>8.2861243916048242</c:v>
                </c:pt>
                <c:pt idx="13">
                  <c:v>4.2095035102840939</c:v>
                </c:pt>
                <c:pt idx="14">
                  <c:v>1.9752423251641518</c:v>
                </c:pt>
                <c:pt idx="15">
                  <c:v>0.85471811108777163</c:v>
                </c:pt>
                <c:pt idx="16">
                  <c:v>0.34059597777371098</c:v>
                </c:pt>
                <c:pt idx="17">
                  <c:v>0.12483334392430265</c:v>
                </c:pt>
                <c:pt idx="18">
                  <c:v>4.2031536982972281E-2</c:v>
                </c:pt>
                <c:pt idx="19">
                  <c:v>1.2984763365858498E-2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755072"/>
        <c:axId val="509758880"/>
      </c:barChart>
      <c:catAx>
        <c:axId val="50975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509758880"/>
        <c:crosses val="autoZero"/>
        <c:auto val="1"/>
        <c:lblAlgn val="ctr"/>
        <c:lblOffset val="100"/>
        <c:noMultiLvlLbl val="0"/>
      </c:catAx>
      <c:valAx>
        <c:axId val="509758880"/>
        <c:scaling>
          <c:orientation val="minMax"/>
          <c:max val="300"/>
        </c:scaling>
        <c:delete val="0"/>
        <c:axPos val="l"/>
        <c:majorGridlines/>
        <c:numFmt formatCode="#,##0\ &quot;€&quot;" sourceLinked="0"/>
        <c:majorTickMark val="out"/>
        <c:minorTickMark val="none"/>
        <c:tickLblPos val="nextTo"/>
        <c:crossAx val="509755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Bid Price DCP4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Bid Preis DCP4</c:v>
          </c:tx>
          <c:invertIfNegative val="0"/>
          <c:val>
            <c:numRef>
              <c:f>'Bid Preis'!$E$74:$E$93</c:f>
              <c:numCache>
                <c:formatCode>#,##0.00\ "€"</c:formatCode>
                <c:ptCount val="20"/>
                <c:pt idx="0">
                  <c:v>152.68867951983512</c:v>
                </c:pt>
                <c:pt idx="1">
                  <c:v>107.29919282310134</c:v>
                </c:pt>
                <c:pt idx="2">
                  <c:v>77.289507264341879</c:v>
                </c:pt>
                <c:pt idx="3">
                  <c:v>51.162422521345761</c:v>
                </c:pt>
                <c:pt idx="4">
                  <c:v>30.349140882303647</c:v>
                </c:pt>
                <c:pt idx="5">
                  <c:v>15.905231628950219</c:v>
                </c:pt>
                <c:pt idx="6">
                  <c:v>7.2866824935574694</c:v>
                </c:pt>
                <c:pt idx="7">
                  <c:v>2.8953746148257209</c:v>
                </c:pt>
                <c:pt idx="8">
                  <c:v>0.99159144182012826</c:v>
                </c:pt>
                <c:pt idx="9">
                  <c:v>0.29098087134367462</c:v>
                </c:pt>
                <c:pt idx="10">
                  <c:v>7.2697542700734627E-2</c:v>
                </c:pt>
                <c:pt idx="11">
                  <c:v>1.53436834925742E-2</c:v>
                </c:pt>
                <c:pt idx="12">
                  <c:v>2.7087250127806328E-3</c:v>
                </c:pt>
                <c:pt idx="13">
                  <c:v>3.946980996261118E-4</c:v>
                </c:pt>
                <c:pt idx="14">
                  <c:v>4.6616058170911856E-5</c:v>
                </c:pt>
                <c:pt idx="15">
                  <c:v>4.3487689254106954E-6</c:v>
                </c:pt>
                <c:pt idx="16">
                  <c:v>3.0832370612188242E-7</c:v>
                </c:pt>
                <c:pt idx="17">
                  <c:v>1.5608293324476108E-8</c:v>
                </c:pt>
                <c:pt idx="18">
                  <c:v>5.0249582272954285E-10</c:v>
                </c:pt>
                <c:pt idx="19">
                  <c:v>7.73070496506989E-12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756160"/>
        <c:axId val="509759424"/>
      </c:barChart>
      <c:catAx>
        <c:axId val="50975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509759424"/>
        <c:crosses val="autoZero"/>
        <c:auto val="1"/>
        <c:lblAlgn val="ctr"/>
        <c:lblOffset val="100"/>
        <c:noMultiLvlLbl val="0"/>
      </c:catAx>
      <c:valAx>
        <c:axId val="509759424"/>
        <c:scaling>
          <c:orientation val="minMax"/>
          <c:max val="300"/>
        </c:scaling>
        <c:delete val="0"/>
        <c:axPos val="l"/>
        <c:majorGridlines/>
        <c:numFmt formatCode="#,##0\ &quot;€&quot;" sourceLinked="0"/>
        <c:majorTickMark val="out"/>
        <c:minorTickMark val="none"/>
        <c:tickLblPos val="nextTo"/>
        <c:crossAx val="509756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704851</xdr:colOff>
      <xdr:row>1</xdr:row>
      <xdr:rowOff>4761</xdr:rowOff>
    </xdr:from>
    <xdr:to>
      <xdr:col>11</xdr:col>
      <xdr:colOff>447675</xdr:colOff>
      <xdr:row>20</xdr:row>
      <xdr:rowOff>47624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1</xdr:row>
      <xdr:rowOff>4762</xdr:rowOff>
    </xdr:from>
    <xdr:to>
      <xdr:col>17</xdr:col>
      <xdr:colOff>200025</xdr:colOff>
      <xdr:row>20</xdr:row>
      <xdr:rowOff>47625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200025</xdr:colOff>
      <xdr:row>1</xdr:row>
      <xdr:rowOff>4762</xdr:rowOff>
    </xdr:from>
    <xdr:to>
      <xdr:col>22</xdr:col>
      <xdr:colOff>685800</xdr:colOff>
      <xdr:row>20</xdr:row>
      <xdr:rowOff>47625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676276</xdr:colOff>
      <xdr:row>0</xdr:row>
      <xdr:rowOff>190499</xdr:rowOff>
    </xdr:from>
    <xdr:to>
      <xdr:col>28</xdr:col>
      <xdr:colOff>371476</xdr:colOff>
      <xdr:row>20</xdr:row>
      <xdr:rowOff>47624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E93"/>
  <sheetViews>
    <sheetView tabSelected="1" zoomScale="75" zoomScaleNormal="75" workbookViewId="0">
      <selection activeCell="E20" sqref="E20"/>
    </sheetView>
  </sheetViews>
  <sheetFormatPr baseColWidth="10" defaultRowHeight="15" x14ac:dyDescent="0.25"/>
  <cols>
    <col min="1" max="1" width="30" customWidth="1"/>
  </cols>
  <sheetData>
    <row r="1" spans="1:6" ht="15.75" thickBot="1" x14ac:dyDescent="0.3">
      <c r="A1" s="37" t="s">
        <v>30</v>
      </c>
    </row>
    <row r="3" spans="1:6" x14ac:dyDescent="0.25">
      <c r="A3" s="1" t="s">
        <v>0</v>
      </c>
      <c r="B3" s="1">
        <v>1</v>
      </c>
      <c r="C3" s="1">
        <v>2</v>
      </c>
      <c r="D3" s="1">
        <v>3</v>
      </c>
      <c r="E3" s="12">
        <v>4</v>
      </c>
    </row>
    <row r="4" spans="1:6" x14ac:dyDescent="0.25">
      <c r="A4" s="1" t="s">
        <v>17</v>
      </c>
      <c r="B4" s="1">
        <v>20</v>
      </c>
      <c r="C4" s="1">
        <v>20</v>
      </c>
      <c r="D4" s="1">
        <v>20</v>
      </c>
      <c r="E4" s="12">
        <v>20</v>
      </c>
    </row>
    <row r="5" spans="1:6" x14ac:dyDescent="0.25">
      <c r="A5" s="1" t="s">
        <v>1</v>
      </c>
      <c r="B5" s="14">
        <v>1</v>
      </c>
      <c r="C5" s="14">
        <v>1</v>
      </c>
      <c r="D5" s="14">
        <v>1</v>
      </c>
      <c r="E5" s="14">
        <v>1</v>
      </c>
    </row>
    <row r="6" spans="1:6" x14ac:dyDescent="0.25">
      <c r="A6" s="1" t="s">
        <v>8</v>
      </c>
      <c r="B6" s="14">
        <v>3</v>
      </c>
      <c r="C6" s="14">
        <v>3</v>
      </c>
      <c r="D6" s="14">
        <v>4</v>
      </c>
      <c r="E6" s="14">
        <v>4</v>
      </c>
    </row>
    <row r="7" spans="1:6" x14ac:dyDescent="0.25">
      <c r="A7" s="1" t="s">
        <v>10</v>
      </c>
      <c r="B7" s="14">
        <v>0</v>
      </c>
      <c r="C7" s="14">
        <v>0</v>
      </c>
      <c r="D7" s="14">
        <v>0</v>
      </c>
      <c r="E7" s="14">
        <v>0</v>
      </c>
    </row>
    <row r="8" spans="1:6" x14ac:dyDescent="0.25">
      <c r="A8" s="1" t="s">
        <v>11</v>
      </c>
      <c r="B8" s="14">
        <v>0</v>
      </c>
      <c r="C8" s="14">
        <v>0</v>
      </c>
      <c r="D8" s="14">
        <v>0</v>
      </c>
      <c r="E8" s="14">
        <v>0</v>
      </c>
      <c r="F8" s="7"/>
    </row>
    <row r="9" spans="1:6" x14ac:dyDescent="0.25">
      <c r="A9" s="1" t="s">
        <v>14</v>
      </c>
      <c r="B9" s="36">
        <f t="shared" ref="B9:E10" si="0">IF(B5=0, 1,1-B7/B5)</f>
        <v>1</v>
      </c>
      <c r="C9" s="36">
        <f t="shared" si="0"/>
        <v>1</v>
      </c>
      <c r="D9" s="36">
        <f t="shared" si="0"/>
        <v>1</v>
      </c>
      <c r="E9" s="36">
        <f t="shared" si="0"/>
        <v>1</v>
      </c>
      <c r="F9" s="7"/>
    </row>
    <row r="10" spans="1:6" x14ac:dyDescent="0.25">
      <c r="A10" s="11" t="s">
        <v>15</v>
      </c>
      <c r="B10" s="36">
        <f t="shared" si="0"/>
        <v>1</v>
      </c>
      <c r="C10" s="36">
        <f t="shared" si="0"/>
        <v>1</v>
      </c>
      <c r="D10" s="36">
        <f t="shared" si="0"/>
        <v>1</v>
      </c>
      <c r="E10" s="36">
        <f t="shared" si="0"/>
        <v>1</v>
      </c>
      <c r="F10" s="7"/>
    </row>
    <row r="11" spans="1:6" x14ac:dyDescent="0.25">
      <c r="A11" s="1" t="s">
        <v>12</v>
      </c>
      <c r="B11" s="36">
        <f>B5*PRODUCT(B9:$E$9)</f>
        <v>1</v>
      </c>
      <c r="C11" s="36">
        <f>C5*PRODUCT(C9:$E$9)</f>
        <v>1</v>
      </c>
      <c r="D11" s="36">
        <f>D5*PRODUCT(D9:$E$9)</f>
        <v>1</v>
      </c>
      <c r="E11" s="36">
        <f>E5*PRODUCT(E9:$E$9)</f>
        <v>1</v>
      </c>
      <c r="F11" s="7"/>
    </row>
    <row r="12" spans="1:6" x14ac:dyDescent="0.25">
      <c r="A12" s="1" t="s">
        <v>13</v>
      </c>
      <c r="B12" s="36">
        <f>B6*PRODUCT(B$10:$E10)</f>
        <v>3</v>
      </c>
      <c r="C12" s="36">
        <f>C6*PRODUCT(C$10:$E10)</f>
        <v>3</v>
      </c>
      <c r="D12" s="36">
        <f>D6*PRODUCT(D$10:$E10)</f>
        <v>4</v>
      </c>
      <c r="E12" s="36">
        <f>E6*PRODUCT(E$10:$E10)</f>
        <v>4</v>
      </c>
      <c r="F12" s="7"/>
    </row>
    <row r="13" spans="1:6" x14ac:dyDescent="0.25">
      <c r="A13" s="1" t="s">
        <v>18</v>
      </c>
      <c r="B13" s="1">
        <f>B11/B4</f>
        <v>0.05</v>
      </c>
      <c r="C13" s="1">
        <f>C11/C4</f>
        <v>0.05</v>
      </c>
      <c r="D13" s="1">
        <f t="shared" ref="D13:E13" si="1">D11/D4</f>
        <v>0.05</v>
      </c>
      <c r="E13" s="1">
        <f t="shared" si="1"/>
        <v>0.05</v>
      </c>
      <c r="F13" s="7"/>
    </row>
    <row r="14" spans="1:6" x14ac:dyDescent="0.25">
      <c r="A14" s="1" t="s">
        <v>19</v>
      </c>
      <c r="B14" s="1">
        <f>B12/B4</f>
        <v>0.15</v>
      </c>
      <c r="C14" s="1">
        <f t="shared" ref="C14:D14" si="2">C12/C4</f>
        <v>0.15</v>
      </c>
      <c r="D14" s="1">
        <f t="shared" si="2"/>
        <v>0.2</v>
      </c>
      <c r="E14" s="1">
        <f>E12/E4</f>
        <v>0.2</v>
      </c>
      <c r="F14" s="7"/>
    </row>
    <row r="15" spans="1:6" x14ac:dyDescent="0.25">
      <c r="A15" s="1" t="s">
        <v>20</v>
      </c>
      <c r="B15" s="13">
        <v>250</v>
      </c>
      <c r="C15" s="9"/>
      <c r="D15" s="10"/>
    </row>
    <row r="16" spans="1:6" x14ac:dyDescent="0.25">
      <c r="A16" s="1" t="s">
        <v>21</v>
      </c>
      <c r="B16" s="14">
        <v>150</v>
      </c>
    </row>
    <row r="17" spans="1:82" x14ac:dyDescent="0.25">
      <c r="A17" s="1" t="s">
        <v>23</v>
      </c>
      <c r="B17" s="1">
        <v>20</v>
      </c>
    </row>
    <row r="18" spans="1:82" x14ac:dyDescent="0.25">
      <c r="A18" s="12" t="s">
        <v>22</v>
      </c>
      <c r="B18" s="1">
        <f>SUM(B11:E12)</f>
        <v>18</v>
      </c>
    </row>
    <row r="21" spans="1:82" x14ac:dyDescent="0.25">
      <c r="A21" t="s">
        <v>24</v>
      </c>
    </row>
    <row r="22" spans="1:82" x14ac:dyDescent="0.25">
      <c r="A22" s="5" t="s">
        <v>25</v>
      </c>
      <c r="B22" s="4">
        <v>80</v>
      </c>
      <c r="C22" s="4">
        <v>79</v>
      </c>
      <c r="D22" s="4">
        <v>78</v>
      </c>
      <c r="E22" s="4">
        <v>77</v>
      </c>
      <c r="F22" s="4">
        <v>76</v>
      </c>
      <c r="G22" s="4">
        <v>75</v>
      </c>
      <c r="H22" s="4">
        <v>74</v>
      </c>
      <c r="I22" s="4">
        <v>73</v>
      </c>
      <c r="J22" s="4">
        <v>72</v>
      </c>
      <c r="K22" s="4">
        <v>71</v>
      </c>
      <c r="L22" s="4">
        <v>70</v>
      </c>
      <c r="M22" s="4">
        <v>69</v>
      </c>
      <c r="N22" s="4">
        <v>68</v>
      </c>
      <c r="O22" s="4">
        <v>67</v>
      </c>
      <c r="P22" s="4">
        <v>66</v>
      </c>
      <c r="Q22" s="4">
        <v>65</v>
      </c>
      <c r="R22" s="4">
        <v>64</v>
      </c>
      <c r="S22" s="4">
        <v>63</v>
      </c>
      <c r="T22" s="4">
        <v>62</v>
      </c>
      <c r="U22" s="4">
        <v>61</v>
      </c>
      <c r="V22" s="4">
        <v>60</v>
      </c>
      <c r="W22" s="4">
        <v>59</v>
      </c>
      <c r="X22" s="4">
        <v>58</v>
      </c>
      <c r="Y22" s="4">
        <v>57</v>
      </c>
      <c r="Z22" s="4">
        <v>56</v>
      </c>
      <c r="AA22" s="4">
        <v>55</v>
      </c>
      <c r="AB22" s="4">
        <v>54</v>
      </c>
      <c r="AC22" s="4">
        <v>53</v>
      </c>
      <c r="AD22" s="4">
        <v>52</v>
      </c>
      <c r="AE22" s="4">
        <v>51</v>
      </c>
      <c r="AF22" s="4">
        <v>50</v>
      </c>
      <c r="AG22" s="4">
        <v>49</v>
      </c>
      <c r="AH22" s="4">
        <v>48</v>
      </c>
      <c r="AI22" s="4">
        <v>47</v>
      </c>
      <c r="AJ22" s="4">
        <v>46</v>
      </c>
      <c r="AK22" s="4">
        <v>45</v>
      </c>
      <c r="AL22" s="4">
        <v>44</v>
      </c>
      <c r="AM22" s="4">
        <v>43</v>
      </c>
      <c r="AN22" s="4">
        <v>42</v>
      </c>
      <c r="AO22" s="4">
        <v>41</v>
      </c>
      <c r="AP22" s="4">
        <v>40</v>
      </c>
      <c r="AQ22" s="4">
        <v>39</v>
      </c>
      <c r="AR22" s="4">
        <v>38</v>
      </c>
      <c r="AS22" s="4">
        <v>37</v>
      </c>
      <c r="AT22" s="4">
        <v>36</v>
      </c>
      <c r="AU22" s="4">
        <v>35</v>
      </c>
      <c r="AV22" s="4">
        <v>34</v>
      </c>
      <c r="AW22" s="4">
        <v>33</v>
      </c>
      <c r="AX22" s="4">
        <v>32</v>
      </c>
      <c r="AY22" s="4">
        <v>31</v>
      </c>
      <c r="AZ22" s="4">
        <v>30</v>
      </c>
      <c r="BA22" s="4">
        <v>29</v>
      </c>
      <c r="BB22" s="4">
        <v>28</v>
      </c>
      <c r="BC22" s="4">
        <v>27</v>
      </c>
      <c r="BD22" s="4">
        <v>26</v>
      </c>
      <c r="BE22" s="4">
        <v>25</v>
      </c>
      <c r="BF22" s="4">
        <v>24</v>
      </c>
      <c r="BG22" s="4">
        <v>23</v>
      </c>
      <c r="BH22" s="4">
        <v>22</v>
      </c>
      <c r="BI22" s="4">
        <v>21</v>
      </c>
      <c r="BJ22" s="4">
        <v>20</v>
      </c>
      <c r="BK22" s="4">
        <v>19</v>
      </c>
      <c r="BL22" s="4">
        <v>18</v>
      </c>
      <c r="BM22" s="4">
        <v>17</v>
      </c>
      <c r="BN22" s="4">
        <v>16</v>
      </c>
      <c r="BO22" s="4">
        <v>15</v>
      </c>
      <c r="BP22" s="4">
        <v>14</v>
      </c>
      <c r="BQ22" s="4">
        <v>13</v>
      </c>
      <c r="BR22" s="4">
        <v>12</v>
      </c>
      <c r="BS22" s="4">
        <v>11</v>
      </c>
      <c r="BT22" s="4">
        <v>10</v>
      </c>
      <c r="BU22" s="4">
        <v>9</v>
      </c>
      <c r="BV22" s="4">
        <v>8</v>
      </c>
      <c r="BW22" s="4">
        <v>7</v>
      </c>
      <c r="BX22" s="4">
        <v>6</v>
      </c>
      <c r="BY22" s="4">
        <v>5</v>
      </c>
      <c r="BZ22" s="4">
        <v>4</v>
      </c>
      <c r="CA22" s="4">
        <v>3</v>
      </c>
      <c r="CB22" s="4">
        <v>2</v>
      </c>
      <c r="CC22" s="4">
        <v>1</v>
      </c>
      <c r="CD22" s="4">
        <v>0</v>
      </c>
    </row>
    <row r="23" spans="1:82" x14ac:dyDescent="0.25">
      <c r="A23" s="6">
        <v>0</v>
      </c>
      <c r="B23">
        <f>$B$13*MAX($B$15-(C23-C24),0)+$B$14*MAX($B$16-(C23-C24),0)+C23</f>
        <v>2984.0855288854386</v>
      </c>
      <c r="C23">
        <f t="shared" ref="C23:U23" si="3">$B$13*MAX($B$15-(D23-D24),0)+$B$14*MAX($B$16-(D23-D24),0)+D23</f>
        <v>2959.3401124560278</v>
      </c>
      <c r="D23">
        <f t="shared" si="3"/>
        <v>2933.9774285453732</v>
      </c>
      <c r="E23">
        <f t="shared" si="3"/>
        <v>2908.0081226651869</v>
      </c>
      <c r="F23">
        <f t="shared" si="3"/>
        <v>2881.4446634792239</v>
      </c>
      <c r="G23">
        <f t="shared" si="3"/>
        <v>2854.3012768485837</v>
      </c>
      <c r="H23">
        <f t="shared" si="3"/>
        <v>2826.5938620026959</v>
      </c>
      <c r="I23">
        <f t="shared" si="3"/>
        <v>2798.3398903359812</v>
      </c>
      <c r="J23">
        <f t="shared" si="3"/>
        <v>2769.5582876319122</v>
      </c>
      <c r="K23">
        <f t="shared" si="3"/>
        <v>2740.269300819733</v>
      </c>
      <c r="L23">
        <f t="shared" si="3"/>
        <v>2710.49435066759</v>
      </c>
      <c r="M23">
        <f t="shared" si="3"/>
        <v>2680.2558721019832</v>
      </c>
      <c r="N23">
        <f t="shared" si="3"/>
        <v>2649.577144109729</v>
      </c>
      <c r="O23">
        <f t="shared" si="3"/>
        <v>2618.4821114174638</v>
      </c>
      <c r="P23">
        <f t="shared" si="3"/>
        <v>2586.9952003476465</v>
      </c>
      <c r="Q23">
        <f t="shared" si="3"/>
        <v>2555.1411314119969</v>
      </c>
      <c r="R23">
        <f t="shared" si="3"/>
        <v>2522.9447313169471</v>
      </c>
      <c r="S23">
        <f t="shared" si="3"/>
        <v>2490.4307471155066</v>
      </c>
      <c r="T23">
        <f t="shared" si="3"/>
        <v>2457.6236652416965</v>
      </c>
      <c r="U23">
        <f t="shared" si="3"/>
        <v>2424.5475381045562</v>
      </c>
      <c r="V23">
        <f t="shared" ref="V23:AO23" si="4">$C$13*MAX($B$15-(W23-W24),0)+$C$14*MAX($B$16-(W23-W24),0)+W23</f>
        <v>2391.2258207974783</v>
      </c>
      <c r="W23">
        <f t="shared" si="4"/>
        <v>2357.6812202958718</v>
      </c>
      <c r="X23">
        <f t="shared" si="4"/>
        <v>2323.935559274435</v>
      </c>
      <c r="Y23">
        <f t="shared" si="4"/>
        <v>2290.0096563790953</v>
      </c>
      <c r="Z23">
        <f t="shared" si="4"/>
        <v>2255.923224444412</v>
      </c>
      <c r="AA23">
        <f t="shared" si="4"/>
        <v>2221.6947877632824</v>
      </c>
      <c r="AB23">
        <f t="shared" si="4"/>
        <v>2187.3416191021333</v>
      </c>
      <c r="AC23">
        <f t="shared" si="4"/>
        <v>2152.879696722925</v>
      </c>
      <c r="AD23">
        <f t="shared" si="4"/>
        <v>2118.3236812357736</v>
      </c>
      <c r="AE23">
        <f t="shared" si="4"/>
        <v>2083.6869116760149</v>
      </c>
      <c r="AF23">
        <f t="shared" si="4"/>
        <v>2048.9814197905098</v>
      </c>
      <c r="AG23">
        <f t="shared" si="4"/>
        <v>2014.2179611429669</v>
      </c>
      <c r="AH23">
        <f t="shared" si="4"/>
        <v>1979.4060613191698</v>
      </c>
      <c r="AI23">
        <f t="shared" si="4"/>
        <v>1944.5540752409688</v>
      </c>
      <c r="AJ23">
        <f t="shared" si="4"/>
        <v>1909.6692573914841</v>
      </c>
      <c r="AK23">
        <f t="shared" si="4"/>
        <v>1874.7578406194414</v>
      </c>
      <c r="AL23">
        <f t="shared" si="4"/>
        <v>1839.8251211315262</v>
      </c>
      <c r="AM23">
        <f t="shared" si="4"/>
        <v>1804.8755472985438</v>
      </c>
      <c r="AN23">
        <f t="shared" si="4"/>
        <v>1769.9128099914351</v>
      </c>
      <c r="AO23">
        <f t="shared" si="4"/>
        <v>1734.9399323210955</v>
      </c>
      <c r="AP23">
        <f t="shared" ref="AP23:BI23" si="5">$D$13*MAX($B$15-(AQ23-AQ24),0)+$D$14*MAX($B$16-(AQ23-AQ24),0)+AQ23</f>
        <v>1699.9593568729492</v>
      </c>
      <c r="AQ23">
        <f t="shared" si="5"/>
        <v>1657.4752123471303</v>
      </c>
      <c r="AR23">
        <f t="shared" si="5"/>
        <v>1614.9853035681674</v>
      </c>
      <c r="AS23">
        <f t="shared" si="5"/>
        <v>1572.4915500084117</v>
      </c>
      <c r="AT23">
        <f t="shared" si="5"/>
        <v>1529.9953014819071</v>
      </c>
      <c r="AU23">
        <f t="shared" si="5"/>
        <v>1487.497481508155</v>
      </c>
      <c r="AV23">
        <f t="shared" si="5"/>
        <v>1444.9987034376063</v>
      </c>
      <c r="AW23">
        <f t="shared" si="5"/>
        <v>1402.4993616624179</v>
      </c>
      <c r="AX23">
        <f t="shared" si="5"/>
        <v>1359.9997009748213</v>
      </c>
      <c r="AY23">
        <f t="shared" si="5"/>
        <v>1317.4998675244294</v>
      </c>
      <c r="AZ23">
        <f t="shared" si="5"/>
        <v>1274.9999448998929</v>
      </c>
      <c r="BA23">
        <f t="shared" si="5"/>
        <v>1232.4999786772833</v>
      </c>
      <c r="BB23">
        <f t="shared" si="5"/>
        <v>1189.9999924091387</v>
      </c>
      <c r="BC23">
        <f t="shared" si="5"/>
        <v>1147.4999975499659</v>
      </c>
      <c r="BD23">
        <f t="shared" si="5"/>
        <v>1104.9999992967953</v>
      </c>
      <c r="BE23">
        <f t="shared" si="5"/>
        <v>1062.4999998252658</v>
      </c>
      <c r="BF23">
        <f t="shared" si="5"/>
        <v>1019.9999999638615</v>
      </c>
      <c r="BG23">
        <f t="shared" si="5"/>
        <v>977.49999999415854</v>
      </c>
      <c r="BH23">
        <f t="shared" si="5"/>
        <v>934.99999999934289</v>
      </c>
      <c r="BI23">
        <f t="shared" si="5"/>
        <v>892.49999999996135</v>
      </c>
      <c r="BJ23">
        <f t="shared" ref="BJ23:CC23" si="6">$E$13*MAX($B$15-(BK23-BK24),0)+$E$14*MAX($B$16-(BK23-BK24),0)+BK23</f>
        <v>850</v>
      </c>
      <c r="BK23">
        <f t="shared" si="6"/>
        <v>807.5</v>
      </c>
      <c r="BL23">
        <f t="shared" si="6"/>
        <v>765</v>
      </c>
      <c r="BM23">
        <f t="shared" si="6"/>
        <v>722.5</v>
      </c>
      <c r="BN23">
        <f t="shared" si="6"/>
        <v>680</v>
      </c>
      <c r="BO23">
        <f t="shared" si="6"/>
        <v>637.5</v>
      </c>
      <c r="BP23">
        <f t="shared" si="6"/>
        <v>595</v>
      </c>
      <c r="BQ23">
        <f t="shared" si="6"/>
        <v>552.5</v>
      </c>
      <c r="BR23">
        <f t="shared" si="6"/>
        <v>510</v>
      </c>
      <c r="BS23">
        <f t="shared" si="6"/>
        <v>467.5</v>
      </c>
      <c r="BT23">
        <f t="shared" si="6"/>
        <v>425</v>
      </c>
      <c r="BU23">
        <f t="shared" si="6"/>
        <v>382.5</v>
      </c>
      <c r="BV23">
        <f t="shared" si="6"/>
        <v>340</v>
      </c>
      <c r="BW23">
        <f t="shared" si="6"/>
        <v>297.5</v>
      </c>
      <c r="BX23">
        <f t="shared" si="6"/>
        <v>255</v>
      </c>
      <c r="BY23">
        <f t="shared" si="6"/>
        <v>212.5</v>
      </c>
      <c r="BZ23">
        <f t="shared" si="6"/>
        <v>170</v>
      </c>
      <c r="CA23">
        <f t="shared" si="6"/>
        <v>127.5</v>
      </c>
      <c r="CB23">
        <f t="shared" si="6"/>
        <v>85</v>
      </c>
      <c r="CC23">
        <f>$E$13*MAX($B$15-(CD23-CD24),0)+$E$14*MAX($B$16-(CD23-CD24),0)+CD23</f>
        <v>42.5</v>
      </c>
      <c r="CD23">
        <v>0</v>
      </c>
    </row>
    <row r="24" spans="1:82" x14ac:dyDescent="0.25">
      <c r="A24" s="6">
        <v>1</v>
      </c>
      <c r="B24">
        <f>$B$13*MAX($B$15-(C24-C25),0)+$B$14*MAX($B$16-(C24-C25),0)+C24</f>
        <v>2929.6824011978924</v>
      </c>
      <c r="C24">
        <f t="shared" ref="C24:U24" si="7">$B$13*MAX($B$15-(D24-D25),0)+$B$14*MAX($B$16-(D24-D25),0)+D24</f>
        <v>2908.0671946030825</v>
      </c>
      <c r="D24">
        <f t="shared" si="7"/>
        <v>2885.7908480986462</v>
      </c>
      <c r="E24">
        <f t="shared" si="7"/>
        <v>2862.854652066118</v>
      </c>
      <c r="F24">
        <f t="shared" si="7"/>
        <v>2839.2619594090388</v>
      </c>
      <c r="G24">
        <f t="shared" si="7"/>
        <v>2815.0182100017842</v>
      </c>
      <c r="H24">
        <f t="shared" si="7"/>
        <v>2790.1309362321354</v>
      </c>
      <c r="I24">
        <f t="shared" si="7"/>
        <v>2764.6097486695548</v>
      </c>
      <c r="J24">
        <f t="shared" si="7"/>
        <v>2738.4663011522571</v>
      </c>
      <c r="K24">
        <f t="shared" si="7"/>
        <v>2711.7142348806296</v>
      </c>
      <c r="L24">
        <f t="shared" si="7"/>
        <v>2684.3691014283045</v>
      </c>
      <c r="M24">
        <f t="shared" si="7"/>
        <v>2656.4482649300166</v>
      </c>
      <c r="N24">
        <f t="shared" si="7"/>
        <v>2627.9707840709998</v>
      </c>
      <c r="O24">
        <f t="shared" si="7"/>
        <v>2598.9572748787896</v>
      </c>
      <c r="P24">
        <f t="shared" si="7"/>
        <v>2569.4297556967335</v>
      </c>
      <c r="Q24">
        <f t="shared" si="7"/>
        <v>2539.4114760902457</v>
      </c>
      <c r="R24">
        <f t="shared" si="7"/>
        <v>2508.9267317921967</v>
      </c>
      <c r="S24">
        <f t="shared" si="7"/>
        <v>2478.0006681227096</v>
      </c>
      <c r="T24">
        <f t="shared" si="7"/>
        <v>2446.6590746107477</v>
      </c>
      <c r="U24">
        <f t="shared" si="7"/>
        <v>2414.928173790257</v>
      </c>
      <c r="V24">
        <f t="shared" ref="V24:AO24" si="8">$C$13*MAX($B$15-(W24-W25),0)+$C$14*MAX($B$16-(W24-W25),0)+W24</f>
        <v>2382.8344073328681</v>
      </c>
      <c r="W24">
        <f t="shared" si="8"/>
        <v>2350.4042228039052</v>
      </c>
      <c r="X24">
        <f t="shared" si="8"/>
        <v>2317.6638643816186</v>
      </c>
      <c r="Y24">
        <f t="shared" si="8"/>
        <v>2284.6391708557944</v>
      </c>
      <c r="Z24">
        <f t="shared" si="8"/>
        <v>2251.3553841178277</v>
      </c>
      <c r="AA24">
        <f t="shared" si="8"/>
        <v>2217.8369711689293</v>
      </c>
      <c r="AB24">
        <f t="shared" si="8"/>
        <v>2184.1074624078797</v>
      </c>
      <c r="AC24">
        <f t="shared" si="8"/>
        <v>2150.1893086189666</v>
      </c>
      <c r="AD24">
        <f t="shared" si="8"/>
        <v>2116.1037586715297</v>
      </c>
      <c r="AE24">
        <f t="shared" si="8"/>
        <v>2081.8707594748093</v>
      </c>
      <c r="AF24">
        <f t="shared" si="8"/>
        <v>2047.5088792180363</v>
      </c>
      <c r="AG24">
        <f t="shared" si="8"/>
        <v>2013.0352543806803</v>
      </c>
      <c r="AH24">
        <f t="shared" si="8"/>
        <v>1978.4655604381558</v>
      </c>
      <c r="AI24">
        <f t="shared" si="8"/>
        <v>1943.8140056319733</v>
      </c>
      <c r="AJ24">
        <f t="shared" si="8"/>
        <v>1909.0933466389079</v>
      </c>
      <c r="AK24">
        <f t="shared" si="8"/>
        <v>1874.3149244796543</v>
      </c>
      <c r="AL24">
        <f t="shared" si="8"/>
        <v>1839.4887185711018</v>
      </c>
      <c r="AM24">
        <f t="shared" si="8"/>
        <v>1804.6234164634554</v>
      </c>
      <c r="AN24">
        <f t="shared" si="8"/>
        <v>1769.726496526979</v>
      </c>
      <c r="AO24">
        <f t="shared" si="8"/>
        <v>1734.8043206727939</v>
      </c>
      <c r="AP24">
        <f t="shared" ref="AP24:BI24" si="9">$D$13*MAX($B$15-(AQ24-AQ25),0)+$D$14*MAX($B$16-(AQ24-AQ25),0)+AQ24</f>
        <v>1699.8622341136806</v>
      </c>
      <c r="AQ24">
        <f t="shared" si="9"/>
        <v>1657.4117904504055</v>
      </c>
      <c r="AR24">
        <f t="shared" si="9"/>
        <v>1614.9449386840192</v>
      </c>
      <c r="AS24">
        <f t="shared" si="9"/>
        <v>1572.4665642474349</v>
      </c>
      <c r="AT24">
        <f t="shared" si="9"/>
        <v>1529.9802955879259</v>
      </c>
      <c r="AU24">
        <f t="shared" si="9"/>
        <v>1487.4887614031634</v>
      </c>
      <c r="AV24">
        <f t="shared" si="9"/>
        <v>1444.9938157198012</v>
      </c>
      <c r="AW24">
        <f t="shared" si="9"/>
        <v>1402.4967287631714</v>
      </c>
      <c r="AX24">
        <f t="shared" si="9"/>
        <v>1359.9983437252081</v>
      </c>
      <c r="AY24">
        <f t="shared" si="9"/>
        <v>1317.4992013259966</v>
      </c>
      <c r="AZ24">
        <f t="shared" si="9"/>
        <v>1274.9996353980391</v>
      </c>
      <c r="BA24">
        <f t="shared" si="9"/>
        <v>1232.4998435677217</v>
      </c>
      <c r="BB24">
        <f t="shared" si="9"/>
        <v>1189.9999374817173</v>
      </c>
      <c r="BC24">
        <f t="shared" si="9"/>
        <v>1147.4999769866572</v>
      </c>
      <c r="BD24">
        <f t="shared" si="9"/>
        <v>1104.9999923094774</v>
      </c>
      <c r="BE24">
        <f t="shared" si="9"/>
        <v>1062.4999977113835</v>
      </c>
      <c r="BF24">
        <f t="shared" si="9"/>
        <v>1019.9999994094786</v>
      </c>
      <c r="BG24">
        <f t="shared" si="9"/>
        <v>977.49999987296997</v>
      </c>
      <c r="BH24">
        <f t="shared" si="9"/>
        <v>934.99999997860527</v>
      </c>
      <c r="BI24">
        <f t="shared" si="9"/>
        <v>892.49999999748752</v>
      </c>
      <c r="BJ24">
        <f t="shared" ref="BJ24:CC24" si="10">$E$13*MAX($B$15-(BK24-BK25),0)+$E$14*MAX($B$16-(BK24-BK25),0)+BK24</f>
        <v>849.99999999984539</v>
      </c>
      <c r="BK24">
        <f t="shared" si="10"/>
        <v>807.5</v>
      </c>
      <c r="BL24">
        <f t="shared" si="10"/>
        <v>765</v>
      </c>
      <c r="BM24">
        <f t="shared" si="10"/>
        <v>722.5</v>
      </c>
      <c r="BN24">
        <f t="shared" si="10"/>
        <v>680</v>
      </c>
      <c r="BO24">
        <f t="shared" si="10"/>
        <v>637.5</v>
      </c>
      <c r="BP24">
        <f t="shared" si="10"/>
        <v>595</v>
      </c>
      <c r="BQ24">
        <f t="shared" si="10"/>
        <v>552.5</v>
      </c>
      <c r="BR24">
        <f t="shared" si="10"/>
        <v>510</v>
      </c>
      <c r="BS24">
        <f t="shared" si="10"/>
        <v>467.5</v>
      </c>
      <c r="BT24">
        <f t="shared" si="10"/>
        <v>425</v>
      </c>
      <c r="BU24">
        <f t="shared" si="10"/>
        <v>382.5</v>
      </c>
      <c r="BV24">
        <f t="shared" si="10"/>
        <v>340</v>
      </c>
      <c r="BW24">
        <f t="shared" si="10"/>
        <v>297.5</v>
      </c>
      <c r="BX24">
        <f t="shared" si="10"/>
        <v>255</v>
      </c>
      <c r="BY24">
        <f t="shared" si="10"/>
        <v>212.5</v>
      </c>
      <c r="BZ24">
        <f t="shared" si="10"/>
        <v>170</v>
      </c>
      <c r="CA24">
        <f t="shared" si="10"/>
        <v>127.5</v>
      </c>
      <c r="CB24">
        <f t="shared" si="10"/>
        <v>85</v>
      </c>
      <c r="CC24">
        <f t="shared" si="10"/>
        <v>42.5</v>
      </c>
      <c r="CD24">
        <v>0</v>
      </c>
    </row>
    <row r="25" spans="1:82" x14ac:dyDescent="0.25">
      <c r="A25" s="6">
        <v>2</v>
      </c>
      <c r="B25">
        <f t="shared" ref="B25:U25" si="11">$B$13*MAX($B$15-(C25-C26),0)+$B$14*MAX($B$16-(C25-C26),0)+C25</f>
        <v>2859.4563845164744</v>
      </c>
      <c r="C25">
        <f>$B$13*MAX($B$15-(D25-D26),0)+$B$14*MAX($B$16-(D25-D26),0)+D25</f>
        <v>2841.1432275771322</v>
      </c>
      <c r="D25">
        <f t="shared" si="11"/>
        <v>2822.1725806208274</v>
      </c>
      <c r="E25">
        <f t="shared" si="11"/>
        <v>2802.535632228758</v>
      </c>
      <c r="F25">
        <f t="shared" si="11"/>
        <v>2782.2254226944351</v>
      </c>
      <c r="G25">
        <f t="shared" si="11"/>
        <v>2761.2369570380579</v>
      </c>
      <c r="H25">
        <f t="shared" si="11"/>
        <v>2739.5673050803798</v>
      </c>
      <c r="I25">
        <f t="shared" si="11"/>
        <v>2717.2156864824583</v>
      </c>
      <c r="J25">
        <f t="shared" si="11"/>
        <v>2694.1835387387455</v>
      </c>
      <c r="K25">
        <f t="shared" si="11"/>
        <v>2670.4745662387668</v>
      </c>
      <c r="L25">
        <f t="shared" si="11"/>
        <v>2646.0947686899308</v>
      </c>
      <c r="M25">
        <f t="shared" si="11"/>
        <v>2621.0524474214558</v>
      </c>
      <c r="N25">
        <f t="shared" si="11"/>
        <v>2595.3581883660831</v>
      </c>
      <c r="O25">
        <f t="shared" si="11"/>
        <v>2569.0248208398407</v>
      </c>
      <c r="P25">
        <f t="shared" si="11"/>
        <v>2542.0673516070128</v>
      </c>
      <c r="Q25">
        <f t="shared" si="11"/>
        <v>2514.5028741226843</v>
      </c>
      <c r="R25">
        <f t="shared" si="11"/>
        <v>2486.3504532824409</v>
      </c>
      <c r="S25">
        <f t="shared" si="11"/>
        <v>2457.6309864701448</v>
      </c>
      <c r="T25">
        <f t="shared" si="11"/>
        <v>2428.3670421705565</v>
      </c>
      <c r="U25">
        <f t="shared" si="11"/>
        <v>2398.5826778927112</v>
      </c>
      <c r="V25">
        <f t="shared" ref="V25:AO25" si="12">$C$13*MAX($B$15-(W25-W26),0)+$C$14*MAX($B$16-(W25-W26),0)+W25</f>
        <v>2368.3032396198137</v>
      </c>
      <c r="W25">
        <f t="shared" si="12"/>
        <v>2337.5551454487195</v>
      </c>
      <c r="X25">
        <f t="shared" si="12"/>
        <v>2306.3656564930507</v>
      </c>
      <c r="Y25">
        <f t="shared" si="12"/>
        <v>2274.7626384849154</v>
      </c>
      <c r="Z25">
        <f t="shared" si="12"/>
        <v>2242.7743178076612</v>
      </c>
      <c r="AA25">
        <f t="shared" si="12"/>
        <v>2210.429035913422</v>
      </c>
      <c r="AB25">
        <f t="shared" si="12"/>
        <v>2177.7550062131277</v>
      </c>
      <c r="AC25">
        <f t="shared" si="12"/>
        <v>2144.780077563531</v>
      </c>
      <c r="AD25">
        <f t="shared" si="12"/>
        <v>2111.5315084087133</v>
      </c>
      <c r="AE25">
        <f t="shared" si="12"/>
        <v>2078.0357554584102</v>
      </c>
      <c r="AF25">
        <f t="shared" si="12"/>
        <v>2044.3182805019021</v>
      </c>
      <c r="AG25">
        <f t="shared" si="12"/>
        <v>2010.403378567461</v>
      </c>
      <c r="AH25">
        <f t="shared" si="12"/>
        <v>1976.3140301507781</v>
      </c>
      <c r="AI25">
        <f t="shared" si="12"/>
        <v>1942.071779662886</v>
      </c>
      <c r="AJ25">
        <f t="shared" si="12"/>
        <v>1907.6966416042349</v>
      </c>
      <c r="AK25">
        <f t="shared" si="12"/>
        <v>1873.207035275922</v>
      </c>
      <c r="AL25">
        <f t="shared" si="12"/>
        <v>1838.6197481138649</v>
      </c>
      <c r="AM25">
        <f t="shared" si="12"/>
        <v>1803.949927001687</v>
      </c>
      <c r="AN25">
        <f t="shared" si="12"/>
        <v>1769.2110962093614</v>
      </c>
      <c r="AO25">
        <f t="shared" si="12"/>
        <v>1734.4151999437188</v>
      </c>
      <c r="AP25">
        <f t="shared" ref="AP25:BI25" si="13">$D$13*MAX($B$15-(AQ25-AQ26),0)+$D$14*MAX($B$16-(AQ25-AQ26),0)+AQ25</f>
        <v>1699.5726669092464</v>
      </c>
      <c r="AQ25">
        <f t="shared" si="13"/>
        <v>1657.2135651035062</v>
      </c>
      <c r="AR25">
        <f t="shared" si="13"/>
        <v>1614.8123457495649</v>
      </c>
      <c r="AS25">
        <f t="shared" si="13"/>
        <v>1572.380061993772</v>
      </c>
      <c r="AT25">
        <f t="shared" si="13"/>
        <v>1529.9253702259621</v>
      </c>
      <c r="AU25">
        <f t="shared" si="13"/>
        <v>1487.4548981422131</v>
      </c>
      <c r="AV25">
        <f t="shared" si="13"/>
        <v>1444.9735984532497</v>
      </c>
      <c r="AW25">
        <f t="shared" si="13"/>
        <v>1402.4850765896911</v>
      </c>
      <c r="AX25">
        <f t="shared" si="13"/>
        <v>1359.9918838770614</v>
      </c>
      <c r="AY25">
        <f t="shared" si="13"/>
        <v>1317.4957709228429</v>
      </c>
      <c r="AZ25">
        <f t="shared" si="13"/>
        <v>1274.9978991098692</v>
      </c>
      <c r="BA25">
        <f t="shared" si="13"/>
        <v>1232.4990108889917</v>
      </c>
      <c r="BB25">
        <f t="shared" si="13"/>
        <v>1189.9995618257351</v>
      </c>
      <c r="BC25">
        <f t="shared" si="13"/>
        <v>1147.4998189668979</v>
      </c>
      <c r="BD25">
        <f t="shared" si="13"/>
        <v>1104.999931018197</v>
      </c>
      <c r="BE25">
        <f t="shared" si="13"/>
        <v>1062.4999761037589</v>
      </c>
      <c r="BF25">
        <f t="shared" si="13"/>
        <v>1019.9999926170983</v>
      </c>
      <c r="BG25">
        <f t="shared" si="13"/>
        <v>977.49999801900447</v>
      </c>
      <c r="BH25">
        <f t="shared" si="13"/>
        <v>934.99999955606427</v>
      </c>
      <c r="BI25">
        <f t="shared" si="13"/>
        <v>892.49999992195853</v>
      </c>
      <c r="BJ25">
        <f t="shared" ref="BJ25:CC25" si="14">$E$13*MAX($B$15-(BK25-BK26),0)+$E$14*MAX($B$16-(BK25-BK26),0)+BK25</f>
        <v>849.99999999041393</v>
      </c>
      <c r="BK25">
        <f t="shared" si="14"/>
        <v>807.49999999938154</v>
      </c>
      <c r="BL25">
        <f t="shared" si="14"/>
        <v>765</v>
      </c>
      <c r="BM25">
        <f t="shared" si="14"/>
        <v>722.5</v>
      </c>
      <c r="BN25">
        <f t="shared" si="14"/>
        <v>680</v>
      </c>
      <c r="BO25">
        <f t="shared" si="14"/>
        <v>637.5</v>
      </c>
      <c r="BP25">
        <f t="shared" si="14"/>
        <v>595</v>
      </c>
      <c r="BQ25">
        <f t="shared" si="14"/>
        <v>552.5</v>
      </c>
      <c r="BR25">
        <f t="shared" si="14"/>
        <v>510</v>
      </c>
      <c r="BS25">
        <f t="shared" si="14"/>
        <v>467.5</v>
      </c>
      <c r="BT25">
        <f t="shared" si="14"/>
        <v>425</v>
      </c>
      <c r="BU25">
        <f t="shared" si="14"/>
        <v>382.5</v>
      </c>
      <c r="BV25">
        <f t="shared" si="14"/>
        <v>340</v>
      </c>
      <c r="BW25">
        <f t="shared" si="14"/>
        <v>297.5</v>
      </c>
      <c r="BX25">
        <f t="shared" si="14"/>
        <v>255</v>
      </c>
      <c r="BY25">
        <f t="shared" si="14"/>
        <v>212.5</v>
      </c>
      <c r="BZ25">
        <f t="shared" si="14"/>
        <v>170</v>
      </c>
      <c r="CA25">
        <f t="shared" si="14"/>
        <v>127.5</v>
      </c>
      <c r="CB25">
        <f t="shared" si="14"/>
        <v>85</v>
      </c>
      <c r="CC25">
        <f t="shared" si="14"/>
        <v>42.5</v>
      </c>
      <c r="CD25">
        <v>0</v>
      </c>
    </row>
    <row r="26" spans="1:82" x14ac:dyDescent="0.25">
      <c r="A26" s="6">
        <v>3</v>
      </c>
      <c r="B26">
        <f t="shared" ref="B26:U26" si="15">$B$13*MAX($B$15-(C26-C27),0)+$B$14*MAX($B$16-(C26-C27),0)+C26</f>
        <v>2772.787415667216</v>
      </c>
      <c r="C26">
        <f t="shared" si="15"/>
        <v>2757.7090122738441</v>
      </c>
      <c r="D26">
        <f t="shared" si="15"/>
        <v>2742.0258154023504</v>
      </c>
      <c r="E26">
        <f t="shared" si="15"/>
        <v>2725.7203741891044</v>
      </c>
      <c r="F26">
        <f t="shared" si="15"/>
        <v>2708.7764703660487</v>
      </c>
      <c r="G26">
        <f t="shared" si="15"/>
        <v>2691.1792853199431</v>
      </c>
      <c r="H26">
        <f t="shared" si="15"/>
        <v>2672.9155648687706</v>
      </c>
      <c r="I26">
        <f t="shared" si="15"/>
        <v>2653.973779472065</v>
      </c>
      <c r="J26">
        <f t="shared" si="15"/>
        <v>2634.3442774573095</v>
      </c>
      <c r="K26">
        <f t="shared" si="15"/>
        <v>2614.0194287386607</v>
      </c>
      <c r="L26">
        <f t="shared" si="15"/>
        <v>2592.9937564341117</v>
      </c>
      <c r="M26">
        <f t="shared" si="15"/>
        <v>2571.2640537638308</v>
      </c>
      <c r="N26">
        <f t="shared" si="15"/>
        <v>2548.8294836429468</v>
      </c>
      <c r="O26">
        <f t="shared" si="15"/>
        <v>2525.6916584710525</v>
      </c>
      <c r="P26">
        <f t="shared" si="15"/>
        <v>2501.8546977711512</v>
      </c>
      <c r="Q26">
        <f t="shared" si="15"/>
        <v>2477.3252615443275</v>
      </c>
      <c r="R26">
        <f t="shared" si="15"/>
        <v>2452.1125574836587</v>
      </c>
      <c r="S26">
        <f t="shared" si="15"/>
        <v>2426.2283205316262</v>
      </c>
      <c r="T26">
        <f t="shared" si="15"/>
        <v>2399.6867636684974</v>
      </c>
      <c r="U26">
        <f t="shared" si="15"/>
        <v>2372.5044992819385</v>
      </c>
      <c r="V26">
        <f t="shared" ref="V26:AO26" si="16">$C$13*MAX($B$15-(W26-W27),0)+$C$14*MAX($B$16-(W26-W27),0)+W26</f>
        <v>2344.7004309843023</v>
      </c>
      <c r="W26">
        <f t="shared" si="16"/>
        <v>2316.2956163041904</v>
      </c>
      <c r="X26">
        <f t="shared" si="16"/>
        <v>2287.3131012713957</v>
      </c>
      <c r="Y26">
        <f t="shared" si="16"/>
        <v>2257.7777285255906</v>
      </c>
      <c r="Z26">
        <f t="shared" si="16"/>
        <v>2227.7159211939329</v>
      </c>
      <c r="AA26">
        <f t="shared" si="16"/>
        <v>2197.1554453846179</v>
      </c>
      <c r="AB26">
        <f t="shared" si="16"/>
        <v>2166.1251547146003</v>
      </c>
      <c r="AC26">
        <f t="shared" si="16"/>
        <v>2134.6547208115144</v>
      </c>
      <c r="AD26">
        <f t="shared" si="16"/>
        <v>2102.7743541828008</v>
      </c>
      <c r="AE26">
        <f t="shared" si="16"/>
        <v>2070.5145202099261</v>
      </c>
      <c r="AF26">
        <f t="shared" si="16"/>
        <v>2037.9056552844431</v>
      </c>
      <c r="AG26">
        <f t="shared" si="16"/>
        <v>2004.977888239667</v>
      </c>
      <c r="AH26">
        <f t="shared" si="16"/>
        <v>1971.7607722341922</v>
      </c>
      <c r="AI26">
        <f t="shared" si="16"/>
        <v>1938.2830321023469</v>
      </c>
      <c r="AJ26">
        <f t="shared" si="16"/>
        <v>1904.5723318974904</v>
      </c>
      <c r="AK26">
        <f t="shared" si="16"/>
        <v>1870.6550669174869</v>
      </c>
      <c r="AL26">
        <f t="shared" si="16"/>
        <v>1836.5561839241502</v>
      </c>
      <c r="AM26">
        <f t="shared" si="16"/>
        <v>1802.2990325625763</v>
      </c>
      <c r="AN26">
        <f t="shared" si="16"/>
        <v>1767.9052501709893</v>
      </c>
      <c r="AO26">
        <f t="shared" si="16"/>
        <v>1733.3946812719321</v>
      </c>
      <c r="AP26">
        <f t="shared" ref="AP26:BI26" si="17">$D$13*MAX($B$15-(AQ26-AQ27),0)+$D$14*MAX($B$16-(AQ26-AQ27),0)+AQ26</f>
        <v>1698.7853320816084</v>
      </c>
      <c r="AQ26">
        <f t="shared" si="17"/>
        <v>1656.6499723264667</v>
      </c>
      <c r="AR26">
        <f t="shared" si="17"/>
        <v>1614.4172231653301</v>
      </c>
      <c r="AS26">
        <f t="shared" si="17"/>
        <v>1572.1091970169441</v>
      </c>
      <c r="AT26">
        <f t="shared" si="17"/>
        <v>1529.7441372972021</v>
      </c>
      <c r="AU26">
        <f t="shared" si="17"/>
        <v>1487.3367864772088</v>
      </c>
      <c r="AV26">
        <f t="shared" si="17"/>
        <v>1444.8987972091038</v>
      </c>
      <c r="AW26">
        <f t="shared" si="17"/>
        <v>1402.4391640439255</v>
      </c>
      <c r="AX26">
        <f t="shared" si="17"/>
        <v>1359.9646547275804</v>
      </c>
      <c r="AY26">
        <f t="shared" si="17"/>
        <v>1317.4802227397172</v>
      </c>
      <c r="AZ26">
        <f t="shared" si="17"/>
        <v>1274.9893863617635</v>
      </c>
      <c r="BA26">
        <f t="shared" si="17"/>
        <v>1232.4945637725016</v>
      </c>
      <c r="BB26">
        <f t="shared" si="17"/>
        <v>1189.9973580787616</v>
      </c>
      <c r="BC26">
        <f t="shared" si="17"/>
        <v>1147.4987904022464</v>
      </c>
      <c r="BD26">
        <f t="shared" si="17"/>
        <v>1104.9994828130009</v>
      </c>
      <c r="BE26">
        <f t="shared" si="17"/>
        <v>1062.4997957615115</v>
      </c>
      <c r="BF26">
        <f t="shared" si="17"/>
        <v>1019.9999265637402</v>
      </c>
      <c r="BG26">
        <f t="shared" si="17"/>
        <v>977.49997641137963</v>
      </c>
      <c r="BH26">
        <f t="shared" si="17"/>
        <v>934.99999340782495</v>
      </c>
      <c r="BI26">
        <f t="shared" si="17"/>
        <v>892.49999845838147</v>
      </c>
      <c r="BJ26">
        <f t="shared" ref="BJ26:CC26" si="18">$E$13*MAX($B$15-(BK26-BK27),0)+$E$14*MAX($B$16-(BK26-BK27),0)+BK26</f>
        <v>849.99999971659236</v>
      </c>
      <c r="BK26">
        <f t="shared" si="18"/>
        <v>807.49999996351107</v>
      </c>
      <c r="BL26">
        <f t="shared" si="18"/>
        <v>764.99999999752617</v>
      </c>
      <c r="BM26">
        <f t="shared" si="18"/>
        <v>722.5</v>
      </c>
      <c r="BN26">
        <f t="shared" si="18"/>
        <v>680</v>
      </c>
      <c r="BO26">
        <f t="shared" si="18"/>
        <v>637.5</v>
      </c>
      <c r="BP26">
        <f t="shared" si="18"/>
        <v>595</v>
      </c>
      <c r="BQ26">
        <f t="shared" si="18"/>
        <v>552.5</v>
      </c>
      <c r="BR26">
        <f t="shared" si="18"/>
        <v>510</v>
      </c>
      <c r="BS26">
        <f t="shared" si="18"/>
        <v>467.5</v>
      </c>
      <c r="BT26">
        <f t="shared" si="18"/>
        <v>425</v>
      </c>
      <c r="BU26">
        <f t="shared" si="18"/>
        <v>382.5</v>
      </c>
      <c r="BV26">
        <f t="shared" si="18"/>
        <v>340</v>
      </c>
      <c r="BW26">
        <f t="shared" si="18"/>
        <v>297.5</v>
      </c>
      <c r="BX26">
        <f t="shared" si="18"/>
        <v>255</v>
      </c>
      <c r="BY26">
        <f t="shared" si="18"/>
        <v>212.5</v>
      </c>
      <c r="BZ26">
        <f t="shared" si="18"/>
        <v>170</v>
      </c>
      <c r="CA26">
        <f t="shared" si="18"/>
        <v>127.5</v>
      </c>
      <c r="CB26">
        <f t="shared" si="18"/>
        <v>85</v>
      </c>
      <c r="CC26">
        <f t="shared" si="18"/>
        <v>42.5</v>
      </c>
      <c r="CD26">
        <v>0</v>
      </c>
    </row>
    <row r="27" spans="1:82" x14ac:dyDescent="0.25">
      <c r="A27" s="6">
        <v>4</v>
      </c>
      <c r="B27">
        <f t="shared" ref="B27:U27" si="19">$B$13*MAX($B$15-(C27-C28),0)+$B$14*MAX($B$16-(C27-C28),0)+C27</f>
        <v>2670.2480464480177</v>
      </c>
      <c r="C27">
        <f t="shared" si="19"/>
        <v>2658.1010292407027</v>
      </c>
      <c r="D27">
        <f t="shared" si="19"/>
        <v>2645.4417997598198</v>
      </c>
      <c r="E27">
        <f t="shared" si="19"/>
        <v>2632.2475802553345</v>
      </c>
      <c r="F27">
        <f t="shared" si="19"/>
        <v>2618.4959894813273</v>
      </c>
      <c r="G27">
        <f t="shared" si="19"/>
        <v>2604.1652105504718</v>
      </c>
      <c r="H27">
        <f t="shared" si="19"/>
        <v>2589.2341671246327</v>
      </c>
      <c r="I27">
        <f t="shared" si="19"/>
        <v>2573.6827064555937</v>
      </c>
      <c r="J27">
        <f t="shared" si="19"/>
        <v>2557.4917875310857</v>
      </c>
      <c r="K27">
        <f t="shared" si="19"/>
        <v>2540.6436723319039</v>
      </c>
      <c r="L27">
        <f t="shared" si="19"/>
        <v>2523.1221179568561</v>
      </c>
      <c r="M27">
        <f t="shared" si="19"/>
        <v>2504.9125671152351</v>
      </c>
      <c r="N27">
        <f t="shared" si="19"/>
        <v>2486.0023342473664</v>
      </c>
      <c r="O27">
        <f t="shared" si="19"/>
        <v>2466.380784330524</v>
      </c>
      <c r="P27">
        <f t="shared" si="19"/>
        <v>2446.0395012706581</v>
      </c>
      <c r="Q27">
        <f t="shared" si="19"/>
        <v>2424.9724426784464</v>
      </c>
      <c r="R27">
        <f t="shared" si="19"/>
        <v>2403.1760777870036</v>
      </c>
      <c r="S27">
        <f t="shared" si="19"/>
        <v>2380.649505291788</v>
      </c>
      <c r="T27">
        <f t="shared" si="19"/>
        <v>2357.3945479841418</v>
      </c>
      <c r="U27">
        <f t="shared" si="19"/>
        <v>2333.4158212147336</v>
      </c>
      <c r="V27">
        <f t="shared" ref="V27:AO27" si="20">$C$13*MAX($B$15-(W27-W28),0)+$C$14*MAX($B$16-(W27-W28),0)+W27</f>
        <v>2308.7207724724835</v>
      </c>
      <c r="W27">
        <f t="shared" si="20"/>
        <v>2283.3196897047505</v>
      </c>
      <c r="X27">
        <f t="shared" si="20"/>
        <v>2257.2256764353688</v>
      </c>
      <c r="Y27">
        <f t="shared" si="20"/>
        <v>2230.4545922546154</v>
      </c>
      <c r="Z27">
        <f t="shared" si="20"/>
        <v>2203.0249578522207</v>
      </c>
      <c r="AA27">
        <f t="shared" si="20"/>
        <v>2174.9578244311924</v>
      </c>
      <c r="AB27">
        <f t="shared" si="20"/>
        <v>2146.2766080646893</v>
      </c>
      <c r="AC27">
        <f t="shared" si="20"/>
        <v>2117.0068903269439</v>
      </c>
      <c r="AD27">
        <f t="shared" si="20"/>
        <v>2087.176187326369</v>
      </c>
      <c r="AE27">
        <f t="shared" si="20"/>
        <v>2056.8136900742993</v>
      </c>
      <c r="AF27">
        <f t="shared" si="20"/>
        <v>2025.9499799118576</v>
      </c>
      <c r="AG27">
        <f t="shared" si="20"/>
        <v>1994.6167234635473</v>
      </c>
      <c r="AH27">
        <f t="shared" si="20"/>
        <v>1962.8463522615659</v>
      </c>
      <c r="AI27">
        <f t="shared" si="20"/>
        <v>1930.6717327615738</v>
      </c>
      <c r="AJ27">
        <f t="shared" si="20"/>
        <v>1898.1258329217728</v>
      </c>
      <c r="AK27">
        <f t="shared" si="20"/>
        <v>1865.2413918175037</v>
      </c>
      <c r="AL27">
        <f t="shared" si="20"/>
        <v>1832.050598890834</v>
      </c>
      <c r="AM27">
        <f t="shared" si="20"/>
        <v>1798.5847893704456</v>
      </c>
      <c r="AN27">
        <f t="shared" si="20"/>
        <v>1764.8741621289244</v>
      </c>
      <c r="AO27">
        <f t="shared" si="20"/>
        <v>1730.9475257672186</v>
      </c>
      <c r="AP27">
        <f t="shared" ref="AP27:BI27" si="21">$D$13*MAX($B$15-(AQ27-AQ28),0)+$D$14*MAX($B$16-(AQ27-AQ28),0)+AQ27</f>
        <v>1696.8320780332272</v>
      </c>
      <c r="AQ27">
        <f t="shared" si="21"/>
        <v>1655.1914113470334</v>
      </c>
      <c r="AR27">
        <f t="shared" si="21"/>
        <v>1613.3482198098764</v>
      </c>
      <c r="AS27">
        <f t="shared" si="21"/>
        <v>1571.3413016104878</v>
      </c>
      <c r="AT27">
        <f t="shared" si="21"/>
        <v>1529.2043761761702</v>
      </c>
      <c r="AU27">
        <f t="shared" si="21"/>
        <v>1486.9661897571825</v>
      </c>
      <c r="AV27">
        <f t="shared" si="21"/>
        <v>1444.6507542815239</v>
      </c>
      <c r="AW27">
        <f t="shared" si="21"/>
        <v>1402.2776967046384</v>
      </c>
      <c r="AX27">
        <f t="shared" si="21"/>
        <v>1359.8626919929611</v>
      </c>
      <c r="AY27">
        <f t="shared" si="21"/>
        <v>1317.4179506911698</v>
      </c>
      <c r="AZ27">
        <f t="shared" si="21"/>
        <v>1274.9527318735784</v>
      </c>
      <c r="BA27">
        <f t="shared" si="21"/>
        <v>1232.4738541295492</v>
      </c>
      <c r="BB27">
        <f t="shared" si="21"/>
        <v>1189.9861808537212</v>
      </c>
      <c r="BC27">
        <f t="shared" si="21"/>
        <v>1147.4930611083073</v>
      </c>
      <c r="BD27">
        <f t="shared" si="21"/>
        <v>1104.9967131699827</v>
      </c>
      <c r="BE27">
        <f t="shared" si="21"/>
        <v>1062.498543967469</v>
      </c>
      <c r="BF27">
        <f t="shared" si="21"/>
        <v>1019.9994033548249</v>
      </c>
      <c r="BG27">
        <f t="shared" si="21"/>
        <v>977.49977702082219</v>
      </c>
      <c r="BH27">
        <f t="shared" si="21"/>
        <v>934.99992542204382</v>
      </c>
      <c r="BI27">
        <f t="shared" si="21"/>
        <v>892.49997825615537</v>
      </c>
      <c r="BJ27">
        <f t="shared" ref="BJ27:CC27" si="22">$E$13*MAX($B$15-(BK27-BK28),0)+$E$14*MAX($B$16-(BK27-BK28),0)+BK27</f>
        <v>849.99999468374881</v>
      </c>
      <c r="BK27">
        <f t="shared" si="22"/>
        <v>807.49999897583621</v>
      </c>
      <c r="BL27">
        <f t="shared" si="22"/>
        <v>764.99999986146577</v>
      </c>
      <c r="BM27">
        <f t="shared" si="22"/>
        <v>722.4999999901047</v>
      </c>
      <c r="BN27">
        <f t="shared" si="22"/>
        <v>680</v>
      </c>
      <c r="BO27">
        <f t="shared" si="22"/>
        <v>637.5</v>
      </c>
      <c r="BP27">
        <f t="shared" si="22"/>
        <v>595</v>
      </c>
      <c r="BQ27">
        <f t="shared" si="22"/>
        <v>552.5</v>
      </c>
      <c r="BR27">
        <f t="shared" si="22"/>
        <v>510</v>
      </c>
      <c r="BS27">
        <f t="shared" si="22"/>
        <v>467.5</v>
      </c>
      <c r="BT27">
        <f t="shared" si="22"/>
        <v>425</v>
      </c>
      <c r="BU27">
        <f t="shared" si="22"/>
        <v>382.5</v>
      </c>
      <c r="BV27">
        <f t="shared" si="22"/>
        <v>340</v>
      </c>
      <c r="BW27">
        <f t="shared" si="22"/>
        <v>297.5</v>
      </c>
      <c r="BX27">
        <f t="shared" si="22"/>
        <v>255</v>
      </c>
      <c r="BY27">
        <f t="shared" si="22"/>
        <v>212.5</v>
      </c>
      <c r="BZ27">
        <f t="shared" si="22"/>
        <v>170</v>
      </c>
      <c r="CA27">
        <f t="shared" si="22"/>
        <v>127.5</v>
      </c>
      <c r="CB27">
        <f t="shared" si="22"/>
        <v>85</v>
      </c>
      <c r="CC27">
        <f t="shared" si="22"/>
        <v>42.5</v>
      </c>
      <c r="CD27">
        <v>0</v>
      </c>
    </row>
    <row r="28" spans="1:82" x14ac:dyDescent="0.25">
      <c r="A28" s="6">
        <v>5</v>
      </c>
      <c r="B28">
        <f t="shared" ref="B28:U28" si="23">$B$13*MAX($B$15-(C28-C29),0)+$B$14*MAX($B$16-(C28-C29),0)+C28</f>
        <v>2553.5371508805702</v>
      </c>
      <c r="C28">
        <f t="shared" si="23"/>
        <v>2543.8361152772777</v>
      </c>
      <c r="D28">
        <f t="shared" si="23"/>
        <v>2533.7379471642348</v>
      </c>
      <c r="E28">
        <f t="shared" si="23"/>
        <v>2523.218677777762</v>
      </c>
      <c r="F28">
        <f t="shared" si="23"/>
        <v>2512.2539433513625</v>
      </c>
      <c r="G28">
        <f t="shared" si="23"/>
        <v>2500.8191052047505</v>
      </c>
      <c r="H28">
        <f t="shared" si="23"/>
        <v>2488.8893842538273</v>
      </c>
      <c r="I28">
        <f t="shared" si="23"/>
        <v>2476.4400098007882</v>
      </c>
      <c r="J28">
        <f t="shared" si="23"/>
        <v>2463.446382153626</v>
      </c>
      <c r="K28">
        <f t="shared" si="23"/>
        <v>2449.884248327814</v>
      </c>
      <c r="L28">
        <f t="shared" si="23"/>
        <v>2435.729889832096</v>
      </c>
      <c r="M28">
        <f t="shared" si="23"/>
        <v>2420.9603213233404</v>
      </c>
      <c r="N28">
        <f t="shared" si="23"/>
        <v>2405.5534985867107</v>
      </c>
      <c r="O28">
        <f t="shared" si="23"/>
        <v>2389.4885339147368</v>
      </c>
      <c r="P28">
        <f t="shared" si="23"/>
        <v>2372.745916569987</v>
      </c>
      <c r="Q28">
        <f t="shared" si="23"/>
        <v>2355.3077356395047</v>
      </c>
      <c r="R28">
        <f t="shared" si="23"/>
        <v>2337.157902244217</v>
      </c>
      <c r="S28">
        <f t="shared" si="23"/>
        <v>2318.2823677678657</v>
      </c>
      <c r="T28">
        <f t="shared" si="23"/>
        <v>2298.6693345223734</v>
      </c>
      <c r="U28">
        <f t="shared" si="23"/>
        <v>2278.3094550617739</v>
      </c>
      <c r="V28">
        <f t="shared" ref="V28:AO28" si="24">$C$13*MAX($B$15-(W28-W29),0)+$C$14*MAX($B$16-(W28-W29),0)+W28</f>
        <v>2257.1960161837346</v>
      </c>
      <c r="W28">
        <f t="shared" si="24"/>
        <v>2235.3251035434159</v>
      </c>
      <c r="X28">
        <f t="shared" si="24"/>
        <v>2212.6957427822767</v>
      </c>
      <c r="Y28">
        <f t="shared" si="24"/>
        <v>2189.3100131583815</v>
      </c>
      <c r="Z28">
        <f t="shared" si="24"/>
        <v>2165.1731298641944</v>
      </c>
      <c r="AA28">
        <f t="shared" si="24"/>
        <v>2140.2934915363339</v>
      </c>
      <c r="AB28">
        <f t="shared" si="24"/>
        <v>2114.6826898972049</v>
      </c>
      <c r="AC28">
        <f t="shared" si="24"/>
        <v>2088.35547901567</v>
      </c>
      <c r="AD28">
        <f t="shared" si="24"/>
        <v>2061.3297023292425</v>
      </c>
      <c r="AE28">
        <f t="shared" si="24"/>
        <v>2033.6261763346477</v>
      </c>
      <c r="AF28">
        <f t="shared" si="24"/>
        <v>2005.2685307240672</v>
      </c>
      <c r="AG28">
        <f t="shared" si="24"/>
        <v>1976.283005705099</v>
      </c>
      <c r="AH28">
        <f t="shared" si="24"/>
        <v>1946.6982082714728</v>
      </c>
      <c r="AI28">
        <f t="shared" si="24"/>
        <v>1916.5448302615346</v>
      </c>
      <c r="AJ28">
        <f t="shared" si="24"/>
        <v>1885.8553321207773</v>
      </c>
      <c r="AK28">
        <f t="shared" si="24"/>
        <v>1854.6635973388495</v>
      </c>
      <c r="AL28">
        <f t="shared" si="24"/>
        <v>1823.0045635241825</v>
      </c>
      <c r="AM28">
        <f t="shared" si="24"/>
        <v>1790.9138369723869</v>
      </c>
      <c r="AN28">
        <f t="shared" si="24"/>
        <v>1758.4272983365308</v>
      </c>
      <c r="AO28">
        <f t="shared" si="24"/>
        <v>1725.5807075757473</v>
      </c>
      <c r="AP28">
        <f t="shared" ref="AP28:BI28" si="25">$D$13*MAX($B$15-(AQ28-AQ29),0)+$D$14*MAX($B$16-(AQ28-AQ29),0)+AQ28</f>
        <v>1692.409316703184</v>
      </c>
      <c r="AQ28">
        <f t="shared" si="25"/>
        <v>1651.7540780918082</v>
      </c>
      <c r="AR28">
        <f t="shared" si="25"/>
        <v>1610.7209859585048</v>
      </c>
      <c r="AS28">
        <f t="shared" si="25"/>
        <v>1569.368974408042</v>
      </c>
      <c r="AT28">
        <f t="shared" si="25"/>
        <v>1527.7520779134411</v>
      </c>
      <c r="AU28">
        <f t="shared" si="25"/>
        <v>1485.9189354331334</v>
      </c>
      <c r="AV28">
        <f t="shared" si="25"/>
        <v>1443.9124961841585</v>
      </c>
      <c r="AW28">
        <f t="shared" si="25"/>
        <v>1401.76992701218</v>
      </c>
      <c r="AX28">
        <f t="shared" si="25"/>
        <v>1359.5227108396707</v>
      </c>
      <c r="AY28">
        <f t="shared" si="25"/>
        <v>1317.1969158983352</v>
      </c>
      <c r="AZ28">
        <f t="shared" si="25"/>
        <v>1274.8136071439444</v>
      </c>
      <c r="BA28">
        <f t="shared" si="25"/>
        <v>1232.3893651056662</v>
      </c>
      <c r="BB28">
        <f t="shared" si="25"/>
        <v>1189.9368739570334</v>
      </c>
      <c r="BC28">
        <f t="shared" si="25"/>
        <v>1147.4655400899624</v>
      </c>
      <c r="BD28">
        <f t="shared" si="25"/>
        <v>1104.9821049232805</v>
      </c>
      <c r="BE28">
        <f t="shared" si="25"/>
        <v>1062.4912207775239</v>
      </c>
      <c r="BF28">
        <f t="shared" si="25"/>
        <v>1019.9959658054009</v>
      </c>
      <c r="BG28">
        <f t="shared" si="25"/>
        <v>977.4982823568331</v>
      </c>
      <c r="BH28">
        <f t="shared" si="25"/>
        <v>934.99933181715733</v>
      </c>
      <c r="BI28">
        <f t="shared" si="25"/>
        <v>892.49976691970915</v>
      </c>
      <c r="BJ28">
        <f t="shared" ref="BJ28:CC28" si="26">$E$13*MAX($B$15-(BK28-BK29),0)+$E$14*MAX($B$16-(BK28-BK29),0)+BK28</f>
        <v>849.99992897337506</v>
      </c>
      <c r="BK28">
        <f t="shared" si="26"/>
        <v>807.49998180748662</v>
      </c>
      <c r="BL28">
        <f t="shared" si="26"/>
        <v>764.99999631894752</v>
      </c>
      <c r="BM28">
        <f t="shared" si="26"/>
        <v>722.49999947554898</v>
      </c>
      <c r="BN28">
        <f t="shared" si="26"/>
        <v>679.99999996041879</v>
      </c>
      <c r="BO28">
        <f t="shared" si="26"/>
        <v>637.5</v>
      </c>
      <c r="BP28">
        <f t="shared" si="26"/>
        <v>595</v>
      </c>
      <c r="BQ28">
        <f t="shared" si="26"/>
        <v>552.5</v>
      </c>
      <c r="BR28">
        <f t="shared" si="26"/>
        <v>510</v>
      </c>
      <c r="BS28">
        <f t="shared" si="26"/>
        <v>467.5</v>
      </c>
      <c r="BT28">
        <f t="shared" si="26"/>
        <v>425</v>
      </c>
      <c r="BU28">
        <f t="shared" si="26"/>
        <v>382.5</v>
      </c>
      <c r="BV28">
        <f t="shared" si="26"/>
        <v>340</v>
      </c>
      <c r="BW28">
        <f t="shared" si="26"/>
        <v>297.5</v>
      </c>
      <c r="BX28">
        <f t="shared" si="26"/>
        <v>255</v>
      </c>
      <c r="BY28">
        <f t="shared" si="26"/>
        <v>212.5</v>
      </c>
      <c r="BZ28">
        <f t="shared" si="26"/>
        <v>170</v>
      </c>
      <c r="CA28">
        <f t="shared" si="26"/>
        <v>127.5</v>
      </c>
      <c r="CB28">
        <f t="shared" si="26"/>
        <v>85</v>
      </c>
      <c r="CC28">
        <f t="shared" si="26"/>
        <v>42.5</v>
      </c>
      <c r="CD28">
        <v>0</v>
      </c>
    </row>
    <row r="29" spans="1:82" x14ac:dyDescent="0.25">
      <c r="A29" s="6">
        <v>6</v>
      </c>
      <c r="B29">
        <f t="shared" ref="B29:U29" si="27">$B$13*MAX($B$15-(C29-C30),0)+$B$14*MAX($B$16-(C29-C30),0)+C29</f>
        <v>2425.1740060780394</v>
      </c>
      <c r="C29">
        <f t="shared" si="27"/>
        <v>2417.3412932937399</v>
      </c>
      <c r="D29">
        <f t="shared" si="27"/>
        <v>2409.2287877294484</v>
      </c>
      <c r="E29">
        <f t="shared" si="27"/>
        <v>2400.8150247101262</v>
      </c>
      <c r="F29">
        <f t="shared" si="27"/>
        <v>2392.0776154833593</v>
      </c>
      <c r="G29">
        <f t="shared" si="27"/>
        <v>2382.9932959378107</v>
      </c>
      <c r="H29">
        <f t="shared" si="27"/>
        <v>2373.5379890084437</v>
      </c>
      <c r="I29">
        <f t="shared" si="27"/>
        <v>2363.6868820659847</v>
      </c>
      <c r="J29">
        <f t="shared" si="27"/>
        <v>2353.4145203894359</v>
      </c>
      <c r="K29">
        <f t="shared" si="27"/>
        <v>2342.6949174568731</v>
      </c>
      <c r="L29">
        <f t="shared" si="27"/>
        <v>2331.5016823106866</v>
      </c>
      <c r="M29">
        <f t="shared" si="27"/>
        <v>2319.8081638671174</v>
      </c>
      <c r="N29">
        <f t="shared" si="27"/>
        <v>2307.5876122698596</v>
      </c>
      <c r="O29">
        <f t="shared" si="27"/>
        <v>2294.8133572746065</v>
      </c>
      <c r="P29">
        <f t="shared" si="27"/>
        <v>2281.4590032937367</v>
      </c>
      <c r="Q29">
        <f t="shared" si="27"/>
        <v>2267.4986402919153</v>
      </c>
      <c r="R29">
        <f t="shared" si="27"/>
        <v>2252.907069220656</v>
      </c>
      <c r="S29">
        <f t="shared" si="27"/>
        <v>2237.660040149623</v>
      </c>
      <c r="T29">
        <f t="shared" si="27"/>
        <v>2221.7345007498357</v>
      </c>
      <c r="U29">
        <f t="shared" si="27"/>
        <v>2205.1088523647709</v>
      </c>
      <c r="V29">
        <f t="shared" ref="V29:AO29" si="28">$C$13*MAX($B$15-(W29-W30),0)+$C$14*MAX($B$16-(W29-W30),0)+W29</f>
        <v>2187.7632105739312</v>
      </c>
      <c r="W29">
        <f t="shared" si="28"/>
        <v>2169.6796667450103</v>
      </c>
      <c r="X29">
        <f t="shared" si="28"/>
        <v>2150.8425465879718</v>
      </c>
      <c r="Y29">
        <f t="shared" si="28"/>
        <v>2131.2386612778573</v>
      </c>
      <c r="Z29">
        <f t="shared" si="28"/>
        <v>2110.8575463351303</v>
      </c>
      <c r="AA29">
        <f t="shared" si="28"/>
        <v>2089.6916831756362</v>
      </c>
      <c r="AB29">
        <f t="shared" si="28"/>
        <v>2067.7366980928496</v>
      </c>
      <c r="AC29">
        <f t="shared" si="28"/>
        <v>2044.9915334233435</v>
      </c>
      <c r="AD29">
        <f t="shared" si="28"/>
        <v>2021.4585857613788</v>
      </c>
      <c r="AE29">
        <f t="shared" si="28"/>
        <v>1997.1438063076225</v>
      </c>
      <c r="AF29">
        <f t="shared" si="28"/>
        <v>1972.0567587769694</v>
      </c>
      <c r="AG29">
        <f t="shared" si="28"/>
        <v>1946.2106307999404</v>
      </c>
      <c r="AH29">
        <f t="shared" si="28"/>
        <v>1919.622195439603</v>
      </c>
      <c r="AI29">
        <f t="shared" si="28"/>
        <v>1892.3117203112254</v>
      </c>
      <c r="AJ29">
        <f t="shared" si="28"/>
        <v>1864.3028228245635</v>
      </c>
      <c r="AK29">
        <f t="shared" si="28"/>
        <v>1835.6222712484885</v>
      </c>
      <c r="AL29">
        <f t="shared" si="28"/>
        <v>1806.2997325975175</v>
      </c>
      <c r="AM29">
        <f t="shared" si="28"/>
        <v>1776.3674697313643</v>
      </c>
      <c r="AN29">
        <f t="shared" si="28"/>
        <v>1745.8599915158109</v>
      </c>
      <c r="AO29">
        <f t="shared" si="28"/>
        <v>1714.8136613796651</v>
      </c>
      <c r="AP29">
        <f t="shared" ref="AP29:BI29" si="29">$D$13*MAX($B$15-(AQ29-AQ30),0)+$D$14*MAX($B$16-(AQ29-AQ30),0)+AQ29</f>
        <v>1683.2662710660004</v>
      </c>
      <c r="AQ29">
        <f t="shared" si="29"/>
        <v>1644.3750325373117</v>
      </c>
      <c r="AR29">
        <f t="shared" si="29"/>
        <v>1604.8533544917184</v>
      </c>
      <c r="AS29">
        <f t="shared" si="29"/>
        <v>1564.777020609893</v>
      </c>
      <c r="AT29">
        <f t="shared" si="29"/>
        <v>1524.2196638918454</v>
      </c>
      <c r="AU29">
        <f t="shared" si="29"/>
        <v>1483.2515053543639</v>
      </c>
      <c r="AV29">
        <f t="shared" si="29"/>
        <v>1441.9382531800584</v>
      </c>
      <c r="AW29">
        <f t="shared" si="29"/>
        <v>1400.3402037000942</v>
      </c>
      <c r="AX29">
        <f t="shared" si="29"/>
        <v>1358.5115755297079</v>
      </c>
      <c r="AY29">
        <f t="shared" si="29"/>
        <v>1316.5000956636773</v>
      </c>
      <c r="AZ29">
        <f t="shared" si="29"/>
        <v>1274.3468421615075</v>
      </c>
      <c r="BA29">
        <f t="shared" si="29"/>
        <v>1232.0863332587785</v>
      </c>
      <c r="BB29">
        <f t="shared" si="29"/>
        <v>1189.7468385515649</v>
      </c>
      <c r="BC29">
        <f t="shared" si="29"/>
        <v>1147.3508755582468</v>
      </c>
      <c r="BD29">
        <f t="shared" si="29"/>
        <v>1104.9158455900076</v>
      </c>
      <c r="BE29">
        <f t="shared" si="29"/>
        <v>1062.4547573605507</v>
      </c>
      <c r="BF29">
        <f t="shared" si="29"/>
        <v>1019.9769856938931</v>
      </c>
      <c r="BG29">
        <f t="shared" si="29"/>
        <v>977.48901615110435</v>
      </c>
      <c r="BH29">
        <f t="shared" si="29"/>
        <v>934.99513397586043</v>
      </c>
      <c r="BI29">
        <f t="shared" si="29"/>
        <v>892.49802650950187</v>
      </c>
      <c r="BJ29">
        <f t="shared" ref="BJ29:CC29" si="30">$E$13*MAX($B$15-(BK29-BK30),0)+$E$14*MAX($B$16-(BK29-BK30),0)+BK29</f>
        <v>849.99928075871139</v>
      </c>
      <c r="BK29">
        <f t="shared" si="30"/>
        <v>807.49977047104039</v>
      </c>
      <c r="BL29">
        <f t="shared" si="30"/>
        <v>764.99993827310391</v>
      </c>
      <c r="BM29">
        <f t="shared" si="30"/>
        <v>722.49998684914317</v>
      </c>
      <c r="BN29">
        <f t="shared" si="30"/>
        <v>679.99999802093953</v>
      </c>
      <c r="BO29">
        <f t="shared" si="30"/>
        <v>637.49999984167516</v>
      </c>
      <c r="BP29">
        <f t="shared" si="30"/>
        <v>595</v>
      </c>
      <c r="BQ29">
        <f t="shared" si="30"/>
        <v>552.5</v>
      </c>
      <c r="BR29">
        <f t="shared" si="30"/>
        <v>510</v>
      </c>
      <c r="BS29">
        <f t="shared" si="30"/>
        <v>467.5</v>
      </c>
      <c r="BT29">
        <f t="shared" si="30"/>
        <v>425</v>
      </c>
      <c r="BU29">
        <f t="shared" si="30"/>
        <v>382.5</v>
      </c>
      <c r="BV29">
        <f t="shared" si="30"/>
        <v>340</v>
      </c>
      <c r="BW29">
        <f t="shared" si="30"/>
        <v>297.5</v>
      </c>
      <c r="BX29">
        <f t="shared" si="30"/>
        <v>255</v>
      </c>
      <c r="BY29">
        <f t="shared" si="30"/>
        <v>212.5</v>
      </c>
      <c r="BZ29">
        <f t="shared" si="30"/>
        <v>170</v>
      </c>
      <c r="CA29">
        <f t="shared" si="30"/>
        <v>127.5</v>
      </c>
      <c r="CB29">
        <f t="shared" si="30"/>
        <v>85</v>
      </c>
      <c r="CC29">
        <f t="shared" si="30"/>
        <v>42.5</v>
      </c>
      <c r="CD29">
        <v>0</v>
      </c>
    </row>
    <row r="30" spans="1:82" x14ac:dyDescent="0.25">
      <c r="A30" s="6">
        <v>7</v>
      </c>
      <c r="B30">
        <f t="shared" ref="B30:U30" si="31">$B$13*MAX($B$15-(C30-C31),0)+$B$14*MAX($B$16-(C30-C31),0)+C30</f>
        <v>2288.0411271683538</v>
      </c>
      <c r="C30">
        <f t="shared" si="31"/>
        <v>2281.5048572152364</v>
      </c>
      <c r="D30">
        <f t="shared" si="31"/>
        <v>2274.7913155509059</v>
      </c>
      <c r="E30">
        <f t="shared" si="31"/>
        <v>2267.8838398067383</v>
      </c>
      <c r="F30">
        <f t="shared" si="31"/>
        <v>2260.7646616171946</v>
      </c>
      <c r="G30">
        <f t="shared" si="31"/>
        <v>2253.4148936655529</v>
      </c>
      <c r="H30">
        <f t="shared" si="31"/>
        <v>2245.8145236552782</v>
      </c>
      <c r="I30">
        <f t="shared" si="31"/>
        <v>2237.9424167782799</v>
      </c>
      <c r="J30">
        <f t="shared" si="31"/>
        <v>2229.7763287721791</v>
      </c>
      <c r="K30">
        <f t="shared" si="31"/>
        <v>2221.2929321196866</v>
      </c>
      <c r="L30">
        <f t="shared" si="31"/>
        <v>2212.4678580416198</v>
      </c>
      <c r="M30">
        <f t="shared" si="31"/>
        <v>2203.2757560849641</v>
      </c>
      <c r="N30">
        <f t="shared" si="31"/>
        <v>2193.690370256149</v>
      </c>
      <c r="O30">
        <f t="shared" si="31"/>
        <v>2183.6846322508723</v>
      </c>
      <c r="P30">
        <f t="shared" si="31"/>
        <v>2173.2307731980845</v>
      </c>
      <c r="Q30">
        <f t="shared" si="31"/>
        <v>2162.3004553010223</v>
      </c>
      <c r="R30">
        <f t="shared" si="31"/>
        <v>2150.8649245769534</v>
      </c>
      <c r="S30">
        <f t="shared" si="31"/>
        <v>2138.895185504789</v>
      </c>
      <c r="T30">
        <f t="shared" si="31"/>
        <v>2126.3621977487715</v>
      </c>
      <c r="U30">
        <f t="shared" si="31"/>
        <v>2113.2370942900957</v>
      </c>
      <c r="V30">
        <f t="shared" ref="V30:AO30" si="32">$C$13*MAX($B$15-(W30-W31),0)+$C$14*MAX($B$16-(W30-W31),0)+W30</f>
        <v>2099.491419528129</v>
      </c>
      <c r="W30">
        <f t="shared" si="32"/>
        <v>2085.0973858896141</v>
      </c>
      <c r="X30">
        <f t="shared" si="32"/>
        <v>2070.0281473731652</v>
      </c>
      <c r="Y30">
        <f t="shared" si="32"/>
        <v>2054.2580878284307</v>
      </c>
      <c r="Z30">
        <f t="shared" si="32"/>
        <v>2037.7631210487652</v>
      </c>
      <c r="AA30">
        <f t="shared" si="32"/>
        <v>2020.5209989731075</v>
      </c>
      <c r="AB30">
        <f t="shared" si="32"/>
        <v>2002.5116235067837</v>
      </c>
      <c r="AC30">
        <f t="shared" si="32"/>
        <v>1983.7173567708735</v>
      </c>
      <c r="AD30">
        <f t="shared" si="32"/>
        <v>1964.1233240712029</v>
      </c>
      <c r="AE30">
        <f t="shared" si="32"/>
        <v>1943.7177035764043</v>
      </c>
      <c r="AF30">
        <f t="shared" si="32"/>
        <v>1922.4919964302344</v>
      </c>
      <c r="AG30">
        <f t="shared" si="32"/>
        <v>1900.4412706850851</v>
      </c>
      <c r="AH30">
        <f t="shared" si="32"/>
        <v>1877.5643722412904</v>
      </c>
      <c r="AI30">
        <f t="shared" si="32"/>
        <v>1853.8640959531133</v>
      </c>
      <c r="AJ30">
        <f t="shared" si="32"/>
        <v>1829.347310257873</v>
      </c>
      <c r="AK30">
        <f t="shared" si="32"/>
        <v>1804.0250291288637</v>
      </c>
      <c r="AL30">
        <f t="shared" si="32"/>
        <v>1777.9124258523727</v>
      </c>
      <c r="AM30">
        <f t="shared" si="32"/>
        <v>1751.0287840621302</v>
      </c>
      <c r="AN30">
        <f t="shared" si="32"/>
        <v>1723.3973825935782</v>
      </c>
      <c r="AO30">
        <f t="shared" si="32"/>
        <v>1695.0453120603943</v>
      </c>
      <c r="AP30">
        <f t="shared" ref="AP30:BI30" si="33">$D$13*MAX($B$15-(AQ30-AQ31),0)+$D$14*MAX($B$16-(AQ30-AQ31),0)+AQ30</f>
        <v>1666.0032226343233</v>
      </c>
      <c r="AQ30">
        <f t="shared" si="33"/>
        <v>1629.9399866520666</v>
      </c>
      <c r="AR30">
        <f t="shared" si="33"/>
        <v>1592.9400666740917</v>
      </c>
      <c r="AS30">
        <f t="shared" si="33"/>
        <v>1555.0823561371944</v>
      </c>
      <c r="AT30">
        <f t="shared" si="33"/>
        <v>1516.4490907640361</v>
      </c>
      <c r="AU30">
        <f t="shared" si="33"/>
        <v>1477.1241395042903</v>
      </c>
      <c r="AV30">
        <f t="shared" si="33"/>
        <v>1437.1912618772803</v>
      </c>
      <c r="AW30">
        <f t="shared" si="33"/>
        <v>1396.7324016199507</v>
      </c>
      <c r="AX30">
        <f t="shared" si="33"/>
        <v>1355.8260882112531</v>
      </c>
      <c r="AY30">
        <f t="shared" si="33"/>
        <v>1314.5460151278003</v>
      </c>
      <c r="AZ30">
        <f t="shared" si="33"/>
        <v>1272.959856170186</v>
      </c>
      <c r="BA30">
        <f t="shared" si="33"/>
        <v>1231.1283688696949</v>
      </c>
      <c r="BB30">
        <f t="shared" si="33"/>
        <v>1189.1048173804193</v>
      </c>
      <c r="BC30">
        <f t="shared" si="33"/>
        <v>1146.934727531519</v>
      </c>
      <c r="BD30">
        <f t="shared" si="33"/>
        <v>1104.6559654629646</v>
      </c>
      <c r="BE30">
        <f t="shared" si="33"/>
        <v>1062.2991102783785</v>
      </c>
      <c r="BF30">
        <f t="shared" si="33"/>
        <v>1019.8880723605239</v>
      </c>
      <c r="BG30">
        <f t="shared" si="33"/>
        <v>977.44089432225906</v>
      </c>
      <c r="BH30">
        <f t="shared" si="33"/>
        <v>934.97066267683635</v>
      </c>
      <c r="BI30">
        <f t="shared" si="33"/>
        <v>892.4864563749361</v>
      </c>
      <c r="BJ30">
        <f t="shared" ref="BJ30:CC30" si="34">$E$13*MAX($B$15-(BK30-BK31),0)+$E$14*MAX($B$16-(BK30-BK31),0)+BK30</f>
        <v>849.9942637618733</v>
      </c>
      <c r="BK30">
        <f t="shared" si="34"/>
        <v>807.4978116217244</v>
      </c>
      <c r="BL30">
        <f t="shared" si="34"/>
        <v>764.99926706484985</v>
      </c>
      <c r="BM30">
        <f t="shared" si="34"/>
        <v>722.49979254498612</v>
      </c>
      <c r="BN30">
        <f t="shared" si="34"/>
        <v>679.99995333375409</v>
      </c>
      <c r="BO30">
        <f t="shared" si="34"/>
        <v>637.49999255873263</v>
      </c>
      <c r="BP30">
        <f t="shared" si="34"/>
        <v>594.99999936670065</v>
      </c>
      <c r="BQ30">
        <f t="shared" si="34"/>
        <v>552.5</v>
      </c>
      <c r="BR30">
        <f t="shared" si="34"/>
        <v>510</v>
      </c>
      <c r="BS30">
        <f t="shared" si="34"/>
        <v>467.5</v>
      </c>
      <c r="BT30">
        <f t="shared" si="34"/>
        <v>425</v>
      </c>
      <c r="BU30">
        <f t="shared" si="34"/>
        <v>382.5</v>
      </c>
      <c r="BV30">
        <f t="shared" si="34"/>
        <v>340</v>
      </c>
      <c r="BW30">
        <f t="shared" si="34"/>
        <v>297.5</v>
      </c>
      <c r="BX30">
        <f t="shared" si="34"/>
        <v>255</v>
      </c>
      <c r="BY30">
        <f t="shared" si="34"/>
        <v>212.5</v>
      </c>
      <c r="BZ30">
        <f t="shared" si="34"/>
        <v>170</v>
      </c>
      <c r="CA30">
        <f t="shared" si="34"/>
        <v>127.5</v>
      </c>
      <c r="CB30">
        <f t="shared" si="34"/>
        <v>85</v>
      </c>
      <c r="CC30">
        <f t="shared" si="34"/>
        <v>42.5</v>
      </c>
      <c r="CD30">
        <v>0</v>
      </c>
    </row>
    <row r="31" spans="1:82" x14ac:dyDescent="0.25">
      <c r="A31" s="6">
        <v>8</v>
      </c>
      <c r="B31">
        <f t="shared" ref="B31:U31" si="35">$B$13*MAX($B$15-(C31-C32),0)+$B$14*MAX($B$16-(C31-C32),0)+C31</f>
        <v>2144.9139940002933</v>
      </c>
      <c r="C31">
        <f t="shared" si="35"/>
        <v>2139.186206980824</v>
      </c>
      <c r="D31">
        <f t="shared" si="35"/>
        <v>2133.3590238725574</v>
      </c>
      <c r="E31">
        <f t="shared" si="35"/>
        <v>2127.4212185275774</v>
      </c>
      <c r="F31">
        <f t="shared" si="35"/>
        <v>2121.3605525649123</v>
      </c>
      <c r="G31">
        <f t="shared" si="35"/>
        <v>2115.1637334237621</v>
      </c>
      <c r="H31">
        <f t="shared" si="35"/>
        <v>2108.8163737066516</v>
      </c>
      <c r="I31">
        <f t="shared" si="35"/>
        <v>2102.3029511632708</v>
      </c>
      <c r="J31">
        <f t="shared" si="35"/>
        <v>2095.6067688026828</v>
      </c>
      <c r="K31">
        <f t="shared" si="35"/>
        <v>2088.70991538215</v>
      </c>
      <c r="L31">
        <f t="shared" si="35"/>
        <v>2081.5932284319533</v>
      </c>
      <c r="M31">
        <f t="shared" si="35"/>
        <v>2074.2362658682418</v>
      </c>
      <c r="N31">
        <f t="shared" si="35"/>
        <v>2066.6172994002241</v>
      </c>
      <c r="O31">
        <f t="shared" si="35"/>
        <v>2058.7133222772563</v>
      </c>
      <c r="P31">
        <f t="shared" si="35"/>
        <v>2050.5000684620236</v>
      </c>
      <c r="Q31">
        <f t="shared" si="35"/>
        <v>2041.9520447863322</v>
      </c>
      <c r="R31">
        <f t="shared" si="35"/>
        <v>2033.0425781972974</v>
      </c>
      <c r="S31">
        <f t="shared" si="35"/>
        <v>2023.743880865612</v>
      </c>
      <c r="T31">
        <f t="shared" si="35"/>
        <v>2014.0271365288588</v>
      </c>
      <c r="U31">
        <f t="shared" si="35"/>
        <v>2003.8626115834745</v>
      </c>
      <c r="V31">
        <f t="shared" ref="V31:AO31" si="36">$C$13*MAX($B$15-(W31-W32),0)+$C$14*MAX($B$16-(W31-W32),0)+W31</f>
        <v>1993.2197933379616</v>
      </c>
      <c r="W31">
        <f t="shared" si="36"/>
        <v>1982.067554082189</v>
      </c>
      <c r="X31">
        <f t="shared" si="36"/>
        <v>1970.3743399554091</v>
      </c>
      <c r="Y31">
        <f t="shared" si="36"/>
        <v>1958.1083855521033</v>
      </c>
      <c r="Z31">
        <f t="shared" si="36"/>
        <v>1945.2379549470936</v>
      </c>
      <c r="AA31">
        <f t="shared" si="36"/>
        <v>1931.7316093513964</v>
      </c>
      <c r="AB31">
        <f t="shared" si="36"/>
        <v>1917.5585008384021</v>
      </c>
      <c r="AC31">
        <f t="shared" si="36"/>
        <v>1902.6886904504247</v>
      </c>
      <c r="AD31">
        <f t="shared" si="36"/>
        <v>1887.0934875695564</v>
      </c>
      <c r="AE31">
        <f t="shared" si="36"/>
        <v>1870.7458060503971</v>
      </c>
      <c r="AF31">
        <f t="shared" si="36"/>
        <v>1853.6205321610837</v>
      </c>
      <c r="AG31">
        <f t="shared" si="36"/>
        <v>1835.6948994108316</v>
      </c>
      <c r="AH31">
        <f t="shared" si="36"/>
        <v>1816.9488644602636</v>
      </c>
      <c r="AI31">
        <f t="shared" si="36"/>
        <v>1797.3654773939988</v>
      </c>
      <c r="AJ31">
        <f t="shared" si="36"/>
        <v>1776.9312387340742</v>
      </c>
      <c r="AK31">
        <f t="shared" si="36"/>
        <v>1755.6364347739097</v>
      </c>
      <c r="AL31">
        <f t="shared" si="36"/>
        <v>1733.4754422348276</v>
      </c>
      <c r="AM31">
        <f t="shared" si="36"/>
        <v>1710.4469930133425</v>
      </c>
      <c r="AN31">
        <f t="shared" si="36"/>
        <v>1686.5543899363377</v>
      </c>
      <c r="AO31">
        <f t="shared" si="36"/>
        <v>1661.8056647263138</v>
      </c>
      <c r="AP31">
        <f t="shared" ref="AP31:BI31" si="37">$D$13*MAX($B$15-(AQ31-AQ32),0)+$D$14*MAX($B$16-(AQ31-AQ32),0)+AQ31</f>
        <v>1636.2136697646788</v>
      </c>
      <c r="AQ31">
        <f t="shared" si="37"/>
        <v>1604.1929305810934</v>
      </c>
      <c r="AR31">
        <f t="shared" si="37"/>
        <v>1570.939746585992</v>
      </c>
      <c r="AS31">
        <f t="shared" si="37"/>
        <v>1536.5131982847831</v>
      </c>
      <c r="AT31">
        <f t="shared" si="37"/>
        <v>1500.9821522566692</v>
      </c>
      <c r="AU31">
        <f t="shared" si="37"/>
        <v>1464.4239445432738</v>
      </c>
      <c r="AV31">
        <f t="shared" si="37"/>
        <v>1426.9227723853205</v>
      </c>
      <c r="AW31">
        <f t="shared" si="37"/>
        <v>1388.5678426492691</v>
      </c>
      <c r="AX31">
        <f t="shared" si="37"/>
        <v>1349.4513418460433</v>
      </c>
      <c r="AY31">
        <f t="shared" si="37"/>
        <v>1309.6663074616117</v>
      </c>
      <c r="AZ31">
        <f t="shared" si="37"/>
        <v>1269.3044920006428</v>
      </c>
      <c r="BA31">
        <f t="shared" si="37"/>
        <v>1228.4543180716587</v>
      </c>
      <c r="BB31">
        <f t="shared" si="37"/>
        <v>1187.1990233375213</v>
      </c>
      <c r="BC31">
        <f t="shared" si="37"/>
        <v>1145.6150869271196</v>
      </c>
      <c r="BD31">
        <f t="shared" si="37"/>
        <v>1103.7710137371826</v>
      </c>
      <c r="BE31">
        <f t="shared" si="37"/>
        <v>1061.7265310167227</v>
      </c>
      <c r="BF31">
        <f t="shared" si="37"/>
        <v>1019.5322240319429</v>
      </c>
      <c r="BG31">
        <f t="shared" si="37"/>
        <v>977.22960647531841</v>
      </c>
      <c r="BH31">
        <f t="shared" si="37"/>
        <v>934.85158925852693</v>
      </c>
      <c r="BI31">
        <f t="shared" si="37"/>
        <v>892.42328158253713</v>
      </c>
      <c r="BJ31">
        <f t="shared" ref="BJ31:CC31" si="38">$E$13*MAX($B$15-(BK31-BK32),0)+$E$14*MAX($B$16-(BK31-BK32),0)+BK31</f>
        <v>849.96303421412449</v>
      </c>
      <c r="BK31">
        <f t="shared" si="38"/>
        <v>807.48362018232001</v>
      </c>
      <c r="BL31">
        <f t="shared" si="38"/>
        <v>764.99344529234804</v>
      </c>
      <c r="BM31">
        <f t="shared" si="38"/>
        <v>722.49769062444102</v>
      </c>
      <c r="BN31">
        <f t="shared" si="38"/>
        <v>679.99931017868221</v>
      </c>
      <c r="BO31">
        <f t="shared" si="38"/>
        <v>637.49983565881848</v>
      </c>
      <c r="BP31">
        <f t="shared" si="38"/>
        <v>594.99997213482857</v>
      </c>
      <c r="BQ31">
        <f t="shared" si="38"/>
        <v>552.4999974668026</v>
      </c>
      <c r="BR31">
        <f t="shared" si="38"/>
        <v>510</v>
      </c>
      <c r="BS31">
        <f t="shared" si="38"/>
        <v>467.5</v>
      </c>
      <c r="BT31">
        <f t="shared" si="38"/>
        <v>425</v>
      </c>
      <c r="BU31">
        <f t="shared" si="38"/>
        <v>382.5</v>
      </c>
      <c r="BV31">
        <f t="shared" si="38"/>
        <v>340</v>
      </c>
      <c r="BW31">
        <f t="shared" si="38"/>
        <v>297.5</v>
      </c>
      <c r="BX31">
        <f t="shared" si="38"/>
        <v>255</v>
      </c>
      <c r="BY31">
        <f t="shared" si="38"/>
        <v>212.5</v>
      </c>
      <c r="BZ31">
        <f t="shared" si="38"/>
        <v>170</v>
      </c>
      <c r="CA31">
        <f t="shared" si="38"/>
        <v>127.5</v>
      </c>
      <c r="CB31">
        <f t="shared" si="38"/>
        <v>85</v>
      </c>
      <c r="CC31">
        <f t="shared" si="38"/>
        <v>42.5</v>
      </c>
      <c r="CD31">
        <v>0</v>
      </c>
    </row>
    <row r="32" spans="1:82" x14ac:dyDescent="0.25">
      <c r="A32" s="6">
        <v>9</v>
      </c>
      <c r="B32">
        <f t="shared" ref="B32:U32" si="39">$B$13*MAX($B$15-(C32-C33),0)+$B$14*MAX($B$16-(C32-C33),0)+C32</f>
        <v>1998.1072557690102</v>
      </c>
      <c r="C32">
        <f t="shared" si="39"/>
        <v>1992.8251420781701</v>
      </c>
      <c r="D32">
        <f t="shared" si="39"/>
        <v>1987.4949394138914</v>
      </c>
      <c r="E32">
        <f t="shared" si="39"/>
        <v>1982.1102452524779</v>
      </c>
      <c r="F32">
        <f t="shared" si="39"/>
        <v>1976.6638823782382</v>
      </c>
      <c r="G32">
        <f t="shared" si="39"/>
        <v>1971.1478291295127</v>
      </c>
      <c r="H32">
        <f t="shared" si="39"/>
        <v>1965.5531722922035</v>
      </c>
      <c r="I32">
        <f t="shared" si="39"/>
        <v>1959.8700638801736</v>
      </c>
      <c r="J32">
        <f t="shared" si="39"/>
        <v>1954.0876806056222</v>
      </c>
      <c r="K32">
        <f t="shared" si="39"/>
        <v>1948.1941824848143</v>
      </c>
      <c r="L32">
        <f t="shared" si="39"/>
        <v>1942.1766631829357</v>
      </c>
      <c r="M32">
        <f t="shared" si="39"/>
        <v>1936.0210786867995</v>
      </c>
      <c r="N32">
        <f t="shared" si="39"/>
        <v>1929.7121317403121</v>
      </c>
      <c r="O32">
        <f t="shared" si="39"/>
        <v>1923.2332078920956</v>
      </c>
      <c r="P32">
        <f t="shared" si="39"/>
        <v>1916.5663375381885</v>
      </c>
      <c r="Q32">
        <f t="shared" si="39"/>
        <v>1909.6921631647883</v>
      </c>
      <c r="R32">
        <f t="shared" si="39"/>
        <v>1902.5899111424717</v>
      </c>
      <c r="S32">
        <f t="shared" si="39"/>
        <v>1895.2373675240392</v>
      </c>
      <c r="T32">
        <f t="shared" si="39"/>
        <v>1887.6108582126251</v>
      </c>
      <c r="U32">
        <f t="shared" si="39"/>
        <v>1879.6852363103958</v>
      </c>
      <c r="V32">
        <f t="shared" ref="V32:AO32" si="40">$C$13*MAX($B$15-(W32-W33),0)+$C$14*MAX($B$16-(W32-W33),0)+W32</f>
        <v>1871.4338845655257</v>
      </c>
      <c r="W32">
        <f t="shared" si="40"/>
        <v>1862.8287503610527</v>
      </c>
      <c r="X32">
        <f t="shared" si="40"/>
        <v>1853.8404105893078</v>
      </c>
      <c r="Y32">
        <f t="shared" si="40"/>
        <v>1844.4381575686325</v>
      </c>
      <c r="Z32">
        <f t="shared" si="40"/>
        <v>1834.5901079721425</v>
      </c>
      <c r="AA32">
        <f t="shared" si="40"/>
        <v>1824.263337329882</v>
      </c>
      <c r="AB32">
        <f t="shared" si="40"/>
        <v>1813.4240434033741</v>
      </c>
      <c r="AC32">
        <f t="shared" si="40"/>
        <v>1802.0377423903117</v>
      </c>
      <c r="AD32">
        <f t="shared" si="40"/>
        <v>1790.0695019738976</v>
      </c>
      <c r="AE32">
        <f t="shared" si="40"/>
        <v>1777.4842136461934</v>
      </c>
      <c r="AF32">
        <f t="shared" si="40"/>
        <v>1764.2469016076504</v>
      </c>
      <c r="AG32">
        <f t="shared" si="40"/>
        <v>1750.3230631620918</v>
      </c>
      <c r="AH32">
        <f t="shared" si="40"/>
        <v>1735.6790392131031</v>
      </c>
      <c r="AI32">
        <f t="shared" si="40"/>
        <v>1720.2824127253227</v>
      </c>
      <c r="AJ32">
        <f t="shared" si="40"/>
        <v>1704.1024320336978</v>
      </c>
      <c r="AK32">
        <f t="shared" si="40"/>
        <v>1687.1104545747326</v>
      </c>
      <c r="AL32">
        <f t="shared" si="40"/>
        <v>1669.2804049302379</v>
      </c>
      <c r="AM32">
        <f t="shared" si="40"/>
        <v>1650.5892391207674</v>
      </c>
      <c r="AN32">
        <f t="shared" si="40"/>
        <v>1631.017405321362</v>
      </c>
      <c r="AO32">
        <f t="shared" si="40"/>
        <v>1610.5492907764331</v>
      </c>
      <c r="AP32">
        <f t="shared" ref="AP32:BI32" si="41">$D$13*MAX($B$15-(AQ32-AQ33),0)+$D$14*MAX($B$16-(AQ32-AQ33),0)+AQ32</f>
        <v>1589.1736445728541</v>
      </c>
      <c r="AQ32">
        <f t="shared" si="41"/>
        <v>1562.2758873154353</v>
      </c>
      <c r="AR32">
        <f t="shared" si="41"/>
        <v>1533.9524825663975</v>
      </c>
      <c r="AS32">
        <f t="shared" si="41"/>
        <v>1504.2193914896188</v>
      </c>
      <c r="AT32">
        <f t="shared" si="41"/>
        <v>1473.1063363691251</v>
      </c>
      <c r="AU32">
        <f t="shared" si="41"/>
        <v>1440.6567753968557</v>
      </c>
      <c r="AV32">
        <f t="shared" si="41"/>
        <v>1406.9274610171335</v>
      </c>
      <c r="AW32">
        <f t="shared" si="41"/>
        <v>1371.9875615934752</v>
      </c>
      <c r="AX32">
        <f t="shared" si="41"/>
        <v>1335.917345058946</v>
      </c>
      <c r="AY32">
        <f t="shared" si="41"/>
        <v>1298.8064449993385</v>
      </c>
      <c r="AZ32">
        <f t="shared" si="41"/>
        <v>1260.7517538445186</v>
      </c>
      <c r="BA32">
        <f t="shared" si="41"/>
        <v>1221.8550137875955</v>
      </c>
      <c r="BB32">
        <f t="shared" si="41"/>
        <v>1182.2202022740707</v>
      </c>
      <c r="BC32">
        <f t="shared" si="41"/>
        <v>1141.950832568727</v>
      </c>
      <c r="BD32">
        <f t="shared" si="41"/>
        <v>1101.1473064969312</v>
      </c>
      <c r="BE32">
        <f t="shared" si="41"/>
        <v>1059.904461898562</v>
      </c>
      <c r="BF32">
        <f t="shared" si="41"/>
        <v>1018.3094519710621</v>
      </c>
      <c r="BG32">
        <f t="shared" si="41"/>
        <v>976.440076701816</v>
      </c>
      <c r="BH32">
        <f t="shared" si="41"/>
        <v>934.36365812569261</v>
      </c>
      <c r="BI32">
        <f t="shared" si="41"/>
        <v>892.13651228649633</v>
      </c>
      <c r="BJ32">
        <f t="shared" ref="BJ32:CC32" si="42">$E$13*MAX($B$15-(BK32-BK33),0)+$E$14*MAX($B$16-(BK32-BK33),0)+BK32</f>
        <v>849.80402368777504</v>
      </c>
      <c r="BK32">
        <f t="shared" si="42"/>
        <v>807.40127630953793</v>
      </c>
      <c r="BL32">
        <f t="shared" si="42"/>
        <v>764.95414485223591</v>
      </c>
      <c r="BM32">
        <f t="shared" si="42"/>
        <v>722.48070929606911</v>
      </c>
      <c r="BN32">
        <f t="shared" si="42"/>
        <v>679.99283196171746</v>
      </c>
      <c r="BO32">
        <f t="shared" si="42"/>
        <v>637.49773373827338</v>
      </c>
      <c r="BP32">
        <f t="shared" si="42"/>
        <v>594.99942623078823</v>
      </c>
      <c r="BQ32">
        <f t="shared" si="42"/>
        <v>552.49989613890648</v>
      </c>
      <c r="BR32">
        <f t="shared" si="42"/>
        <v>509.99998986721039</v>
      </c>
      <c r="BS32">
        <f t="shared" si="42"/>
        <v>467.5</v>
      </c>
      <c r="BT32">
        <f t="shared" si="42"/>
        <v>425</v>
      </c>
      <c r="BU32">
        <f t="shared" si="42"/>
        <v>382.5</v>
      </c>
      <c r="BV32">
        <f t="shared" si="42"/>
        <v>340</v>
      </c>
      <c r="BW32">
        <f t="shared" si="42"/>
        <v>297.5</v>
      </c>
      <c r="BX32">
        <f t="shared" si="42"/>
        <v>255</v>
      </c>
      <c r="BY32">
        <f t="shared" si="42"/>
        <v>212.5</v>
      </c>
      <c r="BZ32">
        <f t="shared" si="42"/>
        <v>170</v>
      </c>
      <c r="CA32">
        <f t="shared" si="42"/>
        <v>127.5</v>
      </c>
      <c r="CB32">
        <f t="shared" si="42"/>
        <v>85</v>
      </c>
      <c r="CC32">
        <f t="shared" si="42"/>
        <v>42.5</v>
      </c>
      <c r="CD32">
        <v>0</v>
      </c>
    </row>
    <row r="33" spans="1:83" x14ac:dyDescent="0.25">
      <c r="A33" s="6">
        <v>10</v>
      </c>
      <c r="B33">
        <f t="shared" ref="B33:U33" si="43">$B$13*MAX($B$15-(C33-C34),0)+$B$14*MAX($B$16-(C33-C34),0)+C33</f>
        <v>1849.3070227889002</v>
      </c>
      <c r="C33">
        <f t="shared" si="43"/>
        <v>1844.2357105323704</v>
      </c>
      <c r="D33">
        <f t="shared" si="43"/>
        <v>1839.1459527352845</v>
      </c>
      <c r="E33">
        <f t="shared" si="43"/>
        <v>1834.0337160595454</v>
      </c>
      <c r="F33">
        <f t="shared" si="43"/>
        <v>1828.8956967494366</v>
      </c>
      <c r="G33">
        <f t="shared" si="43"/>
        <v>1823.7280953731399</v>
      </c>
      <c r="H33">
        <f t="shared" si="43"/>
        <v>1818.5264564787494</v>
      </c>
      <c r="I33">
        <f t="shared" si="43"/>
        <v>1813.2856059403232</v>
      </c>
      <c r="J33">
        <f t="shared" si="43"/>
        <v>1807.9995969783793</v>
      </c>
      <c r="K33">
        <f t="shared" si="43"/>
        <v>1802.6616730888538</v>
      </c>
      <c r="L33">
        <f t="shared" si="43"/>
        <v>1797.2642596923283</v>
      </c>
      <c r="M33">
        <f t="shared" si="43"/>
        <v>1791.7990011674806</v>
      </c>
      <c r="N33">
        <f t="shared" si="43"/>
        <v>1786.2568664727487</v>
      </c>
      <c r="O33">
        <f t="shared" si="43"/>
        <v>1780.6278271331776</v>
      </c>
      <c r="P33">
        <f t="shared" si="43"/>
        <v>1774.9006893077237</v>
      </c>
      <c r="Q33">
        <f t="shared" si="43"/>
        <v>1769.0630350317888</v>
      </c>
      <c r="R33">
        <f t="shared" si="43"/>
        <v>1763.1011712540544</v>
      </c>
      <c r="S33">
        <f t="shared" si="43"/>
        <v>1757.0000856162021</v>
      </c>
      <c r="T33">
        <f t="shared" si="43"/>
        <v>1750.7434047696959</v>
      </c>
      <c r="U33">
        <f t="shared" si="43"/>
        <v>1744.3133458215418</v>
      </c>
      <c r="V33">
        <f t="shared" ref="V33:AO33" si="44">$C$13*MAX($B$15-(W33-W34),0)+$C$14*MAX($B$16-(W33-W34),0)+W33</f>
        <v>1737.6906432898768</v>
      </c>
      <c r="W33">
        <f t="shared" si="44"/>
        <v>1730.8544213834173</v>
      </c>
      <c r="X33">
        <f t="shared" si="44"/>
        <v>1723.7821094480319</v>
      </c>
      <c r="Y33">
        <f t="shared" si="44"/>
        <v>1716.4494226720094</v>
      </c>
      <c r="Z33">
        <f t="shared" si="44"/>
        <v>1708.830355954593</v>
      </c>
      <c r="AA33">
        <f t="shared" si="44"/>
        <v>1700.897190541184</v>
      </c>
      <c r="AB33">
        <f t="shared" si="44"/>
        <v>1692.620513035914</v>
      </c>
      <c r="AC33">
        <f t="shared" si="44"/>
        <v>1683.9692474556234</v>
      </c>
      <c r="AD33">
        <f t="shared" si="44"/>
        <v>1674.9107040559686</v>
      </c>
      <c r="AE33">
        <f t="shared" si="44"/>
        <v>1665.4106552847145</v>
      </c>
      <c r="AF33">
        <f t="shared" si="44"/>
        <v>1655.433461800365</v>
      </c>
      <c r="AG33">
        <f t="shared" si="44"/>
        <v>1644.9422553898853</v>
      </c>
      <c r="AH33">
        <f t="shared" si="44"/>
        <v>1633.899158958046</v>
      </c>
      <c r="AI33">
        <f t="shared" si="44"/>
        <v>1622.2655451642252</v>
      </c>
      <c r="AJ33">
        <f t="shared" si="44"/>
        <v>1610.0023354918228</v>
      </c>
      <c r="AK33">
        <f t="shared" si="44"/>
        <v>1597.0703418695593</v>
      </c>
      <c r="AL33">
        <f t="shared" si="44"/>
        <v>1583.4306531527111</v>
      </c>
      <c r="AM33">
        <f t="shared" si="44"/>
        <v>1569.0450681681195</v>
      </c>
      <c r="AN33">
        <f t="shared" si="44"/>
        <v>1553.8765743183887</v>
      </c>
      <c r="AO33">
        <f t="shared" si="44"/>
        <v>1537.8898635010785</v>
      </c>
      <c r="AP33">
        <f t="shared" ref="AP33:BI33" si="45">$D$13*MAX($B$15-(AQ33-AQ34),0)+$D$14*MAX($B$16-(AQ33-AQ34),0)+AQ33</f>
        <v>1521.0518755907492</v>
      </c>
      <c r="AQ33">
        <f t="shared" si="45"/>
        <v>1499.8669163451107</v>
      </c>
      <c r="AR33">
        <f t="shared" si="45"/>
        <v>1477.2461015625483</v>
      </c>
      <c r="AS33">
        <f t="shared" si="45"/>
        <v>1453.1517557967331</v>
      </c>
      <c r="AT33">
        <f t="shared" si="45"/>
        <v>1427.5585568511003</v>
      </c>
      <c r="AU33">
        <f t="shared" si="45"/>
        <v>1400.4550192859333</v>
      </c>
      <c r="AV33">
        <f t="shared" si="45"/>
        <v>1371.8447185360221</v>
      </c>
      <c r="AW33">
        <f t="shared" si="45"/>
        <v>1341.7471592881082</v>
      </c>
      <c r="AX33">
        <f t="shared" si="45"/>
        <v>1310.1982111970633</v>
      </c>
      <c r="AY33">
        <f t="shared" si="45"/>
        <v>1277.2500452377683</v>
      </c>
      <c r="AZ33">
        <f t="shared" si="45"/>
        <v>1242.970518463798</v>
      </c>
      <c r="BA33">
        <f t="shared" si="45"/>
        <v>1207.441974015288</v>
      </c>
      <c r="BB33">
        <f t="shared" si="45"/>
        <v>1170.7594483281698</v>
      </c>
      <c r="BC33">
        <f t="shared" si="45"/>
        <v>1133.0283113901019</v>
      </c>
      <c r="BD33">
        <f t="shared" si="45"/>
        <v>1094.3614107841147</v>
      </c>
      <c r="BE33">
        <f t="shared" si="45"/>
        <v>1054.8758402920384</v>
      </c>
      <c r="BF33">
        <f t="shared" si="45"/>
        <v>1014.6894916810617</v>
      </c>
      <c r="BG33">
        <f t="shared" si="45"/>
        <v>973.91757777880025</v>
      </c>
      <c r="BH33">
        <f t="shared" si="45"/>
        <v>932.66933243018616</v>
      </c>
      <c r="BI33">
        <f t="shared" si="45"/>
        <v>891.04509564328168</v>
      </c>
      <c r="BJ33">
        <f t="shared" ref="BJ33:CC33" si="46">$E$13*MAX($B$15-(BK33-BK34),0)+$E$14*MAX($B$16-(BK33-BK34),0)+BK33</f>
        <v>849.13397808266018</v>
      </c>
      <c r="BK33">
        <f t="shared" si="46"/>
        <v>807.01226582248637</v>
      </c>
      <c r="BL33">
        <f t="shared" si="46"/>
        <v>764.742670681444</v>
      </c>
      <c r="BM33">
        <f t="shared" si="46"/>
        <v>722.37445152073633</v>
      </c>
      <c r="BN33">
        <f t="shared" si="46"/>
        <v>679.94434129912406</v>
      </c>
      <c r="BO33">
        <f t="shared" si="46"/>
        <v>637.47812663204968</v>
      </c>
      <c r="BP33">
        <f t="shared" si="46"/>
        <v>594.99265626072884</v>
      </c>
      <c r="BQ33">
        <f t="shared" si="46"/>
        <v>552.49801650643349</v>
      </c>
      <c r="BR33">
        <f t="shared" si="46"/>
        <v>509.99961495399475</v>
      </c>
      <c r="BS33">
        <f t="shared" si="46"/>
        <v>467.49995946884155</v>
      </c>
      <c r="BT33">
        <f t="shared" si="46"/>
        <v>425</v>
      </c>
      <c r="BU33">
        <f t="shared" si="46"/>
        <v>382.5</v>
      </c>
      <c r="BV33">
        <f t="shared" si="46"/>
        <v>340</v>
      </c>
      <c r="BW33">
        <f t="shared" si="46"/>
        <v>297.5</v>
      </c>
      <c r="BX33">
        <f t="shared" si="46"/>
        <v>255</v>
      </c>
      <c r="BY33">
        <f t="shared" si="46"/>
        <v>212.5</v>
      </c>
      <c r="BZ33">
        <f t="shared" si="46"/>
        <v>170</v>
      </c>
      <c r="CA33">
        <f t="shared" si="46"/>
        <v>127.5</v>
      </c>
      <c r="CB33">
        <f t="shared" si="46"/>
        <v>85</v>
      </c>
      <c r="CC33">
        <f t="shared" si="46"/>
        <v>42.5</v>
      </c>
      <c r="CD33">
        <v>0</v>
      </c>
      <c r="CE33" t="s">
        <v>16</v>
      </c>
    </row>
    <row r="34" spans="1:83" x14ac:dyDescent="0.25">
      <c r="A34" s="6">
        <v>11</v>
      </c>
      <c r="B34">
        <f t="shared" ref="B34:U34" si="47">$B$13*MAX($B$15-(C34-C35),0)+$B$14*MAX($B$16-(C34-C35),0)+C34</f>
        <v>1699.5872396027889</v>
      </c>
      <c r="C34">
        <f t="shared" si="47"/>
        <v>1694.5922718150193</v>
      </c>
      <c r="D34">
        <f t="shared" si="47"/>
        <v>1689.5947417207135</v>
      </c>
      <c r="E34">
        <f t="shared" si="47"/>
        <v>1684.5948994382404</v>
      </c>
      <c r="F34">
        <f t="shared" si="47"/>
        <v>1679.5857932999804</v>
      </c>
      <c r="G34">
        <f t="shared" si="47"/>
        <v>1674.5661022546233</v>
      </c>
      <c r="H34">
        <f t="shared" si="47"/>
        <v>1669.5346509507015</v>
      </c>
      <c r="I34">
        <f t="shared" si="47"/>
        <v>1664.4898586324541</v>
      </c>
      <c r="J34">
        <f t="shared" si="47"/>
        <v>1659.4296417880985</v>
      </c>
      <c r="K34">
        <f t="shared" si="47"/>
        <v>1654.3512925364814</v>
      </c>
      <c r="L34">
        <f t="shared" si="47"/>
        <v>1649.2513266749559</v>
      </c>
      <c r="M34">
        <f t="shared" si="47"/>
        <v>1644.1252937917197</v>
      </c>
      <c r="N34">
        <f t="shared" si="47"/>
        <v>1638.9675399464084</v>
      </c>
      <c r="O34">
        <f t="shared" si="47"/>
        <v>1633.7730238310335</v>
      </c>
      <c r="P34">
        <f t="shared" si="47"/>
        <v>1628.5363784349929</v>
      </c>
      <c r="Q34">
        <f t="shared" si="47"/>
        <v>1623.251306411463</v>
      </c>
      <c r="R34">
        <f t="shared" si="47"/>
        <v>1617.9104901427261</v>
      </c>
      <c r="S34">
        <f t="shared" si="47"/>
        <v>1612.5055138054636</v>
      </c>
      <c r="T34">
        <f t="shared" si="47"/>
        <v>1607.0268090022266</v>
      </c>
      <c r="U34">
        <f t="shared" si="47"/>
        <v>1601.4636405623119</v>
      </c>
      <c r="V34">
        <f t="shared" ref="V34:AO34" si="48">$C$13*MAX($B$15-(W34-W35),0)+$C$14*MAX($B$16-(W34-W35),0)+W34</f>
        <v>1595.8041559482022</v>
      </c>
      <c r="W34">
        <f t="shared" si="48"/>
        <v>1590.0355309157151</v>
      </c>
      <c r="X34">
        <f t="shared" si="48"/>
        <v>1584.1436691249589</v>
      </c>
      <c r="Y34">
        <f t="shared" si="48"/>
        <v>1578.1128565521215</v>
      </c>
      <c r="Z34">
        <f t="shared" si="48"/>
        <v>1571.9256895416752</v>
      </c>
      <c r="AA34">
        <f t="shared" si="48"/>
        <v>1565.5630176082291</v>
      </c>
      <c r="AB34">
        <f t="shared" si="48"/>
        <v>1559.0039005622648</v>
      </c>
      <c r="AC34">
        <f t="shared" si="48"/>
        <v>1552.2255753570757</v>
      </c>
      <c r="AD34">
        <f t="shared" si="48"/>
        <v>1545.2034210542429</v>
      </c>
      <c r="AE34">
        <f t="shared" si="48"/>
        <v>1537.9108991409848</v>
      </c>
      <c r="AF34">
        <f t="shared" si="48"/>
        <v>1530.3194292221126</v>
      </c>
      <c r="AG34">
        <f t="shared" si="48"/>
        <v>1522.3982874422834</v>
      </c>
      <c r="AH34">
        <f t="shared" si="48"/>
        <v>1514.1146411172426</v>
      </c>
      <c r="AI34">
        <f t="shared" si="48"/>
        <v>1505.4336141333292</v>
      </c>
      <c r="AJ34">
        <f t="shared" si="48"/>
        <v>1496.318383853835</v>
      </c>
      <c r="AK34">
        <f t="shared" si="48"/>
        <v>1486.7303099808769</v>
      </c>
      <c r="AL34">
        <f t="shared" si="48"/>
        <v>1476.6290967369519</v>
      </c>
      <c r="AM34">
        <f t="shared" si="48"/>
        <v>1465.9729930910778</v>
      </c>
      <c r="AN34">
        <f t="shared" si="48"/>
        <v>1454.7190435670425</v>
      </c>
      <c r="AO34">
        <f t="shared" si="48"/>
        <v>1442.8234175876294</v>
      </c>
      <c r="AP34">
        <f t="shared" ref="AP34:BI34" si="49">$D$13*MAX($B$15-(AQ34-AQ35),0)+$D$14*MAX($B$16-(AQ34-AQ35),0)+AQ34</f>
        <v>1430.2418151423958</v>
      </c>
      <c r="AQ34">
        <f t="shared" si="49"/>
        <v>1414.606753327665</v>
      </c>
      <c r="AR34">
        <f t="shared" si="49"/>
        <v>1397.7293606927976</v>
      </c>
      <c r="AS34">
        <f t="shared" si="49"/>
        <v>1379.5291388599937</v>
      </c>
      <c r="AT34">
        <f t="shared" si="49"/>
        <v>1359.9313526336314</v>
      </c>
      <c r="AU34">
        <f t="shared" si="49"/>
        <v>1338.8691695466014</v>
      </c>
      <c r="AV34">
        <f t="shared" si="49"/>
        <v>1316.2859215356671</v>
      </c>
      <c r="AW34">
        <f t="shared" si="49"/>
        <v>1292.1373962797641</v>
      </c>
      <c r="AX34">
        <f t="shared" si="49"/>
        <v>1266.3940035612427</v>
      </c>
      <c r="AY34">
        <f t="shared" si="49"/>
        <v>1239.0427090749486</v>
      </c>
      <c r="AZ34">
        <f t="shared" si="49"/>
        <v>1210.0886255596788</v>
      </c>
      <c r="BA34">
        <f t="shared" si="49"/>
        <v>1179.5561518093282</v>
      </c>
      <c r="BB34">
        <f t="shared" si="49"/>
        <v>1147.4895510766428</v>
      </c>
      <c r="BC34">
        <f t="shared" si="49"/>
        <v>1113.9528591423734</v>
      </c>
      <c r="BD34">
        <f t="shared" si="49"/>
        <v>1079.0290132080634</v>
      </c>
      <c r="BE34">
        <f t="shared" si="49"/>
        <v>1042.8181222603434</v>
      </c>
      <c r="BF34">
        <f t="shared" si="49"/>
        <v>1005.4348861249684</v>
      </c>
      <c r="BG34">
        <f t="shared" si="49"/>
        <v>967.00523338784603</v>
      </c>
      <c r="BH34">
        <f t="shared" si="49"/>
        <v>927.66231382464241</v>
      </c>
      <c r="BI34">
        <f t="shared" si="49"/>
        <v>887.54204279089936</v>
      </c>
      <c r="BJ34">
        <f t="shared" ref="BJ34:CC34" si="50">$E$13*MAX($B$15-(BK34-BK35),0)+$E$14*MAX($B$16-(BK34-BK35),0)+BK34</f>
        <v>846.77844832514597</v>
      </c>
      <c r="BK34">
        <f t="shared" si="50"/>
        <v>805.4991148631816</v>
      </c>
      <c r="BL34">
        <f t="shared" si="50"/>
        <v>763.82105124561349</v>
      </c>
      <c r="BM34">
        <f t="shared" si="50"/>
        <v>721.847328163567</v>
      </c>
      <c r="BN34">
        <f t="shared" si="50"/>
        <v>679.66478218557313</v>
      </c>
      <c r="BO34">
        <f t="shared" si="50"/>
        <v>637.34298530034721</v>
      </c>
      <c r="BP34">
        <f t="shared" si="50"/>
        <v>594.93453774601221</v>
      </c>
      <c r="BQ34">
        <f t="shared" si="50"/>
        <v>552.47657552361488</v>
      </c>
      <c r="BR34">
        <f t="shared" si="50"/>
        <v>509.99322116374969</v>
      </c>
      <c r="BS34">
        <f t="shared" si="50"/>
        <v>467.49858140945435</v>
      </c>
      <c r="BT34">
        <f t="shared" si="50"/>
        <v>424.99983787536621</v>
      </c>
      <c r="BU34">
        <f t="shared" si="50"/>
        <v>382.5</v>
      </c>
      <c r="BV34">
        <f t="shared" si="50"/>
        <v>340</v>
      </c>
      <c r="BW34">
        <f t="shared" si="50"/>
        <v>297.5</v>
      </c>
      <c r="BX34">
        <f t="shared" si="50"/>
        <v>255</v>
      </c>
      <c r="BY34">
        <f t="shared" si="50"/>
        <v>212.5</v>
      </c>
      <c r="BZ34">
        <f t="shared" si="50"/>
        <v>170</v>
      </c>
      <c r="CA34">
        <f t="shared" si="50"/>
        <v>127.5</v>
      </c>
      <c r="CB34">
        <f t="shared" si="50"/>
        <v>85</v>
      </c>
      <c r="CC34">
        <f t="shared" si="50"/>
        <v>42.5</v>
      </c>
      <c r="CD34">
        <v>0</v>
      </c>
    </row>
    <row r="35" spans="1:83" x14ac:dyDescent="0.25">
      <c r="A35" s="6">
        <v>12</v>
      </c>
      <c r="B35">
        <f t="shared" ref="B35:U35" si="51">$B$13*MAX($B$15-(C35-C36),0)+$B$14*MAX($B$16-(C35-C36),0)+C35</f>
        <v>1549.4300906634833</v>
      </c>
      <c r="C35">
        <f t="shared" si="51"/>
        <v>1544.4916275704129</v>
      </c>
      <c r="D35">
        <f t="shared" si="51"/>
        <v>1539.5453436068319</v>
      </c>
      <c r="E35">
        <f t="shared" si="51"/>
        <v>1534.591745087703</v>
      </c>
      <c r="F35">
        <f t="shared" si="51"/>
        <v>1529.6313239912799</v>
      </c>
      <c r="G35">
        <f t="shared" si="51"/>
        <v>1524.6645574814086</v>
      </c>
      <c r="H35">
        <f t="shared" si="51"/>
        <v>1519.6919074703105</v>
      </c>
      <c r="I35">
        <f t="shared" si="51"/>
        <v>1514.7138202236906</v>
      </c>
      <c r="J35">
        <f t="shared" si="51"/>
        <v>1509.7307260098771</v>
      </c>
      <c r="K35">
        <f t="shared" si="51"/>
        <v>1504.7430387945667</v>
      </c>
      <c r="L35">
        <f t="shared" si="51"/>
        <v>1499.7511559825839</v>
      </c>
      <c r="M35">
        <f t="shared" si="51"/>
        <v>1494.7554582079001</v>
      </c>
      <c r="N35">
        <f t="shared" si="51"/>
        <v>1489.7563091729658</v>
      </c>
      <c r="O35">
        <f t="shared" si="51"/>
        <v>1484.7456044079081</v>
      </c>
      <c r="P35">
        <f t="shared" si="51"/>
        <v>1479.7196054151952</v>
      </c>
      <c r="Q35">
        <f t="shared" si="51"/>
        <v>1474.6766665291125</v>
      </c>
      <c r="R35">
        <f t="shared" si="51"/>
        <v>1469.6145714864108</v>
      </c>
      <c r="S35">
        <f t="shared" si="51"/>
        <v>1464.5303954917763</v>
      </c>
      <c r="T35">
        <f t="shared" si="51"/>
        <v>1459.4203330184116</v>
      </c>
      <c r="U35">
        <f t="shared" si="51"/>
        <v>1454.2794827618857</v>
      </c>
      <c r="V35">
        <f t="shared" ref="V35:AO35" si="52">$C$13*MAX($B$15-(W35-W36),0)+$C$14*MAX($B$16-(W35-W36),0)+W35</f>
        <v>1449.101579018751</v>
      </c>
      <c r="W35">
        <f t="shared" si="52"/>
        <v>1443.8786560781509</v>
      </c>
      <c r="X35">
        <f t="shared" si="52"/>
        <v>1438.6029780787399</v>
      </c>
      <c r="Y35">
        <f t="shared" si="52"/>
        <v>1433.2669194163086</v>
      </c>
      <c r="Z35">
        <f t="shared" si="52"/>
        <v>1427.8615245939066</v>
      </c>
      <c r="AA35">
        <f t="shared" si="52"/>
        <v>1422.3763772754598</v>
      </c>
      <c r="AB35">
        <f t="shared" si="52"/>
        <v>1416.7994857920864</v>
      </c>
      <c r="AC35">
        <f t="shared" si="52"/>
        <v>1411.1172013830208</v>
      </c>
      <c r="AD35">
        <f t="shared" si="52"/>
        <v>1405.314192568407</v>
      </c>
      <c r="AE35">
        <f t="shared" si="52"/>
        <v>1399.3735087072746</v>
      </c>
      <c r="AF35">
        <f t="shared" si="52"/>
        <v>1393.276778816474</v>
      </c>
      <c r="AG35">
        <f t="shared" si="52"/>
        <v>1387.003996341429</v>
      </c>
      <c r="AH35">
        <f t="shared" si="52"/>
        <v>1380.5328727424467</v>
      </c>
      <c r="AI35">
        <f t="shared" si="52"/>
        <v>1373.8387490528962</v>
      </c>
      <c r="AJ35">
        <f t="shared" si="52"/>
        <v>1366.8945352513065</v>
      </c>
      <c r="AK35">
        <f t="shared" si="52"/>
        <v>1359.6706793456672</v>
      </c>
      <c r="AL35">
        <f t="shared" si="52"/>
        <v>1352.1351629565768</v>
      </c>
      <c r="AM35">
        <f t="shared" si="52"/>
        <v>1344.2535113204478</v>
      </c>
      <c r="AN35">
        <f t="shared" si="52"/>
        <v>1335.9887911872192</v>
      </c>
      <c r="AO35">
        <f t="shared" si="52"/>
        <v>1327.3015474846948</v>
      </c>
      <c r="AP35">
        <f t="shared" ref="AP35:BI35" si="53">$D$13*MAX($B$15-(AQ35-AQ36),0)+$D$14*MAX($B$16-(AQ35-AQ36),0)+AQ35</f>
        <v>1318.1498273685638</v>
      </c>
      <c r="AQ35">
        <f t="shared" si="53"/>
        <v>1307.1470005865881</v>
      </c>
      <c r="AR35">
        <f t="shared" si="53"/>
        <v>1295.2389312322675</v>
      </c>
      <c r="AS35">
        <f t="shared" si="53"/>
        <v>1282.3300261912095</v>
      </c>
      <c r="AT35">
        <f t="shared" si="53"/>
        <v>1268.322497539081</v>
      </c>
      <c r="AU35">
        <f t="shared" si="53"/>
        <v>1253.1179018947216</v>
      </c>
      <c r="AV35">
        <f t="shared" si="53"/>
        <v>1236.6189135794043</v>
      </c>
      <c r="AW35">
        <f t="shared" si="53"/>
        <v>1218.7314973033756</v>
      </c>
      <c r="AX35">
        <f t="shared" si="53"/>
        <v>1199.3675744353279</v>
      </c>
      <c r="AY35">
        <f t="shared" si="53"/>
        <v>1178.4478870201247</v>
      </c>
      <c r="AZ35">
        <f t="shared" si="53"/>
        <v>1155.9049596207574</v>
      </c>
      <c r="BA35">
        <f t="shared" si="53"/>
        <v>1131.6860468107307</v>
      </c>
      <c r="BB35">
        <f t="shared" si="53"/>
        <v>1105.7559540073839</v>
      </c>
      <c r="BC35">
        <f t="shared" si="53"/>
        <v>1078.0996268794509</v>
      </c>
      <c r="BD35">
        <f t="shared" si="53"/>
        <v>1048.7243969453036</v>
      </c>
      <c r="BE35">
        <f t="shared" si="53"/>
        <v>1017.6616860512229</v>
      </c>
      <c r="BF35">
        <f t="shared" si="53"/>
        <v>984.96783066646867</v>
      </c>
      <c r="BG35">
        <f t="shared" si="53"/>
        <v>950.72384433633556</v>
      </c>
      <c r="BH35">
        <f t="shared" si="53"/>
        <v>915.03399207745679</v>
      </c>
      <c r="BI35">
        <f t="shared" si="53"/>
        <v>878.02312692587145</v>
      </c>
      <c r="BJ35">
        <f t="shared" ref="BJ35:CC35" si="54">$E$13*MAX($B$15-(BK35-BK36),0)+$E$14*MAX($B$16-(BK35-BK36),0)+BK35</f>
        <v>839.83282618815929</v>
      </c>
      <c r="BK35">
        <f t="shared" si="54"/>
        <v>800.61644871103931</v>
      </c>
      <c r="BL35">
        <f t="shared" si="54"/>
        <v>760.53330571588594</v>
      </c>
      <c r="BM35">
        <f t="shared" si="54"/>
        <v>719.74222049175296</v>
      </c>
      <c r="BN35">
        <f t="shared" si="54"/>
        <v>678.3949660975486</v>
      </c>
      <c r="BO35">
        <f t="shared" si="54"/>
        <v>636.6301728412509</v>
      </c>
      <c r="BP35">
        <f t="shared" si="54"/>
        <v>594.5683279633522</v>
      </c>
      <c r="BQ35">
        <f t="shared" si="54"/>
        <v>552.30842441320419</v>
      </c>
      <c r="BR35">
        <f t="shared" si="54"/>
        <v>509.92663860321045</v>
      </c>
      <c r="BS35">
        <f t="shared" si="54"/>
        <v>467.47714042663574</v>
      </c>
      <c r="BT35">
        <f t="shared" si="54"/>
        <v>424.99481201171875</v>
      </c>
      <c r="BU35">
        <f t="shared" si="54"/>
        <v>382.49935150146484</v>
      </c>
      <c r="BV35">
        <f t="shared" si="54"/>
        <v>340</v>
      </c>
      <c r="BW35">
        <f t="shared" si="54"/>
        <v>297.5</v>
      </c>
      <c r="BX35">
        <f t="shared" si="54"/>
        <v>255</v>
      </c>
      <c r="BY35">
        <f t="shared" si="54"/>
        <v>212.5</v>
      </c>
      <c r="BZ35">
        <f t="shared" si="54"/>
        <v>170</v>
      </c>
      <c r="CA35">
        <f t="shared" si="54"/>
        <v>127.5</v>
      </c>
      <c r="CB35">
        <f t="shared" si="54"/>
        <v>85</v>
      </c>
      <c r="CC35">
        <f t="shared" si="54"/>
        <v>42.5</v>
      </c>
      <c r="CD35">
        <v>0</v>
      </c>
    </row>
    <row r="36" spans="1:83" x14ac:dyDescent="0.25">
      <c r="A36" s="6">
        <v>13</v>
      </c>
      <c r="B36">
        <f t="shared" ref="B36:U36" si="55">$B$13*MAX($B$15-(C36-C37),0)+$B$14*MAX($B$16-(C36-C37),0)+C36</f>
        <v>1398.0325324058472</v>
      </c>
      <c r="C36">
        <f t="shared" si="55"/>
        <v>1393.2608894318203</v>
      </c>
      <c r="D36">
        <f t="shared" si="55"/>
        <v>1388.4710228784511</v>
      </c>
      <c r="E36">
        <f t="shared" si="55"/>
        <v>1383.6637154702826</v>
      </c>
      <c r="F36">
        <f t="shared" si="55"/>
        <v>1378.8397459197422</v>
      </c>
      <c r="G36">
        <f t="shared" si="55"/>
        <v>1373.9998876788375</v>
      </c>
      <c r="H36">
        <f t="shared" si="55"/>
        <v>1369.1449076922702</v>
      </c>
      <c r="I36">
        <f t="shared" si="55"/>
        <v>1364.2755651560885</v>
      </c>
      <c r="J36">
        <f t="shared" si="55"/>
        <v>1359.3926102861449</v>
      </c>
      <c r="K36">
        <f t="shared" si="55"/>
        <v>1354.496783100775</v>
      </c>
      <c r="L36">
        <f t="shared" si="55"/>
        <v>1349.5888122222379</v>
      </c>
      <c r="M36">
        <f t="shared" si="55"/>
        <v>1344.6694137015766</v>
      </c>
      <c r="N36">
        <f t="shared" si="55"/>
        <v>1339.739289871653</v>
      </c>
      <c r="O36">
        <f t="shared" si="55"/>
        <v>1334.7991282331961</v>
      </c>
      <c r="P36">
        <f t="shared" si="55"/>
        <v>1329.8496003787595</v>
      </c>
      <c r="Q36">
        <f t="shared" si="55"/>
        <v>1324.8913609595268</v>
      </c>
      <c r="R36">
        <f t="shared" si="55"/>
        <v>1319.925046699919</v>
      </c>
      <c r="S36">
        <f t="shared" si="55"/>
        <v>1314.951275464949</v>
      </c>
      <c r="T36">
        <f t="shared" si="55"/>
        <v>1309.9706453852345</v>
      </c>
      <c r="U36">
        <f t="shared" si="55"/>
        <v>1304.9837340445149</v>
      </c>
      <c r="V36">
        <f t="shared" ref="V36:AO36" si="56">$C$13*MAX($B$15-(W36-W37),0)+$C$14*MAX($B$16-(W36-W37),0)+W36</f>
        <v>1299.9910977344248</v>
      </c>
      <c r="W36">
        <f t="shared" si="56"/>
        <v>1294.9932707811515</v>
      </c>
      <c r="X36">
        <f t="shared" si="56"/>
        <v>1289.9813680757954</v>
      </c>
      <c r="Y36">
        <f t="shared" si="56"/>
        <v>1284.947212728465</v>
      </c>
      <c r="Z36">
        <f t="shared" si="56"/>
        <v>1279.8884987059171</v>
      </c>
      <c r="AA36">
        <f t="shared" si="56"/>
        <v>1274.8021138676932</v>
      </c>
      <c r="AB36">
        <f t="shared" si="56"/>
        <v>1269.6839432089539</v>
      </c>
      <c r="AC36">
        <f t="shared" si="56"/>
        <v>1264.528623428349</v>
      </c>
      <c r="AD36">
        <f t="shared" si="56"/>
        <v>1259.3292366414764</v>
      </c>
      <c r="AE36">
        <f t="shared" si="56"/>
        <v>1254.0769280129364</v>
      </c>
      <c r="AF36">
        <f t="shared" si="56"/>
        <v>1248.760428270477</v>
      </c>
      <c r="AG36">
        <f t="shared" si="56"/>
        <v>1243.3679087166538</v>
      </c>
      <c r="AH36">
        <f t="shared" si="56"/>
        <v>1237.8884907373579</v>
      </c>
      <c r="AI36">
        <f t="shared" si="56"/>
        <v>1232.3093675006489</v>
      </c>
      <c r="AJ36">
        <f t="shared" si="56"/>
        <v>1226.6156042592556</v>
      </c>
      <c r="AK36">
        <f t="shared" si="56"/>
        <v>1220.7899588738637</v>
      </c>
      <c r="AL36">
        <f t="shared" si="56"/>
        <v>1214.8127449020287</v>
      </c>
      <c r="AM36">
        <f t="shared" si="56"/>
        <v>1208.6617695010927</v>
      </c>
      <c r="AN36">
        <f t="shared" si="56"/>
        <v>1202.3123918533618</v>
      </c>
      <c r="AO36">
        <f t="shared" si="56"/>
        <v>1195.7377659973176</v>
      </c>
      <c r="AP36">
        <f t="shared" ref="AP36:BI36" si="57">$D$13*MAX($B$15-(AQ36-AQ37),0)+$D$14*MAX($B$16-(AQ36-AQ37),0)+AQ36</f>
        <v>1188.9084279492183</v>
      </c>
      <c r="AQ36">
        <f t="shared" si="57"/>
        <v>1181.1583077144915</v>
      </c>
      <c r="AR36">
        <f t="shared" si="57"/>
        <v>1172.8712086495495</v>
      </c>
      <c r="AS36">
        <f t="shared" si="57"/>
        <v>1163.9656463554411</v>
      </c>
      <c r="AT36">
        <f t="shared" si="57"/>
        <v>1154.3526121475954</v>
      </c>
      <c r="AU36">
        <f t="shared" si="57"/>
        <v>1143.9362844721595</v>
      </c>
      <c r="AV36">
        <f t="shared" si="57"/>
        <v>1132.6148668406734</v>
      </c>
      <c r="AW36">
        <f t="shared" si="57"/>
        <v>1120.2811624074905</v>
      </c>
      <c r="AX36">
        <f t="shared" si="57"/>
        <v>1106.8232659075188</v>
      </c>
      <c r="AY36">
        <f t="shared" si="57"/>
        <v>1092.126636680938</v>
      </c>
      <c r="AZ36">
        <f t="shared" si="57"/>
        <v>1076.0766692182265</v>
      </c>
      <c r="BA36">
        <f t="shared" si="57"/>
        <v>1058.5616980508373</v>
      </c>
      <c r="BB36">
        <f t="shared" si="57"/>
        <v>1039.4763252207706</v>
      </c>
      <c r="BC36">
        <f t="shared" si="57"/>
        <v>1018.7249353911836</v>
      </c>
      <c r="BD36">
        <f t="shared" si="57"/>
        <v>996.22531668189276</v>
      </c>
      <c r="BE36">
        <f t="shared" si="57"/>
        <v>971.9125296275455</v>
      </c>
      <c r="BF36">
        <f t="shared" si="57"/>
        <v>945.74325220548542</v>
      </c>
      <c r="BG36">
        <f t="shared" si="57"/>
        <v>917.69978965686801</v>
      </c>
      <c r="BH36">
        <f t="shared" si="57"/>
        <v>887.79340111297165</v>
      </c>
      <c r="BI36">
        <f t="shared" si="57"/>
        <v>856.06658753221257</v>
      </c>
      <c r="BJ36">
        <f t="shared" ref="BJ36:CC36" si="58">$E$13*MAX($B$15-(BK36-BK37),0)+$E$14*MAX($B$16-(BK36-BK37),0)+BK36</f>
        <v>822.59402913900806</v>
      </c>
      <c r="BK36">
        <f t="shared" si="58"/>
        <v>787.48195861951911</v>
      </c>
      <c r="BL36">
        <f t="shared" si="58"/>
        <v>750.86587769649918</v>
      </c>
      <c r="BM36">
        <f t="shared" si="58"/>
        <v>712.9065613882849</v>
      </c>
      <c r="BN36">
        <f t="shared" si="58"/>
        <v>673.78398367436603</v>
      </c>
      <c r="BO36">
        <f t="shared" si="58"/>
        <v>633.68934586644173</v>
      </c>
      <c r="BP36">
        <f t="shared" si="58"/>
        <v>592.81570747494698</v>
      </c>
      <c r="BQ36">
        <f t="shared" si="58"/>
        <v>551.34803861379623</v>
      </c>
      <c r="BR36">
        <f t="shared" si="58"/>
        <v>509.45378184318542</v>
      </c>
      <c r="BS36">
        <f t="shared" si="58"/>
        <v>467.27513313293457</v>
      </c>
      <c r="BT36">
        <f t="shared" si="58"/>
        <v>424.92412567138672</v>
      </c>
      <c r="BU36">
        <f t="shared" si="58"/>
        <v>382.48119354248047</v>
      </c>
      <c r="BV36">
        <f t="shared" si="58"/>
        <v>339.99740600585937</v>
      </c>
      <c r="BW36">
        <f t="shared" si="58"/>
        <v>297.5</v>
      </c>
      <c r="BX36">
        <f t="shared" si="58"/>
        <v>255</v>
      </c>
      <c r="BY36">
        <f t="shared" si="58"/>
        <v>212.5</v>
      </c>
      <c r="BZ36">
        <f t="shared" si="58"/>
        <v>170</v>
      </c>
      <c r="CA36">
        <f t="shared" si="58"/>
        <v>127.5</v>
      </c>
      <c r="CB36">
        <f t="shared" si="58"/>
        <v>85</v>
      </c>
      <c r="CC36">
        <f t="shared" si="58"/>
        <v>42.5</v>
      </c>
      <c r="CD36">
        <v>0</v>
      </c>
    </row>
    <row r="37" spans="1:83" x14ac:dyDescent="0.25">
      <c r="A37" s="6">
        <v>14</v>
      </c>
      <c r="B37">
        <f t="shared" ref="B37:U37" si="59">$B$13*MAX($B$15-(C37-C38),0)+$B$14*MAX($B$16-(C37-C38),0)+C37</f>
        <v>1243.0852104817848</v>
      </c>
      <c r="C37">
        <f t="shared" si="59"/>
        <v>1238.6937489123586</v>
      </c>
      <c r="D37">
        <f t="shared" si="59"/>
        <v>1234.2683539458346</v>
      </c>
      <c r="E37">
        <f t="shared" si="59"/>
        <v>1229.8098636336524</v>
      </c>
      <c r="F37">
        <f t="shared" si="59"/>
        <v>1225.3191369305487</v>
      </c>
      <c r="G37">
        <f t="shared" si="59"/>
        <v>1220.7970524969339</v>
      </c>
      <c r="H37">
        <f t="shared" si="59"/>
        <v>1216.2445074236166</v>
      </c>
      <c r="I37">
        <f t="shared" si="59"/>
        <v>1211.6624158797235</v>
      </c>
      <c r="J37">
        <f t="shared" si="59"/>
        <v>1207.0517076850172</v>
      </c>
      <c r="K37">
        <f t="shared" si="59"/>
        <v>1202.4133268081739</v>
      </c>
      <c r="L37">
        <f t="shared" si="59"/>
        <v>1197.7482297929807</v>
      </c>
      <c r="M37">
        <f t="shared" si="59"/>
        <v>1193.0573841148057</v>
      </c>
      <c r="N37">
        <f t="shared" si="59"/>
        <v>1188.3417664701265</v>
      </c>
      <c r="O37">
        <f t="shared" si="59"/>
        <v>1183.6023610023346</v>
      </c>
      <c r="P37">
        <f t="shared" si="59"/>
        <v>1178.8401574674915</v>
      </c>
      <c r="Q37">
        <f t="shared" si="59"/>
        <v>1174.0561493441801</v>
      </c>
      <c r="R37">
        <f t="shared" si="59"/>
        <v>1169.2513318920751</v>
      </c>
      <c r="S37">
        <f t="shared" si="59"/>
        <v>1164.4267001643475</v>
      </c>
      <c r="T37">
        <f t="shared" si="59"/>
        <v>1159.5832469795223</v>
      </c>
      <c r="U37">
        <f t="shared" si="59"/>
        <v>1154.7219608589073</v>
      </c>
      <c r="V37">
        <f t="shared" ref="V37:AO37" si="60">$C$13*MAX($B$15-(W37-W38),0)+$C$14*MAX($B$16-(W37-W38),0)+W37</f>
        <v>1149.8438239362292</v>
      </c>
      <c r="W37">
        <f t="shared" si="60"/>
        <v>1144.9498098466161</v>
      </c>
      <c r="X37">
        <f t="shared" si="60"/>
        <v>1140.0408816025754</v>
      </c>
      <c r="Y37">
        <f t="shared" si="60"/>
        <v>1135.117989465117</v>
      </c>
      <c r="Z37">
        <f t="shared" si="60"/>
        <v>1130.1820688186574</v>
      </c>
      <c r="AA37">
        <f t="shared" si="60"/>
        <v>1125.2340380588132</v>
      </c>
      <c r="AB37">
        <f t="shared" si="60"/>
        <v>1120.2747965026504</v>
      </c>
      <c r="AC37">
        <f t="shared" si="60"/>
        <v>1115.3052223313732</v>
      </c>
      <c r="AD37">
        <f t="shared" si="60"/>
        <v>1110.3261705758391</v>
      </c>
      <c r="AE37">
        <f t="shared" si="60"/>
        <v>1105.3384711556362</v>
      </c>
      <c r="AF37">
        <f t="shared" si="60"/>
        <v>1100.3429269827741</v>
      </c>
      <c r="AG37">
        <f t="shared" si="60"/>
        <v>1095.33050648577</v>
      </c>
      <c r="AH37">
        <f t="shared" si="60"/>
        <v>1090.2855806338375</v>
      </c>
      <c r="AI37">
        <f t="shared" si="60"/>
        <v>1085.2049836841932</v>
      </c>
      <c r="AJ37">
        <f t="shared" si="60"/>
        <v>1080.0844204662219</v>
      </c>
      <c r="AK37">
        <f t="shared" si="60"/>
        <v>1074.918185800823</v>
      </c>
      <c r="AL37">
        <f t="shared" si="60"/>
        <v>1069.6988147612037</v>
      </c>
      <c r="AM37">
        <f t="shared" si="60"/>
        <v>1064.4166465057726</v>
      </c>
      <c r="AN37">
        <f t="shared" si="60"/>
        <v>1059.0592800920165</v>
      </c>
      <c r="AO37">
        <f t="shared" si="60"/>
        <v>1053.6108952775382</v>
      </c>
      <c r="AP37">
        <f t="shared" ref="AP37:BI37" si="61">$D$13*MAX($B$15-(AQ37-AQ38),0)+$D$14*MAX($B$16-(AQ37-AQ38),0)+AQ37</f>
        <v>1048.0551181897147</v>
      </c>
      <c r="AQ37">
        <f t="shared" si="61"/>
        <v>1042.1587886533991</v>
      </c>
      <c r="AR37">
        <f t="shared" si="61"/>
        <v>1036.0196049093172</v>
      </c>
      <c r="AS37">
        <f t="shared" si="61"/>
        <v>1029.5878955318747</v>
      </c>
      <c r="AT37">
        <f t="shared" si="61"/>
        <v>1022.8047489789783</v>
      </c>
      <c r="AU37">
        <f t="shared" si="61"/>
        <v>1015.6015951739032</v>
      </c>
      <c r="AV37">
        <f t="shared" si="61"/>
        <v>1007.9005373666176</v>
      </c>
      <c r="AW37">
        <f t="shared" si="61"/>
        <v>999.61598014022206</v>
      </c>
      <c r="AX37">
        <f t="shared" si="61"/>
        <v>990.65485190740571</v>
      </c>
      <c r="AY37">
        <f t="shared" si="61"/>
        <v>980.91315358726126</v>
      </c>
      <c r="AZ37">
        <f t="shared" si="61"/>
        <v>970.27653906907221</v>
      </c>
      <c r="BA37">
        <f t="shared" si="61"/>
        <v>958.62158272039414</v>
      </c>
      <c r="BB37">
        <f t="shared" si="61"/>
        <v>945.81781654103713</v>
      </c>
      <c r="BC37">
        <f t="shared" si="61"/>
        <v>931.73049470953163</v>
      </c>
      <c r="BD37">
        <f t="shared" si="61"/>
        <v>916.22379151905602</v>
      </c>
      <c r="BE37">
        <f t="shared" si="61"/>
        <v>899.16367784493468</v>
      </c>
      <c r="BF37">
        <f t="shared" si="61"/>
        <v>880.42036189372584</v>
      </c>
      <c r="BG37">
        <f t="shared" si="61"/>
        <v>859.87363985133754</v>
      </c>
      <c r="BH37">
        <f t="shared" si="61"/>
        <v>837.41895528855707</v>
      </c>
      <c r="BI37">
        <f t="shared" si="61"/>
        <v>812.97384185524891</v>
      </c>
      <c r="BJ37">
        <f t="shared" ref="BJ37:CC37" si="62">$E$13*MAX($B$15-(BK37-BK38),0)+$E$14*MAX($B$16-(BK37-BK38),0)+BK37</f>
        <v>786.4842627118262</v>
      </c>
      <c r="BK37">
        <f t="shared" si="62"/>
        <v>757.93024069747491</v>
      </c>
      <c r="BL37">
        <f t="shared" si="62"/>
        <v>727.33020138857887</v>
      </c>
      <c r="BM37">
        <f t="shared" si="62"/>
        <v>694.74382662114226</v>
      </c>
      <c r="BN37">
        <f t="shared" si="62"/>
        <v>660.27429453004152</v>
      </c>
      <c r="BO37">
        <f t="shared" si="62"/>
        <v>624.06789709813893</v>
      </c>
      <c r="BP37">
        <f t="shared" si="62"/>
        <v>586.31026104092598</v>
      </c>
      <c r="BQ37">
        <f t="shared" si="62"/>
        <v>547.2187140583992</v>
      </c>
      <c r="BR37">
        <f t="shared" si="62"/>
        <v>507.03080892562866</v>
      </c>
      <c r="BS37">
        <f t="shared" si="62"/>
        <v>465.98972797393799</v>
      </c>
      <c r="BT37">
        <f t="shared" si="62"/>
        <v>424.32815551757812</v>
      </c>
      <c r="BU37">
        <f t="shared" si="62"/>
        <v>382.25292205810547</v>
      </c>
      <c r="BV37">
        <f t="shared" si="62"/>
        <v>339.93255615234375</v>
      </c>
      <c r="BW37">
        <f t="shared" si="62"/>
        <v>297.4896240234375</v>
      </c>
      <c r="BX37">
        <f t="shared" si="62"/>
        <v>255</v>
      </c>
      <c r="BY37">
        <f t="shared" si="62"/>
        <v>212.5</v>
      </c>
      <c r="BZ37">
        <f t="shared" si="62"/>
        <v>170</v>
      </c>
      <c r="CA37">
        <f t="shared" si="62"/>
        <v>127.5</v>
      </c>
      <c r="CB37">
        <f t="shared" si="62"/>
        <v>85</v>
      </c>
      <c r="CC37">
        <f t="shared" si="62"/>
        <v>42.5</v>
      </c>
      <c r="CD37">
        <v>0</v>
      </c>
    </row>
    <row r="38" spans="1:83" x14ac:dyDescent="0.25">
      <c r="A38" s="6">
        <v>15</v>
      </c>
      <c r="B38">
        <f t="shared" ref="B38:U38" si="63">$B$13*MAX($B$15-(C38-C39),0)+$B$14*MAX($B$16-(C38-C39),0)+C38</f>
        <v>1080.2194533544773</v>
      </c>
      <c r="C38">
        <f t="shared" si="63"/>
        <v>1076.5229803008826</v>
      </c>
      <c r="D38">
        <f t="shared" si="63"/>
        <v>1072.7762532763161</v>
      </c>
      <c r="E38">
        <f t="shared" si="63"/>
        <v>1068.9796698772961</v>
      </c>
      <c r="F38">
        <f t="shared" si="63"/>
        <v>1065.1336709926231</v>
      </c>
      <c r="G38">
        <f t="shared" si="63"/>
        <v>1061.2387411692289</v>
      </c>
      <c r="H38">
        <f t="shared" si="63"/>
        <v>1057.2954088899642</v>
      </c>
      <c r="I38">
        <f t="shared" si="63"/>
        <v>1053.3042467575833</v>
      </c>
      <c r="J38">
        <f t="shared" si="63"/>
        <v>1049.2658715791454</v>
      </c>
      <c r="K38">
        <f t="shared" si="63"/>
        <v>1045.1809443450388</v>
      </c>
      <c r="L38">
        <f t="shared" si="63"/>
        <v>1041.0501700968452</v>
      </c>
      <c r="M38">
        <f t="shared" si="63"/>
        <v>1036.8742976783044</v>
      </c>
      <c r="N38">
        <f t="shared" si="63"/>
        <v>1032.6541193637092</v>
      </c>
      <c r="O38">
        <f t="shared" si="63"/>
        <v>1028.3904703581729</v>
      </c>
      <c r="P38">
        <f t="shared" si="63"/>
        <v>1024.0842281643536</v>
      </c>
      <c r="Q38">
        <f t="shared" si="63"/>
        <v>1019.7363118104073</v>
      </c>
      <c r="R38">
        <f t="shared" si="63"/>
        <v>1015.3476809341773</v>
      </c>
      <c r="S38">
        <f t="shared" si="63"/>
        <v>1010.9193347188974</v>
      </c>
      <c r="T38">
        <f t="shared" si="63"/>
        <v>1006.4523106760257</v>
      </c>
      <c r="U38">
        <f t="shared" si="63"/>
        <v>1001.9476832712052</v>
      </c>
      <c r="V38">
        <f t="shared" ref="V38:AO38" si="64">$C$13*MAX($B$15-(W38-W39),0)+$C$14*MAX($B$16-(W38-W39),0)+W38</f>
        <v>997.40656238978943</v>
      </c>
      <c r="W38">
        <f t="shared" si="64"/>
        <v>992.8300916388805</v>
      </c>
      <c r="X38">
        <f t="shared" si="64"/>
        <v>988.21944648339081</v>
      </c>
      <c r="Y38">
        <f t="shared" si="64"/>
        <v>983.57583221428297</v>
      </c>
      <c r="Z38">
        <f t="shared" si="64"/>
        <v>978.9004817478517</v>
      </c>
      <c r="AA38">
        <f t="shared" si="64"/>
        <v>974.19465325569752</v>
      </c>
      <c r="AB38">
        <f t="shared" si="64"/>
        <v>969.45962762590898</v>
      </c>
      <c r="AC38">
        <f t="shared" si="64"/>
        <v>964.69670575691771</v>
      </c>
      <c r="AD38">
        <f t="shared" si="64"/>
        <v>959.90720568652216</v>
      </c>
      <c r="AE38">
        <f t="shared" si="64"/>
        <v>955.09245955969732</v>
      </c>
      <c r="AF38">
        <f t="shared" si="64"/>
        <v>950.25381044001358</v>
      </c>
      <c r="AG38">
        <f t="shared" si="64"/>
        <v>945.39260897079055</v>
      </c>
      <c r="AH38">
        <f t="shared" si="64"/>
        <v>940.5102098934999</v>
      </c>
      <c r="AI38">
        <f t="shared" si="64"/>
        <v>935.60796843241485</v>
      </c>
      <c r="AJ38">
        <f t="shared" si="64"/>
        <v>930.68723655607778</v>
      </c>
      <c r="AK38">
        <f t="shared" si="64"/>
        <v>925.74935912781757</v>
      </c>
      <c r="AL38">
        <f t="shared" si="64"/>
        <v>920.79566995930077</v>
      </c>
      <c r="AM38">
        <f t="shared" si="64"/>
        <v>915.82748778292807</v>
      </c>
      <c r="AN38">
        <f t="shared" si="64"/>
        <v>910.84611216079747</v>
      </c>
      <c r="AO38">
        <f t="shared" si="64"/>
        <v>905.85281934992952</v>
      </c>
      <c r="AP38">
        <f t="shared" ref="AP38:BI38" si="65">$D$13*MAX($B$15-(AQ38-AQ39),0)+$D$14*MAX($B$16-(AQ38-AQ39),0)+AQ38</f>
        <v>900.83400362883253</v>
      </c>
      <c r="AQ38">
        <f t="shared" si="65"/>
        <v>895.74410679866105</v>
      </c>
      <c r="AR38">
        <f t="shared" si="65"/>
        <v>890.5763398856451</v>
      </c>
      <c r="AS38">
        <f t="shared" si="65"/>
        <v>885.31473304164444</v>
      </c>
      <c r="AT38">
        <f t="shared" si="65"/>
        <v>879.93733519056354</v>
      </c>
      <c r="AU38">
        <f t="shared" si="65"/>
        <v>874.41421039420345</v>
      </c>
      <c r="AV38">
        <f t="shared" si="65"/>
        <v>868.70476859576002</v>
      </c>
      <c r="AW38">
        <f t="shared" si="65"/>
        <v>862.75420904580426</v>
      </c>
      <c r="AX38">
        <f t="shared" si="65"/>
        <v>856.49936483867123</v>
      </c>
      <c r="AY38">
        <f t="shared" si="65"/>
        <v>849.87994686783907</v>
      </c>
      <c r="AZ38">
        <f t="shared" si="65"/>
        <v>842.8229971418283</v>
      </c>
      <c r="BA38">
        <f t="shared" si="65"/>
        <v>835.24140811510654</v>
      </c>
      <c r="BB38">
        <f t="shared" si="65"/>
        <v>827.03288125846495</v>
      </c>
      <c r="BC38">
        <f t="shared" si="65"/>
        <v>818.07978203555376</v>
      </c>
      <c r="BD38">
        <f t="shared" si="65"/>
        <v>808.25060428095833</v>
      </c>
      <c r="BE38">
        <f t="shared" si="65"/>
        <v>797.40413254141993</v>
      </c>
      <c r="BF38">
        <f t="shared" si="65"/>
        <v>785.39362569856132</v>
      </c>
      <c r="BG38">
        <f t="shared" si="65"/>
        <v>772.06052802089084</v>
      </c>
      <c r="BH38">
        <f t="shared" si="65"/>
        <v>757.23769353967907</v>
      </c>
      <c r="BI38">
        <f t="shared" si="65"/>
        <v>740.75429558848168</v>
      </c>
      <c r="BJ38">
        <f t="shared" ref="BJ38:CC38" si="66">$E$13*MAX($B$15-(BK38-BK39),0)+$E$14*MAX($B$16-(BK38-BK39),0)+BK38</f>
        <v>722.4425792855169</v>
      </c>
      <c r="BK38">
        <f t="shared" si="66"/>
        <v>702.1463287548803</v>
      </c>
      <c r="BL38">
        <f t="shared" si="66"/>
        <v>679.73035862416305</v>
      </c>
      <c r="BM38">
        <f t="shared" si="66"/>
        <v>655.08932569088881</v>
      </c>
      <c r="BN38">
        <f t="shared" si="66"/>
        <v>628.15242289444427</v>
      </c>
      <c r="BO38">
        <f t="shared" si="66"/>
        <v>598.89348682574928</v>
      </c>
      <c r="BP38">
        <f t="shared" si="66"/>
        <v>567.34080526977777</v>
      </c>
      <c r="BQ38">
        <f t="shared" si="66"/>
        <v>533.58490198850632</v>
      </c>
      <c r="BR38">
        <f t="shared" si="66"/>
        <v>497.78242945671082</v>
      </c>
      <c r="BS38">
        <f t="shared" si="66"/>
        <v>460.15405178070068</v>
      </c>
      <c r="BT38">
        <f t="shared" si="66"/>
        <v>420.97444534301758</v>
      </c>
      <c r="BU38">
        <f t="shared" si="66"/>
        <v>380.55385589599609</v>
      </c>
      <c r="BV38">
        <f t="shared" si="66"/>
        <v>339.21401977539062</v>
      </c>
      <c r="BW38">
        <f t="shared" si="66"/>
        <v>297.2613525390625</v>
      </c>
      <c r="BX38">
        <f t="shared" si="66"/>
        <v>254.95849609375</v>
      </c>
      <c r="BY38">
        <f t="shared" si="66"/>
        <v>212.5</v>
      </c>
      <c r="BZ38">
        <f t="shared" si="66"/>
        <v>170</v>
      </c>
      <c r="CA38">
        <f t="shared" si="66"/>
        <v>127.5</v>
      </c>
      <c r="CB38">
        <f t="shared" si="66"/>
        <v>85</v>
      </c>
      <c r="CC38">
        <f t="shared" si="66"/>
        <v>42.5</v>
      </c>
      <c r="CD38">
        <v>0</v>
      </c>
    </row>
    <row r="39" spans="1:83" x14ac:dyDescent="0.25">
      <c r="A39" s="6">
        <v>16</v>
      </c>
      <c r="B39">
        <f t="shared" ref="B39:U39" si="67">$B$13*MAX($B$15-(C39-C40),0)+$B$14*MAX($B$16-(C39-C40),0)+C39</f>
        <v>903.13673995758256</v>
      </c>
      <c r="C39">
        <f t="shared" si="67"/>
        <v>900.45244137277734</v>
      </c>
      <c r="D39">
        <f t="shared" si="67"/>
        <v>897.71079376764862</v>
      </c>
      <c r="E39">
        <f t="shared" si="67"/>
        <v>894.91133785769489</v>
      </c>
      <c r="F39">
        <f t="shared" si="67"/>
        <v>892.05364868608274</v>
      </c>
      <c r="G39">
        <f t="shared" si="67"/>
        <v>889.13733763711491</v>
      </c>
      <c r="H39">
        <f t="shared" si="67"/>
        <v>886.16205447525965</v>
      </c>
      <c r="I39">
        <f t="shared" si="67"/>
        <v>883.12748940520135</v>
      </c>
      <c r="J39">
        <f t="shared" si="67"/>
        <v>880.03337514790212</v>
      </c>
      <c r="K39">
        <f t="shared" si="67"/>
        <v>876.87948902717062</v>
      </c>
      <c r="L39">
        <f t="shared" si="67"/>
        <v>873.66565506071549</v>
      </c>
      <c r="M39">
        <f t="shared" si="67"/>
        <v>870.39174604912091</v>
      </c>
      <c r="N39">
        <f t="shared" si="67"/>
        <v>867.05768565561266</v>
      </c>
      <c r="O39">
        <f t="shared" si="67"/>
        <v>863.66345046889728</v>
      </c>
      <c r="P39">
        <f t="shared" si="67"/>
        <v>860.20907204074206</v>
      </c>
      <c r="Q39">
        <f t="shared" si="67"/>
        <v>856.69463888933092</v>
      </c>
      <c r="R39">
        <f t="shared" si="67"/>
        <v>853.12029845877714</v>
      </c>
      <c r="S39">
        <f t="shared" si="67"/>
        <v>849.48625902449703</v>
      </c>
      <c r="T39">
        <f t="shared" si="67"/>
        <v>845.79279153345954</v>
      </c>
      <c r="U39">
        <f t="shared" si="67"/>
        <v>842.04023136761703</v>
      </c>
      <c r="V39">
        <f t="shared" ref="V39:AO39" si="68">$C$13*MAX($B$15-(W39-W40),0)+$C$14*MAX($B$16-(W39-W40),0)+W39</f>
        <v>838.22898001810404</v>
      </c>
      <c r="W39">
        <f t="shared" si="68"/>
        <v>834.35950665705866</v>
      </c>
      <c r="X39">
        <f t="shared" si="68"/>
        <v>830.43234959318534</v>
      </c>
      <c r="Y39">
        <f t="shared" si="68"/>
        <v>826.44811759643937</v>
      </c>
      <c r="Z39">
        <f t="shared" si="68"/>
        <v>822.40749107647605</v>
      </c>
      <c r="AA39">
        <f t="shared" si="68"/>
        <v>818.31122309878049</v>
      </c>
      <c r="AB39">
        <f t="shared" si="68"/>
        <v>814.16014022167928</v>
      </c>
      <c r="AC39">
        <f t="shared" si="68"/>
        <v>809.9551431367438</v>
      </c>
      <c r="AD39">
        <f t="shared" si="68"/>
        <v>805.69720709443209</v>
      </c>
      <c r="AE39">
        <f t="shared" si="68"/>
        <v>801.38738209619373</v>
      </c>
      <c r="AF39">
        <f t="shared" si="68"/>
        <v>797.02679283368798</v>
      </c>
      <c r="AG39">
        <f t="shared" si="68"/>
        <v>792.6166383552511</v>
      </c>
      <c r="AH39">
        <f t="shared" si="68"/>
        <v>788.15819143931355</v>
      </c>
      <c r="AI39">
        <f t="shared" si="68"/>
        <v>783.65279765411481</v>
      </c>
      <c r="AJ39">
        <f t="shared" si="68"/>
        <v>779.1018740828199</v>
      </c>
      <c r="AK39">
        <f t="shared" si="68"/>
        <v>774.50690769302241</v>
      </c>
      <c r="AL39">
        <f t="shared" si="68"/>
        <v>769.86945332963739</v>
      </c>
      <c r="AM39">
        <f t="shared" si="68"/>
        <v>765.19113131038125</v>
      </c>
      <c r="AN39">
        <f t="shared" si="68"/>
        <v>760.47362460340992</v>
      </c>
      <c r="AO39">
        <f t="shared" si="68"/>
        <v>755.71867556728932</v>
      </c>
      <c r="AP39">
        <f t="shared" ref="AP39:BI39" si="69">$D$13*MAX($B$15-(AQ39-AQ40),0)+$D$14*MAX($B$16-(AQ39-AQ40),0)+AQ39</f>
        <v>750.92808223431746</v>
      </c>
      <c r="AQ39">
        <f t="shared" si="69"/>
        <v>746.1036941193471</v>
      </c>
      <c r="AR39">
        <f t="shared" si="69"/>
        <v>741.24740753770914</v>
      </c>
      <c r="AS39">
        <f t="shared" si="69"/>
        <v>736.36116041764694</v>
      </c>
      <c r="AT39">
        <f t="shared" si="69"/>
        <v>731.44692659488703</v>
      </c>
      <c r="AU39">
        <f t="shared" si="69"/>
        <v>726.50670957964371</v>
      </c>
      <c r="AV39">
        <f t="shared" si="69"/>
        <v>721.54253578953364</v>
      </c>
      <c r="AW39">
        <f t="shared" si="69"/>
        <v>716.5564472456274</v>
      </c>
      <c r="AX39">
        <f t="shared" si="69"/>
        <v>711.51874166720336</v>
      </c>
      <c r="AY39">
        <f t="shared" si="69"/>
        <v>706.35761875116759</v>
      </c>
      <c r="AZ39">
        <f t="shared" si="69"/>
        <v>701.05079604587127</v>
      </c>
      <c r="BA39">
        <f t="shared" si="69"/>
        <v>695.56776422199368</v>
      </c>
      <c r="BB39">
        <f t="shared" si="69"/>
        <v>689.8669886850314</v>
      </c>
      <c r="BC39">
        <f t="shared" si="69"/>
        <v>683.89217892719864</v>
      </c>
      <c r="BD39">
        <f t="shared" si="69"/>
        <v>677.56731529933984</v>
      </c>
      <c r="BE39">
        <f t="shared" si="69"/>
        <v>670.79001949957365</v>
      </c>
      <c r="BF39">
        <f t="shared" si="69"/>
        <v>663.43565306999585</v>
      </c>
      <c r="BG39">
        <f t="shared" si="69"/>
        <v>655.39291873157276</v>
      </c>
      <c r="BH39">
        <f t="shared" si="69"/>
        <v>646.52903146452604</v>
      </c>
      <c r="BI39">
        <f t="shared" si="69"/>
        <v>636.68788739327124</v>
      </c>
      <c r="BJ39">
        <f t="shared" ref="BJ39:CC39" si="70">$E$13*MAX($B$15-(BK39-BK40),0)+$E$14*MAX($B$16-(BK39-BK40),0)+BK39</f>
        <v>625.68944449737592</v>
      </c>
      <c r="BK39">
        <f t="shared" si="70"/>
        <v>613.33133087742681</v>
      </c>
      <c r="BL39">
        <f t="shared" si="70"/>
        <v>599.39423914703207</v>
      </c>
      <c r="BM39">
        <f t="shared" si="70"/>
        <v>583.65345742398597</v>
      </c>
      <c r="BN39">
        <f t="shared" si="70"/>
        <v>565.90003408022233</v>
      </c>
      <c r="BO39">
        <f t="shared" si="70"/>
        <v>545.92923110052948</v>
      </c>
      <c r="BP39">
        <f t="shared" si="70"/>
        <v>523.55153149366379</v>
      </c>
      <c r="BQ39">
        <f t="shared" si="70"/>
        <v>498.60851511359215</v>
      </c>
      <c r="BR39">
        <f t="shared" si="70"/>
        <v>470.99231958389282</v>
      </c>
      <c r="BS39">
        <f t="shared" si="70"/>
        <v>440.66756248474121</v>
      </c>
      <c r="BT39">
        <f t="shared" si="70"/>
        <v>407.69287109375</v>
      </c>
      <c r="BU39">
        <f t="shared" si="70"/>
        <v>372.23621368408203</v>
      </c>
      <c r="BV39">
        <f t="shared" si="70"/>
        <v>334.5733642578125</v>
      </c>
      <c r="BW39">
        <f t="shared" si="70"/>
        <v>295.072021484375</v>
      </c>
      <c r="BX39">
        <f t="shared" si="70"/>
        <v>254.169921875</v>
      </c>
      <c r="BY39">
        <f t="shared" si="70"/>
        <v>212.333984375</v>
      </c>
      <c r="BZ39">
        <f t="shared" si="70"/>
        <v>170</v>
      </c>
      <c r="CA39">
        <f t="shared" si="70"/>
        <v>127.5</v>
      </c>
      <c r="CB39">
        <f t="shared" si="70"/>
        <v>85</v>
      </c>
      <c r="CC39">
        <f t="shared" si="70"/>
        <v>42.5</v>
      </c>
      <c r="CD39">
        <v>0</v>
      </c>
    </row>
    <row r="40" spans="1:83" x14ac:dyDescent="0.25">
      <c r="A40" s="6">
        <v>17</v>
      </c>
      <c r="B40">
        <f t="shared" ref="B40:U40" si="71">$B$13*MAX($B$15-(C40-C41),0)+$B$14*MAX($B$16-(C40-C41),0)+C40</f>
        <v>705.68556381435849</v>
      </c>
      <c r="C40">
        <f t="shared" si="71"/>
        <v>704.13841306888219</v>
      </c>
      <c r="D40">
        <f t="shared" si="71"/>
        <v>702.54374587022278</v>
      </c>
      <c r="E40">
        <f t="shared" si="71"/>
        <v>700.90045605676914</v>
      </c>
      <c r="F40">
        <f t="shared" si="71"/>
        <v>699.20743211832587</v>
      </c>
      <c r="G40">
        <f t="shared" si="71"/>
        <v>697.46355861647237</v>
      </c>
      <c r="H40">
        <f t="shared" si="71"/>
        <v>695.66771771236552</v>
      </c>
      <c r="I40">
        <f t="shared" si="71"/>
        <v>693.81879080636747</v>
      </c>
      <c r="J40">
        <f t="shared" si="71"/>
        <v>691.91566029388605</v>
      </c>
      <c r="K40">
        <f t="shared" si="71"/>
        <v>689.95721144180163</v>
      </c>
      <c r="L40">
        <f t="shared" si="71"/>
        <v>687.94233438981792</v>
      </c>
      <c r="M40">
        <f t="shared" si="71"/>
        <v>685.86992628101279</v>
      </c>
      <c r="N40">
        <f t="shared" si="71"/>
        <v>683.7388935257768</v>
      </c>
      <c r="O40">
        <f t="shared" si="71"/>
        <v>681.54815420320392</v>
      </c>
      <c r="P40">
        <f t="shared" si="71"/>
        <v>679.29664060384744</v>
      </c>
      <c r="Q40">
        <f t="shared" si="71"/>
        <v>676.98330191755349</v>
      </c>
      <c r="R40">
        <f t="shared" si="71"/>
        <v>674.60710706985265</v>
      </c>
      <c r="S40">
        <f t="shared" si="71"/>
        <v>672.16704771009881</v>
      </c>
      <c r="T40">
        <f t="shared" si="71"/>
        <v>669.66214135421012</v>
      </c>
      <c r="U40">
        <f t="shared" si="71"/>
        <v>667.09143468446723</v>
      </c>
      <c r="V40">
        <f t="shared" ref="V40:AO40" si="72">$C$13*MAX($B$15-(W40-W41),0)+$C$14*MAX($B$16-(W40-W41),0)+W40</f>
        <v>664.45400700836262</v>
      </c>
      <c r="W40">
        <f t="shared" si="72"/>
        <v>661.74897387796511</v>
      </c>
      <c r="X40">
        <f t="shared" si="72"/>
        <v>658.97549087065079</v>
      </c>
      <c r="Y40">
        <f t="shared" si="72"/>
        <v>656.13275753135929</v>
      </c>
      <c r="Z40">
        <f t="shared" si="72"/>
        <v>653.22002147574347</v>
      </c>
      <c r="AA40">
        <f t="shared" si="72"/>
        <v>650.23658265269262</v>
      </c>
      <c r="AB40">
        <f t="shared" si="72"/>
        <v>647.18179776370391</v>
      </c>
      <c r="AC40">
        <f t="shared" si="72"/>
        <v>644.05508483545452</v>
      </c>
      <c r="AD40">
        <f t="shared" si="72"/>
        <v>640.85592794066736</v>
      </c>
      <c r="AE40">
        <f t="shared" si="72"/>
        <v>637.5838820609597</v>
      </c>
      <c r="AF40">
        <f t="shared" si="72"/>
        <v>634.23857808380342</v>
      </c>
      <c r="AG40">
        <f t="shared" si="72"/>
        <v>630.81972792398881</v>
      </c>
      <c r="AH40">
        <f t="shared" si="72"/>
        <v>627.32712975806351</v>
      </c>
      <c r="AI40">
        <f t="shared" si="72"/>
        <v>623.76067335808989</v>
      </c>
      <c r="AJ40">
        <f t="shared" si="72"/>
        <v>620.12034550871692</v>
      </c>
      <c r="AK40">
        <f t="shared" si="72"/>
        <v>616.40623548897315</v>
      </c>
      <c r="AL40">
        <f t="shared" si="72"/>
        <v>612.61854059733662</v>
      </c>
      <c r="AM40">
        <f t="shared" si="72"/>
        <v>608.75757169550343</v>
      </c>
      <c r="AN40">
        <f t="shared" si="72"/>
        <v>604.8237587428365</v>
      </c>
      <c r="AO40">
        <f t="shared" si="72"/>
        <v>600.81765628970004</v>
      </c>
      <c r="AP40">
        <f t="shared" ref="AP40:BI40" si="73">$D$13*MAX($B$15-(AQ40-AQ41),0)+$D$14*MAX($B$16-(AQ40-AQ41),0)+AQ40</f>
        <v>596.73994889375399</v>
      </c>
      <c r="AQ40">
        <f t="shared" si="73"/>
        <v>592.59145641875523</v>
      </c>
      <c r="AR40">
        <f t="shared" si="73"/>
        <v>588.37313917046924</v>
      </c>
      <c r="AS40">
        <f t="shared" si="73"/>
        <v>584.08610281889128</v>
      </c>
      <c r="AT40">
        <f t="shared" si="73"/>
        <v>579.73160305008446</v>
      </c>
      <c r="AU40">
        <f t="shared" si="73"/>
        <v>575.31104988451102</v>
      </c>
      <c r="AV40">
        <f t="shared" si="73"/>
        <v>570.82601159173555</v>
      </c>
      <c r="AW40">
        <f t="shared" si="73"/>
        <v>566.27821812375214</v>
      </c>
      <c r="AX40">
        <f t="shared" si="73"/>
        <v>561.6695639808994</v>
      </c>
      <c r="AY40">
        <f t="shared" si="73"/>
        <v>557.00211041531077</v>
      </c>
      <c r="AZ40">
        <f t="shared" si="73"/>
        <v>552.2780868670568</v>
      </c>
      <c r="BA40">
        <f t="shared" si="73"/>
        <v>547.4998915175039</v>
      </c>
      <c r="BB40">
        <f t="shared" si="73"/>
        <v>542.67009083288031</v>
      </c>
      <c r="BC40">
        <f t="shared" si="73"/>
        <v>537.79141795852945</v>
      </c>
      <c r="BD40">
        <f t="shared" si="73"/>
        <v>532.86676981077517</v>
      </c>
      <c r="BE40">
        <f t="shared" si="73"/>
        <v>527.89920269863853</v>
      </c>
      <c r="BF40">
        <f t="shared" si="73"/>
        <v>522.85311878830692</v>
      </c>
      <c r="BG40">
        <f t="shared" si="73"/>
        <v>517.56385608526523</v>
      </c>
      <c r="BH40">
        <f t="shared" si="73"/>
        <v>511.98458053271276</v>
      </c>
      <c r="BI40">
        <f t="shared" si="73"/>
        <v>506.05246367829062</v>
      </c>
      <c r="BJ40">
        <f t="shared" ref="BJ40:CC40" si="74">$E$13*MAX($B$15-(BK40-BK41),0)+$E$14*MAX($B$16-(BK40-BK41),0)+BK40</f>
        <v>499.68321608095721</v>
      </c>
      <c r="BK40">
        <f t="shared" si="74"/>
        <v>492.76378535722324</v>
      </c>
      <c r="BL40">
        <f t="shared" si="74"/>
        <v>485.14260606861103</v>
      </c>
      <c r="BM40">
        <f t="shared" si="74"/>
        <v>476.61658431617042</v>
      </c>
      <c r="BN40">
        <f t="shared" si="74"/>
        <v>466.91372745527701</v>
      </c>
      <c r="BO40">
        <f t="shared" si="74"/>
        <v>455.8124430193007</v>
      </c>
      <c r="BP40">
        <f t="shared" si="74"/>
        <v>443.06232992112638</v>
      </c>
      <c r="BQ40">
        <f t="shared" si="74"/>
        <v>428.38058063387871</v>
      </c>
      <c r="BR40">
        <f t="shared" si="74"/>
        <v>411.45710170269012</v>
      </c>
      <c r="BS40">
        <f t="shared" si="74"/>
        <v>391.96659088134766</v>
      </c>
      <c r="BT40">
        <f t="shared" si="74"/>
        <v>369.59163665771484</v>
      </c>
      <c r="BU40">
        <f t="shared" si="74"/>
        <v>344.06284332275391</v>
      </c>
      <c r="BV40">
        <f t="shared" si="74"/>
        <v>315.22476196289062</v>
      </c>
      <c r="BW40">
        <f t="shared" si="74"/>
        <v>283.077392578125</v>
      </c>
      <c r="BX40">
        <f t="shared" si="74"/>
        <v>247.7783203125</v>
      </c>
      <c r="BY40">
        <f t="shared" si="74"/>
        <v>209.677734375</v>
      </c>
      <c r="BZ40">
        <f t="shared" si="74"/>
        <v>169.3359375</v>
      </c>
      <c r="CA40">
        <f t="shared" si="74"/>
        <v>127.5</v>
      </c>
      <c r="CB40">
        <f t="shared" si="74"/>
        <v>85</v>
      </c>
      <c r="CC40">
        <f t="shared" si="74"/>
        <v>42.5</v>
      </c>
      <c r="CD40">
        <v>0</v>
      </c>
    </row>
    <row r="41" spans="1:83" x14ac:dyDescent="0.25">
      <c r="A41" s="6">
        <v>18</v>
      </c>
      <c r="B41">
        <f t="shared" ref="B41:U41" si="75">$B$13*MAX($B$15-(C41-C42),0)+$B$14*MAX($B$16-(C41-C42),0)+C41</f>
        <v>485.7002395752956</v>
      </c>
      <c r="C41">
        <f t="shared" si="75"/>
        <v>485.08142797840731</v>
      </c>
      <c r="D41">
        <f t="shared" si="75"/>
        <v>484.43708984341083</v>
      </c>
      <c r="E41">
        <f t="shared" si="75"/>
        <v>483.76625232584291</v>
      </c>
      <c r="F41">
        <f t="shared" si="75"/>
        <v>483.06791088719194</v>
      </c>
      <c r="G41">
        <f t="shared" si="75"/>
        <v>482.34102865354214</v>
      </c>
      <c r="H41">
        <f t="shared" si="75"/>
        <v>481.58453579450207</v>
      </c>
      <c r="I41">
        <f t="shared" si="75"/>
        <v>480.79732892632887</v>
      </c>
      <c r="J41">
        <f t="shared" si="75"/>
        <v>479.97827054351552</v>
      </c>
      <c r="K41">
        <f t="shared" si="75"/>
        <v>479.12618848349103</v>
      </c>
      <c r="L41">
        <f t="shared" si="75"/>
        <v>478.239875429493</v>
      </c>
      <c r="M41">
        <f t="shared" si="75"/>
        <v>477.3180884571143</v>
      </c>
      <c r="N41">
        <f t="shared" si="75"/>
        <v>476.35954863049767</v>
      </c>
      <c r="O41">
        <f t="shared" si="75"/>
        <v>475.36294065466069</v>
      </c>
      <c r="P41">
        <f t="shared" si="75"/>
        <v>474.32691259097805</v>
      </c>
      <c r="Q41">
        <f t="shared" si="75"/>
        <v>473.25007564343224</v>
      </c>
      <c r="R41">
        <f t="shared" si="75"/>
        <v>472.13100402387056</v>
      </c>
      <c r="S41">
        <f t="shared" si="75"/>
        <v>470.96823490517653</v>
      </c>
      <c r="T41">
        <f t="shared" si="75"/>
        <v>469.76026847198324</v>
      </c>
      <c r="U41">
        <f t="shared" si="75"/>
        <v>468.50556807932588</v>
      </c>
      <c r="V41">
        <f t="shared" ref="V41:AO41" si="76">$C$13*MAX($B$15-(W41-W42),0)+$C$14*MAX($B$16-(W41-W42),0)+W41</f>
        <v>467.20256053045534</v>
      </c>
      <c r="W41">
        <f t="shared" si="76"/>
        <v>465.84963648591611</v>
      </c>
      <c r="X41">
        <f t="shared" si="76"/>
        <v>464.44515101693656</v>
      </c>
      <c r="Y41">
        <f t="shared" si="76"/>
        <v>462.98742431718932</v>
      </c>
      <c r="Z41">
        <f t="shared" si="76"/>
        <v>461.47474258805886</v>
      </c>
      <c r="AA41">
        <f t="shared" si="76"/>
        <v>459.90535911370915</v>
      </c>
      <c r="AB41">
        <f t="shared" si="76"/>
        <v>458.27749554347764</v>
      </c>
      <c r="AC41">
        <f t="shared" si="76"/>
        <v>456.58934340044135</v>
      </c>
      <c r="AD41">
        <f t="shared" si="76"/>
        <v>454.83906583641101</v>
      </c>
      <c r="AE41">
        <f t="shared" si="76"/>
        <v>453.0247996551131</v>
      </c>
      <c r="AF41">
        <f t="shared" si="76"/>
        <v>451.14465762692953</v>
      </c>
      <c r="AG41">
        <f t="shared" si="76"/>
        <v>449.19673112028033</v>
      </c>
      <c r="AH41">
        <f t="shared" si="76"/>
        <v>447.17909307656851</v>
      </c>
      <c r="AI41">
        <f t="shared" si="76"/>
        <v>445.08980135756218</v>
      </c>
      <c r="AJ41">
        <f t="shared" si="76"/>
        <v>442.92690249617687</v>
      </c>
      <c r="AK41">
        <f t="shared" si="76"/>
        <v>440.68843588384914</v>
      </c>
      <c r="AL41">
        <f t="shared" si="76"/>
        <v>438.37243843006814</v>
      </c>
      <c r="AM41">
        <f t="shared" si="76"/>
        <v>435.97694973216659</v>
      </c>
      <c r="AN41">
        <f t="shared" si="76"/>
        <v>433.50001779617548</v>
      </c>
      <c r="AO41">
        <f t="shared" si="76"/>
        <v>430.93970535242863</v>
      </c>
      <c r="AP41">
        <f t="shared" ref="AP41:BI41" si="77">$D$13*MAX($B$15-(AQ41-AQ42),0)+$D$14*MAX($B$16-(AQ41-AQ42),0)+AQ41</f>
        <v>428.2940968126747</v>
      </c>
      <c r="AQ41">
        <f t="shared" si="77"/>
        <v>425.56130591872937</v>
      </c>
      <c r="AR41">
        <f t="shared" si="77"/>
        <v>422.73948413618962</v>
      </c>
      <c r="AS41">
        <f t="shared" si="77"/>
        <v>419.82682985044977</v>
      </c>
      <c r="AT41">
        <f t="shared" si="77"/>
        <v>416.82159842622156</v>
      </c>
      <c r="AU41">
        <f t="shared" si="77"/>
        <v>413.72211319597915</v>
      </c>
      <c r="AV41">
        <f t="shared" si="77"/>
        <v>410.52677744724519</v>
      </c>
      <c r="AW41">
        <f t="shared" si="77"/>
        <v>407.23408748342024</v>
      </c>
      <c r="AX41">
        <f t="shared" si="77"/>
        <v>403.84264683795374</v>
      </c>
      <c r="AY41">
        <f t="shared" si="77"/>
        <v>400.35118172708241</v>
      </c>
      <c r="AZ41">
        <f t="shared" si="77"/>
        <v>396.75855783213609</v>
      </c>
      <c r="BA41">
        <f t="shared" si="77"/>
        <v>393.06379850856086</v>
      </c>
      <c r="BB41">
        <f t="shared" si="77"/>
        <v>389.2661045253513</v>
      </c>
      <c r="BC41">
        <f t="shared" si="77"/>
        <v>385.36487544554745</v>
      </c>
      <c r="BD41">
        <f t="shared" si="77"/>
        <v>381.35973276586026</v>
      </c>
      <c r="BE41">
        <f t="shared" si="77"/>
        <v>377.25054494137066</v>
      </c>
      <c r="BF41">
        <f t="shared" si="77"/>
        <v>373.03745442963327</v>
      </c>
      <c r="BG41">
        <f t="shared" si="77"/>
        <v>368.72090689743214</v>
      </c>
      <c r="BH41">
        <f t="shared" si="77"/>
        <v>364.30168274292282</v>
      </c>
      <c r="BI41">
        <f t="shared" si="77"/>
        <v>359.78093109597916</v>
      </c>
      <c r="BJ41">
        <f t="shared" ref="BJ41:CC41" si="78">$E$13*MAX($B$15-(BK41-BK42),0)+$E$14*MAX($B$16-(BK41-BK42),0)+BK41</f>
        <v>355.16020647029092</v>
      </c>
      <c r="BK41">
        <f t="shared" si="78"/>
        <v>350.44150825215911</v>
      </c>
      <c r="BL41">
        <f t="shared" si="78"/>
        <v>345.62732322305976</v>
      </c>
      <c r="BM41">
        <f t="shared" si="78"/>
        <v>340.72067132593287</v>
      </c>
      <c r="BN41">
        <f t="shared" si="78"/>
        <v>335.72515489885063</v>
      </c>
      <c r="BO41">
        <f t="shared" si="78"/>
        <v>330.21758076320589</v>
      </c>
      <c r="BP41">
        <f t="shared" si="78"/>
        <v>324.06278231382367</v>
      </c>
      <c r="BQ41">
        <f t="shared" si="78"/>
        <v>317.10757778286933</v>
      </c>
      <c r="BR41">
        <f t="shared" si="78"/>
        <v>309.15101742744446</v>
      </c>
      <c r="BS41">
        <f t="shared" si="78"/>
        <v>299.92863416671753</v>
      </c>
      <c r="BT41">
        <f t="shared" si="78"/>
        <v>289.09145355224609</v>
      </c>
      <c r="BU41">
        <f t="shared" si="78"/>
        <v>276.17801666259766</v>
      </c>
      <c r="BV41">
        <f t="shared" si="78"/>
        <v>260.57708740234375</v>
      </c>
      <c r="BW41">
        <f t="shared" si="78"/>
        <v>241.6668701171875</v>
      </c>
      <c r="BX41">
        <f t="shared" si="78"/>
        <v>218.974609375</v>
      </c>
      <c r="BY41">
        <f t="shared" si="78"/>
        <v>192.080078125</v>
      </c>
      <c r="BZ41">
        <f t="shared" si="78"/>
        <v>160.703125</v>
      </c>
      <c r="CA41">
        <f t="shared" si="78"/>
        <v>124.84375</v>
      </c>
      <c r="CB41">
        <f t="shared" si="78"/>
        <v>85</v>
      </c>
      <c r="CC41">
        <f t="shared" si="78"/>
        <v>42.5</v>
      </c>
      <c r="CD41">
        <v>0</v>
      </c>
    </row>
    <row r="42" spans="1:83" x14ac:dyDescent="0.25">
      <c r="A42" s="6">
        <v>19</v>
      </c>
      <c r="B42">
        <f t="shared" ref="B42:U42" si="79">$B$13*MAX($B$15-(C42-C43),0)+$B$14*MAX($B$16-(C42-C43),0)+C42</f>
        <v>247.58477692036496</v>
      </c>
      <c r="C42">
        <f t="shared" si="79"/>
        <v>247.45765991617364</v>
      </c>
      <c r="D42">
        <f t="shared" si="79"/>
        <v>247.32385254334068</v>
      </c>
      <c r="E42">
        <f t="shared" si="79"/>
        <v>247.1830026772007</v>
      </c>
      <c r="F42">
        <f t="shared" si="79"/>
        <v>247.03473966021127</v>
      </c>
      <c r="G42">
        <f t="shared" si="79"/>
        <v>246.87867332653818</v>
      </c>
      <c r="H42">
        <f t="shared" si="79"/>
        <v>246.71439297530335</v>
      </c>
      <c r="I42">
        <f t="shared" si="79"/>
        <v>246.54146628979299</v>
      </c>
      <c r="J42">
        <f t="shared" si="79"/>
        <v>246.35943819978209</v>
      </c>
      <c r="K42">
        <f t="shared" si="79"/>
        <v>246.16782968398115</v>
      </c>
      <c r="L42">
        <f t="shared" si="79"/>
        <v>245.96613650945383</v>
      </c>
      <c r="M42">
        <f t="shared" si="79"/>
        <v>245.75382790468825</v>
      </c>
      <c r="N42">
        <f t="shared" si="79"/>
        <v>245.53034516282975</v>
      </c>
      <c r="O42">
        <f t="shared" si="79"/>
        <v>245.29510017139972</v>
      </c>
      <c r="P42">
        <f t="shared" si="79"/>
        <v>245.04747386463129</v>
      </c>
      <c r="Q42">
        <f t="shared" si="79"/>
        <v>244.78681459434873</v>
      </c>
      <c r="R42">
        <f t="shared" si="79"/>
        <v>244.51243641510393</v>
      </c>
      <c r="S42">
        <f t="shared" si="79"/>
        <v>244.22361727905678</v>
      </c>
      <c r="T42">
        <f t="shared" si="79"/>
        <v>243.91959713584924</v>
      </c>
      <c r="U42">
        <f t="shared" si="79"/>
        <v>243.5995759324729</v>
      </c>
      <c r="V42">
        <f t="shared" ref="V42:AO42" si="80">$C$13*MAX($B$15-(W42-W43),0)+$C$14*MAX($B$16-(W42-W43),0)+W42</f>
        <v>243.26271150786621</v>
      </c>
      <c r="W42">
        <f t="shared" si="80"/>
        <v>242.90811737670128</v>
      </c>
      <c r="X42">
        <f t="shared" si="80"/>
        <v>242.53486039652768</v>
      </c>
      <c r="Y42">
        <f t="shared" si="80"/>
        <v>242.14195831213439</v>
      </c>
      <c r="Z42">
        <f t="shared" si="80"/>
        <v>241.72837717066778</v>
      </c>
      <c r="AA42">
        <f t="shared" si="80"/>
        <v>241.29302860070294</v>
      </c>
      <c r="AB42">
        <f t="shared" si="80"/>
        <v>240.83476694810835</v>
      </c>
      <c r="AC42">
        <f t="shared" si="80"/>
        <v>240.35238626116669</v>
      </c>
      <c r="AD42">
        <f t="shared" si="80"/>
        <v>239.84461711701758</v>
      </c>
      <c r="AE42">
        <f t="shared" si="80"/>
        <v>239.31012328107113</v>
      </c>
      <c r="AF42">
        <f t="shared" si="80"/>
        <v>238.74749819060119</v>
      </c>
      <c r="AG42">
        <f t="shared" si="80"/>
        <v>238.1552612532644</v>
      </c>
      <c r="AH42">
        <f t="shared" si="80"/>
        <v>237.53185395080462</v>
      </c>
      <c r="AI42">
        <f t="shared" si="80"/>
        <v>236.87563573768907</v>
      </c>
      <c r="AJ42">
        <f t="shared" si="80"/>
        <v>236.18487972388323</v>
      </c>
      <c r="AK42">
        <f t="shared" si="80"/>
        <v>235.45776813040339</v>
      </c>
      <c r="AL42">
        <f t="shared" si="80"/>
        <v>234.69238750568778</v>
      </c>
      <c r="AM42">
        <f t="shared" si="80"/>
        <v>233.88672369019767</v>
      </c>
      <c r="AN42">
        <f t="shared" si="80"/>
        <v>233.03865651599756</v>
      </c>
      <c r="AO42">
        <f t="shared" si="80"/>
        <v>232.14595422736585</v>
      </c>
      <c r="AP42">
        <f t="shared" ref="AP42:BI42" si="81">$D$13*MAX($B$15-(AQ42-AQ43),0)+$D$14*MAX($B$16-(AQ42-AQ43),0)+AQ42</f>
        <v>231.20626760775352</v>
      </c>
      <c r="AQ42">
        <f t="shared" si="81"/>
        <v>230.21712379763528</v>
      </c>
      <c r="AR42">
        <f t="shared" si="81"/>
        <v>229.17591978698451</v>
      </c>
      <c r="AS42">
        <f t="shared" si="81"/>
        <v>228.07991556524686</v>
      </c>
      <c r="AT42">
        <f t="shared" si="81"/>
        <v>226.92622691078617</v>
      </c>
      <c r="AU42">
        <f t="shared" si="81"/>
        <v>225.71181780082753</v>
      </c>
      <c r="AV42">
        <f t="shared" si="81"/>
        <v>224.43349242192372</v>
      </c>
      <c r="AW42">
        <f t="shared" si="81"/>
        <v>223.08788675991971</v>
      </c>
      <c r="AX42">
        <f t="shared" si="81"/>
        <v>221.6714597472839</v>
      </c>
      <c r="AY42">
        <f t="shared" si="81"/>
        <v>220.18048394450938</v>
      </c>
      <c r="AZ42">
        <f t="shared" si="81"/>
        <v>218.61103573106251</v>
      </c>
      <c r="BA42">
        <f t="shared" si="81"/>
        <v>216.95898498006579</v>
      </c>
      <c r="BB42">
        <f t="shared" si="81"/>
        <v>215.21998418954294</v>
      </c>
      <c r="BC42">
        <f t="shared" si="81"/>
        <v>213.38945704162415</v>
      </c>
      <c r="BD42">
        <f t="shared" si="81"/>
        <v>211.46258635960439</v>
      </c>
      <c r="BE42">
        <f t="shared" si="81"/>
        <v>209.43430143116251</v>
      </c>
      <c r="BF42">
        <f t="shared" si="81"/>
        <v>207.29926466438158</v>
      </c>
      <c r="BG42">
        <f t="shared" si="81"/>
        <v>205.0518575414543</v>
      </c>
      <c r="BH42">
        <f t="shared" si="81"/>
        <v>202.68616583310978</v>
      </c>
      <c r="BI42">
        <f t="shared" si="81"/>
        <v>200.19596403485241</v>
      </c>
      <c r="BJ42">
        <f t="shared" ref="BJ42:CB42" si="82">$E$13*MAX($B$15-(BK42-BK43),0)+$E$14*MAX($B$16-(BK42-BK43),0)+BK42</f>
        <v>197.57469898405517</v>
      </c>
      <c r="BK42">
        <f t="shared" si="82"/>
        <v>194.81547261479491</v>
      </c>
      <c r="BL42">
        <f t="shared" si="82"/>
        <v>191.91102380504728</v>
      </c>
      <c r="BM42">
        <f t="shared" si="82"/>
        <v>188.85370926847082</v>
      </c>
      <c r="BN42">
        <f t="shared" si="82"/>
        <v>185.63548344049559</v>
      </c>
      <c r="BO42">
        <f t="shared" si="82"/>
        <v>182.24787730578484</v>
      </c>
      <c r="BP42">
        <f t="shared" si="82"/>
        <v>178.68197611135247</v>
      </c>
      <c r="BQ42">
        <f t="shared" si="82"/>
        <v>174.9283959066868</v>
      </c>
      <c r="BR42">
        <f t="shared" si="82"/>
        <v>170.97725884914399</v>
      </c>
      <c r="BS42">
        <f t="shared" si="82"/>
        <v>166.81816720962524</v>
      </c>
      <c r="BT42">
        <f t="shared" si="82"/>
        <v>162.44017601013184</v>
      </c>
      <c r="BU42">
        <f t="shared" si="82"/>
        <v>157.83176422119141</v>
      </c>
      <c r="BV42">
        <f t="shared" si="82"/>
        <v>152.98080444335938</v>
      </c>
      <c r="BW42">
        <f t="shared" si="82"/>
        <v>147.3077392578125</v>
      </c>
      <c r="BX42">
        <f t="shared" si="82"/>
        <v>139.74365234375</v>
      </c>
      <c r="BY42">
        <f t="shared" si="82"/>
        <v>129.658203125</v>
      </c>
      <c r="BZ42">
        <f t="shared" si="82"/>
        <v>116.2109375</v>
      </c>
      <c r="CA42">
        <f t="shared" si="82"/>
        <v>98.28125</v>
      </c>
      <c r="CB42">
        <f t="shared" si="82"/>
        <v>74.375</v>
      </c>
      <c r="CC42">
        <f>$E$13*MAX($B$15-(CD42-CD43),0)+$E$14*MAX($B$16-(CD42-CD43),0)+CD42</f>
        <v>42.5</v>
      </c>
      <c r="CD42">
        <v>0</v>
      </c>
    </row>
    <row r="43" spans="1:83" x14ac:dyDescent="0.25">
      <c r="A43" s="6">
        <v>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</row>
    <row r="48" spans="1:83" x14ac:dyDescent="0.25">
      <c r="A48" t="s">
        <v>2</v>
      </c>
    </row>
    <row r="49" spans="1:81" x14ac:dyDescent="0.25">
      <c r="A49" s="3" t="s">
        <v>26</v>
      </c>
      <c r="B49" s="8">
        <v>80</v>
      </c>
      <c r="C49" s="4">
        <v>79</v>
      </c>
      <c r="D49" s="4">
        <v>78</v>
      </c>
      <c r="E49" s="4">
        <v>77</v>
      </c>
      <c r="F49" s="4">
        <v>76</v>
      </c>
      <c r="G49" s="4">
        <v>75</v>
      </c>
      <c r="H49" s="4">
        <v>74</v>
      </c>
      <c r="I49" s="4">
        <v>73</v>
      </c>
      <c r="J49" s="4">
        <v>72</v>
      </c>
      <c r="K49" s="4">
        <v>71</v>
      </c>
      <c r="L49" s="4">
        <v>70</v>
      </c>
      <c r="M49" s="4">
        <v>69</v>
      </c>
      <c r="N49" s="4">
        <v>68</v>
      </c>
      <c r="O49" s="4">
        <v>67</v>
      </c>
      <c r="P49" s="4">
        <v>66</v>
      </c>
      <c r="Q49" s="4">
        <v>65</v>
      </c>
      <c r="R49" s="4">
        <v>64</v>
      </c>
      <c r="S49" s="4">
        <v>63</v>
      </c>
      <c r="T49" s="4">
        <v>62</v>
      </c>
      <c r="U49" s="4">
        <v>61</v>
      </c>
      <c r="V49" s="4">
        <v>60</v>
      </c>
      <c r="W49" s="4">
        <v>59</v>
      </c>
      <c r="X49" s="4">
        <v>58</v>
      </c>
      <c r="Y49" s="4">
        <v>57</v>
      </c>
      <c r="Z49" s="4">
        <v>56</v>
      </c>
      <c r="AA49" s="4">
        <v>55</v>
      </c>
      <c r="AB49" s="4">
        <v>54</v>
      </c>
      <c r="AC49" s="4">
        <v>53</v>
      </c>
      <c r="AD49" s="4">
        <v>52</v>
      </c>
      <c r="AE49" s="4">
        <v>51</v>
      </c>
      <c r="AF49" s="4">
        <v>50</v>
      </c>
      <c r="AG49" s="4">
        <v>49</v>
      </c>
      <c r="AH49" s="4">
        <v>48</v>
      </c>
      <c r="AI49" s="4">
        <v>47</v>
      </c>
      <c r="AJ49" s="4">
        <v>46</v>
      </c>
      <c r="AK49" s="4">
        <v>45</v>
      </c>
      <c r="AL49" s="4">
        <v>44</v>
      </c>
      <c r="AM49" s="4">
        <v>43</v>
      </c>
      <c r="AN49" s="4">
        <v>42</v>
      </c>
      <c r="AO49" s="4">
        <v>41</v>
      </c>
      <c r="AP49" s="4">
        <v>40</v>
      </c>
      <c r="AQ49" s="4">
        <v>39</v>
      </c>
      <c r="AR49" s="4">
        <v>38</v>
      </c>
      <c r="AS49" s="4">
        <v>37</v>
      </c>
      <c r="AT49" s="4">
        <v>36</v>
      </c>
      <c r="AU49" s="4">
        <v>35</v>
      </c>
      <c r="AV49" s="4">
        <v>34</v>
      </c>
      <c r="AW49" s="4">
        <v>33</v>
      </c>
      <c r="AX49" s="4">
        <v>32</v>
      </c>
      <c r="AY49" s="4">
        <v>31</v>
      </c>
      <c r="AZ49" s="4">
        <v>30</v>
      </c>
      <c r="BA49" s="4">
        <v>29</v>
      </c>
      <c r="BB49" s="4">
        <v>28</v>
      </c>
      <c r="BC49" s="4">
        <v>27</v>
      </c>
      <c r="BD49" s="4">
        <v>26</v>
      </c>
      <c r="BE49" s="4">
        <v>25</v>
      </c>
      <c r="BF49" s="4">
        <v>24</v>
      </c>
      <c r="BG49" s="4">
        <v>23</v>
      </c>
      <c r="BH49" s="4">
        <v>22</v>
      </c>
      <c r="BI49" s="4">
        <v>21</v>
      </c>
      <c r="BJ49" s="4">
        <v>20</v>
      </c>
      <c r="BK49" s="4">
        <v>19</v>
      </c>
      <c r="BL49" s="4">
        <v>18</v>
      </c>
      <c r="BM49" s="4">
        <v>17</v>
      </c>
      <c r="BN49" s="4">
        <v>16</v>
      </c>
      <c r="BO49" s="4">
        <v>15</v>
      </c>
      <c r="BP49" s="4">
        <v>14</v>
      </c>
      <c r="BQ49" s="4">
        <v>13</v>
      </c>
      <c r="BR49" s="4">
        <v>12</v>
      </c>
      <c r="BS49" s="4">
        <v>11</v>
      </c>
      <c r="BT49" s="4">
        <v>10</v>
      </c>
      <c r="BU49" s="4">
        <v>9</v>
      </c>
      <c r="BV49" s="4">
        <v>8</v>
      </c>
      <c r="BW49" s="4">
        <v>7</v>
      </c>
      <c r="BX49" s="4">
        <v>6</v>
      </c>
      <c r="BY49" s="4">
        <v>5</v>
      </c>
      <c r="BZ49" s="4">
        <v>4</v>
      </c>
      <c r="CA49" s="4">
        <v>3</v>
      </c>
      <c r="CB49" s="4">
        <v>2</v>
      </c>
      <c r="CC49" s="4">
        <v>1</v>
      </c>
    </row>
    <row r="50" spans="1:81" x14ac:dyDescent="0.25">
      <c r="A50" s="6">
        <v>0</v>
      </c>
      <c r="B50">
        <f t="shared" ref="B50:AN56" si="83">B23-B24</f>
        <v>54.403127687546203</v>
      </c>
      <c r="C50">
        <f t="shared" si="83"/>
        <v>51.272917852945284</v>
      </c>
      <c r="D50">
        <f t="shared" si="83"/>
        <v>48.186580446727021</v>
      </c>
      <c r="E50">
        <f t="shared" si="83"/>
        <v>45.153470599068896</v>
      </c>
      <c r="F50">
        <f t="shared" si="83"/>
        <v>42.182704070185082</v>
      </c>
      <c r="G50">
        <f t="shared" si="83"/>
        <v>39.283066846799557</v>
      </c>
      <c r="H50">
        <f t="shared" si="83"/>
        <v>36.46292577056056</v>
      </c>
      <c r="I50">
        <f t="shared" si="83"/>
        <v>33.730141666426334</v>
      </c>
      <c r="J50">
        <f t="shared" si="83"/>
        <v>31.091986479655134</v>
      </c>
      <c r="K50">
        <f t="shared" si="83"/>
        <v>28.555065939103315</v>
      </c>
      <c r="L50">
        <f t="shared" si="83"/>
        <v>26.125249239285495</v>
      </c>
      <c r="M50">
        <f t="shared" si="83"/>
        <v>23.807607171966538</v>
      </c>
      <c r="N50">
        <f t="shared" si="83"/>
        <v>21.606360038729235</v>
      </c>
      <c r="O50">
        <f t="shared" si="83"/>
        <v>19.524836538674208</v>
      </c>
      <c r="P50">
        <f t="shared" si="83"/>
        <v>17.565444650912923</v>
      </c>
      <c r="Q50">
        <f t="shared" si="83"/>
        <v>15.729655321751125</v>
      </c>
      <c r="R50">
        <f t="shared" si="83"/>
        <v>14.017999524750394</v>
      </c>
      <c r="S50">
        <f t="shared" si="83"/>
        <v>12.430078992797007</v>
      </c>
      <c r="T50">
        <f t="shared" si="83"/>
        <v>10.964590630948805</v>
      </c>
      <c r="U50">
        <f t="shared" si="83"/>
        <v>9.6193643142992187</v>
      </c>
      <c r="V50">
        <f t="shared" si="83"/>
        <v>8.3914134646101957</v>
      </c>
      <c r="W50">
        <f t="shared" si="83"/>
        <v>7.2769974919665401</v>
      </c>
      <c r="X50">
        <f t="shared" si="83"/>
        <v>6.2716948928164129</v>
      </c>
      <c r="Y50">
        <f t="shared" si="83"/>
        <v>5.3704855233008857</v>
      </c>
      <c r="Z50">
        <f t="shared" si="83"/>
        <v>4.5678403265842462</v>
      </c>
      <c r="AA50">
        <f t="shared" si="83"/>
        <v>3.8578165943531531</v>
      </c>
      <c r="AB50">
        <f t="shared" si="83"/>
        <v>3.2341566942536701</v>
      </c>
      <c r="AC50">
        <f t="shared" si="83"/>
        <v>2.6903881039584121</v>
      </c>
      <c r="AD50">
        <f t="shared" si="83"/>
        <v>2.219922564243916</v>
      </c>
      <c r="AE50">
        <f t="shared" si="83"/>
        <v>1.8161522012055684</v>
      </c>
      <c r="AF50">
        <f t="shared" si="83"/>
        <v>1.4725405724734628</v>
      </c>
      <c r="AG50">
        <f t="shared" si="83"/>
        <v>1.1827067622866707</v>
      </c>
      <c r="AH50">
        <f t="shared" si="83"/>
        <v>0.94050088101403162</v>
      </c>
      <c r="AI50">
        <f t="shared" si="83"/>
        <v>0.74006960899555452</v>
      </c>
      <c r="AJ50">
        <f t="shared" si="83"/>
        <v>0.57591075257619195</v>
      </c>
      <c r="AK50">
        <f t="shared" si="83"/>
        <v>0.44291613978703026</v>
      </c>
      <c r="AL50">
        <f t="shared" si="83"/>
        <v>0.33640256042440342</v>
      </c>
      <c r="AM50">
        <f t="shared" si="83"/>
        <v>0.25213083508833734</v>
      </c>
      <c r="AN50">
        <f t="shared" si="83"/>
        <v>0.18631346445613417</v>
      </c>
      <c r="AO50">
        <f t="shared" ref="AO50:AO68" si="84">AO23-AO24</f>
        <v>0.13561164830161943</v>
      </c>
      <c r="AP50">
        <f>AP23-AP24</f>
        <v>9.7122759268586378E-2</v>
      </c>
      <c r="AQ50">
        <f t="shared" ref="AP50:AX65" si="85">AQ23-AQ24</f>
        <v>6.3421896724776161E-2</v>
      </c>
      <c r="AR50">
        <f t="shared" si="85"/>
        <v>4.0364884148175406E-2</v>
      </c>
      <c r="AS50">
        <f t="shared" si="85"/>
        <v>2.4985760976733218E-2</v>
      </c>
      <c r="AT50">
        <f t="shared" si="85"/>
        <v>1.5005893981197005E-2</v>
      </c>
      <c r="AU50">
        <f t="shared" si="85"/>
        <v>8.7201049916529882E-3</v>
      </c>
      <c r="AV50">
        <f t="shared" si="85"/>
        <v>4.8877178051043302E-3</v>
      </c>
      <c r="AW50">
        <f t="shared" si="85"/>
        <v>2.6328992464641487E-3</v>
      </c>
      <c r="AX50">
        <f t="shared" si="85"/>
        <v>1.3572496131928347E-3</v>
      </c>
      <c r="AY50">
        <f t="shared" ref="AY50:CC50" si="86">AY23-AY24</f>
        <v>6.6619843278203916E-4</v>
      </c>
      <c r="AZ50">
        <f t="shared" si="86"/>
        <v>3.0950185373512795E-4</v>
      </c>
      <c r="BA50">
        <f t="shared" si="86"/>
        <v>1.3510956159734633E-4</v>
      </c>
      <c r="BB50">
        <f t="shared" si="86"/>
        <v>5.4927421388129005E-5</v>
      </c>
      <c r="BC50">
        <f t="shared" si="86"/>
        <v>2.0563308680721093E-5</v>
      </c>
      <c r="BD50">
        <f t="shared" si="86"/>
        <v>6.9873178745183395E-6</v>
      </c>
      <c r="BE50">
        <f t="shared" si="86"/>
        <v>2.1138823740329826E-6</v>
      </c>
      <c r="BF50">
        <f t="shared" si="86"/>
        <v>5.5438283652620157E-7</v>
      </c>
      <c r="BG50">
        <f t="shared" si="86"/>
        <v>1.2118857739551459E-7</v>
      </c>
      <c r="BH50">
        <f t="shared" si="86"/>
        <v>2.073761606879998E-8</v>
      </c>
      <c r="BI50">
        <f t="shared" si="86"/>
        <v>2.4738255888223648E-9</v>
      </c>
      <c r="BJ50">
        <f t="shared" si="86"/>
        <v>1.546140993013978E-10</v>
      </c>
      <c r="BK50">
        <f t="shared" si="86"/>
        <v>0</v>
      </c>
      <c r="BL50">
        <f t="shared" si="86"/>
        <v>0</v>
      </c>
      <c r="BM50">
        <f t="shared" si="86"/>
        <v>0</v>
      </c>
      <c r="BN50">
        <f t="shared" si="86"/>
        <v>0</v>
      </c>
      <c r="BO50">
        <f t="shared" si="86"/>
        <v>0</v>
      </c>
      <c r="BP50">
        <f t="shared" si="86"/>
        <v>0</v>
      </c>
      <c r="BQ50">
        <f t="shared" si="86"/>
        <v>0</v>
      </c>
      <c r="BR50">
        <f t="shared" si="86"/>
        <v>0</v>
      </c>
      <c r="BS50">
        <f t="shared" si="86"/>
        <v>0</v>
      </c>
      <c r="BT50">
        <f t="shared" si="86"/>
        <v>0</v>
      </c>
      <c r="BU50">
        <f t="shared" si="86"/>
        <v>0</v>
      </c>
      <c r="BV50">
        <f t="shared" si="86"/>
        <v>0</v>
      </c>
      <c r="BW50">
        <f t="shared" si="86"/>
        <v>0</v>
      </c>
      <c r="BX50">
        <f t="shared" si="86"/>
        <v>0</v>
      </c>
      <c r="BY50">
        <f t="shared" si="86"/>
        <v>0</v>
      </c>
      <c r="BZ50">
        <f t="shared" si="86"/>
        <v>0</v>
      </c>
      <c r="CA50">
        <f t="shared" si="86"/>
        <v>0</v>
      </c>
      <c r="CB50">
        <f t="shared" si="86"/>
        <v>0</v>
      </c>
      <c r="CC50">
        <f t="shared" si="86"/>
        <v>0</v>
      </c>
    </row>
    <row r="51" spans="1:81" x14ac:dyDescent="0.25">
      <c r="A51" s="6">
        <v>1</v>
      </c>
      <c r="B51">
        <f t="shared" si="83"/>
        <v>70.226016681418059</v>
      </c>
      <c r="C51">
        <f t="shared" si="83"/>
        <v>66.923967025950333</v>
      </c>
      <c r="D51">
        <f t="shared" si="83"/>
        <v>63.61826747781879</v>
      </c>
      <c r="E51">
        <f t="shared" si="83"/>
        <v>60.319019837359974</v>
      </c>
      <c r="F51">
        <f t="shared" si="83"/>
        <v>57.036536714603699</v>
      </c>
      <c r="G51">
        <f t="shared" si="83"/>
        <v>53.781252963726274</v>
      </c>
      <c r="H51">
        <f t="shared" si="83"/>
        <v>50.563631151755544</v>
      </c>
      <c r="I51">
        <f t="shared" si="83"/>
        <v>47.394062187096551</v>
      </c>
      <c r="J51">
        <f t="shared" si="83"/>
        <v>44.282762413511591</v>
      </c>
      <c r="K51">
        <f t="shared" si="83"/>
        <v>41.239668641862863</v>
      </c>
      <c r="L51">
        <f t="shared" si="83"/>
        <v>38.274332738373687</v>
      </c>
      <c r="M51">
        <f t="shared" si="83"/>
        <v>35.395817508560867</v>
      </c>
      <c r="N51">
        <f t="shared" si="83"/>
        <v>32.612595704916657</v>
      </c>
      <c r="O51">
        <f t="shared" si="83"/>
        <v>29.93245403894889</v>
      </c>
      <c r="P51">
        <f t="shared" si="83"/>
        <v>27.362404089720712</v>
      </c>
      <c r="Q51">
        <f t="shared" si="83"/>
        <v>24.908601967561481</v>
      </c>
      <c r="R51">
        <f t="shared" si="83"/>
        <v>22.576278509755866</v>
      </c>
      <c r="S51">
        <f t="shared" si="83"/>
        <v>20.36968165256485</v>
      </c>
      <c r="T51">
        <f t="shared" si="83"/>
        <v>18.292032440191178</v>
      </c>
      <c r="U51">
        <f t="shared" si="83"/>
        <v>16.345495897545788</v>
      </c>
      <c r="V51">
        <f t="shared" si="83"/>
        <v>14.531167713054401</v>
      </c>
      <c r="W51">
        <f t="shared" si="83"/>
        <v>12.849077355185727</v>
      </c>
      <c r="X51">
        <f t="shared" si="83"/>
        <v>11.298207888567958</v>
      </c>
      <c r="Y51">
        <f t="shared" si="83"/>
        <v>9.8765323708789765</v>
      </c>
      <c r="Z51">
        <f t="shared" si="83"/>
        <v>8.5810663101665341</v>
      </c>
      <c r="AA51">
        <f t="shared" si="83"/>
        <v>7.4079352555072546</v>
      </c>
      <c r="AB51">
        <f t="shared" si="83"/>
        <v>6.3524561947519942</v>
      </c>
      <c r="AC51">
        <f t="shared" si="83"/>
        <v>5.4092310554356118</v>
      </c>
      <c r="AD51">
        <f t="shared" si="83"/>
        <v>4.5722502628163966</v>
      </c>
      <c r="AE51">
        <f t="shared" si="83"/>
        <v>3.8350040163991252</v>
      </c>
      <c r="AF51">
        <f t="shared" si="83"/>
        <v>3.1905987161342182</v>
      </c>
      <c r="AG51">
        <f t="shared" si="83"/>
        <v>2.631875813219267</v>
      </c>
      <c r="AH51">
        <f t="shared" si="83"/>
        <v>2.1515302873776818</v>
      </c>
      <c r="AI51">
        <f t="shared" si="83"/>
        <v>1.7422259690872579</v>
      </c>
      <c r="AJ51">
        <f t="shared" si="83"/>
        <v>1.3967050346730048</v>
      </c>
      <c r="AK51">
        <f t="shared" si="83"/>
        <v>1.107889203732384</v>
      </c>
      <c r="AL51">
        <f t="shared" si="83"/>
        <v>0.86897045723685551</v>
      </c>
      <c r="AM51">
        <f t="shared" si="83"/>
        <v>0.67348946176844038</v>
      </c>
      <c r="AN51">
        <f t="shared" si="83"/>
        <v>0.51540031761760474</v>
      </c>
      <c r="AO51">
        <f t="shared" si="84"/>
        <v>0.38912072907510264</v>
      </c>
      <c r="AP51">
        <f t="shared" si="85"/>
        <v>0.28956720443420636</v>
      </c>
      <c r="AQ51">
        <f t="shared" si="85"/>
        <v>0.19822534689933491</v>
      </c>
      <c r="AR51">
        <f t="shared" si="85"/>
        <v>0.13259293445435105</v>
      </c>
      <c r="AS51">
        <f t="shared" si="85"/>
        <v>8.6502253662956718E-2</v>
      </c>
      <c r="AT51">
        <f t="shared" si="85"/>
        <v>5.4925361963796604E-2</v>
      </c>
      <c r="AU51">
        <f t="shared" si="85"/>
        <v>3.3863260950283802E-2</v>
      </c>
      <c r="AV51">
        <f t="shared" si="85"/>
        <v>2.0217266551526336E-2</v>
      </c>
      <c r="AW51">
        <f t="shared" si="85"/>
        <v>1.1652173480342753E-2</v>
      </c>
      <c r="AX51">
        <f t="shared" si="85"/>
        <v>6.4598481467328384E-3</v>
      </c>
      <c r="AY51">
        <f t="shared" ref="AY51:AY68" si="87">AY24-AY25</f>
        <v>3.4304031537431001E-3</v>
      </c>
      <c r="AZ51">
        <f t="shared" ref="AZ51:CC51" si="88">AZ24-AZ25</f>
        <v>1.7362881699227728E-3</v>
      </c>
      <c r="BA51">
        <f t="shared" si="88"/>
        <v>8.3267872992109915E-4</v>
      </c>
      <c r="BB51">
        <f t="shared" si="88"/>
        <v>3.756559822249983E-4</v>
      </c>
      <c r="BC51">
        <f t="shared" si="88"/>
        <v>1.5801975928297907E-4</v>
      </c>
      <c r="BD51">
        <f t="shared" si="88"/>
        <v>6.1291280417208327E-5</v>
      </c>
      <c r="BE51">
        <f t="shared" si="88"/>
        <v>2.1607624603348086E-5</v>
      </c>
      <c r="BF51">
        <f t="shared" si="88"/>
        <v>6.7923803044322995E-6</v>
      </c>
      <c r="BG51">
        <f t="shared" si="88"/>
        <v>1.8539655002314248E-6</v>
      </c>
      <c r="BH51">
        <f t="shared" si="88"/>
        <v>4.2254100662830751E-7</v>
      </c>
      <c r="BI51">
        <f t="shared" si="88"/>
        <v>7.5528987508732826E-8</v>
      </c>
      <c r="BJ51">
        <f t="shared" si="88"/>
        <v>9.4314600573852658E-9</v>
      </c>
      <c r="BK51">
        <f t="shared" si="88"/>
        <v>6.184563972055912E-10</v>
      </c>
      <c r="BL51">
        <f t="shared" si="88"/>
        <v>0</v>
      </c>
      <c r="BM51">
        <f t="shared" si="88"/>
        <v>0</v>
      </c>
      <c r="BN51">
        <f t="shared" si="88"/>
        <v>0</v>
      </c>
      <c r="BO51">
        <f t="shared" si="88"/>
        <v>0</v>
      </c>
      <c r="BP51">
        <f t="shared" si="88"/>
        <v>0</v>
      </c>
      <c r="BQ51">
        <f t="shared" si="88"/>
        <v>0</v>
      </c>
      <c r="BR51">
        <f t="shared" si="88"/>
        <v>0</v>
      </c>
      <c r="BS51">
        <f t="shared" si="88"/>
        <v>0</v>
      </c>
      <c r="BT51">
        <f t="shared" si="88"/>
        <v>0</v>
      </c>
      <c r="BU51">
        <f t="shared" si="88"/>
        <v>0</v>
      </c>
      <c r="BV51">
        <f t="shared" si="88"/>
        <v>0</v>
      </c>
      <c r="BW51">
        <f t="shared" si="88"/>
        <v>0</v>
      </c>
      <c r="BX51">
        <f t="shared" si="88"/>
        <v>0</v>
      </c>
      <c r="BY51">
        <f t="shared" si="88"/>
        <v>0</v>
      </c>
      <c r="BZ51">
        <f t="shared" si="88"/>
        <v>0</v>
      </c>
      <c r="CA51">
        <f t="shared" si="88"/>
        <v>0</v>
      </c>
      <c r="CB51">
        <f t="shared" si="88"/>
        <v>0</v>
      </c>
      <c r="CC51">
        <f t="shared" si="88"/>
        <v>0</v>
      </c>
    </row>
    <row r="52" spans="1:81" x14ac:dyDescent="0.25">
      <c r="A52" s="6">
        <v>2</v>
      </c>
      <c r="B52">
        <f t="shared" si="83"/>
        <v>86.668968849258363</v>
      </c>
      <c r="C52">
        <f t="shared" si="83"/>
        <v>83.434215303288056</v>
      </c>
      <c r="D52">
        <f t="shared" si="83"/>
        <v>80.146765218476958</v>
      </c>
      <c r="E52">
        <f t="shared" si="83"/>
        <v>76.8152580396536</v>
      </c>
      <c r="F52">
        <f t="shared" si="83"/>
        <v>73.44895232838644</v>
      </c>
      <c r="G52">
        <f t="shared" si="83"/>
        <v>70.057671718114761</v>
      </c>
      <c r="H52">
        <f t="shared" si="83"/>
        <v>66.651740211609194</v>
      </c>
      <c r="I52">
        <f t="shared" si="83"/>
        <v>63.241907010393334</v>
      </c>
      <c r="J52">
        <f t="shared" si="83"/>
        <v>59.839261281435938</v>
      </c>
      <c r="K52">
        <f t="shared" si="83"/>
        <v>56.455137500106048</v>
      </c>
      <c r="L52">
        <f t="shared" si="83"/>
        <v>53.101012255819114</v>
      </c>
      <c r="M52">
        <f t="shared" si="83"/>
        <v>49.788393657624965</v>
      </c>
      <c r="N52">
        <f t="shared" si="83"/>
        <v>46.528704723136343</v>
      </c>
      <c r="O52">
        <f t="shared" si="83"/>
        <v>43.33316236878818</v>
      </c>
      <c r="P52">
        <f t="shared" si="83"/>
        <v>40.212653835861602</v>
      </c>
      <c r="Q52">
        <f t="shared" si="83"/>
        <v>37.17761257835673</v>
      </c>
      <c r="R52">
        <f t="shared" si="83"/>
        <v>34.23789579878212</v>
      </c>
      <c r="S52">
        <f t="shared" si="83"/>
        <v>31.402665938518567</v>
      </c>
      <c r="T52">
        <f t="shared" si="83"/>
        <v>28.680278502059082</v>
      </c>
      <c r="U52">
        <f t="shared" si="83"/>
        <v>26.078178610772738</v>
      </c>
      <c r="V52">
        <f t="shared" si="83"/>
        <v>23.602808635511337</v>
      </c>
      <c r="W52">
        <f t="shared" si="83"/>
        <v>21.259529144529097</v>
      </c>
      <c r="X52">
        <f t="shared" si="83"/>
        <v>19.052555221654984</v>
      </c>
      <c r="Y52">
        <f t="shared" si="83"/>
        <v>16.984909959324796</v>
      </c>
      <c r="Z52">
        <f t="shared" si="83"/>
        <v>15.058396613728291</v>
      </c>
      <c r="AA52">
        <f t="shared" si="83"/>
        <v>13.273590528804107</v>
      </c>
      <c r="AB52">
        <f t="shared" si="83"/>
        <v>11.629851498527387</v>
      </c>
      <c r="AC52">
        <f t="shared" si="83"/>
        <v>10.125356752016614</v>
      </c>
      <c r="AD52">
        <f t="shared" si="83"/>
        <v>8.7571542259124726</v>
      </c>
      <c r="AE52">
        <f t="shared" si="83"/>
        <v>7.5212352484841176</v>
      </c>
      <c r="AF52">
        <f t="shared" si="83"/>
        <v>6.4126252174589808</v>
      </c>
      <c r="AG52">
        <f t="shared" si="83"/>
        <v>5.425490327794023</v>
      </c>
      <c r="AH52">
        <f t="shared" si="83"/>
        <v>4.5532579165858351</v>
      </c>
      <c r="AI52">
        <f t="shared" si="83"/>
        <v>3.7887475605391501</v>
      </c>
      <c r="AJ52">
        <f t="shared" si="83"/>
        <v>3.1243097067444978</v>
      </c>
      <c r="AK52">
        <f t="shared" si="83"/>
        <v>2.5519683584350332</v>
      </c>
      <c r="AL52">
        <f t="shared" si="83"/>
        <v>2.0635641897147252</v>
      </c>
      <c r="AM52">
        <f t="shared" si="83"/>
        <v>1.6508944391107434</v>
      </c>
      <c r="AN52">
        <f t="shared" si="83"/>
        <v>1.3058460383720103</v>
      </c>
      <c r="AO52">
        <f t="shared" si="84"/>
        <v>1.0205186717867036</v>
      </c>
      <c r="AP52">
        <f t="shared" si="85"/>
        <v>0.78733482763800566</v>
      </c>
      <c r="AQ52">
        <f t="shared" si="85"/>
        <v>0.56359277703950283</v>
      </c>
      <c r="AR52">
        <f t="shared" si="85"/>
        <v>0.39512258423474123</v>
      </c>
      <c r="AS52">
        <f t="shared" si="85"/>
        <v>0.27086497682785193</v>
      </c>
      <c r="AT52">
        <f t="shared" si="85"/>
        <v>0.18123292875998231</v>
      </c>
      <c r="AU52">
        <f t="shared" si="85"/>
        <v>0.11811166500433501</v>
      </c>
      <c r="AV52">
        <f t="shared" si="85"/>
        <v>7.480124414587408E-2</v>
      </c>
      <c r="AW52">
        <f t="shared" si="85"/>
        <v>4.5912545765531831E-2</v>
      </c>
      <c r="AX52">
        <f t="shared" si="85"/>
        <v>2.7229149480945125E-2</v>
      </c>
      <c r="AY52">
        <f t="shared" si="87"/>
        <v>1.5548183125702053E-2</v>
      </c>
      <c r="AZ52">
        <f t="shared" ref="AZ52:CC52" si="89">AZ25-AZ26</f>
        <v>8.5127481056588294E-3</v>
      </c>
      <c r="BA52">
        <f t="shared" si="89"/>
        <v>4.4471164901551674E-3</v>
      </c>
      <c r="BB52">
        <f t="shared" si="89"/>
        <v>2.2037469734641491E-3</v>
      </c>
      <c r="BC52">
        <f t="shared" si="89"/>
        <v>1.0285646515058033E-3</v>
      </c>
      <c r="BD52">
        <f t="shared" si="89"/>
        <v>4.4820519610766496E-4</v>
      </c>
      <c r="BE52">
        <f t="shared" si="89"/>
        <v>1.803422474040417E-4</v>
      </c>
      <c r="BF52">
        <f t="shared" si="89"/>
        <v>6.6053358068529633E-5</v>
      </c>
      <c r="BG52">
        <f t="shared" si="89"/>
        <v>2.1607624830721761E-5</v>
      </c>
      <c r="BH52">
        <f t="shared" si="89"/>
        <v>6.1482393221012899E-6</v>
      </c>
      <c r="BI52">
        <f t="shared" si="89"/>
        <v>1.4635770639870316E-6</v>
      </c>
      <c r="BJ52">
        <f t="shared" si="89"/>
        <v>2.738215698627755E-7</v>
      </c>
      <c r="BK52">
        <f t="shared" si="89"/>
        <v>3.587047103792429E-8</v>
      </c>
      <c r="BL52">
        <f t="shared" si="89"/>
        <v>2.4738255888223648E-9</v>
      </c>
      <c r="BM52">
        <f t="shared" si="89"/>
        <v>0</v>
      </c>
      <c r="BN52">
        <f t="shared" si="89"/>
        <v>0</v>
      </c>
      <c r="BO52">
        <f t="shared" si="89"/>
        <v>0</v>
      </c>
      <c r="BP52">
        <f t="shared" si="89"/>
        <v>0</v>
      </c>
      <c r="BQ52">
        <f t="shared" si="89"/>
        <v>0</v>
      </c>
      <c r="BR52">
        <f t="shared" si="89"/>
        <v>0</v>
      </c>
      <c r="BS52">
        <f t="shared" si="89"/>
        <v>0</v>
      </c>
      <c r="BT52">
        <f t="shared" si="89"/>
        <v>0</v>
      </c>
      <c r="BU52">
        <f t="shared" si="89"/>
        <v>0</v>
      </c>
      <c r="BV52">
        <f t="shared" si="89"/>
        <v>0</v>
      </c>
      <c r="BW52">
        <f t="shared" si="89"/>
        <v>0</v>
      </c>
      <c r="BX52">
        <f t="shared" si="89"/>
        <v>0</v>
      </c>
      <c r="BY52">
        <f t="shared" si="89"/>
        <v>0</v>
      </c>
      <c r="BZ52">
        <f t="shared" si="89"/>
        <v>0</v>
      </c>
      <c r="CA52">
        <f t="shared" si="89"/>
        <v>0</v>
      </c>
      <c r="CB52">
        <f t="shared" si="89"/>
        <v>0</v>
      </c>
      <c r="CC52">
        <f t="shared" si="89"/>
        <v>0</v>
      </c>
    </row>
    <row r="53" spans="1:81" x14ac:dyDescent="0.25">
      <c r="A53" s="6">
        <v>3</v>
      </c>
      <c r="B53">
        <f t="shared" si="83"/>
        <v>102.53936921919831</v>
      </c>
      <c r="C53">
        <f t="shared" si="83"/>
        <v>99.607983033141409</v>
      </c>
      <c r="D53">
        <f t="shared" si="83"/>
        <v>96.58401564253063</v>
      </c>
      <c r="E53">
        <f t="shared" si="83"/>
        <v>93.472793933769935</v>
      </c>
      <c r="F53">
        <f t="shared" si="83"/>
        <v>90.280480884721328</v>
      </c>
      <c r="G53">
        <f t="shared" si="83"/>
        <v>87.014074769471335</v>
      </c>
      <c r="H53">
        <f t="shared" si="83"/>
        <v>83.681397744137939</v>
      </c>
      <c r="I53">
        <f t="shared" si="83"/>
        <v>80.291073016471273</v>
      </c>
      <c r="J53">
        <f t="shared" si="83"/>
        <v>76.852489926223825</v>
      </c>
      <c r="K53">
        <f t="shared" si="83"/>
        <v>73.375756406756864</v>
      </c>
      <c r="L53">
        <f t="shared" si="83"/>
        <v>69.871638477255601</v>
      </c>
      <c r="M53">
        <f t="shared" si="83"/>
        <v>66.35148664859571</v>
      </c>
      <c r="N53">
        <f t="shared" si="83"/>
        <v>62.827149395580363</v>
      </c>
      <c r="O53">
        <f t="shared" si="83"/>
        <v>59.31087414052854</v>
      </c>
      <c r="P53">
        <f t="shared" si="83"/>
        <v>55.81519650049313</v>
      </c>
      <c r="Q53">
        <f t="shared" si="83"/>
        <v>52.35281886588109</v>
      </c>
      <c r="R53">
        <f t="shared" si="83"/>
        <v>48.936479696655169</v>
      </c>
      <c r="S53">
        <f t="shared" si="83"/>
        <v>45.57881523983815</v>
      </c>
      <c r="T53">
        <f t="shared" si="83"/>
        <v>42.292215684355597</v>
      </c>
      <c r="U53">
        <f t="shared" si="83"/>
        <v>39.08867806720491</v>
      </c>
      <c r="V53">
        <f t="shared" si="83"/>
        <v>35.979658511818798</v>
      </c>
      <c r="W53">
        <f t="shared" si="83"/>
        <v>32.975926599439845</v>
      </c>
      <c r="X53">
        <f t="shared" si="83"/>
        <v>30.087424836026912</v>
      </c>
      <c r="Y53">
        <f t="shared" si="83"/>
        <v>27.323136270975283</v>
      </c>
      <c r="Z53">
        <f t="shared" si="83"/>
        <v>24.690963341712177</v>
      </c>
      <c r="AA53">
        <f t="shared" si="83"/>
        <v>22.197620953425485</v>
      </c>
      <c r="AB53">
        <f t="shared" si="83"/>
        <v>19.848546649910986</v>
      </c>
      <c r="AC53">
        <f t="shared" si="83"/>
        <v>17.647830484570477</v>
      </c>
      <c r="AD53">
        <f t="shared" si="83"/>
        <v>15.598166856431817</v>
      </c>
      <c r="AE53">
        <f t="shared" si="83"/>
        <v>13.700830135626802</v>
      </c>
      <c r="AF53">
        <f t="shared" si="83"/>
        <v>11.955675372585574</v>
      </c>
      <c r="AG53">
        <f t="shared" si="83"/>
        <v>10.361164776119722</v>
      </c>
      <c r="AH53">
        <f t="shared" si="83"/>
        <v>8.9144199726263196</v>
      </c>
      <c r="AI53">
        <f t="shared" si="83"/>
        <v>7.6112993407730301</v>
      </c>
      <c r="AJ53">
        <f t="shared" si="83"/>
        <v>6.4464989757175317</v>
      </c>
      <c r="AK53">
        <f t="shared" si="83"/>
        <v>5.4136750999832657</v>
      </c>
      <c r="AL53">
        <f t="shared" si="83"/>
        <v>4.5055850333162653</v>
      </c>
      <c r="AM53">
        <f t="shared" si="83"/>
        <v>3.7142431921306525</v>
      </c>
      <c r="AN53">
        <f t="shared" si="83"/>
        <v>3.0310880420649937</v>
      </c>
      <c r="AO53">
        <f t="shared" si="84"/>
        <v>2.4471555047134643</v>
      </c>
      <c r="AP53">
        <f t="shared" si="85"/>
        <v>1.9532540483812681</v>
      </c>
      <c r="AQ53">
        <f t="shared" si="85"/>
        <v>1.4585609794332868</v>
      </c>
      <c r="AR53">
        <f t="shared" si="85"/>
        <v>1.0690033554537877</v>
      </c>
      <c r="AS53">
        <f t="shared" si="85"/>
        <v>0.7678954064563186</v>
      </c>
      <c r="AT53">
        <f t="shared" si="85"/>
        <v>0.53976112103191554</v>
      </c>
      <c r="AU53">
        <f t="shared" si="85"/>
        <v>0.37059672002624211</v>
      </c>
      <c r="AV53">
        <f t="shared" si="85"/>
        <v>0.24804292757994517</v>
      </c>
      <c r="AW53">
        <f t="shared" si="85"/>
        <v>0.1614673392871282</v>
      </c>
      <c r="AX53">
        <f t="shared" si="85"/>
        <v>0.10196273461929195</v>
      </c>
      <c r="AY53">
        <f t="shared" si="87"/>
        <v>6.2272048547356462E-2</v>
      </c>
      <c r="AZ53">
        <f t="shared" ref="AZ53:CC53" si="90">AZ26-AZ27</f>
        <v>3.6654488185149603E-2</v>
      </c>
      <c r="BA53">
        <f t="shared" si="90"/>
        <v>2.0709642952397189E-2</v>
      </c>
      <c r="BB53">
        <f t="shared" si="90"/>
        <v>1.1177225040455596E-2</v>
      </c>
      <c r="BC53">
        <f t="shared" si="90"/>
        <v>5.7292939391118125E-3</v>
      </c>
      <c r="BD53">
        <f t="shared" si="90"/>
        <v>2.7696430181549658E-3</v>
      </c>
      <c r="BE53">
        <f t="shared" si="90"/>
        <v>1.2517940424459084E-3</v>
      </c>
      <c r="BF53">
        <f t="shared" si="90"/>
        <v>5.2320891529689106E-4</v>
      </c>
      <c r="BG53">
        <f t="shared" si="90"/>
        <v>1.9939055744089274E-4</v>
      </c>
      <c r="BH53">
        <f t="shared" si="90"/>
        <v>6.7985781129209499E-5</v>
      </c>
      <c r="BI53">
        <f t="shared" si="90"/>
        <v>2.0202226096444065E-5</v>
      </c>
      <c r="BJ53">
        <f t="shared" si="90"/>
        <v>5.0328435463597998E-6</v>
      </c>
      <c r="BK53">
        <f t="shared" si="90"/>
        <v>9.8767486633732915E-7</v>
      </c>
      <c r="BL53">
        <f t="shared" si="90"/>
        <v>1.3606040738523006E-7</v>
      </c>
      <c r="BM53">
        <f t="shared" si="90"/>
        <v>9.8953023552894592E-9</v>
      </c>
      <c r="BN53">
        <f t="shared" si="90"/>
        <v>0</v>
      </c>
      <c r="BO53">
        <f t="shared" si="90"/>
        <v>0</v>
      </c>
      <c r="BP53">
        <f t="shared" si="90"/>
        <v>0</v>
      </c>
      <c r="BQ53">
        <f t="shared" si="90"/>
        <v>0</v>
      </c>
      <c r="BR53">
        <f t="shared" si="90"/>
        <v>0</v>
      </c>
      <c r="BS53">
        <f t="shared" si="90"/>
        <v>0</v>
      </c>
      <c r="BT53">
        <f t="shared" si="90"/>
        <v>0</v>
      </c>
      <c r="BU53">
        <f t="shared" si="90"/>
        <v>0</v>
      </c>
      <c r="BV53">
        <f t="shared" si="90"/>
        <v>0</v>
      </c>
      <c r="BW53">
        <f t="shared" si="90"/>
        <v>0</v>
      </c>
      <c r="BX53">
        <f t="shared" si="90"/>
        <v>0</v>
      </c>
      <c r="BY53">
        <f t="shared" si="90"/>
        <v>0</v>
      </c>
      <c r="BZ53">
        <f t="shared" si="90"/>
        <v>0</v>
      </c>
      <c r="CA53">
        <f t="shared" si="90"/>
        <v>0</v>
      </c>
      <c r="CB53">
        <f t="shared" si="90"/>
        <v>0</v>
      </c>
      <c r="CC53">
        <f t="shared" si="90"/>
        <v>0</v>
      </c>
    </row>
    <row r="54" spans="1:81" x14ac:dyDescent="0.25">
      <c r="A54" s="6">
        <v>4</v>
      </c>
      <c r="B54">
        <f t="shared" si="83"/>
        <v>116.71089556744755</v>
      </c>
      <c r="C54">
        <f t="shared" si="83"/>
        <v>114.26491396342499</v>
      </c>
      <c r="D54">
        <f t="shared" si="83"/>
        <v>111.70385259558498</v>
      </c>
      <c r="E54">
        <f t="shared" si="83"/>
        <v>109.0289024775725</v>
      </c>
      <c r="F54">
        <f t="shared" si="83"/>
        <v>106.24204612996482</v>
      </c>
      <c r="G54">
        <f t="shared" si="83"/>
        <v>103.3461053457213</v>
      </c>
      <c r="H54">
        <f t="shared" si="83"/>
        <v>100.34478287080537</v>
      </c>
      <c r="I54">
        <f t="shared" si="83"/>
        <v>97.242696654805513</v>
      </c>
      <c r="J54">
        <f t="shared" si="83"/>
        <v>94.045405377459701</v>
      </c>
      <c r="K54">
        <f t="shared" si="83"/>
        <v>90.759424004089851</v>
      </c>
      <c r="L54">
        <f t="shared" si="83"/>
        <v>87.392228124760095</v>
      </c>
      <c r="M54">
        <f t="shared" si="83"/>
        <v>83.952245791894711</v>
      </c>
      <c r="N54">
        <f t="shared" si="83"/>
        <v>80.448835660655732</v>
      </c>
      <c r="O54">
        <f t="shared" si="83"/>
        <v>76.892250415787203</v>
      </c>
      <c r="P54">
        <f t="shared" si="83"/>
        <v>73.29358470067109</v>
      </c>
      <c r="Q54">
        <f t="shared" si="83"/>
        <v>69.664707038941742</v>
      </c>
      <c r="R54">
        <f t="shared" si="83"/>
        <v>66.018175542786594</v>
      </c>
      <c r="S54">
        <f t="shared" si="83"/>
        <v>62.367137523922338</v>
      </c>
      <c r="T54">
        <f t="shared" si="83"/>
        <v>58.725213461768362</v>
      </c>
      <c r="U54">
        <f t="shared" si="83"/>
        <v>55.106366152959708</v>
      </c>
      <c r="V54">
        <f t="shared" si="83"/>
        <v>51.524756288748904</v>
      </c>
      <c r="W54">
        <f t="shared" si="83"/>
        <v>47.99458616133461</v>
      </c>
      <c r="X54">
        <f t="shared" si="83"/>
        <v>44.52993365309203</v>
      </c>
      <c r="Y54">
        <f t="shared" si="83"/>
        <v>41.144579096233883</v>
      </c>
      <c r="Z54">
        <f t="shared" si="83"/>
        <v>37.851827988026344</v>
      </c>
      <c r="AA54">
        <f t="shared" si="83"/>
        <v>34.664332894858489</v>
      </c>
      <c r="AB54">
        <f t="shared" si="83"/>
        <v>31.593918167484389</v>
      </c>
      <c r="AC54">
        <f t="shared" si="83"/>
        <v>28.651411311273932</v>
      </c>
      <c r="AD54">
        <f t="shared" si="83"/>
        <v>25.846484997126481</v>
      </c>
      <c r="AE54">
        <f t="shared" si="83"/>
        <v>23.187513739651649</v>
      </c>
      <c r="AF54">
        <f t="shared" si="83"/>
        <v>20.681449187790349</v>
      </c>
      <c r="AG54">
        <f t="shared" si="83"/>
        <v>18.333717758448302</v>
      </c>
      <c r="AH54">
        <f t="shared" si="83"/>
        <v>16.148143990093104</v>
      </c>
      <c r="AI54">
        <f t="shared" si="83"/>
        <v>14.12690250003925</v>
      </c>
      <c r="AJ54">
        <f t="shared" si="83"/>
        <v>12.270500800995478</v>
      </c>
      <c r="AK54">
        <f t="shared" si="83"/>
        <v>10.577794478654141</v>
      </c>
      <c r="AL54">
        <f t="shared" si="83"/>
        <v>9.0460353666514948</v>
      </c>
      <c r="AM54">
        <f t="shared" si="83"/>
        <v>7.6709523980587164</v>
      </c>
      <c r="AN54">
        <f t="shared" si="83"/>
        <v>6.4468637923935148</v>
      </c>
      <c r="AO54">
        <f t="shared" si="84"/>
        <v>5.3668181914713387</v>
      </c>
      <c r="AP54">
        <f t="shared" si="85"/>
        <v>4.4227613300431585</v>
      </c>
      <c r="AQ54">
        <f t="shared" si="85"/>
        <v>3.4373332552252123</v>
      </c>
      <c r="AR54">
        <f t="shared" si="85"/>
        <v>2.6272338513715567</v>
      </c>
      <c r="AS54">
        <f t="shared" si="85"/>
        <v>1.9723272024457401</v>
      </c>
      <c r="AT54">
        <f t="shared" si="85"/>
        <v>1.452298262729073</v>
      </c>
      <c r="AU54">
        <f t="shared" si="85"/>
        <v>1.0472543240491632</v>
      </c>
      <c r="AV54">
        <f t="shared" si="85"/>
        <v>0.7382580973653603</v>
      </c>
      <c r="AW54">
        <f t="shared" si="85"/>
        <v>0.50776969245839609</v>
      </c>
      <c r="AX54">
        <f t="shared" si="85"/>
        <v>0.33998115329040957</v>
      </c>
      <c r="AY54">
        <f t="shared" si="87"/>
        <v>0.22103479283464367</v>
      </c>
      <c r="AZ54">
        <f t="shared" ref="AZ54:CC54" si="91">AZ27-AZ28</f>
        <v>0.13912472963397704</v>
      </c>
      <c r="BA54">
        <f t="shared" si="91"/>
        <v>8.4489023882952097E-2</v>
      </c>
      <c r="BB54">
        <f t="shared" si="91"/>
        <v>4.9306896687767221E-2</v>
      </c>
      <c r="BC54">
        <f t="shared" si="91"/>
        <v>2.7521018344941695E-2</v>
      </c>
      <c r="BD54">
        <f t="shared" si="91"/>
        <v>1.4608246702209726E-2</v>
      </c>
      <c r="BE54">
        <f t="shared" si="91"/>
        <v>7.3231899450547644E-3</v>
      </c>
      <c r="BF54">
        <f t="shared" si="91"/>
        <v>3.4375494240066473E-3</v>
      </c>
      <c r="BG54">
        <f t="shared" si="91"/>
        <v>1.4946639890922597E-3</v>
      </c>
      <c r="BH54">
        <f t="shared" si="91"/>
        <v>5.9360488648962928E-4</v>
      </c>
      <c r="BI54">
        <f t="shared" si="91"/>
        <v>2.113364462275058E-4</v>
      </c>
      <c r="BJ54">
        <f t="shared" si="91"/>
        <v>6.571037374669686E-5</v>
      </c>
      <c r="BK54">
        <f t="shared" si="91"/>
        <v>1.7168349586427212E-5</v>
      </c>
      <c r="BL54">
        <f t="shared" si="91"/>
        <v>3.5425182431936264E-6</v>
      </c>
      <c r="BM54">
        <f t="shared" si="91"/>
        <v>5.1455572247505188E-7</v>
      </c>
      <c r="BN54">
        <f t="shared" si="91"/>
        <v>3.9581209421157837E-8</v>
      </c>
      <c r="BO54">
        <f t="shared" si="91"/>
        <v>0</v>
      </c>
      <c r="BP54">
        <f t="shared" si="91"/>
        <v>0</v>
      </c>
      <c r="BQ54">
        <f t="shared" si="91"/>
        <v>0</v>
      </c>
      <c r="BR54">
        <f t="shared" si="91"/>
        <v>0</v>
      </c>
      <c r="BS54">
        <f t="shared" si="91"/>
        <v>0</v>
      </c>
      <c r="BT54">
        <f t="shared" si="91"/>
        <v>0</v>
      </c>
      <c r="BU54">
        <f t="shared" si="91"/>
        <v>0</v>
      </c>
      <c r="BV54">
        <f t="shared" si="91"/>
        <v>0</v>
      </c>
      <c r="BW54">
        <f t="shared" si="91"/>
        <v>0</v>
      </c>
      <c r="BX54">
        <f t="shared" si="91"/>
        <v>0</v>
      </c>
      <c r="BY54">
        <f t="shared" si="91"/>
        <v>0</v>
      </c>
      <c r="BZ54">
        <f t="shared" si="91"/>
        <v>0</v>
      </c>
      <c r="CA54">
        <f t="shared" si="91"/>
        <v>0</v>
      </c>
      <c r="CB54">
        <f t="shared" si="91"/>
        <v>0</v>
      </c>
      <c r="CC54">
        <f t="shared" si="91"/>
        <v>0</v>
      </c>
    </row>
    <row r="55" spans="1:81" x14ac:dyDescent="0.25">
      <c r="A55" s="6">
        <v>5</v>
      </c>
      <c r="B55">
        <f t="shared" si="83"/>
        <v>128.36314480253077</v>
      </c>
      <c r="C55">
        <f t="shared" si="83"/>
        <v>126.4948219835378</v>
      </c>
      <c r="D55">
        <f t="shared" si="83"/>
        <v>124.5091594347864</v>
      </c>
      <c r="E55">
        <f t="shared" si="83"/>
        <v>122.40365306763579</v>
      </c>
      <c r="F55">
        <f t="shared" si="83"/>
        <v>120.17632786800323</v>
      </c>
      <c r="G55">
        <f t="shared" si="83"/>
        <v>117.82580926693981</v>
      </c>
      <c r="H55">
        <f t="shared" si="83"/>
        <v>115.35139524538363</v>
      </c>
      <c r="I55">
        <f t="shared" si="83"/>
        <v>112.75312773480346</v>
      </c>
      <c r="J55">
        <f t="shared" si="83"/>
        <v>110.03186176419013</v>
      </c>
      <c r="K55">
        <f t="shared" si="83"/>
        <v>107.18933087094092</v>
      </c>
      <c r="L55">
        <f t="shared" si="83"/>
        <v>104.22820752140933</v>
      </c>
      <c r="M55">
        <f t="shared" si="83"/>
        <v>101.15215745622299</v>
      </c>
      <c r="N55">
        <f t="shared" si="83"/>
        <v>97.965886316851083</v>
      </c>
      <c r="O55">
        <f t="shared" si="83"/>
        <v>94.675176640130303</v>
      </c>
      <c r="P55">
        <f t="shared" si="83"/>
        <v>91.286913276250289</v>
      </c>
      <c r="Q55">
        <f t="shared" si="83"/>
        <v>87.809095347589391</v>
      </c>
      <c r="R55">
        <f t="shared" si="83"/>
        <v>84.250833023560972</v>
      </c>
      <c r="S55">
        <f t="shared" si="83"/>
        <v>80.622327618242707</v>
      </c>
      <c r="T55">
        <f t="shared" si="83"/>
        <v>76.934833772537786</v>
      </c>
      <c r="U55">
        <f t="shared" si="83"/>
        <v>73.200602697002978</v>
      </c>
      <c r="V55">
        <f t="shared" si="83"/>
        <v>69.432805609803381</v>
      </c>
      <c r="W55">
        <f t="shared" si="83"/>
        <v>65.645436798405626</v>
      </c>
      <c r="X55">
        <f t="shared" si="83"/>
        <v>61.853196194304928</v>
      </c>
      <c r="Y55">
        <f t="shared" si="83"/>
        <v>58.071351880524162</v>
      </c>
      <c r="Z55">
        <f t="shared" si="83"/>
        <v>54.315583529064043</v>
      </c>
      <c r="AA55">
        <f t="shared" si="83"/>
        <v>50.60180836069776</v>
      </c>
      <c r="AB55">
        <f t="shared" si="83"/>
        <v>46.945991804355344</v>
      </c>
      <c r="AC55">
        <f t="shared" si="83"/>
        <v>43.363945592326445</v>
      </c>
      <c r="AD55">
        <f t="shared" si="83"/>
        <v>39.871116567863737</v>
      </c>
      <c r="AE55">
        <f t="shared" si="83"/>
        <v>36.482370027025127</v>
      </c>
      <c r="AF55">
        <f t="shared" si="83"/>
        <v>33.211771947097759</v>
      </c>
      <c r="AG55">
        <f t="shared" si="83"/>
        <v>30.07237490515854</v>
      </c>
      <c r="AH55">
        <f t="shared" si="83"/>
        <v>27.076012831869775</v>
      </c>
      <c r="AI55">
        <f t="shared" si="83"/>
        <v>24.233109950309199</v>
      </c>
      <c r="AJ55">
        <f t="shared" si="83"/>
        <v>21.552509296213884</v>
      </c>
      <c r="AK55">
        <f t="shared" si="83"/>
        <v>19.041326090361054</v>
      </c>
      <c r="AL55">
        <f t="shared" si="83"/>
        <v>16.704830926664954</v>
      </c>
      <c r="AM55">
        <f t="shared" si="83"/>
        <v>14.546367241022608</v>
      </c>
      <c r="AN55">
        <f t="shared" si="83"/>
        <v>12.567306820719978</v>
      </c>
      <c r="AO55">
        <f t="shared" si="84"/>
        <v>10.767046196082219</v>
      </c>
      <c r="AP55">
        <f t="shared" si="85"/>
        <v>9.1430456371836044</v>
      </c>
      <c r="AQ55">
        <f t="shared" si="85"/>
        <v>7.3790455544965425</v>
      </c>
      <c r="AR55">
        <f t="shared" si="85"/>
        <v>5.8676314667864062</v>
      </c>
      <c r="AS55">
        <f t="shared" si="85"/>
        <v>4.5919537981490066</v>
      </c>
      <c r="AT55">
        <f t="shared" si="85"/>
        <v>3.5324140215957414</v>
      </c>
      <c r="AU55">
        <f t="shared" si="85"/>
        <v>2.6674300787694847</v>
      </c>
      <c r="AV55">
        <f t="shared" si="85"/>
        <v>1.9742430041001171</v>
      </c>
      <c r="AW55">
        <f t="shared" si="85"/>
        <v>1.4297233120857982</v>
      </c>
      <c r="AX55">
        <f t="shared" si="85"/>
        <v>1.0111353099628104</v>
      </c>
      <c r="AY55">
        <f t="shared" si="87"/>
        <v>0.69682023465793463</v>
      </c>
      <c r="AZ55">
        <f t="shared" ref="AZ55:CC55" si="92">AZ28-AZ29</f>
        <v>0.46676498243687092</v>
      </c>
      <c r="BA55">
        <f t="shared" si="92"/>
        <v>0.30303184688773399</v>
      </c>
      <c r="BB55">
        <f t="shared" si="92"/>
        <v>0.19003540546850672</v>
      </c>
      <c r="BC55">
        <f t="shared" si="92"/>
        <v>0.11466453171556168</v>
      </c>
      <c r="BD55">
        <f t="shared" si="92"/>
        <v>6.6259333272910226E-2</v>
      </c>
      <c r="BE55">
        <f t="shared" si="92"/>
        <v>3.6463416973219864E-2</v>
      </c>
      <c r="BF55">
        <f t="shared" si="92"/>
        <v>1.8980111507858055E-2</v>
      </c>
      <c r="BG55">
        <f t="shared" si="92"/>
        <v>9.2662057287498101E-3</v>
      </c>
      <c r="BH55">
        <f t="shared" si="92"/>
        <v>4.1978412969001511E-3</v>
      </c>
      <c r="BI55">
        <f t="shared" si="92"/>
        <v>1.7404102072759997E-3</v>
      </c>
      <c r="BJ55">
        <f t="shared" si="92"/>
        <v>6.4821466366993263E-4</v>
      </c>
      <c r="BK55">
        <f t="shared" si="92"/>
        <v>2.113364462275058E-4</v>
      </c>
      <c r="BL55">
        <f t="shared" si="92"/>
        <v>5.8045843616127968E-5</v>
      </c>
      <c r="BM55">
        <f t="shared" si="92"/>
        <v>1.262640580534935E-5</v>
      </c>
      <c r="BN55">
        <f t="shared" si="92"/>
        <v>1.939479261636734E-6</v>
      </c>
      <c r="BO55">
        <f t="shared" si="92"/>
        <v>1.5832483768463135E-7</v>
      </c>
      <c r="BP55">
        <f t="shared" si="92"/>
        <v>0</v>
      </c>
      <c r="BQ55">
        <f t="shared" si="92"/>
        <v>0</v>
      </c>
      <c r="BR55">
        <f t="shared" si="92"/>
        <v>0</v>
      </c>
      <c r="BS55">
        <f t="shared" si="92"/>
        <v>0</v>
      </c>
      <c r="BT55">
        <f t="shared" si="92"/>
        <v>0</v>
      </c>
      <c r="BU55">
        <f t="shared" si="92"/>
        <v>0</v>
      </c>
      <c r="BV55">
        <f t="shared" si="92"/>
        <v>0</v>
      </c>
      <c r="BW55">
        <f t="shared" si="92"/>
        <v>0</v>
      </c>
      <c r="BX55">
        <f t="shared" si="92"/>
        <v>0</v>
      </c>
      <c r="BY55">
        <f t="shared" si="92"/>
        <v>0</v>
      </c>
      <c r="BZ55">
        <f t="shared" si="92"/>
        <v>0</v>
      </c>
      <c r="CA55">
        <f t="shared" si="92"/>
        <v>0</v>
      </c>
      <c r="CB55">
        <f t="shared" si="92"/>
        <v>0</v>
      </c>
      <c r="CC55">
        <f t="shared" si="92"/>
        <v>0</v>
      </c>
    </row>
    <row r="56" spans="1:81" x14ac:dyDescent="0.25">
      <c r="A56" s="6">
        <v>6</v>
      </c>
      <c r="B56">
        <f t="shared" si="83"/>
        <v>137.13287890968559</v>
      </c>
      <c r="C56">
        <f t="shared" si="83"/>
        <v>135.83643607850354</v>
      </c>
      <c r="D56">
        <f t="shared" si="83"/>
        <v>134.43747217854252</v>
      </c>
      <c r="E56">
        <f t="shared" si="83"/>
        <v>132.93118490338793</v>
      </c>
      <c r="F56">
        <f t="shared" si="83"/>
        <v>131.31295386616466</v>
      </c>
      <c r="G56">
        <f t="shared" si="83"/>
        <v>129.57840227225779</v>
      </c>
      <c r="H56">
        <f t="shared" si="83"/>
        <v>127.72346535316547</v>
      </c>
      <c r="I56">
        <f t="shared" si="83"/>
        <v>125.74446528770477</v>
      </c>
      <c r="J56">
        <f t="shared" si="83"/>
        <v>123.63819161725678</v>
      </c>
      <c r="K56">
        <f t="shared" si="83"/>
        <v>121.40198533718649</v>
      </c>
      <c r="L56">
        <f t="shared" si="83"/>
        <v>119.03382426906683</v>
      </c>
      <c r="M56">
        <f t="shared" si="83"/>
        <v>116.53240778215331</v>
      </c>
      <c r="N56">
        <f t="shared" si="83"/>
        <v>113.89724201371064</v>
      </c>
      <c r="O56">
        <f t="shared" si="83"/>
        <v>111.12872502373421</v>
      </c>
      <c r="P56">
        <f t="shared" si="83"/>
        <v>108.22823009565218</v>
      </c>
      <c r="Q56">
        <f t="shared" si="83"/>
        <v>105.19818499089297</v>
      </c>
      <c r="R56">
        <f t="shared" si="83"/>
        <v>102.04214464370261</v>
      </c>
      <c r="S56">
        <f t="shared" si="83"/>
        <v>98.764854644834031</v>
      </c>
      <c r="T56">
        <f t="shared" si="83"/>
        <v>95.372303001064211</v>
      </c>
      <c r="U56">
        <f t="shared" si="83"/>
        <v>91.871758074675199</v>
      </c>
      <c r="V56">
        <f t="shared" si="83"/>
        <v>88.271791045802274</v>
      </c>
      <c r="W56">
        <f t="shared" ref="B56:AN63" si="93">W29-W30</f>
        <v>84.58228085539622</v>
      </c>
      <c r="X56">
        <f t="shared" si="93"/>
        <v>80.814399214806599</v>
      </c>
      <c r="Y56">
        <f t="shared" si="93"/>
        <v>76.980573449426629</v>
      </c>
      <c r="Z56">
        <f t="shared" si="93"/>
        <v>73.094425286365095</v>
      </c>
      <c r="AA56">
        <f t="shared" si="93"/>
        <v>69.170684202528719</v>
      </c>
      <c r="AB56">
        <f t="shared" si="93"/>
        <v>65.22507458606583</v>
      </c>
      <c r="AC56">
        <f t="shared" si="93"/>
        <v>61.274176652470032</v>
      </c>
      <c r="AD56">
        <f t="shared" si="93"/>
        <v>57.335261690175912</v>
      </c>
      <c r="AE56">
        <f t="shared" si="93"/>
        <v>53.42610273121818</v>
      </c>
      <c r="AF56">
        <f t="shared" si="93"/>
        <v>49.564762346735051</v>
      </c>
      <c r="AG56">
        <f t="shared" si="93"/>
        <v>45.769360114855317</v>
      </c>
      <c r="AH56">
        <f t="shared" si="93"/>
        <v>42.05782319831269</v>
      </c>
      <c r="AI56">
        <f t="shared" si="93"/>
        <v>38.44762435811208</v>
      </c>
      <c r="AJ56">
        <f t="shared" si="93"/>
        <v>34.955512566690459</v>
      </c>
      <c r="AK56">
        <f t="shared" si="93"/>
        <v>31.597242119624752</v>
      </c>
      <c r="AL56">
        <f t="shared" si="93"/>
        <v>28.38730674514477</v>
      </c>
      <c r="AM56">
        <f t="shared" si="93"/>
        <v>25.33868566923411</v>
      </c>
      <c r="AN56">
        <f t="shared" si="93"/>
        <v>22.462608922232675</v>
      </c>
      <c r="AO56">
        <f t="shared" si="84"/>
        <v>19.768349319270783</v>
      </c>
      <c r="AP56">
        <f t="shared" si="85"/>
        <v>17.263048431677134</v>
      </c>
      <c r="AQ56">
        <f t="shared" si="85"/>
        <v>14.435045885245017</v>
      </c>
      <c r="AR56">
        <f t="shared" si="85"/>
        <v>11.913287817626724</v>
      </c>
      <c r="AS56">
        <f t="shared" si="85"/>
        <v>9.6946644726986051</v>
      </c>
      <c r="AT56">
        <f t="shared" si="85"/>
        <v>7.7705731278092571</v>
      </c>
      <c r="AU56">
        <f t="shared" si="85"/>
        <v>6.1273658500736019</v>
      </c>
      <c r="AV56">
        <f t="shared" si="85"/>
        <v>4.7469913027780422</v>
      </c>
      <c r="AW56">
        <f t="shared" si="85"/>
        <v>3.6078020801435287</v>
      </c>
      <c r="AX56">
        <f t="shared" si="85"/>
        <v>2.6854873184547614</v>
      </c>
      <c r="AY56">
        <f t="shared" si="87"/>
        <v>1.954080535876983</v>
      </c>
      <c r="AZ56">
        <f t="shared" ref="AZ56:CC56" si="94">AZ29-AZ30</f>
        <v>1.3869859913215805</v>
      </c>
      <c r="BA56">
        <f t="shared" si="94"/>
        <v>0.9579643890835996</v>
      </c>
      <c r="BB56">
        <f t="shared" si="94"/>
        <v>0.64202117114564317</v>
      </c>
      <c r="BC56">
        <f t="shared" si="94"/>
        <v>0.4161480267277966</v>
      </c>
      <c r="BD56">
        <f t="shared" si="94"/>
        <v>0.25988012704306129</v>
      </c>
      <c r="BE56">
        <f t="shared" si="94"/>
        <v>0.15564708217220868</v>
      </c>
      <c r="BF56">
        <f t="shared" si="94"/>
        <v>8.8913333369191605E-2</v>
      </c>
      <c r="BG56">
        <f t="shared" si="94"/>
        <v>4.8121828845296477E-2</v>
      </c>
      <c r="BH56">
        <f t="shared" si="94"/>
        <v>2.4471299024071413E-2</v>
      </c>
      <c r="BI56">
        <f t="shared" si="94"/>
        <v>1.1570134565772605E-2</v>
      </c>
      <c r="BJ56">
        <f t="shared" si="94"/>
        <v>5.0169968380942009E-3</v>
      </c>
      <c r="BK56">
        <f t="shared" si="94"/>
        <v>1.9588493159972131E-3</v>
      </c>
      <c r="BL56">
        <f t="shared" si="94"/>
        <v>6.7120825406163931E-4</v>
      </c>
      <c r="BM56">
        <f t="shared" si="94"/>
        <v>1.9430415704846382E-4</v>
      </c>
      <c r="BN56">
        <f t="shared" si="94"/>
        <v>4.4687185436487198E-5</v>
      </c>
      <c r="BO56">
        <f t="shared" si="94"/>
        <v>7.282942533493042E-6</v>
      </c>
      <c r="BP56">
        <f t="shared" si="94"/>
        <v>6.3329935073852539E-7</v>
      </c>
      <c r="BQ56">
        <f t="shared" si="94"/>
        <v>0</v>
      </c>
      <c r="BR56">
        <f t="shared" si="94"/>
        <v>0</v>
      </c>
      <c r="BS56">
        <f t="shared" si="94"/>
        <v>0</v>
      </c>
      <c r="BT56">
        <f t="shared" si="94"/>
        <v>0</v>
      </c>
      <c r="BU56">
        <f t="shared" si="94"/>
        <v>0</v>
      </c>
      <c r="BV56">
        <f t="shared" si="94"/>
        <v>0</v>
      </c>
      <c r="BW56">
        <f t="shared" si="94"/>
        <v>0</v>
      </c>
      <c r="BX56">
        <f t="shared" si="94"/>
        <v>0</v>
      </c>
      <c r="BY56">
        <f t="shared" si="94"/>
        <v>0</v>
      </c>
      <c r="BZ56">
        <f t="shared" si="94"/>
        <v>0</v>
      </c>
      <c r="CA56">
        <f t="shared" si="94"/>
        <v>0</v>
      </c>
      <c r="CB56">
        <f t="shared" si="94"/>
        <v>0</v>
      </c>
      <c r="CC56">
        <f t="shared" si="94"/>
        <v>0</v>
      </c>
    </row>
    <row r="57" spans="1:81" x14ac:dyDescent="0.25">
      <c r="A57" s="6">
        <v>7</v>
      </c>
      <c r="B57">
        <f t="shared" si="93"/>
        <v>143.12713316806048</v>
      </c>
      <c r="C57">
        <f t="shared" si="93"/>
        <v>142.31865023441242</v>
      </c>
      <c r="D57">
        <f t="shared" si="93"/>
        <v>141.43229167834852</v>
      </c>
      <c r="E57">
        <f t="shared" si="93"/>
        <v>140.46262127916089</v>
      </c>
      <c r="F57">
        <f t="shared" si="93"/>
        <v>139.40410905228237</v>
      </c>
      <c r="G57">
        <f t="shared" si="93"/>
        <v>138.25116024179079</v>
      </c>
      <c r="H57">
        <f t="shared" si="93"/>
        <v>136.99814994862663</v>
      </c>
      <c r="I57">
        <f t="shared" si="93"/>
        <v>135.63946561500916</v>
      </c>
      <c r="J57">
        <f t="shared" si="93"/>
        <v>134.16955996949628</v>
      </c>
      <c r="K57">
        <f t="shared" si="93"/>
        <v>132.58301673753658</v>
      </c>
      <c r="L57">
        <f t="shared" si="93"/>
        <v>130.8746296096665</v>
      </c>
      <c r="M57">
        <f t="shared" si="93"/>
        <v>129.03949021672224</v>
      </c>
      <c r="N57">
        <f t="shared" si="93"/>
        <v>127.07307085592493</v>
      </c>
      <c r="O57">
        <f t="shared" si="93"/>
        <v>124.97130997361592</v>
      </c>
      <c r="P57">
        <f t="shared" si="93"/>
        <v>122.73070473606094</v>
      </c>
      <c r="Q57">
        <f t="shared" si="93"/>
        <v>120.34841051469016</v>
      </c>
      <c r="R57">
        <f t="shared" si="93"/>
        <v>117.82234637965598</v>
      </c>
      <c r="S57">
        <f t="shared" si="93"/>
        <v>115.15130463917694</v>
      </c>
      <c r="T57">
        <f t="shared" si="93"/>
        <v>112.33506121991263</v>
      </c>
      <c r="U57">
        <f t="shared" si="93"/>
        <v>109.37448270662117</v>
      </c>
      <c r="V57">
        <f t="shared" si="93"/>
        <v>106.27162619016735</v>
      </c>
      <c r="W57">
        <f t="shared" si="93"/>
        <v>103.02983180742513</v>
      </c>
      <c r="X57">
        <f t="shared" si="93"/>
        <v>99.65380741775607</v>
      </c>
      <c r="Y57">
        <f t="shared" si="93"/>
        <v>96.149702276327389</v>
      </c>
      <c r="Z57">
        <f t="shared" si="93"/>
        <v>92.52516610167163</v>
      </c>
      <c r="AA57">
        <f t="shared" si="93"/>
        <v>88.789389621711052</v>
      </c>
      <c r="AB57">
        <f t="shared" si="93"/>
        <v>84.953122668381639</v>
      </c>
      <c r="AC57">
        <f t="shared" si="93"/>
        <v>81.028666320448792</v>
      </c>
      <c r="AD57">
        <f t="shared" si="93"/>
        <v>77.029836501646514</v>
      </c>
      <c r="AE57">
        <f t="shared" si="93"/>
        <v>72.971897526007297</v>
      </c>
      <c r="AF57">
        <f t="shared" si="93"/>
        <v>68.871464269150692</v>
      </c>
      <c r="AG57">
        <f t="shared" si="93"/>
        <v>64.746371274253534</v>
      </c>
      <c r="AH57">
        <f t="shared" si="93"/>
        <v>60.615507781026736</v>
      </c>
      <c r="AI57">
        <f t="shared" si="93"/>
        <v>56.498618559114448</v>
      </c>
      <c r="AJ57">
        <f t="shared" si="93"/>
        <v>52.416071523798792</v>
      </c>
      <c r="AK57">
        <f t="shared" si="93"/>
        <v>48.388594354953966</v>
      </c>
      <c r="AL57">
        <f t="shared" si="93"/>
        <v>44.436983617545138</v>
      </c>
      <c r="AM57">
        <f t="shared" si="93"/>
        <v>40.581791048787636</v>
      </c>
      <c r="AN57">
        <f t="shared" si="93"/>
        <v>36.842992657240529</v>
      </c>
      <c r="AO57">
        <f t="shared" si="84"/>
        <v>33.239647334080473</v>
      </c>
      <c r="AP57">
        <f t="shared" si="85"/>
        <v>29.789552869644467</v>
      </c>
      <c r="AQ57">
        <f t="shared" si="85"/>
        <v>25.747056070973258</v>
      </c>
      <c r="AR57">
        <f t="shared" si="85"/>
        <v>22.00032008809967</v>
      </c>
      <c r="AS57">
        <f t="shared" si="85"/>
        <v>18.569157852411308</v>
      </c>
      <c r="AT57">
        <f t="shared" si="85"/>
        <v>15.466938507366876</v>
      </c>
      <c r="AU57">
        <f t="shared" si="85"/>
        <v>12.70019496101645</v>
      </c>
      <c r="AV57">
        <f t="shared" si="85"/>
        <v>10.268489491959826</v>
      </c>
      <c r="AW57">
        <f t="shared" si="85"/>
        <v>8.1645589706815827</v>
      </c>
      <c r="AX57">
        <f t="shared" si="85"/>
        <v>6.3747463652098304</v>
      </c>
      <c r="AY57">
        <f t="shared" si="87"/>
        <v>4.8797076661885512</v>
      </c>
      <c r="AZ57">
        <f t="shared" ref="AZ57:CC57" si="95">AZ30-AZ31</f>
        <v>3.6553641695431907</v>
      </c>
      <c r="BA57">
        <f t="shared" si="95"/>
        <v>2.6740507980362054</v>
      </c>
      <c r="BB57">
        <f t="shared" si="95"/>
        <v>1.9057940428979236</v>
      </c>
      <c r="BC57">
        <f t="shared" si="95"/>
        <v>1.3196406043994102</v>
      </c>
      <c r="BD57">
        <f t="shared" si="95"/>
        <v>0.88495172578200254</v>
      </c>
      <c r="BE57">
        <f t="shared" si="95"/>
        <v>0.57257926165584649</v>
      </c>
      <c r="BF57">
        <f t="shared" si="95"/>
        <v>0.35584832858103255</v>
      </c>
      <c r="BG57">
        <f t="shared" si="95"/>
        <v>0.21128784694064962</v>
      </c>
      <c r="BH57">
        <f t="shared" si="95"/>
        <v>0.11907341830942642</v>
      </c>
      <c r="BI57">
        <f t="shared" si="95"/>
        <v>6.3174792398967838E-2</v>
      </c>
      <c r="BJ57">
        <f t="shared" si="95"/>
        <v>3.1229547748807818E-2</v>
      </c>
      <c r="BK57">
        <f t="shared" si="95"/>
        <v>1.4191439404385164E-2</v>
      </c>
      <c r="BL57">
        <f t="shared" si="95"/>
        <v>5.8217725018039346E-3</v>
      </c>
      <c r="BM57">
        <f t="shared" si="95"/>
        <v>2.1019205451011658E-3</v>
      </c>
      <c r="BN57">
        <f t="shared" si="95"/>
        <v>6.4315507188439369E-4</v>
      </c>
      <c r="BO57">
        <f t="shared" si="95"/>
        <v>1.5689991414546967E-4</v>
      </c>
      <c r="BP57">
        <f t="shared" si="95"/>
        <v>2.7231872081756592E-5</v>
      </c>
      <c r="BQ57">
        <f t="shared" si="95"/>
        <v>2.5331974029541016E-6</v>
      </c>
      <c r="BR57">
        <f t="shared" si="95"/>
        <v>0</v>
      </c>
      <c r="BS57">
        <f t="shared" si="95"/>
        <v>0</v>
      </c>
      <c r="BT57">
        <f t="shared" si="95"/>
        <v>0</v>
      </c>
      <c r="BU57">
        <f t="shared" si="95"/>
        <v>0</v>
      </c>
      <c r="BV57">
        <f t="shared" si="95"/>
        <v>0</v>
      </c>
      <c r="BW57">
        <f t="shared" si="95"/>
        <v>0</v>
      </c>
      <c r="BX57">
        <f t="shared" si="95"/>
        <v>0</v>
      </c>
      <c r="BY57">
        <f t="shared" si="95"/>
        <v>0</v>
      </c>
      <c r="BZ57">
        <f t="shared" si="95"/>
        <v>0</v>
      </c>
      <c r="CA57">
        <f t="shared" si="95"/>
        <v>0</v>
      </c>
      <c r="CB57">
        <f t="shared" si="95"/>
        <v>0</v>
      </c>
      <c r="CC57">
        <f t="shared" si="95"/>
        <v>0</v>
      </c>
    </row>
    <row r="58" spans="1:81" x14ac:dyDescent="0.25">
      <c r="A58" s="6">
        <v>8</v>
      </c>
      <c r="B58">
        <f t="shared" si="93"/>
        <v>146.80673823128313</v>
      </c>
      <c r="C58">
        <f t="shared" si="93"/>
        <v>146.36106490265388</v>
      </c>
      <c r="D58">
        <f t="shared" si="93"/>
        <v>145.86408445866596</v>
      </c>
      <c r="E58">
        <f t="shared" si="93"/>
        <v>145.31097327509951</v>
      </c>
      <c r="F58">
        <f t="shared" si="93"/>
        <v>144.69667018667406</v>
      </c>
      <c r="G58">
        <f t="shared" si="93"/>
        <v>144.01590429424937</v>
      </c>
      <c r="H58">
        <f t="shared" si="93"/>
        <v>143.26320141444808</v>
      </c>
      <c r="I58">
        <f t="shared" si="93"/>
        <v>142.43288728309722</v>
      </c>
      <c r="J58">
        <f t="shared" si="93"/>
        <v>141.51908819706068</v>
      </c>
      <c r="K58">
        <f t="shared" si="93"/>
        <v>140.51573289733574</v>
      </c>
      <c r="L58">
        <f t="shared" si="93"/>
        <v>139.41656524901759</v>
      </c>
      <c r="M58">
        <f t="shared" si="93"/>
        <v>138.21518718144239</v>
      </c>
      <c r="N58">
        <f t="shared" si="93"/>
        <v>136.90516765991197</v>
      </c>
      <c r="O58">
        <f t="shared" si="93"/>
        <v>135.48011438516073</v>
      </c>
      <c r="P58">
        <f t="shared" si="93"/>
        <v>133.93373092383513</v>
      </c>
      <c r="Q58">
        <f t="shared" si="93"/>
        <v>132.25988162154385</v>
      </c>
      <c r="R58">
        <f t="shared" si="93"/>
        <v>130.45266705482572</v>
      </c>
      <c r="S58">
        <f t="shared" si="93"/>
        <v>128.50651334157283</v>
      </c>
      <c r="T58">
        <f t="shared" si="93"/>
        <v>126.41627831623373</v>
      </c>
      <c r="U58">
        <f t="shared" si="93"/>
        <v>124.17737527307872</v>
      </c>
      <c r="V58">
        <f t="shared" si="93"/>
        <v>121.78590877243596</v>
      </c>
      <c r="W58">
        <f t="shared" si="93"/>
        <v>119.23880372113626</v>
      </c>
      <c r="X58">
        <f t="shared" si="93"/>
        <v>116.53392936610135</v>
      </c>
      <c r="Y58">
        <f t="shared" si="93"/>
        <v>113.6702279834708</v>
      </c>
      <c r="Z58">
        <f t="shared" si="93"/>
        <v>110.64784697495111</v>
      </c>
      <c r="AA58">
        <f t="shared" si="93"/>
        <v>107.46827202151439</v>
      </c>
      <c r="AB58">
        <f t="shared" si="93"/>
        <v>104.13445743502803</v>
      </c>
      <c r="AC58">
        <f t="shared" si="93"/>
        <v>100.65094806011302</v>
      </c>
      <c r="AD58">
        <f t="shared" si="93"/>
        <v>97.023985595658814</v>
      </c>
      <c r="AE58">
        <f t="shared" si="93"/>
        <v>93.261592404203611</v>
      </c>
      <c r="AF58">
        <f t="shared" si="93"/>
        <v>89.373630553433259</v>
      </c>
      <c r="AG58">
        <f t="shared" si="93"/>
        <v>85.371836248739783</v>
      </c>
      <c r="AH58">
        <f t="shared" si="93"/>
        <v>81.269825247160497</v>
      </c>
      <c r="AI58">
        <f t="shared" si="93"/>
        <v>77.083064668676116</v>
      </c>
      <c r="AJ58">
        <f t="shared" si="93"/>
        <v>72.82880670037639</v>
      </c>
      <c r="AK58">
        <f t="shared" si="93"/>
        <v>68.525980199177184</v>
      </c>
      <c r="AL58">
        <f t="shared" si="93"/>
        <v>64.195037304589732</v>
      </c>
      <c r="AM58">
        <f t="shared" si="93"/>
        <v>59.857753892575147</v>
      </c>
      <c r="AN58">
        <f t="shared" si="93"/>
        <v>55.536984614975609</v>
      </c>
      <c r="AO58">
        <f t="shared" si="84"/>
        <v>51.256373949880754</v>
      </c>
      <c r="AP58">
        <f t="shared" si="85"/>
        <v>47.040025191824725</v>
      </c>
      <c r="AQ58">
        <f t="shared" si="85"/>
        <v>41.917043265658094</v>
      </c>
      <c r="AR58">
        <f t="shared" si="85"/>
        <v>36.987264019594477</v>
      </c>
      <c r="AS58">
        <f t="shared" si="85"/>
        <v>32.293806795164301</v>
      </c>
      <c r="AT58">
        <f t="shared" si="85"/>
        <v>27.87581588754415</v>
      </c>
      <c r="AU58">
        <f t="shared" si="85"/>
        <v>23.767169146418155</v>
      </c>
      <c r="AV58">
        <f t="shared" si="85"/>
        <v>19.995311368187004</v>
      </c>
      <c r="AW58">
        <f t="shared" si="85"/>
        <v>16.580281055793876</v>
      </c>
      <c r="AX58">
        <f t="shared" si="85"/>
        <v>13.533996787097294</v>
      </c>
      <c r="AY58">
        <f t="shared" si="87"/>
        <v>10.859862462273213</v>
      </c>
      <c r="AZ58">
        <f t="shared" ref="AZ58:CC58" si="96">AZ31-AZ32</f>
        <v>8.5527381561241782</v>
      </c>
      <c r="BA58">
        <f t="shared" si="96"/>
        <v>6.599304284063237</v>
      </c>
      <c r="BB58">
        <f t="shared" si="96"/>
        <v>4.9788210634505958</v>
      </c>
      <c r="BC58">
        <f t="shared" si="96"/>
        <v>3.6642543583925544</v>
      </c>
      <c r="BD58">
        <f t="shared" si="96"/>
        <v>2.6237072402514059</v>
      </c>
      <c r="BE58">
        <f t="shared" si="96"/>
        <v>1.8220691181606981</v>
      </c>
      <c r="BF58">
        <f t="shared" si="96"/>
        <v>1.2227720608807431</v>
      </c>
      <c r="BG58">
        <f t="shared" si="96"/>
        <v>0.78952977350240872</v>
      </c>
      <c r="BH58">
        <f t="shared" si="96"/>
        <v>0.48793113283431921</v>
      </c>
      <c r="BI58">
        <f t="shared" si="96"/>
        <v>0.28676929604080215</v>
      </c>
      <c r="BJ58">
        <f t="shared" si="96"/>
        <v>0.1590105263494479</v>
      </c>
      <c r="BK58">
        <f t="shared" si="96"/>
        <v>8.2343872782075778E-2</v>
      </c>
      <c r="BL58">
        <f t="shared" si="96"/>
        <v>3.9300440112128854E-2</v>
      </c>
      <c r="BM58">
        <f t="shared" si="96"/>
        <v>1.6981328371912241E-2</v>
      </c>
      <c r="BN58">
        <f t="shared" si="96"/>
        <v>6.478216964751482E-3</v>
      </c>
      <c r="BO58">
        <f t="shared" si="96"/>
        <v>2.1019205451011658E-3</v>
      </c>
      <c r="BP58">
        <f t="shared" si="96"/>
        <v>5.4590404033660889E-4</v>
      </c>
      <c r="BQ58">
        <f t="shared" si="96"/>
        <v>1.0132789611816406E-4</v>
      </c>
      <c r="BR58">
        <f t="shared" si="96"/>
        <v>1.0132789611816406E-5</v>
      </c>
      <c r="BS58">
        <f t="shared" si="96"/>
        <v>0</v>
      </c>
      <c r="BT58">
        <f t="shared" si="96"/>
        <v>0</v>
      </c>
      <c r="BU58">
        <f t="shared" si="96"/>
        <v>0</v>
      </c>
      <c r="BV58">
        <f t="shared" si="96"/>
        <v>0</v>
      </c>
      <c r="BW58">
        <f t="shared" si="96"/>
        <v>0</v>
      </c>
      <c r="BX58">
        <f t="shared" si="96"/>
        <v>0</v>
      </c>
      <c r="BY58">
        <f t="shared" si="96"/>
        <v>0</v>
      </c>
      <c r="BZ58">
        <f t="shared" si="96"/>
        <v>0</v>
      </c>
      <c r="CA58">
        <f t="shared" si="96"/>
        <v>0</v>
      </c>
      <c r="CB58">
        <f t="shared" si="96"/>
        <v>0</v>
      </c>
      <c r="CC58">
        <f t="shared" si="96"/>
        <v>0</v>
      </c>
    </row>
    <row r="59" spans="1:81" x14ac:dyDescent="0.25">
      <c r="A59" s="6">
        <v>9</v>
      </c>
      <c r="B59">
        <f t="shared" si="93"/>
        <v>148.80023298010997</v>
      </c>
      <c r="C59">
        <f t="shared" si="93"/>
        <v>148.5894315457997</v>
      </c>
      <c r="D59">
        <f t="shared" si="93"/>
        <v>148.34898667860693</v>
      </c>
      <c r="E59">
        <f t="shared" si="93"/>
        <v>148.07652919293241</v>
      </c>
      <c r="F59">
        <f t="shared" si="93"/>
        <v>147.76818562880158</v>
      </c>
      <c r="G59">
        <f t="shared" si="93"/>
        <v>147.41973375637281</v>
      </c>
      <c r="H59">
        <f t="shared" si="93"/>
        <v>147.02671581345408</v>
      </c>
      <c r="I59">
        <f t="shared" si="93"/>
        <v>146.58445793985038</v>
      </c>
      <c r="J59">
        <f t="shared" si="93"/>
        <v>146.0880836272429</v>
      </c>
      <c r="K59">
        <f t="shared" si="93"/>
        <v>145.53250939596046</v>
      </c>
      <c r="L59">
        <f t="shared" si="93"/>
        <v>144.9124034906074</v>
      </c>
      <c r="M59">
        <f t="shared" si="93"/>
        <v>144.22207751931887</v>
      </c>
      <c r="N59">
        <f t="shared" si="93"/>
        <v>143.45526526756339</v>
      </c>
      <c r="O59">
        <f t="shared" si="93"/>
        <v>142.60538075891805</v>
      </c>
      <c r="P59">
        <f t="shared" si="93"/>
        <v>141.66564823046474</v>
      </c>
      <c r="Q59">
        <f t="shared" si="93"/>
        <v>140.62912813299954</v>
      </c>
      <c r="R59">
        <f t="shared" si="93"/>
        <v>139.48873988841729</v>
      </c>
      <c r="S59">
        <f t="shared" si="93"/>
        <v>138.23728190783709</v>
      </c>
      <c r="T59">
        <f t="shared" si="93"/>
        <v>136.86745344292922</v>
      </c>
      <c r="U59">
        <f t="shared" si="93"/>
        <v>135.37189048885398</v>
      </c>
      <c r="V59">
        <f t="shared" si="93"/>
        <v>133.74324127564887</v>
      </c>
      <c r="W59">
        <f t="shared" si="93"/>
        <v>131.97432897763542</v>
      </c>
      <c r="X59">
        <f t="shared" si="93"/>
        <v>130.05830114127593</v>
      </c>
      <c r="Y59">
        <f t="shared" si="93"/>
        <v>127.9887348966231</v>
      </c>
      <c r="Z59">
        <f t="shared" si="93"/>
        <v>125.75975201754954</v>
      </c>
      <c r="AA59">
        <f t="shared" si="93"/>
        <v>123.36614678869796</v>
      </c>
      <c r="AB59">
        <f t="shared" si="93"/>
        <v>120.8035303674601</v>
      </c>
      <c r="AC59">
        <f t="shared" si="93"/>
        <v>118.06849493468826</v>
      </c>
      <c r="AD59">
        <f t="shared" si="93"/>
        <v>115.15879791792895</v>
      </c>
      <c r="AE59">
        <f t="shared" si="93"/>
        <v>112.07355836147894</v>
      </c>
      <c r="AF59">
        <f t="shared" si="93"/>
        <v>108.81343980728548</v>
      </c>
      <c r="AG59">
        <f t="shared" si="93"/>
        <v>105.38080777220648</v>
      </c>
      <c r="AH59">
        <f t="shared" si="93"/>
        <v>101.77988025505715</v>
      </c>
      <c r="AI59">
        <f t="shared" si="93"/>
        <v>98.01686756109757</v>
      </c>
      <c r="AJ59">
        <f t="shared" si="93"/>
        <v>94.100096541875018</v>
      </c>
      <c r="AK59">
        <f t="shared" si="93"/>
        <v>90.040112705173215</v>
      </c>
      <c r="AL59">
        <f t="shared" si="93"/>
        <v>85.849751777526762</v>
      </c>
      <c r="AM59">
        <f t="shared" si="93"/>
        <v>81.544170952647846</v>
      </c>
      <c r="AN59">
        <f t="shared" si="93"/>
        <v>77.1408310029733</v>
      </c>
      <c r="AO59">
        <f t="shared" si="84"/>
        <v>72.659427275354574</v>
      </c>
      <c r="AP59">
        <f t="shared" si="85"/>
        <v>68.121768982104868</v>
      </c>
      <c r="AQ59">
        <f t="shared" si="85"/>
        <v>62.408970970324617</v>
      </c>
      <c r="AR59">
        <f t="shared" si="85"/>
        <v>56.706381003849174</v>
      </c>
      <c r="AS59">
        <f t="shared" si="85"/>
        <v>51.067635692885688</v>
      </c>
      <c r="AT59">
        <f t="shared" si="85"/>
        <v>45.547779518024754</v>
      </c>
      <c r="AU59">
        <f t="shared" si="85"/>
        <v>40.201756110922361</v>
      </c>
      <c r="AV59">
        <f t="shared" si="85"/>
        <v>35.082742481111381</v>
      </c>
      <c r="AW59">
        <f t="shared" si="85"/>
        <v>30.24040230536707</v>
      </c>
      <c r="AX59">
        <f t="shared" si="85"/>
        <v>25.71913386188271</v>
      </c>
      <c r="AY59">
        <f t="shared" si="87"/>
        <v>21.556399761570219</v>
      </c>
      <c r="AZ59">
        <f t="shared" ref="AZ59:CC59" si="97">AZ32-AZ33</f>
        <v>17.781235380720545</v>
      </c>
      <c r="BA59">
        <f t="shared" si="97"/>
        <v>14.413039772307457</v>
      </c>
      <c r="BB59">
        <f t="shared" si="97"/>
        <v>11.460753945900933</v>
      </c>
      <c r="BC59">
        <f t="shared" si="97"/>
        <v>8.9225211786251748</v>
      </c>
      <c r="BD59">
        <f t="shared" si="97"/>
        <v>6.7858957128164548</v>
      </c>
      <c r="BE59">
        <f t="shared" si="97"/>
        <v>5.0286216065235294</v>
      </c>
      <c r="BF59">
        <f t="shared" si="97"/>
        <v>3.6199602900004493</v>
      </c>
      <c r="BG59">
        <f t="shared" si="97"/>
        <v>2.5224989230157462</v>
      </c>
      <c r="BH59">
        <f t="shared" si="97"/>
        <v>1.6943256955064498</v>
      </c>
      <c r="BI59">
        <f t="shared" si="97"/>
        <v>1.091416643214643</v>
      </c>
      <c r="BJ59">
        <f t="shared" si="97"/>
        <v>0.67004560511486488</v>
      </c>
      <c r="BK59">
        <f t="shared" si="97"/>
        <v>0.38901048705156427</v>
      </c>
      <c r="BL59">
        <f t="shared" si="97"/>
        <v>0.21147417079191655</v>
      </c>
      <c r="BM59">
        <f t="shared" si="97"/>
        <v>0.10625777533277869</v>
      </c>
      <c r="BN59">
        <f t="shared" si="97"/>
        <v>4.8490662593394518E-2</v>
      </c>
      <c r="BO59">
        <f t="shared" si="97"/>
        <v>1.9607106223702431E-2</v>
      </c>
      <c r="BP59">
        <f t="shared" si="97"/>
        <v>6.7699700593948364E-3</v>
      </c>
      <c r="BQ59">
        <f t="shared" si="97"/>
        <v>1.8796324729919434E-3</v>
      </c>
      <c r="BR59">
        <f t="shared" si="97"/>
        <v>3.7491321563720703E-4</v>
      </c>
      <c r="BS59">
        <f t="shared" si="97"/>
        <v>4.0531158447265625E-5</v>
      </c>
      <c r="BT59">
        <f t="shared" si="97"/>
        <v>0</v>
      </c>
      <c r="BU59">
        <f t="shared" si="97"/>
        <v>0</v>
      </c>
      <c r="BV59">
        <f t="shared" si="97"/>
        <v>0</v>
      </c>
      <c r="BW59">
        <f t="shared" si="97"/>
        <v>0</v>
      </c>
      <c r="BX59">
        <f t="shared" si="97"/>
        <v>0</v>
      </c>
      <c r="BY59">
        <f t="shared" si="97"/>
        <v>0</v>
      </c>
      <c r="BZ59">
        <f t="shared" si="97"/>
        <v>0</v>
      </c>
      <c r="CA59">
        <f t="shared" si="97"/>
        <v>0</v>
      </c>
      <c r="CB59">
        <f t="shared" si="97"/>
        <v>0</v>
      </c>
      <c r="CC59">
        <f t="shared" si="97"/>
        <v>0</v>
      </c>
    </row>
    <row r="60" spans="1:81" x14ac:dyDescent="0.25">
      <c r="A60" s="6">
        <v>10</v>
      </c>
      <c r="B60">
        <f t="shared" si="93"/>
        <v>149.71978318611127</v>
      </c>
      <c r="C60">
        <f t="shared" si="93"/>
        <v>149.64343871735105</v>
      </c>
      <c r="D60">
        <f t="shared" si="93"/>
        <v>149.55121101457098</v>
      </c>
      <c r="E60">
        <f t="shared" si="93"/>
        <v>149.43881662130502</v>
      </c>
      <c r="F60">
        <f t="shared" si="93"/>
        <v>149.30990344945621</v>
      </c>
      <c r="G60">
        <f t="shared" si="93"/>
        <v>149.16199311851665</v>
      </c>
      <c r="H60">
        <f t="shared" si="93"/>
        <v>148.99180552804796</v>
      </c>
      <c r="I60">
        <f t="shared" si="93"/>
        <v>148.79574730786908</v>
      </c>
      <c r="J60">
        <f t="shared" si="93"/>
        <v>148.56995519028078</v>
      </c>
      <c r="K60">
        <f t="shared" si="93"/>
        <v>148.31038055237241</v>
      </c>
      <c r="L60">
        <f t="shared" si="93"/>
        <v>148.01293301737246</v>
      </c>
      <c r="M60">
        <f t="shared" si="93"/>
        <v>147.67370737576084</v>
      </c>
      <c r="N60">
        <f t="shared" si="93"/>
        <v>147.28932652634035</v>
      </c>
      <c r="O60">
        <f t="shared" si="93"/>
        <v>146.85480330214409</v>
      </c>
      <c r="P60">
        <f t="shared" si="93"/>
        <v>146.36431087273081</v>
      </c>
      <c r="Q60">
        <f t="shared" si="93"/>
        <v>145.81172862032577</v>
      </c>
      <c r="R60">
        <f t="shared" si="93"/>
        <v>145.19068111132833</v>
      </c>
      <c r="S60">
        <f t="shared" si="93"/>
        <v>144.49457181073853</v>
      </c>
      <c r="T60">
        <f t="shared" si="93"/>
        <v>143.71659576746924</v>
      </c>
      <c r="U60">
        <f t="shared" si="93"/>
        <v>142.84970525922995</v>
      </c>
      <c r="V60">
        <f t="shared" si="93"/>
        <v>141.88648734167464</v>
      </c>
      <c r="W60">
        <f t="shared" si="93"/>
        <v>140.8188904677022</v>
      </c>
      <c r="X60">
        <f t="shared" si="93"/>
        <v>139.63844032307293</v>
      </c>
      <c r="Y60">
        <f t="shared" si="93"/>
        <v>138.33656611988795</v>
      </c>
      <c r="Z60">
        <f t="shared" si="93"/>
        <v>136.90466641291778</v>
      </c>
      <c r="AA60">
        <f t="shared" si="93"/>
        <v>135.33417293295497</v>
      </c>
      <c r="AB60">
        <f t="shared" si="93"/>
        <v>133.61661247364918</v>
      </c>
      <c r="AC60">
        <f t="shared" si="93"/>
        <v>131.74367209854768</v>
      </c>
      <c r="AD60">
        <f t="shared" si="93"/>
        <v>129.70728300172573</v>
      </c>
      <c r="AE60">
        <f t="shared" si="93"/>
        <v>127.49975614372966</v>
      </c>
      <c r="AF60">
        <f t="shared" si="93"/>
        <v>125.11403257825236</v>
      </c>
      <c r="AG60">
        <f t="shared" si="93"/>
        <v>122.54396794760191</v>
      </c>
      <c r="AH60">
        <f t="shared" si="93"/>
        <v>119.78451784080335</v>
      </c>
      <c r="AI60">
        <f t="shared" si="93"/>
        <v>116.83193103089593</v>
      </c>
      <c r="AJ60">
        <f t="shared" si="93"/>
        <v>113.68395163798778</v>
      </c>
      <c r="AK60">
        <f t="shared" si="93"/>
        <v>110.34003188868246</v>
      </c>
      <c r="AL60">
        <f t="shared" si="93"/>
        <v>106.80155641575925</v>
      </c>
      <c r="AM60">
        <f t="shared" si="93"/>
        <v>103.07207507704175</v>
      </c>
      <c r="AN60">
        <f t="shared" si="93"/>
        <v>99.157530751346258</v>
      </c>
      <c r="AO60">
        <f t="shared" si="84"/>
        <v>95.066445913449115</v>
      </c>
      <c r="AP60">
        <f t="shared" si="85"/>
        <v>90.810060448353397</v>
      </c>
      <c r="AQ60">
        <f t="shared" si="85"/>
        <v>85.26016301744562</v>
      </c>
      <c r="AR60">
        <f t="shared" si="85"/>
        <v>79.51674086975072</v>
      </c>
      <c r="AS60">
        <f t="shared" si="85"/>
        <v>73.622616936739405</v>
      </c>
      <c r="AT60">
        <f t="shared" si="85"/>
        <v>67.627204217468943</v>
      </c>
      <c r="AU60">
        <f t="shared" si="85"/>
        <v>61.585849739331934</v>
      </c>
      <c r="AV60">
        <f t="shared" si="85"/>
        <v>55.558797000355071</v>
      </c>
      <c r="AW60">
        <f t="shared" si="85"/>
        <v>49.609763008344089</v>
      </c>
      <c r="AX60">
        <f t="shared" si="85"/>
        <v>43.804207635820603</v>
      </c>
      <c r="AY60">
        <f t="shared" si="87"/>
        <v>38.207336162819729</v>
      </c>
      <c r="AZ60">
        <f t="shared" ref="AZ60:CC60" si="98">AZ33-AZ34</f>
        <v>32.88189290411924</v>
      </c>
      <c r="BA60">
        <f t="shared" si="98"/>
        <v>27.885822205959812</v>
      </c>
      <c r="BB60">
        <f t="shared" si="98"/>
        <v>23.269897251527027</v>
      </c>
      <c r="BC60">
        <f t="shared" si="98"/>
        <v>19.075452247728435</v>
      </c>
      <c r="BD60">
        <f t="shared" si="98"/>
        <v>15.332397576051335</v>
      </c>
      <c r="BE60">
        <f t="shared" si="98"/>
        <v>12.057718031695003</v>
      </c>
      <c r="BF60">
        <f t="shared" si="98"/>
        <v>9.2546055560932245</v>
      </c>
      <c r="BG60">
        <f t="shared" si="98"/>
        <v>6.9123443909542175</v>
      </c>
      <c r="BH60">
        <f t="shared" si="98"/>
        <v>5.0070186055437489</v>
      </c>
      <c r="BI60">
        <f t="shared" si="98"/>
        <v>3.503052852382325</v>
      </c>
      <c r="BJ60">
        <f t="shared" si="98"/>
        <v>2.3555297575142049</v>
      </c>
      <c r="BK60">
        <f t="shared" si="98"/>
        <v>1.5131509593047667</v>
      </c>
      <c r="BL60">
        <f t="shared" si="98"/>
        <v>0.92161943583050743</v>
      </c>
      <c r="BM60">
        <f t="shared" si="98"/>
        <v>0.52712335716933012</v>
      </c>
      <c r="BN60">
        <f t="shared" si="98"/>
        <v>0.27955911355093122</v>
      </c>
      <c r="BO60">
        <f t="shared" si="98"/>
        <v>0.13514133170247078</v>
      </c>
      <c r="BP60">
        <f t="shared" si="98"/>
        <v>5.8118514716625214E-2</v>
      </c>
      <c r="BQ60">
        <f t="shared" si="98"/>
        <v>2.1440982818603516E-2</v>
      </c>
      <c r="BR60">
        <f t="shared" si="98"/>
        <v>6.3937902450561523E-3</v>
      </c>
      <c r="BS60">
        <f t="shared" si="98"/>
        <v>1.3780593872070313E-3</v>
      </c>
      <c r="BT60">
        <f t="shared" si="98"/>
        <v>1.621246337890625E-4</v>
      </c>
      <c r="BU60">
        <f t="shared" si="98"/>
        <v>0</v>
      </c>
      <c r="BV60">
        <f t="shared" si="98"/>
        <v>0</v>
      </c>
      <c r="BW60">
        <f t="shared" si="98"/>
        <v>0</v>
      </c>
      <c r="BX60">
        <f t="shared" si="98"/>
        <v>0</v>
      </c>
      <c r="BY60">
        <f t="shared" si="98"/>
        <v>0</v>
      </c>
      <c r="BZ60">
        <f t="shared" si="98"/>
        <v>0</v>
      </c>
      <c r="CA60">
        <f t="shared" si="98"/>
        <v>0</v>
      </c>
      <c r="CB60">
        <f t="shared" si="98"/>
        <v>0</v>
      </c>
      <c r="CC60">
        <f t="shared" si="98"/>
        <v>0</v>
      </c>
    </row>
    <row r="61" spans="1:81" x14ac:dyDescent="0.25">
      <c r="A61" s="6">
        <v>11</v>
      </c>
      <c r="B61">
        <f t="shared" si="93"/>
        <v>150.15714893930567</v>
      </c>
      <c r="C61">
        <f t="shared" si="93"/>
        <v>150.10064424460643</v>
      </c>
      <c r="D61">
        <f t="shared" si="93"/>
        <v>150.04939811388158</v>
      </c>
      <c r="E61">
        <f t="shared" si="93"/>
        <v>150.00315435053744</v>
      </c>
      <c r="F61">
        <f t="shared" si="93"/>
        <v>149.95446930870048</v>
      </c>
      <c r="G61">
        <f t="shared" si="93"/>
        <v>149.90154477321471</v>
      </c>
      <c r="H61">
        <f t="shared" si="93"/>
        <v>149.84274348039094</v>
      </c>
      <c r="I61">
        <f t="shared" si="93"/>
        <v>149.7760384087635</v>
      </c>
      <c r="J61">
        <f t="shared" si="93"/>
        <v>149.69891577822136</v>
      </c>
      <c r="K61">
        <f t="shared" si="93"/>
        <v>149.60825374191472</v>
      </c>
      <c r="L61">
        <f t="shared" si="93"/>
        <v>149.50017069237197</v>
      </c>
      <c r="M61">
        <f t="shared" si="93"/>
        <v>149.36983558381962</v>
      </c>
      <c r="N61">
        <f t="shared" si="93"/>
        <v>149.21123077344259</v>
      </c>
      <c r="O61">
        <f t="shared" si="93"/>
        <v>149.02741942312537</v>
      </c>
      <c r="P61">
        <f t="shared" si="93"/>
        <v>148.81677301979767</v>
      </c>
      <c r="Q61">
        <f t="shared" si="93"/>
        <v>148.57463988235054</v>
      </c>
      <c r="R61">
        <f t="shared" si="93"/>
        <v>148.29591865631528</v>
      </c>
      <c r="S61">
        <f t="shared" si="93"/>
        <v>147.97511831368729</v>
      </c>
      <c r="T61">
        <f t="shared" si="93"/>
        <v>147.60647598381502</v>
      </c>
      <c r="U61">
        <f t="shared" si="93"/>
        <v>147.18415780042619</v>
      </c>
      <c r="V61">
        <f t="shared" si="93"/>
        <v>146.7025769294512</v>
      </c>
      <c r="W61">
        <f t="shared" si="93"/>
        <v>146.15687483756415</v>
      </c>
      <c r="X61">
        <f t="shared" si="93"/>
        <v>145.54069104621908</v>
      </c>
      <c r="Y61">
        <f t="shared" si="93"/>
        <v>144.84593713581285</v>
      </c>
      <c r="Z61">
        <f t="shared" si="93"/>
        <v>144.06416494776863</v>
      </c>
      <c r="AA61">
        <f t="shared" si="93"/>
        <v>143.18664033276923</v>
      </c>
      <c r="AB61">
        <f t="shared" si="93"/>
        <v>142.20441477017835</v>
      </c>
      <c r="AC61">
        <f t="shared" si="93"/>
        <v>141.10837397405498</v>
      </c>
      <c r="AD61">
        <f t="shared" si="93"/>
        <v>139.88922848583593</v>
      </c>
      <c r="AE61">
        <f t="shared" si="93"/>
        <v>138.53739043371024</v>
      </c>
      <c r="AF61">
        <f t="shared" si="93"/>
        <v>137.0426504056386</v>
      </c>
      <c r="AG61">
        <f t="shared" si="93"/>
        <v>135.39429110085439</v>
      </c>
      <c r="AH61">
        <f t="shared" si="93"/>
        <v>133.58176837479596</v>
      </c>
      <c r="AI61">
        <f t="shared" si="93"/>
        <v>131.59486508043301</v>
      </c>
      <c r="AJ61">
        <f t="shared" si="93"/>
        <v>129.42384860252855</v>
      </c>
      <c r="AK61">
        <f t="shared" si="93"/>
        <v>127.05963063520971</v>
      </c>
      <c r="AL61">
        <f t="shared" si="93"/>
        <v>124.49393378037507</v>
      </c>
      <c r="AM61">
        <f t="shared" si="93"/>
        <v>121.71948177062995</v>
      </c>
      <c r="AN61">
        <f t="shared" si="93"/>
        <v>118.73025237982324</v>
      </c>
      <c r="AO61">
        <f t="shared" si="84"/>
        <v>115.5218701029346</v>
      </c>
      <c r="AP61">
        <f t="shared" si="85"/>
        <v>112.09198777383199</v>
      </c>
      <c r="AQ61">
        <f t="shared" si="85"/>
        <v>107.45975274107695</v>
      </c>
      <c r="AR61">
        <f t="shared" si="85"/>
        <v>102.49042946053009</v>
      </c>
      <c r="AS61">
        <f t="shared" si="85"/>
        <v>97.19911266878421</v>
      </c>
      <c r="AT61">
        <f t="shared" si="85"/>
        <v>91.608855094550336</v>
      </c>
      <c r="AU61">
        <f t="shared" si="85"/>
        <v>85.751267651879743</v>
      </c>
      <c r="AV61">
        <f t="shared" si="85"/>
        <v>79.667007956262751</v>
      </c>
      <c r="AW61">
        <f t="shared" si="85"/>
        <v>73.405898976388471</v>
      </c>
      <c r="AX61">
        <f t="shared" si="85"/>
        <v>67.026429125914774</v>
      </c>
      <c r="AY61">
        <f t="shared" si="87"/>
        <v>60.594822054823908</v>
      </c>
      <c r="AZ61">
        <f t="shared" ref="AZ61:CC61" si="99">AZ34-AZ35</f>
        <v>54.183665938921422</v>
      </c>
      <c r="BA61">
        <f t="shared" si="99"/>
        <v>47.870104998597526</v>
      </c>
      <c r="BB61">
        <f t="shared" si="99"/>
        <v>41.733597069258849</v>
      </c>
      <c r="BC61">
        <f t="shared" si="99"/>
        <v>35.853232262922575</v>
      </c>
      <c r="BD61">
        <f t="shared" si="99"/>
        <v>30.304616262759737</v>
      </c>
      <c r="BE61">
        <f t="shared" si="99"/>
        <v>25.156436209120557</v>
      </c>
      <c r="BF61">
        <f t="shared" si="99"/>
        <v>20.467055458499772</v>
      </c>
      <c r="BG61">
        <f t="shared" si="99"/>
        <v>16.281389051510473</v>
      </c>
      <c r="BH61">
        <f t="shared" si="99"/>
        <v>12.628321747185623</v>
      </c>
      <c r="BI61">
        <f t="shared" si="99"/>
        <v>9.5189158650279069</v>
      </c>
      <c r="BJ61">
        <f t="shared" si="99"/>
        <v>6.9456221369866853</v>
      </c>
      <c r="BK61">
        <f t="shared" si="99"/>
        <v>4.882666152142292</v>
      </c>
      <c r="BL61">
        <f t="shared" si="99"/>
        <v>3.2877455297275446</v>
      </c>
      <c r="BM61">
        <f t="shared" si="99"/>
        <v>2.1051076718140393</v>
      </c>
      <c r="BN61">
        <f t="shared" si="99"/>
        <v>1.2698160880245268</v>
      </c>
      <c r="BO61">
        <f t="shared" si="99"/>
        <v>0.71281245909631252</v>
      </c>
      <c r="BP61">
        <f t="shared" si="99"/>
        <v>0.36620978266000748</v>
      </c>
      <c r="BQ61">
        <f t="shared" si="99"/>
        <v>0.16815111041069031</v>
      </c>
      <c r="BR61">
        <f t="shared" si="99"/>
        <v>6.6582560539245605E-2</v>
      </c>
      <c r="BS61">
        <f t="shared" si="99"/>
        <v>2.1440982818603516E-2</v>
      </c>
      <c r="BT61">
        <f t="shared" si="99"/>
        <v>5.0258636474609375E-3</v>
      </c>
      <c r="BU61">
        <f t="shared" si="99"/>
        <v>6.4849853515625E-4</v>
      </c>
      <c r="BV61">
        <f t="shared" si="99"/>
        <v>0</v>
      </c>
      <c r="BW61">
        <f t="shared" si="99"/>
        <v>0</v>
      </c>
      <c r="BX61">
        <f t="shared" si="99"/>
        <v>0</v>
      </c>
      <c r="BY61">
        <f t="shared" si="99"/>
        <v>0</v>
      </c>
      <c r="BZ61">
        <f t="shared" si="99"/>
        <v>0</v>
      </c>
      <c r="CA61">
        <f t="shared" si="99"/>
        <v>0</v>
      </c>
      <c r="CB61">
        <f t="shared" si="99"/>
        <v>0</v>
      </c>
      <c r="CC61">
        <f t="shared" si="99"/>
        <v>0</v>
      </c>
    </row>
    <row r="62" spans="1:81" x14ac:dyDescent="0.25">
      <c r="A62" s="6">
        <v>12</v>
      </c>
      <c r="B62">
        <f t="shared" si="93"/>
        <v>151.39755825763609</v>
      </c>
      <c r="C62">
        <f t="shared" si="93"/>
        <v>151.23073813859264</v>
      </c>
      <c r="D62">
        <f t="shared" si="93"/>
        <v>151.07432072838083</v>
      </c>
      <c r="E62">
        <f t="shared" si="93"/>
        <v>150.92802961742041</v>
      </c>
      <c r="F62">
        <f t="shared" si="93"/>
        <v>150.79157807153774</v>
      </c>
      <c r="G62">
        <f t="shared" si="93"/>
        <v>150.6646698025711</v>
      </c>
      <c r="H62">
        <f t="shared" si="93"/>
        <v>150.54699977804034</v>
      </c>
      <c r="I62">
        <f t="shared" si="93"/>
        <v>150.43825506760209</v>
      </c>
      <c r="J62">
        <f t="shared" si="93"/>
        <v>150.33811572373224</v>
      </c>
      <c r="K62">
        <f t="shared" si="93"/>
        <v>150.24625569379168</v>
      </c>
      <c r="L62">
        <f t="shared" si="93"/>
        <v>150.16234376034595</v>
      </c>
      <c r="M62">
        <f t="shared" si="93"/>
        <v>150.08604450632356</v>
      </c>
      <c r="N62">
        <f t="shared" si="93"/>
        <v>150.01701930131276</v>
      </c>
      <c r="O62">
        <f t="shared" si="93"/>
        <v>149.94647617471196</v>
      </c>
      <c r="P62">
        <f t="shared" si="93"/>
        <v>149.87000503643571</v>
      </c>
      <c r="Q62">
        <f t="shared" si="93"/>
        <v>149.78530556958572</v>
      </c>
      <c r="R62">
        <f t="shared" si="93"/>
        <v>149.6895247864918</v>
      </c>
      <c r="S62">
        <f t="shared" si="93"/>
        <v>149.57912002682724</v>
      </c>
      <c r="T62">
        <f t="shared" si="93"/>
        <v>149.44968763317706</v>
      </c>
      <c r="U62">
        <f t="shared" si="93"/>
        <v>149.29574871737077</v>
      </c>
      <c r="V62">
        <f t="shared" si="93"/>
        <v>149.11048128432617</v>
      </c>
      <c r="W62">
        <f t="shared" si="93"/>
        <v>148.8853852969994</v>
      </c>
      <c r="X62">
        <f t="shared" si="93"/>
        <v>148.62161000294441</v>
      </c>
      <c r="Y62">
        <f t="shared" si="93"/>
        <v>148.31970668784356</v>
      </c>
      <c r="Z62">
        <f t="shared" si="93"/>
        <v>147.97302588798948</v>
      </c>
      <c r="AA62">
        <f t="shared" si="93"/>
        <v>147.57426340776669</v>
      </c>
      <c r="AB62">
        <f t="shared" si="93"/>
        <v>147.11554258313254</v>
      </c>
      <c r="AC62">
        <f t="shared" si="93"/>
        <v>146.58857795467179</v>
      </c>
      <c r="AD62">
        <f t="shared" si="93"/>
        <v>145.98495592693052</v>
      </c>
      <c r="AE62">
        <f t="shared" si="93"/>
        <v>145.29658069433822</v>
      </c>
      <c r="AF62">
        <f t="shared" si="93"/>
        <v>144.51635054599706</v>
      </c>
      <c r="AG62">
        <f t="shared" si="93"/>
        <v>143.6360876247752</v>
      </c>
      <c r="AH62">
        <f t="shared" si="93"/>
        <v>142.6443820050888</v>
      </c>
      <c r="AI62">
        <f t="shared" si="93"/>
        <v>141.52938155224729</v>
      </c>
      <c r="AJ62">
        <f t="shared" si="93"/>
        <v>140.27893099205085</v>
      </c>
      <c r="AK62">
        <f t="shared" si="93"/>
        <v>138.88072047180344</v>
      </c>
      <c r="AL62">
        <f t="shared" si="93"/>
        <v>137.32241805454805</v>
      </c>
      <c r="AM62">
        <f t="shared" si="93"/>
        <v>135.59174181935509</v>
      </c>
      <c r="AN62">
        <f t="shared" si="93"/>
        <v>133.67639933385749</v>
      </c>
      <c r="AO62">
        <f t="shared" si="84"/>
        <v>131.56378148737713</v>
      </c>
      <c r="AP62">
        <f t="shared" si="85"/>
        <v>129.2413994193455</v>
      </c>
      <c r="AQ62">
        <f t="shared" si="85"/>
        <v>125.98869287209664</v>
      </c>
      <c r="AR62">
        <f t="shared" si="85"/>
        <v>122.36772258271799</v>
      </c>
      <c r="AS62">
        <f t="shared" si="85"/>
        <v>118.36437983576843</v>
      </c>
      <c r="AT62">
        <f t="shared" si="85"/>
        <v>113.9698853914856</v>
      </c>
      <c r="AU62">
        <f t="shared" si="85"/>
        <v>109.18161742256211</v>
      </c>
      <c r="AV62">
        <f t="shared" si="85"/>
        <v>104.00404673873095</v>
      </c>
      <c r="AW62">
        <f t="shared" si="85"/>
        <v>98.450334895885135</v>
      </c>
      <c r="AX62">
        <f t="shared" si="85"/>
        <v>92.544308527809108</v>
      </c>
      <c r="AY62">
        <f t="shared" si="87"/>
        <v>86.32125033918669</v>
      </c>
      <c r="AZ62">
        <f t="shared" ref="AZ62:CC62" si="100">AZ35-AZ36</f>
        <v>79.828290402530911</v>
      </c>
      <c r="BA62">
        <f t="shared" si="100"/>
        <v>73.124348759893337</v>
      </c>
      <c r="BB62">
        <f t="shared" si="100"/>
        <v>66.27962878661333</v>
      </c>
      <c r="BC62">
        <f t="shared" si="100"/>
        <v>59.374691488267217</v>
      </c>
      <c r="BD62">
        <f t="shared" si="100"/>
        <v>52.49908026341086</v>
      </c>
      <c r="BE62">
        <f t="shared" si="100"/>
        <v>45.749156423677391</v>
      </c>
      <c r="BF62">
        <f t="shared" si="100"/>
        <v>39.224578460983253</v>
      </c>
      <c r="BG62">
        <f t="shared" si="100"/>
        <v>33.024054679467554</v>
      </c>
      <c r="BH62">
        <f t="shared" si="100"/>
        <v>27.240590964485136</v>
      </c>
      <c r="BI62">
        <f t="shared" si="100"/>
        <v>21.956539393658886</v>
      </c>
      <c r="BJ62">
        <f t="shared" si="100"/>
        <v>17.238797049151231</v>
      </c>
      <c r="BK62">
        <f t="shared" si="100"/>
        <v>13.134490091520206</v>
      </c>
      <c r="BL62">
        <f t="shared" si="100"/>
        <v>9.6674280193867617</v>
      </c>
      <c r="BM62">
        <f t="shared" si="100"/>
        <v>6.8356591034680605</v>
      </c>
      <c r="BN62">
        <f t="shared" si="100"/>
        <v>4.6109824231825769</v>
      </c>
      <c r="BO62">
        <f t="shared" si="100"/>
        <v>2.9408269748091698</v>
      </c>
      <c r="BP62">
        <f t="shared" si="100"/>
        <v>1.7526204884052277</v>
      </c>
      <c r="BQ62">
        <f t="shared" si="100"/>
        <v>0.96038579940795898</v>
      </c>
      <c r="BR62">
        <f t="shared" si="100"/>
        <v>0.47285676002502441</v>
      </c>
      <c r="BS62">
        <f t="shared" si="100"/>
        <v>0.20200729370117188</v>
      </c>
      <c r="BT62">
        <f t="shared" si="100"/>
        <v>7.068634033203125E-2</v>
      </c>
      <c r="BU62">
        <f t="shared" si="100"/>
        <v>1.8157958984375E-2</v>
      </c>
      <c r="BV62">
        <f t="shared" si="100"/>
        <v>2.593994140625E-3</v>
      </c>
      <c r="BW62">
        <f t="shared" si="100"/>
        <v>0</v>
      </c>
      <c r="BX62">
        <f t="shared" si="100"/>
        <v>0</v>
      </c>
      <c r="BY62">
        <f t="shared" si="100"/>
        <v>0</v>
      </c>
      <c r="BZ62">
        <f t="shared" si="100"/>
        <v>0</v>
      </c>
      <c r="CA62">
        <f t="shared" si="100"/>
        <v>0</v>
      </c>
      <c r="CB62">
        <f t="shared" si="100"/>
        <v>0</v>
      </c>
      <c r="CC62">
        <f t="shared" si="100"/>
        <v>0</v>
      </c>
    </row>
    <row r="63" spans="1:81" x14ac:dyDescent="0.25">
      <c r="A63" s="6">
        <v>13</v>
      </c>
      <c r="B63">
        <f t="shared" si="93"/>
        <v>154.94732192406241</v>
      </c>
      <c r="C63">
        <f t="shared" si="93"/>
        <v>154.56714051946165</v>
      </c>
      <c r="D63">
        <f t="shared" si="93"/>
        <v>154.20266893261646</v>
      </c>
      <c r="E63">
        <f t="shared" ref="B63:AN68" si="101">E36-E37</f>
        <v>153.85385183663016</v>
      </c>
      <c r="F63">
        <f t="shared" si="101"/>
        <v>153.52060898919353</v>
      </c>
      <c r="G63">
        <f t="shared" si="101"/>
        <v>153.20283518190354</v>
      </c>
      <c r="H63">
        <f t="shared" si="101"/>
        <v>152.90040026865358</v>
      </c>
      <c r="I63">
        <f t="shared" si="101"/>
        <v>152.61314927636499</v>
      </c>
      <c r="J63">
        <f t="shared" si="101"/>
        <v>152.34090260112771</v>
      </c>
      <c r="K63">
        <f t="shared" si="101"/>
        <v>152.08345629260111</v>
      </c>
      <c r="L63">
        <f t="shared" si="101"/>
        <v>151.84058242925721</v>
      </c>
      <c r="M63">
        <f t="shared" si="101"/>
        <v>151.61202958677086</v>
      </c>
      <c r="N63">
        <f t="shared" si="101"/>
        <v>151.39752340152654</v>
      </c>
      <c r="O63">
        <f t="shared" si="101"/>
        <v>151.1967672308615</v>
      </c>
      <c r="P63">
        <f t="shared" si="101"/>
        <v>151.00944291126802</v>
      </c>
      <c r="Q63">
        <f t="shared" si="101"/>
        <v>150.83521161534668</v>
      </c>
      <c r="R63">
        <f t="shared" si="101"/>
        <v>150.67371480784391</v>
      </c>
      <c r="S63">
        <f t="shared" si="101"/>
        <v>150.52457530060155</v>
      </c>
      <c r="T63">
        <f t="shared" si="101"/>
        <v>150.38739840571225</v>
      </c>
      <c r="U63">
        <f t="shared" si="101"/>
        <v>150.26177318560758</v>
      </c>
      <c r="V63">
        <f t="shared" si="101"/>
        <v>150.14727379819556</v>
      </c>
      <c r="W63">
        <f t="shared" si="101"/>
        <v>150.04346093453546</v>
      </c>
      <c r="X63">
        <f t="shared" si="101"/>
        <v>149.94048647322006</v>
      </c>
      <c r="Y63">
        <f t="shared" si="101"/>
        <v>149.82922326334801</v>
      </c>
      <c r="Z63">
        <f t="shared" si="101"/>
        <v>149.70642988725967</v>
      </c>
      <c r="AA63">
        <f t="shared" si="101"/>
        <v>149.56807580887994</v>
      </c>
      <c r="AB63">
        <f t="shared" si="101"/>
        <v>149.40914670630355</v>
      </c>
      <c r="AC63">
        <f t="shared" si="101"/>
        <v>149.22340109697575</v>
      </c>
      <c r="AD63">
        <f t="shared" si="101"/>
        <v>149.00306606563731</v>
      </c>
      <c r="AE63">
        <f t="shared" si="101"/>
        <v>148.73845685730021</v>
      </c>
      <c r="AF63">
        <f t="shared" si="101"/>
        <v>148.41750128770286</v>
      </c>
      <c r="AG63">
        <f t="shared" si="101"/>
        <v>148.0374022308838</v>
      </c>
      <c r="AH63">
        <f t="shared" si="101"/>
        <v>147.60291010352034</v>
      </c>
      <c r="AI63">
        <f t="shared" si="101"/>
        <v>147.10438381645577</v>
      </c>
      <c r="AJ63">
        <f t="shared" si="101"/>
        <v>146.53118379303373</v>
      </c>
      <c r="AK63">
        <f t="shared" si="101"/>
        <v>145.87177307304069</v>
      </c>
      <c r="AL63">
        <f t="shared" si="101"/>
        <v>145.113930140825</v>
      </c>
      <c r="AM63">
        <f t="shared" si="101"/>
        <v>144.24512299532012</v>
      </c>
      <c r="AN63">
        <f t="shared" si="101"/>
        <v>143.25311176134528</v>
      </c>
      <c r="AO63">
        <f t="shared" si="84"/>
        <v>142.12687071977939</v>
      </c>
      <c r="AP63">
        <f t="shared" si="85"/>
        <v>140.85330975950365</v>
      </c>
      <c r="AQ63">
        <f t="shared" si="85"/>
        <v>138.99951906109231</v>
      </c>
      <c r="AR63">
        <f t="shared" si="85"/>
        <v>136.85160374023235</v>
      </c>
      <c r="AS63">
        <f t="shared" si="85"/>
        <v>134.37775082356643</v>
      </c>
      <c r="AT63">
        <f t="shared" si="85"/>
        <v>131.54786316861714</v>
      </c>
      <c r="AU63">
        <f t="shared" si="85"/>
        <v>128.33468929825631</v>
      </c>
      <c r="AV63">
        <f t="shared" si="85"/>
        <v>124.71432947405572</v>
      </c>
      <c r="AW63">
        <f t="shared" si="85"/>
        <v>120.66518226726839</v>
      </c>
      <c r="AX63">
        <f t="shared" si="85"/>
        <v>116.1684140001131</v>
      </c>
      <c r="AY63">
        <f t="shared" si="87"/>
        <v>111.2134830936767</v>
      </c>
      <c r="AZ63">
        <f t="shared" ref="AZ63:CC63" si="102">AZ36-AZ37</f>
        <v>105.80013014915426</v>
      </c>
      <c r="BA63">
        <f t="shared" si="102"/>
        <v>99.940115330443177</v>
      </c>
      <c r="BB63">
        <f t="shared" si="102"/>
        <v>93.658508679733472</v>
      </c>
      <c r="BC63">
        <f t="shared" si="102"/>
        <v>86.994440681652009</v>
      </c>
      <c r="BD63">
        <f t="shared" si="102"/>
        <v>80.001525162836742</v>
      </c>
      <c r="BE63">
        <f t="shared" si="102"/>
        <v>72.748851782610814</v>
      </c>
      <c r="BF63">
        <f t="shared" si="102"/>
        <v>65.322890311759579</v>
      </c>
      <c r="BG63">
        <f t="shared" si="102"/>
        <v>57.826149805530463</v>
      </c>
      <c r="BH63">
        <f t="shared" si="102"/>
        <v>50.374445824414579</v>
      </c>
      <c r="BI63">
        <f t="shared" si="102"/>
        <v>43.092745676963659</v>
      </c>
      <c r="BJ63">
        <f t="shared" si="102"/>
        <v>36.109766427181853</v>
      </c>
      <c r="BK63">
        <f t="shared" si="102"/>
        <v>29.55171792204419</v>
      </c>
      <c r="BL63">
        <f t="shared" si="102"/>
        <v>23.535676307920312</v>
      </c>
      <c r="BM63">
        <f t="shared" si="102"/>
        <v>18.162734767142638</v>
      </c>
      <c r="BN63">
        <f t="shared" si="102"/>
        <v>13.509689144324511</v>
      </c>
      <c r="BO63">
        <f t="shared" si="102"/>
        <v>9.6214487683027983</v>
      </c>
      <c r="BP63">
        <f t="shared" si="102"/>
        <v>6.5054464340209961</v>
      </c>
      <c r="BQ63">
        <f t="shared" si="102"/>
        <v>4.1293245553970337</v>
      </c>
      <c r="BR63">
        <f t="shared" si="102"/>
        <v>2.4229729175567627</v>
      </c>
      <c r="BS63">
        <f t="shared" si="102"/>
        <v>1.285405158996582</v>
      </c>
      <c r="BT63">
        <f t="shared" si="102"/>
        <v>0.59597015380859375</v>
      </c>
      <c r="BU63">
        <f t="shared" si="102"/>
        <v>0.228271484375</v>
      </c>
      <c r="BV63">
        <f t="shared" si="102"/>
        <v>6.4849853515625E-2</v>
      </c>
      <c r="BW63">
        <f t="shared" si="102"/>
        <v>1.03759765625E-2</v>
      </c>
      <c r="BX63">
        <f t="shared" si="102"/>
        <v>0</v>
      </c>
      <c r="BY63">
        <f t="shared" si="102"/>
        <v>0</v>
      </c>
      <c r="BZ63">
        <f t="shared" si="102"/>
        <v>0</v>
      </c>
      <c r="CA63">
        <f t="shared" si="102"/>
        <v>0</v>
      </c>
      <c r="CB63">
        <f t="shared" si="102"/>
        <v>0</v>
      </c>
      <c r="CC63">
        <f t="shared" si="102"/>
        <v>0</v>
      </c>
    </row>
    <row r="64" spans="1:81" x14ac:dyDescent="0.25">
      <c r="A64" s="6">
        <v>14</v>
      </c>
      <c r="B64">
        <f t="shared" si="101"/>
        <v>162.86575712730746</v>
      </c>
      <c r="C64">
        <f t="shared" si="101"/>
        <v>162.17076861147598</v>
      </c>
      <c r="D64">
        <f t="shared" si="101"/>
        <v>161.49210066951855</v>
      </c>
      <c r="E64">
        <f t="shared" si="101"/>
        <v>160.83019375635627</v>
      </c>
      <c r="F64">
        <f t="shared" si="101"/>
        <v>160.18546593792553</v>
      </c>
      <c r="G64">
        <f t="shared" si="101"/>
        <v>159.55831132770504</v>
      </c>
      <c r="H64">
        <f t="shared" si="101"/>
        <v>158.94909853365243</v>
      </c>
      <c r="I64">
        <f t="shared" si="101"/>
        <v>158.35816912214023</v>
      </c>
      <c r="J64">
        <f t="shared" si="101"/>
        <v>157.78583610587179</v>
      </c>
      <c r="K64">
        <f t="shared" si="101"/>
        <v>157.23238246313508</v>
      </c>
      <c r="L64">
        <f t="shared" si="101"/>
        <v>156.69805969613549</v>
      </c>
      <c r="M64">
        <f t="shared" si="101"/>
        <v>156.1830864365013</v>
      </c>
      <c r="N64">
        <f t="shared" si="101"/>
        <v>155.68764710641722</v>
      </c>
      <c r="O64">
        <f t="shared" si="101"/>
        <v>155.21189064416171</v>
      </c>
      <c r="P64">
        <f t="shared" si="101"/>
        <v>154.75592930313792</v>
      </c>
      <c r="Q64">
        <f t="shared" si="101"/>
        <v>154.31983753377278</v>
      </c>
      <c r="R64">
        <f t="shared" si="101"/>
        <v>153.90365095789775</v>
      </c>
      <c r="S64">
        <f t="shared" si="101"/>
        <v>153.50736544545009</v>
      </c>
      <c r="T64">
        <f t="shared" si="101"/>
        <v>153.13093630349658</v>
      </c>
      <c r="U64">
        <f t="shared" si="101"/>
        <v>152.77427758770216</v>
      </c>
      <c r="V64">
        <f t="shared" si="101"/>
        <v>152.4372615464398</v>
      </c>
      <c r="W64">
        <f t="shared" si="101"/>
        <v>152.11971820773556</v>
      </c>
      <c r="X64">
        <f t="shared" si="101"/>
        <v>151.82143511918457</v>
      </c>
      <c r="Y64">
        <f t="shared" si="101"/>
        <v>151.54215725083407</v>
      </c>
      <c r="Z64">
        <f t="shared" si="101"/>
        <v>151.2815870708057</v>
      </c>
      <c r="AA64">
        <f t="shared" si="101"/>
        <v>151.03938480311569</v>
      </c>
      <c r="AB64">
        <f t="shared" si="101"/>
        <v>150.81516887674138</v>
      </c>
      <c r="AC64">
        <f t="shared" si="101"/>
        <v>150.60851657445551</v>
      </c>
      <c r="AD64">
        <f t="shared" si="101"/>
        <v>150.41896488931695</v>
      </c>
      <c r="AE64">
        <f t="shared" si="101"/>
        <v>150.24601159593885</v>
      </c>
      <c r="AF64">
        <f t="shared" si="101"/>
        <v>150.08911654276051</v>
      </c>
      <c r="AG64">
        <f t="shared" si="101"/>
        <v>149.93789751497945</v>
      </c>
      <c r="AH64">
        <f t="shared" si="101"/>
        <v>149.77537074033762</v>
      </c>
      <c r="AI64">
        <f t="shared" si="101"/>
        <v>149.59701525177832</v>
      </c>
      <c r="AJ64">
        <f t="shared" si="101"/>
        <v>149.39718391014412</v>
      </c>
      <c r="AK64">
        <f t="shared" si="101"/>
        <v>149.16882667300547</v>
      </c>
      <c r="AL64">
        <f t="shared" si="101"/>
        <v>148.90314480190295</v>
      </c>
      <c r="AM64">
        <f t="shared" si="101"/>
        <v>148.58915872284456</v>
      </c>
      <c r="AN64">
        <f t="shared" si="101"/>
        <v>148.213167931219</v>
      </c>
      <c r="AO64">
        <f t="shared" si="84"/>
        <v>147.75807592760873</v>
      </c>
      <c r="AP64">
        <f t="shared" si="85"/>
        <v>147.22111456088214</v>
      </c>
      <c r="AQ64">
        <f t="shared" si="85"/>
        <v>146.41468185473809</v>
      </c>
      <c r="AR64">
        <f t="shared" si="85"/>
        <v>145.4432650236721</v>
      </c>
      <c r="AS64">
        <f t="shared" si="85"/>
        <v>144.27316249023022</v>
      </c>
      <c r="AT64">
        <f t="shared" si="85"/>
        <v>142.86741378841475</v>
      </c>
      <c r="AU64">
        <f t="shared" si="85"/>
        <v>141.18738477969976</v>
      </c>
      <c r="AV64">
        <f t="shared" si="85"/>
        <v>139.19576877085763</v>
      </c>
      <c r="AW64">
        <f t="shared" si="85"/>
        <v>136.8617710944178</v>
      </c>
      <c r="AX64">
        <f t="shared" si="85"/>
        <v>134.15548706873449</v>
      </c>
      <c r="AY64">
        <f t="shared" si="87"/>
        <v>131.0332067194222</v>
      </c>
      <c r="AZ64">
        <f t="shared" ref="AZ64:CC64" si="103">AZ37-AZ38</f>
        <v>127.45354192724392</v>
      </c>
      <c r="BA64">
        <f t="shared" si="103"/>
        <v>123.38017460528761</v>
      </c>
      <c r="BB64">
        <f t="shared" si="103"/>
        <v>118.78493528257218</v>
      </c>
      <c r="BC64">
        <f t="shared" si="103"/>
        <v>113.65071267397786</v>
      </c>
      <c r="BD64">
        <f t="shared" si="103"/>
        <v>107.97318723809769</v>
      </c>
      <c r="BE64">
        <f t="shared" si="103"/>
        <v>101.75954530351476</v>
      </c>
      <c r="BF64">
        <f t="shared" si="103"/>
        <v>95.026736195164517</v>
      </c>
      <c r="BG64">
        <f t="shared" si="103"/>
        <v>87.813111830446701</v>
      </c>
      <c r="BH64">
        <f t="shared" si="103"/>
        <v>80.181261748878001</v>
      </c>
      <c r="BI64">
        <f t="shared" si="103"/>
        <v>72.219546266767225</v>
      </c>
      <c r="BJ64">
        <f t="shared" si="103"/>
        <v>64.041683426309305</v>
      </c>
      <c r="BK64">
        <f t="shared" si="103"/>
        <v>55.783911942594614</v>
      </c>
      <c r="BL64">
        <f t="shared" si="103"/>
        <v>47.599842764415826</v>
      </c>
      <c r="BM64">
        <f t="shared" si="103"/>
        <v>39.654500930253448</v>
      </c>
      <c r="BN64">
        <f t="shared" si="103"/>
        <v>32.121871635597245</v>
      </c>
      <c r="BO64">
        <f t="shared" si="103"/>
        <v>25.17441027238965</v>
      </c>
      <c r="BP64">
        <f t="shared" si="103"/>
        <v>18.969455771148205</v>
      </c>
      <c r="BQ64">
        <f t="shared" si="103"/>
        <v>13.633812069892883</v>
      </c>
      <c r="BR64">
        <f t="shared" si="103"/>
        <v>9.2483794689178467</v>
      </c>
      <c r="BS64">
        <f t="shared" si="103"/>
        <v>5.8356761932373047</v>
      </c>
      <c r="BT64">
        <f t="shared" si="103"/>
        <v>3.3537101745605469</v>
      </c>
      <c r="BU64">
        <f t="shared" si="103"/>
        <v>1.699066162109375</v>
      </c>
      <c r="BV64">
        <f t="shared" si="103"/>
        <v>0.718536376953125</v>
      </c>
      <c r="BW64">
        <f t="shared" si="103"/>
        <v>0.228271484375</v>
      </c>
      <c r="BX64">
        <f t="shared" si="103"/>
        <v>4.150390625E-2</v>
      </c>
      <c r="BY64">
        <f t="shared" si="103"/>
        <v>0</v>
      </c>
      <c r="BZ64">
        <f t="shared" si="103"/>
        <v>0</v>
      </c>
      <c r="CA64">
        <f t="shared" si="103"/>
        <v>0</v>
      </c>
      <c r="CB64">
        <f t="shared" si="103"/>
        <v>0</v>
      </c>
      <c r="CC64">
        <f t="shared" si="103"/>
        <v>0</v>
      </c>
    </row>
    <row r="65" spans="1:81" x14ac:dyDescent="0.25">
      <c r="A65" s="6">
        <v>15</v>
      </c>
      <c r="B65">
        <f t="shared" si="101"/>
        <v>177.08271339689475</v>
      </c>
      <c r="C65">
        <f t="shared" si="101"/>
        <v>176.07053892810529</v>
      </c>
      <c r="D65">
        <f t="shared" si="101"/>
        <v>175.06545950866746</v>
      </c>
      <c r="E65">
        <f t="shared" si="101"/>
        <v>174.06833201960126</v>
      </c>
      <c r="F65">
        <f t="shared" si="101"/>
        <v>173.0800223065404</v>
      </c>
      <c r="G65">
        <f t="shared" si="101"/>
        <v>172.10140353211398</v>
      </c>
      <c r="H65">
        <f t="shared" si="101"/>
        <v>171.13335441470451</v>
      </c>
      <c r="I65">
        <f t="shared" si="101"/>
        <v>170.17675735238197</v>
      </c>
      <c r="J65">
        <f t="shared" si="101"/>
        <v>169.23249643124325</v>
      </c>
      <c r="K65">
        <f t="shared" si="101"/>
        <v>168.3014553178682</v>
      </c>
      <c r="L65">
        <f t="shared" si="101"/>
        <v>167.38451503612976</v>
      </c>
      <c r="M65">
        <f t="shared" si="101"/>
        <v>166.48255162918349</v>
      </c>
      <c r="N65">
        <f t="shared" si="101"/>
        <v>165.59643370809658</v>
      </c>
      <c r="O65">
        <f t="shared" si="101"/>
        <v>164.72701988927565</v>
      </c>
      <c r="P65">
        <f t="shared" si="101"/>
        <v>163.87515612361153</v>
      </c>
      <c r="Q65">
        <f t="shared" si="101"/>
        <v>163.04167292107638</v>
      </c>
      <c r="R65">
        <f t="shared" si="101"/>
        <v>162.22738247540019</v>
      </c>
      <c r="S65">
        <f t="shared" si="101"/>
        <v>161.43307569440037</v>
      </c>
      <c r="T65">
        <f t="shared" si="101"/>
        <v>160.65951914256618</v>
      </c>
      <c r="U65">
        <f t="shared" si="101"/>
        <v>159.90745190358814</v>
      </c>
      <c r="V65">
        <f t="shared" si="101"/>
        <v>159.17758237168539</v>
      </c>
      <c r="W65">
        <f t="shared" si="101"/>
        <v>158.47058498182184</v>
      </c>
      <c r="X65">
        <f t="shared" si="101"/>
        <v>157.78709689020548</v>
      </c>
      <c r="Y65">
        <f t="shared" si="101"/>
        <v>157.12771461784359</v>
      </c>
      <c r="Z65">
        <f t="shared" si="101"/>
        <v>156.49299067137565</v>
      </c>
      <c r="AA65">
        <f t="shared" si="101"/>
        <v>155.88343015691703</v>
      </c>
      <c r="AB65">
        <f t="shared" si="101"/>
        <v>155.29948740422969</v>
      </c>
      <c r="AC65">
        <f t="shared" si="101"/>
        <v>154.74156262017391</v>
      </c>
      <c r="AD65">
        <f t="shared" si="101"/>
        <v>154.20999859209007</v>
      </c>
      <c r="AE65">
        <f t="shared" si="101"/>
        <v>153.70507746350359</v>
      </c>
      <c r="AF65">
        <f t="shared" si="101"/>
        <v>153.2270176063256</v>
      </c>
      <c r="AG65">
        <f t="shared" si="101"/>
        <v>152.77597061553945</v>
      </c>
      <c r="AH65">
        <f t="shared" si="101"/>
        <v>152.35201845418635</v>
      </c>
      <c r="AI65">
        <f t="shared" si="101"/>
        <v>151.95517077830004</v>
      </c>
      <c r="AJ65">
        <f t="shared" si="101"/>
        <v>151.58536247325787</v>
      </c>
      <c r="AK65">
        <f t="shared" si="101"/>
        <v>151.24245143479516</v>
      </c>
      <c r="AL65">
        <f t="shared" si="101"/>
        <v>150.92621662966337</v>
      </c>
      <c r="AM65">
        <f t="shared" si="101"/>
        <v>150.63635647254682</v>
      </c>
      <c r="AN65">
        <f t="shared" si="101"/>
        <v>150.37248755738756</v>
      </c>
      <c r="AO65">
        <f t="shared" si="84"/>
        <v>150.13414378264019</v>
      </c>
      <c r="AP65">
        <f t="shared" si="85"/>
        <v>149.90592139451508</v>
      </c>
      <c r="AQ65">
        <f t="shared" si="85"/>
        <v>149.64041267931395</v>
      </c>
      <c r="AR65">
        <f t="shared" si="85"/>
        <v>149.32893234793596</v>
      </c>
      <c r="AS65">
        <f t="shared" si="85"/>
        <v>148.9535726239975</v>
      </c>
      <c r="AT65">
        <f t="shared" si="85"/>
        <v>148.49040859567651</v>
      </c>
      <c r="AU65">
        <f t="shared" si="85"/>
        <v>147.90750081455974</v>
      </c>
      <c r="AV65">
        <f t="shared" si="85"/>
        <v>147.16223280622637</v>
      </c>
      <c r="AW65">
        <f t="shared" si="85"/>
        <v>146.19776180017686</v>
      </c>
      <c r="AX65">
        <f t="shared" si="85"/>
        <v>144.98062317146787</v>
      </c>
      <c r="AY65">
        <f t="shared" si="87"/>
        <v>143.52232811667147</v>
      </c>
      <c r="AZ65">
        <f t="shared" ref="AZ65:CC65" si="104">AZ38-AZ39</f>
        <v>141.77220109595703</v>
      </c>
      <c r="BA65">
        <f t="shared" si="104"/>
        <v>139.67364389311285</v>
      </c>
      <c r="BB65">
        <f t="shared" si="104"/>
        <v>137.16589257343355</v>
      </c>
      <c r="BC65">
        <f t="shared" si="104"/>
        <v>134.18760310835512</v>
      </c>
      <c r="BD65">
        <f t="shared" si="104"/>
        <v>130.68328898161849</v>
      </c>
      <c r="BE65">
        <f t="shared" si="104"/>
        <v>126.61411304184628</v>
      </c>
      <c r="BF65">
        <f t="shared" si="104"/>
        <v>121.95797262856547</v>
      </c>
      <c r="BG65">
        <f t="shared" si="104"/>
        <v>116.66760928931808</v>
      </c>
      <c r="BH65">
        <f t="shared" si="104"/>
        <v>110.70866207515303</v>
      </c>
      <c r="BI65">
        <f t="shared" si="104"/>
        <v>104.06640819521044</v>
      </c>
      <c r="BJ65">
        <f t="shared" si="104"/>
        <v>96.753134788140983</v>
      </c>
      <c r="BK65">
        <f t="shared" si="104"/>
        <v>88.814997877453493</v>
      </c>
      <c r="BL65">
        <f t="shared" si="104"/>
        <v>80.336119477130978</v>
      </c>
      <c r="BM65">
        <f t="shared" si="104"/>
        <v>71.435868266902844</v>
      </c>
      <c r="BN65">
        <f t="shared" si="104"/>
        <v>62.252388814221945</v>
      </c>
      <c r="BO65">
        <f t="shared" si="104"/>
        <v>52.9642557252198</v>
      </c>
      <c r="BP65">
        <f t="shared" si="104"/>
        <v>43.789273776113987</v>
      </c>
      <c r="BQ65">
        <f t="shared" si="104"/>
        <v>34.976386874914169</v>
      </c>
      <c r="BR65">
        <f t="shared" si="104"/>
        <v>26.790109872817993</v>
      </c>
      <c r="BS65">
        <f t="shared" si="104"/>
        <v>19.486489295959473</v>
      </c>
      <c r="BT65">
        <f t="shared" si="104"/>
        <v>13.281574249267578</v>
      </c>
      <c r="BU65">
        <f t="shared" si="104"/>
        <v>8.3176422119140625</v>
      </c>
      <c r="BV65">
        <f t="shared" si="104"/>
        <v>4.640655517578125</v>
      </c>
      <c r="BW65">
        <f t="shared" si="104"/>
        <v>2.1893310546875</v>
      </c>
      <c r="BX65">
        <f t="shared" si="104"/>
        <v>0.78857421875</v>
      </c>
      <c r="BY65">
        <f t="shared" si="104"/>
        <v>0.166015625</v>
      </c>
      <c r="BZ65">
        <f t="shared" si="104"/>
        <v>0</v>
      </c>
      <c r="CA65">
        <f t="shared" si="104"/>
        <v>0</v>
      </c>
      <c r="CB65">
        <f t="shared" si="104"/>
        <v>0</v>
      </c>
      <c r="CC65">
        <f t="shared" si="104"/>
        <v>0</v>
      </c>
    </row>
    <row r="66" spans="1:81" x14ac:dyDescent="0.25">
      <c r="A66" s="6">
        <v>16</v>
      </c>
      <c r="B66">
        <f t="shared" si="101"/>
        <v>197.45117614322407</v>
      </c>
      <c r="C66">
        <f t="shared" si="101"/>
        <v>196.31402830389516</v>
      </c>
      <c r="D66">
        <f t="shared" si="101"/>
        <v>195.16704789742585</v>
      </c>
      <c r="E66">
        <f t="shared" si="101"/>
        <v>194.01088180092574</v>
      </c>
      <c r="F66">
        <f t="shared" si="101"/>
        <v>192.84621656775687</v>
      </c>
      <c r="G66">
        <f t="shared" si="101"/>
        <v>191.67377902064254</v>
      </c>
      <c r="H66">
        <f t="shared" si="101"/>
        <v>190.49433676289414</v>
      </c>
      <c r="I66">
        <f t="shared" si="101"/>
        <v>189.30869859883387</v>
      </c>
      <c r="J66">
        <f t="shared" si="101"/>
        <v>188.11771485401607</v>
      </c>
      <c r="K66">
        <f t="shared" si="101"/>
        <v>186.92227758536899</v>
      </c>
      <c r="L66">
        <f t="shared" si="101"/>
        <v>185.72332067089758</v>
      </c>
      <c r="M66">
        <f t="shared" si="101"/>
        <v>184.52181976810812</v>
      </c>
      <c r="N66">
        <f t="shared" si="101"/>
        <v>183.31879212983586</v>
      </c>
      <c r="O66">
        <f t="shared" si="101"/>
        <v>182.11529626569336</v>
      </c>
      <c r="P66">
        <f t="shared" si="101"/>
        <v>180.91243143689462</v>
      </c>
      <c r="Q66">
        <f t="shared" si="101"/>
        <v>179.71133697177743</v>
      </c>
      <c r="R66">
        <f t="shared" si="101"/>
        <v>178.5131913889245</v>
      </c>
      <c r="S66">
        <f t="shared" si="101"/>
        <v>177.31921131439822</v>
      </c>
      <c r="T66">
        <f t="shared" si="101"/>
        <v>176.13065017924941</v>
      </c>
      <c r="U66">
        <f t="shared" si="101"/>
        <v>174.94879668314979</v>
      </c>
      <c r="V66">
        <f t="shared" si="101"/>
        <v>173.77497300974142</v>
      </c>
      <c r="W66">
        <f t="shared" si="101"/>
        <v>172.61053277909355</v>
      </c>
      <c r="X66">
        <f t="shared" si="101"/>
        <v>171.45685872253455</v>
      </c>
      <c r="Y66">
        <f t="shared" si="101"/>
        <v>170.31536006508009</v>
      </c>
      <c r="Z66">
        <f t="shared" si="101"/>
        <v>169.18746960073258</v>
      </c>
      <c r="AA66">
        <f t="shared" si="101"/>
        <v>168.07464044608787</v>
      </c>
      <c r="AB66">
        <f t="shared" si="101"/>
        <v>166.97834245797537</v>
      </c>
      <c r="AC66">
        <f t="shared" si="101"/>
        <v>165.90005830128928</v>
      </c>
      <c r="AD66">
        <f t="shared" si="101"/>
        <v>164.84127915376473</v>
      </c>
      <c r="AE66">
        <f t="shared" si="101"/>
        <v>163.80350003523404</v>
      </c>
      <c r="AF66">
        <f t="shared" si="101"/>
        <v>162.78821474988456</v>
      </c>
      <c r="AG66">
        <f t="shared" si="101"/>
        <v>161.79691043126229</v>
      </c>
      <c r="AH66">
        <f t="shared" si="101"/>
        <v>160.83106168125005</v>
      </c>
      <c r="AI66">
        <f t="shared" si="101"/>
        <v>159.89212429602492</v>
      </c>
      <c r="AJ66">
        <f t="shared" si="101"/>
        <v>158.98152857410298</v>
      </c>
      <c r="AK66">
        <f t="shared" si="101"/>
        <v>158.10067220404926</v>
      </c>
      <c r="AL66">
        <f t="shared" si="101"/>
        <v>157.25091273230078</v>
      </c>
      <c r="AM66">
        <f t="shared" si="101"/>
        <v>156.43355961487782</v>
      </c>
      <c r="AN66">
        <f t="shared" si="101"/>
        <v>155.64986586057341</v>
      </c>
      <c r="AO66">
        <f t="shared" si="84"/>
        <v>154.90101927758928</v>
      </c>
      <c r="AP66">
        <f t="shared" ref="AP66:AX68" si="105">AP39-AP40</f>
        <v>154.18813334056347</v>
      </c>
      <c r="AQ66">
        <f t="shared" si="105"/>
        <v>153.51223770059187</v>
      </c>
      <c r="AR66">
        <f t="shared" si="105"/>
        <v>152.87426836723989</v>
      </c>
      <c r="AS66">
        <f t="shared" si="105"/>
        <v>152.27505759875567</v>
      </c>
      <c r="AT66">
        <f t="shared" si="105"/>
        <v>151.71532354480257</v>
      </c>
      <c r="AU66">
        <f t="shared" si="105"/>
        <v>151.19565969513269</v>
      </c>
      <c r="AV66">
        <f t="shared" si="105"/>
        <v>150.71652419779809</v>
      </c>
      <c r="AW66">
        <f t="shared" si="105"/>
        <v>150.27822912187526</v>
      </c>
      <c r="AX66">
        <f t="shared" si="105"/>
        <v>149.84917768630396</v>
      </c>
      <c r="AY66">
        <f t="shared" si="87"/>
        <v>149.35550833585683</v>
      </c>
      <c r="AZ66">
        <f t="shared" ref="AZ66:CC66" si="106">AZ39-AZ40</f>
        <v>148.77270917881447</v>
      </c>
      <c r="BA66">
        <f t="shared" si="106"/>
        <v>148.06787270448979</v>
      </c>
      <c r="BB66">
        <f t="shared" si="106"/>
        <v>147.1968978521511</v>
      </c>
      <c r="BC66">
        <f t="shared" si="106"/>
        <v>146.10076096866919</v>
      </c>
      <c r="BD66">
        <f t="shared" si="106"/>
        <v>144.70054548856467</v>
      </c>
      <c r="BE66">
        <f t="shared" si="106"/>
        <v>142.89081680093511</v>
      </c>
      <c r="BF66">
        <f t="shared" si="106"/>
        <v>140.58253428168894</v>
      </c>
      <c r="BG66">
        <f t="shared" si="106"/>
        <v>137.82906264630753</v>
      </c>
      <c r="BH66">
        <f t="shared" si="106"/>
        <v>134.54445093181329</v>
      </c>
      <c r="BI66">
        <f t="shared" si="106"/>
        <v>130.63542371498062</v>
      </c>
      <c r="BJ66">
        <f t="shared" si="106"/>
        <v>126.00622841641871</v>
      </c>
      <c r="BK66">
        <f t="shared" si="106"/>
        <v>120.56754552020357</v>
      </c>
      <c r="BL66">
        <f t="shared" si="106"/>
        <v>114.25163307842104</v>
      </c>
      <c r="BM66">
        <f t="shared" si="106"/>
        <v>107.03687310781555</v>
      </c>
      <c r="BN66">
        <f t="shared" si="106"/>
        <v>98.986306624945314</v>
      </c>
      <c r="BO66">
        <f t="shared" si="106"/>
        <v>90.116788081228776</v>
      </c>
      <c r="BP66">
        <f t="shared" si="106"/>
        <v>80.489201572537411</v>
      </c>
      <c r="BQ66">
        <f t="shared" si="106"/>
        <v>70.22793447971344</v>
      </c>
      <c r="BR66">
        <f t="shared" si="106"/>
        <v>59.535217881202698</v>
      </c>
      <c r="BS66">
        <f t="shared" si="106"/>
        <v>48.700971603393555</v>
      </c>
      <c r="BT66">
        <f t="shared" si="106"/>
        <v>38.101234436035156</v>
      </c>
      <c r="BU66">
        <f t="shared" si="106"/>
        <v>28.173370361328125</v>
      </c>
      <c r="BV66">
        <f t="shared" si="106"/>
        <v>19.348602294921875</v>
      </c>
      <c r="BW66">
        <f t="shared" si="106"/>
        <v>11.99462890625</v>
      </c>
      <c r="BX66">
        <f t="shared" si="106"/>
        <v>6.3916015625</v>
      </c>
      <c r="BY66">
        <f t="shared" si="106"/>
        <v>2.65625</v>
      </c>
      <c r="BZ66">
        <f t="shared" si="106"/>
        <v>0.6640625</v>
      </c>
      <c r="CA66">
        <f t="shared" si="106"/>
        <v>0</v>
      </c>
      <c r="CB66">
        <f t="shared" si="106"/>
        <v>0</v>
      </c>
      <c r="CC66">
        <f t="shared" si="106"/>
        <v>0</v>
      </c>
    </row>
    <row r="67" spans="1:81" x14ac:dyDescent="0.25">
      <c r="A67" s="6">
        <v>17</v>
      </c>
      <c r="B67">
        <f t="shared" si="101"/>
        <v>219.98532423906289</v>
      </c>
      <c r="C67">
        <f t="shared" si="101"/>
        <v>219.05698509047488</v>
      </c>
      <c r="D67">
        <f t="shared" si="101"/>
        <v>218.10665602681195</v>
      </c>
      <c r="E67">
        <f t="shared" si="101"/>
        <v>217.13420373092623</v>
      </c>
      <c r="F67">
        <f t="shared" si="101"/>
        <v>216.13952123113393</v>
      </c>
      <c r="G67">
        <f t="shared" si="101"/>
        <v>215.12252996293023</v>
      </c>
      <c r="H67">
        <f t="shared" si="101"/>
        <v>214.08318191786344</v>
      </c>
      <c r="I67">
        <f t="shared" si="101"/>
        <v>213.0214618800386</v>
      </c>
      <c r="J67">
        <f t="shared" si="101"/>
        <v>211.93738975037053</v>
      </c>
      <c r="K67">
        <f t="shared" si="101"/>
        <v>210.8310229583106</v>
      </c>
      <c r="L67">
        <f t="shared" si="101"/>
        <v>209.70245896032492</v>
      </c>
      <c r="M67">
        <f t="shared" si="101"/>
        <v>208.5518378238985</v>
      </c>
      <c r="N67">
        <f t="shared" si="101"/>
        <v>207.37934489527913</v>
      </c>
      <c r="O67">
        <f t="shared" si="101"/>
        <v>206.18521354854323</v>
      </c>
      <c r="P67">
        <f t="shared" si="101"/>
        <v>204.96972801286938</v>
      </c>
      <c r="Q67">
        <f t="shared" si="101"/>
        <v>203.73322627412125</v>
      </c>
      <c r="R67">
        <f t="shared" si="101"/>
        <v>202.47610304598209</v>
      </c>
      <c r="S67">
        <f t="shared" si="101"/>
        <v>201.19881280492228</v>
      </c>
      <c r="T67">
        <f t="shared" si="101"/>
        <v>199.90187288222688</v>
      </c>
      <c r="U67">
        <f t="shared" si="101"/>
        <v>198.58586660514135</v>
      </c>
      <c r="V67">
        <f t="shared" si="101"/>
        <v>197.25144647790728</v>
      </c>
      <c r="W67">
        <f t="shared" si="101"/>
        <v>195.89933739204901</v>
      </c>
      <c r="X67">
        <f t="shared" si="101"/>
        <v>194.53033985371422</v>
      </c>
      <c r="Y67">
        <f t="shared" si="101"/>
        <v>193.14533321416997</v>
      </c>
      <c r="Z67">
        <f t="shared" si="101"/>
        <v>191.74527888768461</v>
      </c>
      <c r="AA67">
        <f t="shared" si="101"/>
        <v>190.33122353898347</v>
      </c>
      <c r="AB67">
        <f t="shared" si="101"/>
        <v>188.90430222022627</v>
      </c>
      <c r="AC67">
        <f t="shared" si="101"/>
        <v>187.46574143501317</v>
      </c>
      <c r="AD67">
        <f t="shared" si="101"/>
        <v>186.01686210425635</v>
      </c>
      <c r="AE67">
        <f t="shared" si="101"/>
        <v>184.5590824058466</v>
      </c>
      <c r="AF67">
        <f t="shared" si="101"/>
        <v>183.09392045687389</v>
      </c>
      <c r="AG67">
        <f t="shared" si="101"/>
        <v>181.62299680370847</v>
      </c>
      <c r="AH67">
        <f t="shared" si="101"/>
        <v>180.148036681495</v>
      </c>
      <c r="AI67">
        <f t="shared" si="101"/>
        <v>178.67087200052771</v>
      </c>
      <c r="AJ67">
        <f t="shared" si="101"/>
        <v>177.19344301254006</v>
      </c>
      <c r="AK67">
        <f t="shared" si="101"/>
        <v>175.71779960512401</v>
      </c>
      <c r="AL67">
        <f t="shared" si="101"/>
        <v>174.24610216726848</v>
      </c>
      <c r="AM67">
        <f t="shared" si="101"/>
        <v>172.78062196333684</v>
      </c>
      <c r="AN67">
        <f t="shared" si="101"/>
        <v>171.32374094666102</v>
      </c>
      <c r="AO67">
        <f t="shared" si="84"/>
        <v>169.87795093727141</v>
      </c>
      <c r="AP67">
        <f t="shared" si="105"/>
        <v>168.44585208107929</v>
      </c>
      <c r="AQ67">
        <f t="shared" si="105"/>
        <v>167.03015050002585</v>
      </c>
      <c r="AR67">
        <f t="shared" si="105"/>
        <v>165.63365503427963</v>
      </c>
      <c r="AS67">
        <f t="shared" si="105"/>
        <v>164.25927296844151</v>
      </c>
      <c r="AT67">
        <f t="shared" si="105"/>
        <v>162.9100046238629</v>
      </c>
      <c r="AU67">
        <f t="shared" si="105"/>
        <v>161.58893668853187</v>
      </c>
      <c r="AV67">
        <f t="shared" si="105"/>
        <v>160.29923414449036</v>
      </c>
      <c r="AW67">
        <f t="shared" si="105"/>
        <v>159.0441306403319</v>
      </c>
      <c r="AX67">
        <f t="shared" si="105"/>
        <v>157.82691714294566</v>
      </c>
      <c r="AY67">
        <f t="shared" si="87"/>
        <v>156.65092868822836</v>
      </c>
      <c r="AZ67">
        <f t="shared" ref="AZ67:CC67" si="107">AZ40-AZ41</f>
        <v>155.51952903492071</v>
      </c>
      <c r="BA67">
        <f t="shared" si="107"/>
        <v>154.43609300894303</v>
      </c>
      <c r="BB67">
        <f t="shared" si="107"/>
        <v>153.40398630752901</v>
      </c>
      <c r="BC67">
        <f t="shared" si="107"/>
        <v>152.426542512982</v>
      </c>
      <c r="BD67">
        <f t="shared" si="107"/>
        <v>151.50703704491491</v>
      </c>
      <c r="BE67">
        <f t="shared" si="107"/>
        <v>150.64865775726787</v>
      </c>
      <c r="BF67">
        <f t="shared" si="107"/>
        <v>149.81566435867364</v>
      </c>
      <c r="BG67">
        <f t="shared" si="107"/>
        <v>148.84294918783309</v>
      </c>
      <c r="BH67">
        <f t="shared" si="107"/>
        <v>147.68289778978993</v>
      </c>
      <c r="BI67">
        <f t="shared" si="107"/>
        <v>146.27153258231147</v>
      </c>
      <c r="BJ67">
        <f t="shared" si="107"/>
        <v>144.52300961066629</v>
      </c>
      <c r="BK67">
        <f t="shared" si="107"/>
        <v>142.32227710506413</v>
      </c>
      <c r="BL67">
        <f t="shared" si="107"/>
        <v>139.51528284555127</v>
      </c>
      <c r="BM67">
        <f t="shared" si="107"/>
        <v>135.89591299023755</v>
      </c>
      <c r="BN67">
        <f t="shared" si="107"/>
        <v>131.18857255642638</v>
      </c>
      <c r="BO67">
        <f t="shared" si="107"/>
        <v>125.59486225609481</v>
      </c>
      <c r="BP67">
        <f t="shared" si="107"/>
        <v>118.9995476073027</v>
      </c>
      <c r="BQ67">
        <f t="shared" si="107"/>
        <v>111.27300285100938</v>
      </c>
      <c r="BR67">
        <f t="shared" si="107"/>
        <v>102.30608427524567</v>
      </c>
      <c r="BS67">
        <f t="shared" si="107"/>
        <v>92.037956714630127</v>
      </c>
      <c r="BT67">
        <f t="shared" si="107"/>
        <v>80.50018310546875</v>
      </c>
      <c r="BU67">
        <f t="shared" si="107"/>
        <v>67.88482666015625</v>
      </c>
      <c r="BV67">
        <f t="shared" si="107"/>
        <v>54.647674560546875</v>
      </c>
      <c r="BW67">
        <f t="shared" si="107"/>
        <v>41.4105224609375</v>
      </c>
      <c r="BX67">
        <f t="shared" si="107"/>
        <v>28.8037109375</v>
      </c>
      <c r="BY67">
        <f t="shared" si="107"/>
        <v>17.59765625</v>
      </c>
      <c r="BZ67">
        <f t="shared" si="107"/>
        <v>8.6328125</v>
      </c>
      <c r="CA67">
        <f t="shared" si="107"/>
        <v>2.65625</v>
      </c>
      <c r="CB67">
        <f t="shared" si="107"/>
        <v>0</v>
      </c>
      <c r="CC67">
        <f t="shared" si="107"/>
        <v>0</v>
      </c>
    </row>
    <row r="68" spans="1:81" x14ac:dyDescent="0.25">
      <c r="A68" s="6">
        <v>18</v>
      </c>
      <c r="B68">
        <f t="shared" si="101"/>
        <v>238.11546265493064</v>
      </c>
      <c r="C68">
        <f t="shared" si="101"/>
        <v>237.62376806223367</v>
      </c>
      <c r="D68">
        <f t="shared" si="101"/>
        <v>237.11323730007015</v>
      </c>
      <c r="E68">
        <f t="shared" si="101"/>
        <v>236.58324964864221</v>
      </c>
      <c r="F68">
        <f t="shared" si="101"/>
        <v>236.03317122698067</v>
      </c>
      <c r="G68">
        <f t="shared" si="101"/>
        <v>235.46235532700396</v>
      </c>
      <c r="H68">
        <f t="shared" si="101"/>
        <v>234.87014281919872</v>
      </c>
      <c r="I68">
        <f t="shared" si="101"/>
        <v>234.25586263653588</v>
      </c>
      <c r="J68">
        <f t="shared" si="101"/>
        <v>233.61883234373343</v>
      </c>
      <c r="K68">
        <f t="shared" si="101"/>
        <v>232.95835879950988</v>
      </c>
      <c r="L68">
        <f t="shared" si="101"/>
        <v>232.27373892003916</v>
      </c>
      <c r="M68">
        <f t="shared" si="101"/>
        <v>231.56426055242605</v>
      </c>
      <c r="N68">
        <f t="shared" si="101"/>
        <v>230.82920346766792</v>
      </c>
      <c r="O68">
        <f t="shared" si="101"/>
        <v>230.06784048326097</v>
      </c>
      <c r="P68">
        <f t="shared" si="101"/>
        <v>229.27943872634677</v>
      </c>
      <c r="Q68">
        <f t="shared" si="101"/>
        <v>228.46326104908351</v>
      </c>
      <c r="R68">
        <f t="shared" si="101"/>
        <v>227.61856760876663</v>
      </c>
      <c r="S68">
        <f t="shared" si="101"/>
        <v>226.74461762611975</v>
      </c>
      <c r="T68">
        <f t="shared" si="101"/>
        <v>225.84067133613399</v>
      </c>
      <c r="U68">
        <f t="shared" si="101"/>
        <v>224.90599214685298</v>
      </c>
      <c r="V68">
        <f t="shared" si="101"/>
        <v>223.93984902258913</v>
      </c>
      <c r="W68">
        <f t="shared" si="101"/>
        <v>222.94151910921482</v>
      </c>
      <c r="X68">
        <f t="shared" si="101"/>
        <v>221.91029062040889</v>
      </c>
      <c r="Y68">
        <f t="shared" si="101"/>
        <v>220.84546600505493</v>
      </c>
      <c r="Z68">
        <f t="shared" si="101"/>
        <v>219.74636541739108</v>
      </c>
      <c r="AA68">
        <f t="shared" si="101"/>
        <v>218.61233051300621</v>
      </c>
      <c r="AB68">
        <f t="shared" si="101"/>
        <v>217.44272859536929</v>
      </c>
      <c r="AC68">
        <f t="shared" si="101"/>
        <v>216.23695713927466</v>
      </c>
      <c r="AD68">
        <f t="shared" si="101"/>
        <v>214.99444871939343</v>
      </c>
      <c r="AE68">
        <f t="shared" si="101"/>
        <v>213.71467637404197</v>
      </c>
      <c r="AF68">
        <f t="shared" si="101"/>
        <v>212.39715943632834</v>
      </c>
      <c r="AG68">
        <f t="shared" si="101"/>
        <v>211.04146986701593</v>
      </c>
      <c r="AH68">
        <f t="shared" si="101"/>
        <v>209.64723912576389</v>
      </c>
      <c r="AI68">
        <f t="shared" si="101"/>
        <v>208.21416561987311</v>
      </c>
      <c r="AJ68">
        <f t="shared" si="101"/>
        <v>206.74202277229364</v>
      </c>
      <c r="AK68">
        <f t="shared" si="101"/>
        <v>205.23066775344574</v>
      </c>
      <c r="AL68">
        <f t="shared" si="101"/>
        <v>203.68005092438037</v>
      </c>
      <c r="AM68">
        <f t="shared" si="101"/>
        <v>202.09022604196892</v>
      </c>
      <c r="AN68">
        <f t="shared" si="101"/>
        <v>200.46136128017793</v>
      </c>
      <c r="AO68">
        <f t="shared" si="84"/>
        <v>198.79375112506278</v>
      </c>
      <c r="AP68">
        <f t="shared" si="105"/>
        <v>197.08782920492118</v>
      </c>
      <c r="AQ68">
        <f t="shared" si="105"/>
        <v>195.34418212109409</v>
      </c>
      <c r="AR68">
        <f t="shared" si="105"/>
        <v>193.56356434920511</v>
      </c>
      <c r="AS68">
        <f t="shared" si="105"/>
        <v>191.74691428520291</v>
      </c>
      <c r="AT68">
        <f t="shared" si="105"/>
        <v>189.89537151543539</v>
      </c>
      <c r="AU68">
        <f t="shared" si="105"/>
        <v>188.01029539515162</v>
      </c>
      <c r="AV68">
        <f t="shared" si="105"/>
        <v>186.09328502532148</v>
      </c>
      <c r="AW68">
        <f t="shared" si="105"/>
        <v>184.14620072350053</v>
      </c>
      <c r="AX68">
        <f t="shared" si="105"/>
        <v>182.17118709066983</v>
      </c>
      <c r="AY68">
        <f t="shared" si="87"/>
        <v>180.17069778257303</v>
      </c>
      <c r="AZ68">
        <f t="shared" ref="AZ68:CC68" si="108">AZ41-AZ42</f>
        <v>178.14752210107358</v>
      </c>
      <c r="BA68">
        <f t="shared" si="108"/>
        <v>176.10481352849507</v>
      </c>
      <c r="BB68">
        <f t="shared" si="108"/>
        <v>174.04612033580835</v>
      </c>
      <c r="BC68">
        <f t="shared" si="108"/>
        <v>171.9754184039233</v>
      </c>
      <c r="BD68">
        <f t="shared" si="108"/>
        <v>169.89714640625587</v>
      </c>
      <c r="BE68">
        <f t="shared" si="108"/>
        <v>167.81624351020815</v>
      </c>
      <c r="BF68">
        <f t="shared" si="108"/>
        <v>165.73818976525169</v>
      </c>
      <c r="BG68">
        <f t="shared" si="108"/>
        <v>163.66904935597785</v>
      </c>
      <c r="BH68">
        <f t="shared" si="108"/>
        <v>161.61551690981304</v>
      </c>
      <c r="BI68">
        <f t="shared" si="108"/>
        <v>159.58496706112675</v>
      </c>
      <c r="BJ68">
        <f t="shared" si="108"/>
        <v>157.58550748623574</v>
      </c>
      <c r="BK68">
        <f t="shared" si="108"/>
        <v>155.6260356373642</v>
      </c>
      <c r="BL68">
        <f t="shared" si="108"/>
        <v>153.71629941801248</v>
      </c>
      <c r="BM68">
        <f t="shared" si="108"/>
        <v>151.86696205746205</v>
      </c>
      <c r="BN68">
        <f t="shared" si="108"/>
        <v>150.08967145835504</v>
      </c>
      <c r="BO68">
        <f t="shared" si="108"/>
        <v>147.96970345742105</v>
      </c>
      <c r="BP68">
        <f t="shared" si="108"/>
        <v>145.38080620247121</v>
      </c>
      <c r="BQ68">
        <f t="shared" si="108"/>
        <v>142.17918187618253</v>
      </c>
      <c r="BR68">
        <f t="shared" si="108"/>
        <v>138.17375857830046</v>
      </c>
      <c r="BS68">
        <f t="shared" si="108"/>
        <v>133.11046695709229</v>
      </c>
      <c r="BT68">
        <f t="shared" si="108"/>
        <v>126.65127754211426</v>
      </c>
      <c r="BU68">
        <f t="shared" si="108"/>
        <v>118.34625244140625</v>
      </c>
      <c r="BV68">
        <f t="shared" si="108"/>
        <v>107.59628295898437</v>
      </c>
      <c r="BW68">
        <f t="shared" si="108"/>
        <v>94.359130859375</v>
      </c>
      <c r="BX68">
        <f t="shared" si="108"/>
        <v>79.23095703125</v>
      </c>
      <c r="BY68">
        <f t="shared" si="108"/>
        <v>62.421875</v>
      </c>
      <c r="BZ68">
        <f t="shared" si="108"/>
        <v>44.4921875</v>
      </c>
      <c r="CA68">
        <f t="shared" si="108"/>
        <v>26.5625</v>
      </c>
      <c r="CB68">
        <f t="shared" si="108"/>
        <v>10.625</v>
      </c>
      <c r="CC68">
        <f t="shared" si="108"/>
        <v>0</v>
      </c>
    </row>
    <row r="69" spans="1:81" x14ac:dyDescent="0.25">
      <c r="A69" s="6">
        <v>19</v>
      </c>
      <c r="B69">
        <f t="shared" ref="B69:AN69" si="109">B42-B43</f>
        <v>247.58477692036496</v>
      </c>
      <c r="C69">
        <f t="shared" si="109"/>
        <v>247.45765991617364</v>
      </c>
      <c r="D69">
        <f t="shared" si="109"/>
        <v>247.32385254334068</v>
      </c>
      <c r="E69">
        <f t="shared" si="109"/>
        <v>247.1830026772007</v>
      </c>
      <c r="F69">
        <f t="shared" si="109"/>
        <v>247.03473966021127</v>
      </c>
      <c r="G69">
        <f t="shared" si="109"/>
        <v>246.87867332653818</v>
      </c>
      <c r="H69">
        <f t="shared" si="109"/>
        <v>246.71439297530335</v>
      </c>
      <c r="I69">
        <f t="shared" si="109"/>
        <v>246.54146628979299</v>
      </c>
      <c r="J69">
        <f t="shared" si="109"/>
        <v>246.35943819978209</v>
      </c>
      <c r="K69">
        <f t="shared" si="109"/>
        <v>246.16782968398115</v>
      </c>
      <c r="L69">
        <f t="shared" si="109"/>
        <v>245.96613650945383</v>
      </c>
      <c r="M69">
        <f t="shared" si="109"/>
        <v>245.75382790468825</v>
      </c>
      <c r="N69">
        <f t="shared" si="109"/>
        <v>245.53034516282975</v>
      </c>
      <c r="O69">
        <f t="shared" si="109"/>
        <v>245.29510017139972</v>
      </c>
      <c r="P69">
        <f t="shared" si="109"/>
        <v>245.04747386463129</v>
      </c>
      <c r="Q69">
        <f t="shared" si="109"/>
        <v>244.78681459434873</v>
      </c>
      <c r="R69">
        <f t="shared" si="109"/>
        <v>244.51243641510393</v>
      </c>
      <c r="S69">
        <f t="shared" si="109"/>
        <v>244.22361727905678</v>
      </c>
      <c r="T69">
        <f t="shared" si="109"/>
        <v>243.91959713584924</v>
      </c>
      <c r="U69">
        <f t="shared" si="109"/>
        <v>243.5995759324729</v>
      </c>
      <c r="V69">
        <f t="shared" si="109"/>
        <v>243.26271150786621</v>
      </c>
      <c r="W69">
        <f t="shared" si="109"/>
        <v>242.90811737670128</v>
      </c>
      <c r="X69">
        <f t="shared" si="109"/>
        <v>242.53486039652768</v>
      </c>
      <c r="Y69">
        <f t="shared" si="109"/>
        <v>242.14195831213439</v>
      </c>
      <c r="Z69">
        <f t="shared" si="109"/>
        <v>241.72837717066778</v>
      </c>
      <c r="AA69">
        <f t="shared" si="109"/>
        <v>241.29302860070294</v>
      </c>
      <c r="AB69">
        <f t="shared" si="109"/>
        <v>240.83476694810835</v>
      </c>
      <c r="AC69">
        <f t="shared" si="109"/>
        <v>240.35238626116669</v>
      </c>
      <c r="AD69">
        <f t="shared" si="109"/>
        <v>239.84461711701758</v>
      </c>
      <c r="AE69">
        <f t="shared" si="109"/>
        <v>239.31012328107113</v>
      </c>
      <c r="AF69">
        <f t="shared" si="109"/>
        <v>238.74749819060119</v>
      </c>
      <c r="AG69">
        <f t="shared" si="109"/>
        <v>238.1552612532644</v>
      </c>
      <c r="AH69">
        <f t="shared" si="109"/>
        <v>237.53185395080462</v>
      </c>
      <c r="AI69">
        <f t="shared" si="109"/>
        <v>236.87563573768907</v>
      </c>
      <c r="AJ69">
        <f t="shared" si="109"/>
        <v>236.18487972388323</v>
      </c>
      <c r="AK69">
        <f t="shared" si="109"/>
        <v>235.45776813040339</v>
      </c>
      <c r="AL69">
        <f t="shared" si="109"/>
        <v>234.69238750568778</v>
      </c>
      <c r="AM69">
        <f t="shared" si="109"/>
        <v>233.88672369019767</v>
      </c>
      <c r="AN69">
        <f t="shared" si="109"/>
        <v>233.03865651599756</v>
      </c>
      <c r="AO69">
        <f>AO42-AO43</f>
        <v>232.14595422736585</v>
      </c>
      <c r="AP69">
        <f>AP42-AP43</f>
        <v>231.20626760775352</v>
      </c>
      <c r="AQ69">
        <f t="shared" ref="AQ69:AX69" si="110">AQ42-AQ43</f>
        <v>230.21712379763528</v>
      </c>
      <c r="AR69">
        <f t="shared" si="110"/>
        <v>229.17591978698451</v>
      </c>
      <c r="AS69">
        <f t="shared" si="110"/>
        <v>228.07991556524686</v>
      </c>
      <c r="AT69">
        <f t="shared" si="110"/>
        <v>226.92622691078617</v>
      </c>
      <c r="AU69">
        <f t="shared" si="110"/>
        <v>225.71181780082753</v>
      </c>
      <c r="AV69">
        <f t="shared" si="110"/>
        <v>224.43349242192372</v>
      </c>
      <c r="AW69">
        <f t="shared" si="110"/>
        <v>223.08788675991971</v>
      </c>
      <c r="AX69">
        <f t="shared" si="110"/>
        <v>221.6714597472839</v>
      </c>
      <c r="AY69">
        <f>AY42-AY43</f>
        <v>220.18048394450938</v>
      </c>
      <c r="AZ69">
        <f t="shared" ref="AZ69:CC69" si="111">AZ42-AZ43</f>
        <v>218.61103573106251</v>
      </c>
      <c r="BA69">
        <f t="shared" si="111"/>
        <v>216.95898498006579</v>
      </c>
      <c r="BB69">
        <f t="shared" si="111"/>
        <v>215.21998418954294</v>
      </c>
      <c r="BC69">
        <f t="shared" si="111"/>
        <v>213.38945704162415</v>
      </c>
      <c r="BD69">
        <f t="shared" si="111"/>
        <v>211.46258635960439</v>
      </c>
      <c r="BE69">
        <f t="shared" si="111"/>
        <v>209.43430143116251</v>
      </c>
      <c r="BF69">
        <f t="shared" si="111"/>
        <v>207.29926466438158</v>
      </c>
      <c r="BG69">
        <f t="shared" si="111"/>
        <v>205.0518575414543</v>
      </c>
      <c r="BH69">
        <f t="shared" si="111"/>
        <v>202.68616583310978</v>
      </c>
      <c r="BI69">
        <f t="shared" si="111"/>
        <v>200.19596403485241</v>
      </c>
      <c r="BJ69">
        <f t="shared" si="111"/>
        <v>197.57469898405517</v>
      </c>
      <c r="BK69">
        <f t="shared" si="111"/>
        <v>194.81547261479491</v>
      </c>
      <c r="BL69">
        <f t="shared" si="111"/>
        <v>191.91102380504728</v>
      </c>
      <c r="BM69">
        <f t="shared" si="111"/>
        <v>188.85370926847082</v>
      </c>
      <c r="BN69">
        <f t="shared" si="111"/>
        <v>185.63548344049559</v>
      </c>
      <c r="BO69">
        <f t="shared" si="111"/>
        <v>182.24787730578484</v>
      </c>
      <c r="BP69">
        <f t="shared" si="111"/>
        <v>178.68197611135247</v>
      </c>
      <c r="BQ69">
        <f t="shared" si="111"/>
        <v>174.9283959066868</v>
      </c>
      <c r="BR69">
        <f t="shared" si="111"/>
        <v>170.97725884914399</v>
      </c>
      <c r="BS69">
        <f t="shared" si="111"/>
        <v>166.81816720962524</v>
      </c>
      <c r="BT69">
        <f t="shared" si="111"/>
        <v>162.44017601013184</v>
      </c>
      <c r="BU69">
        <f t="shared" si="111"/>
        <v>157.83176422119141</v>
      </c>
      <c r="BV69">
        <f t="shared" si="111"/>
        <v>152.98080444335938</v>
      </c>
      <c r="BW69">
        <f t="shared" si="111"/>
        <v>147.3077392578125</v>
      </c>
      <c r="BX69">
        <f t="shared" si="111"/>
        <v>139.74365234375</v>
      </c>
      <c r="BY69">
        <f t="shared" si="111"/>
        <v>129.658203125</v>
      </c>
      <c r="BZ69">
        <f t="shared" si="111"/>
        <v>116.2109375</v>
      </c>
      <c r="CA69">
        <f t="shared" si="111"/>
        <v>98.28125</v>
      </c>
      <c r="CB69">
        <f t="shared" si="111"/>
        <v>74.375</v>
      </c>
      <c r="CC69">
        <f t="shared" si="111"/>
        <v>42.5</v>
      </c>
    </row>
    <row r="70" spans="1:81" x14ac:dyDescent="0.25">
      <c r="A70" s="6">
        <v>20</v>
      </c>
      <c r="B70" s="2" t="s">
        <v>3</v>
      </c>
      <c r="C70" s="2" t="s">
        <v>3</v>
      </c>
      <c r="D70" s="2" t="s">
        <v>3</v>
      </c>
      <c r="E70" s="2" t="s">
        <v>3</v>
      </c>
      <c r="F70" s="2" t="s">
        <v>3</v>
      </c>
      <c r="G70" s="2" t="s">
        <v>3</v>
      </c>
      <c r="H70" s="2" t="s">
        <v>3</v>
      </c>
      <c r="I70" s="2" t="s">
        <v>3</v>
      </c>
      <c r="J70" s="2" t="s">
        <v>3</v>
      </c>
      <c r="K70" s="2" t="s">
        <v>3</v>
      </c>
      <c r="L70" s="2" t="s">
        <v>3</v>
      </c>
      <c r="M70" s="2" t="s">
        <v>3</v>
      </c>
      <c r="N70" s="2" t="s">
        <v>3</v>
      </c>
      <c r="O70" s="2" t="s">
        <v>3</v>
      </c>
      <c r="P70" s="2" t="s">
        <v>3</v>
      </c>
      <c r="Q70" s="2" t="s">
        <v>3</v>
      </c>
      <c r="R70" s="2" t="s">
        <v>3</v>
      </c>
      <c r="S70" s="2" t="s">
        <v>3</v>
      </c>
      <c r="T70" s="2" t="s">
        <v>3</v>
      </c>
      <c r="U70" s="2" t="s">
        <v>3</v>
      </c>
      <c r="V70" s="2" t="s">
        <v>3</v>
      </c>
      <c r="W70" s="2" t="s">
        <v>3</v>
      </c>
      <c r="X70" s="2" t="s">
        <v>3</v>
      </c>
      <c r="Y70" s="2" t="s">
        <v>3</v>
      </c>
      <c r="Z70" s="2" t="s">
        <v>3</v>
      </c>
      <c r="AA70" s="2" t="s">
        <v>3</v>
      </c>
      <c r="AB70" s="2" t="s">
        <v>3</v>
      </c>
      <c r="AC70" s="2" t="s">
        <v>3</v>
      </c>
      <c r="AD70" s="2" t="s">
        <v>3</v>
      </c>
      <c r="AE70" s="2" t="s">
        <v>3</v>
      </c>
      <c r="AF70" s="2" t="s">
        <v>3</v>
      </c>
      <c r="AG70" s="2" t="s">
        <v>3</v>
      </c>
      <c r="AH70" s="2" t="s">
        <v>3</v>
      </c>
      <c r="AI70" s="2" t="s">
        <v>3</v>
      </c>
      <c r="AJ70" s="2" t="s">
        <v>3</v>
      </c>
      <c r="AK70" s="2" t="s">
        <v>3</v>
      </c>
      <c r="AL70" s="2" t="s">
        <v>3</v>
      </c>
      <c r="AM70" s="2" t="s">
        <v>3</v>
      </c>
      <c r="AN70" s="2" t="s">
        <v>3</v>
      </c>
      <c r="AO70" s="2" t="s">
        <v>3</v>
      </c>
      <c r="AP70" s="2" t="s">
        <v>3</v>
      </c>
      <c r="AQ70" s="2" t="s">
        <v>3</v>
      </c>
      <c r="AR70" s="2" t="s">
        <v>3</v>
      </c>
      <c r="AS70" s="2" t="s">
        <v>3</v>
      </c>
      <c r="AT70" s="2" t="s">
        <v>3</v>
      </c>
      <c r="AU70" s="2" t="s">
        <v>3</v>
      </c>
      <c r="AV70" s="2" t="s">
        <v>3</v>
      </c>
      <c r="AW70" s="2" t="s">
        <v>3</v>
      </c>
      <c r="AX70" s="2" t="s">
        <v>3</v>
      </c>
      <c r="AY70" s="2" t="s">
        <v>3</v>
      </c>
      <c r="AZ70" s="2" t="s">
        <v>3</v>
      </c>
      <c r="BA70" s="2" t="s">
        <v>3</v>
      </c>
      <c r="BB70" s="2" t="s">
        <v>3</v>
      </c>
      <c r="BC70" s="2" t="s">
        <v>3</v>
      </c>
      <c r="BD70" s="2" t="s">
        <v>3</v>
      </c>
      <c r="BE70" s="2" t="s">
        <v>3</v>
      </c>
      <c r="BF70" s="2" t="s">
        <v>3</v>
      </c>
      <c r="BG70" s="2" t="s">
        <v>3</v>
      </c>
      <c r="BH70" s="2" t="s">
        <v>3</v>
      </c>
      <c r="BI70" s="2" t="s">
        <v>3</v>
      </c>
      <c r="BJ70" s="2" t="s">
        <v>3</v>
      </c>
      <c r="BK70" s="2" t="s">
        <v>3</v>
      </c>
      <c r="BL70" s="2" t="s">
        <v>3</v>
      </c>
      <c r="BM70" s="2" t="s">
        <v>3</v>
      </c>
      <c r="BN70" s="2" t="s">
        <v>3</v>
      </c>
      <c r="BO70" s="2" t="s">
        <v>3</v>
      </c>
      <c r="BP70" s="2" t="s">
        <v>3</v>
      </c>
      <c r="BQ70" s="2" t="s">
        <v>3</v>
      </c>
      <c r="BR70" s="2" t="s">
        <v>3</v>
      </c>
      <c r="BS70" s="2" t="s">
        <v>3</v>
      </c>
      <c r="BT70" s="2" t="s">
        <v>3</v>
      </c>
      <c r="BU70" s="2" t="s">
        <v>3</v>
      </c>
      <c r="BV70" s="2" t="s">
        <v>3</v>
      </c>
      <c r="BW70" s="2" t="s">
        <v>3</v>
      </c>
      <c r="BX70" s="2" t="s">
        <v>3</v>
      </c>
      <c r="BY70" s="2" t="s">
        <v>3</v>
      </c>
      <c r="BZ70" s="2" t="s">
        <v>3</v>
      </c>
      <c r="CA70" s="2" t="s">
        <v>3</v>
      </c>
      <c r="CB70" s="2" t="s">
        <v>3</v>
      </c>
      <c r="CC70" s="2" t="s">
        <v>3</v>
      </c>
    </row>
    <row r="72" spans="1:81" x14ac:dyDescent="0.25">
      <c r="A72" s="15" t="s">
        <v>4</v>
      </c>
      <c r="B72" s="15"/>
      <c r="C72" s="15"/>
      <c r="D72" s="15"/>
      <c r="E72" s="15"/>
      <c r="G72" s="24" t="s">
        <v>28</v>
      </c>
      <c r="H72" s="24"/>
      <c r="I72" s="24"/>
      <c r="J72" s="24"/>
      <c r="L72" s="24" t="s">
        <v>29</v>
      </c>
      <c r="M72" s="24"/>
      <c r="N72" s="24"/>
      <c r="O72" s="24"/>
    </row>
    <row r="73" spans="1:81" x14ac:dyDescent="0.25">
      <c r="A73" s="16" t="s">
        <v>27</v>
      </c>
      <c r="B73" s="17">
        <v>1</v>
      </c>
      <c r="C73" s="18">
        <v>2</v>
      </c>
      <c r="D73" s="18">
        <v>3</v>
      </c>
      <c r="E73" s="19">
        <v>4</v>
      </c>
      <c r="G73" s="25" t="s">
        <v>5</v>
      </c>
      <c r="H73" s="26" t="s">
        <v>6</v>
      </c>
      <c r="I73" s="25" t="s">
        <v>7</v>
      </c>
      <c r="J73" s="27" t="s">
        <v>9</v>
      </c>
      <c r="L73" s="25" t="s">
        <v>5</v>
      </c>
      <c r="M73" s="26" t="s">
        <v>6</v>
      </c>
      <c r="N73" s="25" t="s">
        <v>7</v>
      </c>
      <c r="O73" s="27" t="s">
        <v>9</v>
      </c>
    </row>
    <row r="74" spans="1:81" x14ac:dyDescent="0.25">
      <c r="A74" s="20">
        <v>1</v>
      </c>
      <c r="B74" s="21">
        <f>AVERAGE(B69:U69)</f>
        <v>245.89403785812618</v>
      </c>
      <c r="C74" s="21">
        <f>AVERAGE(V69:AO69)</f>
        <v>238.54637829489297</v>
      </c>
      <c r="D74" s="21">
        <f>AVERAGE(AP69:BI69)</f>
        <v>218.05000980748656</v>
      </c>
      <c r="E74" s="22">
        <f>AVERAGE(BJ69:CC69)</f>
        <v>152.68867951983512</v>
      </c>
      <c r="G74" s="28" t="str">
        <f>IF($B$15&gt;B74, "open", "closed")</f>
        <v>open</v>
      </c>
      <c r="H74" s="29" t="str">
        <f t="shared" ref="H74:H93" si="112">IF($B$15&gt;C74, "open", "closed")</f>
        <v>open</v>
      </c>
      <c r="I74" s="28" t="str">
        <f t="shared" ref="I74:I93" si="113">IF($B$15&gt;D74, "open", "closed")</f>
        <v>open</v>
      </c>
      <c r="J74" s="30" t="str">
        <f t="shared" ref="J74:J93" si="114">IF($B$15&gt;E74, "open", "closed")</f>
        <v>open</v>
      </c>
      <c r="L74" s="24" t="str">
        <f t="shared" ref="L74:L93" si="115">IF($B$16&gt;B74, "open", "closed")</f>
        <v>closed</v>
      </c>
      <c r="M74" s="33" t="str">
        <f t="shared" ref="M74:M93" si="116">IF($B$16&gt;C74, "open", "closed")</f>
        <v>closed</v>
      </c>
      <c r="N74" s="24" t="str">
        <f t="shared" ref="N74:N93" si="117">IF($B$16&gt;D74, "open", "closed")</f>
        <v>closed</v>
      </c>
      <c r="O74" s="34" t="str">
        <f t="shared" ref="O74:O93" si="118">IF($B$16&gt;E74, "open", "closed")</f>
        <v>closed</v>
      </c>
    </row>
    <row r="75" spans="1:81" x14ac:dyDescent="0.25">
      <c r="A75" s="20">
        <v>2</v>
      </c>
      <c r="B75" s="21">
        <f>AVERAGE(B68:U68)</f>
        <v>232.21110163677685</v>
      </c>
      <c r="C75" s="21">
        <f>AVERAGE(V68:AO68)</f>
        <v>212.43413727310275</v>
      </c>
      <c r="D75" s="21">
        <f>AVERAGE(AP68:BI68)</f>
        <v>178.84122574355041</v>
      </c>
      <c r="E75" s="23">
        <f>AVERAGE(BJ68:CC68)</f>
        <v>107.29919282310134</v>
      </c>
      <c r="G75" s="28" t="str">
        <f t="shared" ref="G74:G93" si="119">IF($B$15&gt;B75, "open", "closed")</f>
        <v>open</v>
      </c>
      <c r="H75" s="31" t="str">
        <f t="shared" si="112"/>
        <v>open</v>
      </c>
      <c r="I75" s="28" t="str">
        <f t="shared" si="113"/>
        <v>open</v>
      </c>
      <c r="J75" s="32" t="str">
        <f t="shared" si="114"/>
        <v>open</v>
      </c>
      <c r="L75" s="24" t="str">
        <f t="shared" si="115"/>
        <v>closed</v>
      </c>
      <c r="M75" s="35" t="str">
        <f t="shared" si="116"/>
        <v>closed</v>
      </c>
      <c r="N75" s="24" t="str">
        <f t="shared" si="117"/>
        <v>closed</v>
      </c>
      <c r="O75" s="34" t="str">
        <f t="shared" si="118"/>
        <v>open</v>
      </c>
    </row>
    <row r="76" spans="1:81" x14ac:dyDescent="0.25">
      <c r="A76" s="20">
        <v>3</v>
      </c>
      <c r="B76" s="21">
        <f>AVERAGE(B67:U67)</f>
        <v>209.90513708206163</v>
      </c>
      <c r="C76" s="21">
        <f>AVERAGE(V67:AO67)</f>
        <v>183.72622160523287</v>
      </c>
      <c r="D76" s="21">
        <f>AVERAGE(AP67:BI67)</f>
        <v>156.71219860486912</v>
      </c>
      <c r="E76" s="23">
        <f>AVERAGE(BJ67:CC67)</f>
        <v>77.289507264341879</v>
      </c>
      <c r="G76" s="28" t="str">
        <f t="shared" si="119"/>
        <v>open</v>
      </c>
      <c r="H76" s="31" t="str">
        <f t="shared" si="112"/>
        <v>open</v>
      </c>
      <c r="I76" s="28" t="str">
        <f t="shared" si="113"/>
        <v>open</v>
      </c>
      <c r="J76" s="32" t="str">
        <f t="shared" si="114"/>
        <v>open</v>
      </c>
      <c r="L76" s="24" t="str">
        <f t="shared" si="115"/>
        <v>closed</v>
      </c>
      <c r="M76" s="35" t="str">
        <f t="shared" si="116"/>
        <v>closed</v>
      </c>
      <c r="N76" s="24" t="str">
        <f t="shared" si="117"/>
        <v>closed</v>
      </c>
      <c r="O76" s="34" t="str">
        <f t="shared" si="118"/>
        <v>open</v>
      </c>
    </row>
    <row r="77" spans="1:81" x14ac:dyDescent="0.25">
      <c r="A77" s="20">
        <v>4</v>
      </c>
      <c r="B77" s="21">
        <f>AVERAGE(B66:U66)</f>
        <v>186.27605021719557</v>
      </c>
      <c r="C77" s="21">
        <f>AVERAGE(V66:AO66)</f>
        <v>163.67844419967247</v>
      </c>
      <c r="D77" s="21">
        <f>AVERAGE(AP66:BI66)</f>
        <v>146.86405970786677</v>
      </c>
      <c r="E77" s="23">
        <f>AVERAGE(BJ66:CC66)</f>
        <v>51.162422521345761</v>
      </c>
      <c r="G77" s="28" t="str">
        <f t="shared" si="119"/>
        <v>open</v>
      </c>
      <c r="H77" s="31" t="str">
        <f t="shared" si="112"/>
        <v>open</v>
      </c>
      <c r="I77" s="28" t="str">
        <f t="shared" si="113"/>
        <v>open</v>
      </c>
      <c r="J77" s="32" t="str">
        <f t="shared" si="114"/>
        <v>open</v>
      </c>
      <c r="L77" s="24" t="str">
        <f t="shared" si="115"/>
        <v>closed</v>
      </c>
      <c r="M77" s="35" t="str">
        <f t="shared" si="116"/>
        <v>closed</v>
      </c>
      <c r="N77" s="24" t="str">
        <f t="shared" si="117"/>
        <v>open</v>
      </c>
      <c r="O77" s="34" t="str">
        <f t="shared" si="118"/>
        <v>open</v>
      </c>
    </row>
    <row r="78" spans="1:81" x14ac:dyDescent="0.25">
      <c r="A78" s="20">
        <v>5</v>
      </c>
      <c r="B78" s="21">
        <f>AVERAGE(B65:U65)</f>
        <v>168.08236558657248</v>
      </c>
      <c r="C78" s="21">
        <f>AVERAGE(V65:AO65)</f>
        <v>153.90513607872441</v>
      </c>
      <c r="D78" s="21">
        <f>AVERAGE(AP65:BI65)</f>
        <v>136.97935446165559</v>
      </c>
      <c r="E78" s="23">
        <f>AVERAGE(BJ65:CC65)</f>
        <v>30.349140882303647</v>
      </c>
      <c r="G78" s="28" t="str">
        <f t="shared" si="119"/>
        <v>open</v>
      </c>
      <c r="H78" s="31" t="str">
        <f t="shared" si="112"/>
        <v>open</v>
      </c>
      <c r="I78" s="28" t="str">
        <f t="shared" si="113"/>
        <v>open</v>
      </c>
      <c r="J78" s="32" t="str">
        <f t="shared" si="114"/>
        <v>open</v>
      </c>
      <c r="L78" s="24" t="str">
        <f t="shared" si="115"/>
        <v>closed</v>
      </c>
      <c r="M78" s="35" t="str">
        <f t="shared" si="116"/>
        <v>closed</v>
      </c>
      <c r="N78" s="24" t="str">
        <f t="shared" si="117"/>
        <v>open</v>
      </c>
      <c r="O78" s="34" t="str">
        <f t="shared" si="118"/>
        <v>open</v>
      </c>
    </row>
    <row r="79" spans="1:81" x14ac:dyDescent="0.25">
      <c r="A79" s="20">
        <v>6</v>
      </c>
      <c r="B79" s="21">
        <f>AVERAGE(B64:U64)</f>
        <v>157.28003823348811</v>
      </c>
      <c r="C79" s="21">
        <f>AVERAGE(V64:AO64)</f>
        <v>150.18795819755741</v>
      </c>
      <c r="D79" s="21">
        <f>AVERAGE(AP64:BI64)</f>
        <v>121.844800461151</v>
      </c>
      <c r="E79" s="23">
        <f>AVERAGE(BJ64:CC64)</f>
        <v>15.905231628950219</v>
      </c>
      <c r="G79" s="28" t="str">
        <f t="shared" si="119"/>
        <v>open</v>
      </c>
      <c r="H79" s="31" t="str">
        <f t="shared" si="112"/>
        <v>open</v>
      </c>
      <c r="I79" s="28" t="str">
        <f t="shared" si="113"/>
        <v>open</v>
      </c>
      <c r="J79" s="32" t="str">
        <f t="shared" si="114"/>
        <v>open</v>
      </c>
      <c r="L79" s="24" t="str">
        <f t="shared" si="115"/>
        <v>closed</v>
      </c>
      <c r="M79" s="35" t="str">
        <f t="shared" si="116"/>
        <v>closed</v>
      </c>
      <c r="N79" s="24" t="str">
        <f t="shared" si="117"/>
        <v>open</v>
      </c>
      <c r="O79" s="34" t="str">
        <f t="shared" si="118"/>
        <v>open</v>
      </c>
    </row>
    <row r="80" spans="1:81" x14ac:dyDescent="0.25">
      <c r="A80" s="20">
        <v>7</v>
      </c>
      <c r="B80" s="21">
        <f>AVERAGE(B63:U63)</f>
        <v>152.19856773487052</v>
      </c>
      <c r="C80" s="21">
        <f>AVERAGE(V63:AO63)</f>
        <v>147.69566054067815</v>
      </c>
      <c r="D80" s="21">
        <f>AVERAGE(AP63:BI63)</f>
        <v>101.97429740457403</v>
      </c>
      <c r="E80" s="23">
        <f>AVERAGE(BJ63:CC63)</f>
        <v>7.2866824935574694</v>
      </c>
      <c r="G80" s="28" t="str">
        <f t="shared" si="119"/>
        <v>open</v>
      </c>
      <c r="H80" s="31" t="str">
        <f t="shared" si="112"/>
        <v>open</v>
      </c>
      <c r="I80" s="28" t="str">
        <f t="shared" si="113"/>
        <v>open</v>
      </c>
      <c r="J80" s="32" t="str">
        <f t="shared" si="114"/>
        <v>open</v>
      </c>
      <c r="L80" s="24" t="str">
        <f t="shared" si="115"/>
        <v>closed</v>
      </c>
      <c r="M80" s="35" t="str">
        <f t="shared" si="116"/>
        <v>open</v>
      </c>
      <c r="N80" s="24" t="str">
        <f t="shared" si="117"/>
        <v>open</v>
      </c>
      <c r="O80" s="34" t="str">
        <f t="shared" si="118"/>
        <v>open</v>
      </c>
    </row>
    <row r="81" spans="1:15" x14ac:dyDescent="0.25">
      <c r="A81" s="20">
        <v>8</v>
      </c>
      <c r="B81" s="21">
        <f>AVERAGE(B62:U62)</f>
        <v>150.2768898195944</v>
      </c>
      <c r="C81" s="21">
        <f>AVERAGE(V62:AO62)</f>
        <v>143.25551618070216</v>
      </c>
      <c r="D81" s="21">
        <f>AVERAGE(AP62:BI62)</f>
        <v>79.936729882428793</v>
      </c>
      <c r="E81" s="23">
        <f>AVERAGE(BJ62:CC62)</f>
        <v>2.8953746148257209</v>
      </c>
      <c r="G81" s="28" t="str">
        <f t="shared" si="119"/>
        <v>open</v>
      </c>
      <c r="H81" s="31" t="str">
        <f t="shared" si="112"/>
        <v>open</v>
      </c>
      <c r="I81" s="28" t="str">
        <f t="shared" si="113"/>
        <v>open</v>
      </c>
      <c r="J81" s="32" t="str">
        <f t="shared" si="114"/>
        <v>open</v>
      </c>
      <c r="L81" s="24" t="str">
        <f t="shared" si="115"/>
        <v>closed</v>
      </c>
      <c r="M81" s="35" t="str">
        <f t="shared" si="116"/>
        <v>open</v>
      </c>
      <c r="N81" s="24" t="str">
        <f t="shared" si="117"/>
        <v>open</v>
      </c>
      <c r="O81" s="34" t="str">
        <f t="shared" si="118"/>
        <v>open</v>
      </c>
    </row>
    <row r="82" spans="1:15" x14ac:dyDescent="0.25">
      <c r="A82" s="20">
        <v>9</v>
      </c>
      <c r="B82" s="21">
        <f>AVERAGE(B61:U61)</f>
        <v>149.2327025634344</v>
      </c>
      <c r="C82" s="21">
        <f>AVERAGE(V61:AO61)</f>
        <v>135.33994425632937</v>
      </c>
      <c r="D82" s="21">
        <f>AVERAGE(AP61:BI61)</f>
        <v>58.564644918392375</v>
      </c>
      <c r="E82" s="23">
        <f>AVERAGE(BJ61:CC61)</f>
        <v>0.99159144182012826</v>
      </c>
      <c r="G82" s="28" t="str">
        <f t="shared" si="119"/>
        <v>open</v>
      </c>
      <c r="H82" s="31" t="str">
        <f t="shared" si="112"/>
        <v>open</v>
      </c>
      <c r="I82" s="28" t="str">
        <f t="shared" si="113"/>
        <v>open</v>
      </c>
      <c r="J82" s="32" t="str">
        <f t="shared" si="114"/>
        <v>open</v>
      </c>
      <c r="L82" s="24" t="str">
        <f t="shared" si="115"/>
        <v>open</v>
      </c>
      <c r="M82" s="35" t="str">
        <f t="shared" si="116"/>
        <v>open</v>
      </c>
      <c r="N82" s="24" t="str">
        <f t="shared" si="117"/>
        <v>open</v>
      </c>
      <c r="O82" s="34" t="str">
        <f t="shared" si="118"/>
        <v>open</v>
      </c>
    </row>
    <row r="83" spans="1:15" x14ac:dyDescent="0.25">
      <c r="A83" s="20">
        <v>10</v>
      </c>
      <c r="B83" s="21">
        <f>AVERAGE(B60:U60)</f>
        <v>147.48756991746609</v>
      </c>
      <c r="C83" s="21">
        <f>AVERAGE(V60:AO60)</f>
        <v>123.39412941988412</v>
      </c>
      <c r="D83" s="21">
        <f>AVERAGE(AP60:BI60)</f>
        <v>40.039147032924191</v>
      </c>
      <c r="E83" s="23">
        <f>AVERAGE(BJ60:CC60)</f>
        <v>0.29098087134367462</v>
      </c>
      <c r="G83" s="28" t="str">
        <f t="shared" si="119"/>
        <v>open</v>
      </c>
      <c r="H83" s="31" t="str">
        <f t="shared" si="112"/>
        <v>open</v>
      </c>
      <c r="I83" s="28" t="str">
        <f t="shared" si="113"/>
        <v>open</v>
      </c>
      <c r="J83" s="32" t="str">
        <f t="shared" si="114"/>
        <v>open</v>
      </c>
      <c r="L83" s="24" t="str">
        <f t="shared" si="115"/>
        <v>open</v>
      </c>
      <c r="M83" s="35" t="str">
        <f t="shared" si="116"/>
        <v>open</v>
      </c>
      <c r="N83" s="24" t="str">
        <f t="shared" si="117"/>
        <v>open</v>
      </c>
      <c r="O83" s="34" t="str">
        <f t="shared" si="118"/>
        <v>open</v>
      </c>
    </row>
    <row r="84" spans="1:15" x14ac:dyDescent="0.25">
      <c r="A84" s="20">
        <v>11</v>
      </c>
      <c r="B84" s="21">
        <f>AVERAGE(B59:U59)</f>
        <v>144.08450678435202</v>
      </c>
      <c r="C84" s="21">
        <f>AVERAGE(V59:AO59)</f>
        <v>107.71601361650923</v>
      </c>
      <c r="D84" s="21">
        <f>AVERAGE(AP59:BI59)</f>
        <v>25.498661991833711</v>
      </c>
      <c r="E84" s="23">
        <f>AVERAGE(BJ59:CC59)</f>
        <v>7.2697542700734627E-2</v>
      </c>
      <c r="G84" s="28" t="str">
        <f t="shared" si="119"/>
        <v>open</v>
      </c>
      <c r="H84" s="31" t="str">
        <f t="shared" si="112"/>
        <v>open</v>
      </c>
      <c r="I84" s="28" t="str">
        <f t="shared" si="113"/>
        <v>open</v>
      </c>
      <c r="J84" s="32" t="str">
        <f t="shared" si="114"/>
        <v>open</v>
      </c>
      <c r="L84" s="24" t="str">
        <f t="shared" si="115"/>
        <v>open</v>
      </c>
      <c r="M84" s="35" t="str">
        <f t="shared" si="116"/>
        <v>open</v>
      </c>
      <c r="N84" s="24" t="str">
        <f t="shared" si="117"/>
        <v>open</v>
      </c>
      <c r="O84" s="34" t="str">
        <f t="shared" si="118"/>
        <v>open</v>
      </c>
    </row>
    <row r="85" spans="1:15" x14ac:dyDescent="0.25">
      <c r="A85" s="20">
        <v>12</v>
      </c>
      <c r="B85" s="21">
        <f>AVERAGE(B58:U58)</f>
        <v>138.32749130735951</v>
      </c>
      <c r="C85" s="21">
        <f>AVERAGE(V58:AO58)</f>
        <v>89.485763285709893</v>
      </c>
      <c r="D85" s="21">
        <f>AVERAGE(AP58:BI58)</f>
        <v>15.093923623162812</v>
      </c>
      <c r="E85" s="23">
        <f>AVERAGE(BJ58:CC58)</f>
        <v>1.53436834925742E-2</v>
      </c>
      <c r="G85" s="28" t="str">
        <f t="shared" si="119"/>
        <v>open</v>
      </c>
      <c r="H85" s="31" t="str">
        <f t="shared" si="112"/>
        <v>open</v>
      </c>
      <c r="I85" s="28" t="str">
        <f t="shared" si="113"/>
        <v>open</v>
      </c>
      <c r="J85" s="32" t="str">
        <f t="shared" si="114"/>
        <v>open</v>
      </c>
      <c r="L85" s="24" t="str">
        <f t="shared" si="115"/>
        <v>open</v>
      </c>
      <c r="M85" s="35" t="str">
        <f t="shared" si="116"/>
        <v>open</v>
      </c>
      <c r="N85" s="24" t="str">
        <f t="shared" si="117"/>
        <v>open</v>
      </c>
      <c r="O85" s="34" t="str">
        <f t="shared" si="118"/>
        <v>open</v>
      </c>
    </row>
    <row r="86" spans="1:15" x14ac:dyDescent="0.25">
      <c r="A86" s="20">
        <v>13</v>
      </c>
      <c r="B86" s="21">
        <f>AVERAGE(B57:U57)</f>
        <v>129.70534843883857</v>
      </c>
      <c r="C86" s="21">
        <f>AVERAGE(V57:AO57)</f>
        <v>70.452054442574735</v>
      </c>
      <c r="D86" s="21">
        <f>AVERAGE(AP57:BI57)</f>
        <v>8.2861243916048242</v>
      </c>
      <c r="E86" s="23">
        <f>AVERAGE(BJ57:CC57)</f>
        <v>2.7087250127806328E-3</v>
      </c>
      <c r="G86" s="28" t="str">
        <f t="shared" si="119"/>
        <v>open</v>
      </c>
      <c r="H86" s="31" t="str">
        <f t="shared" si="112"/>
        <v>open</v>
      </c>
      <c r="I86" s="28" t="str">
        <f t="shared" si="113"/>
        <v>open</v>
      </c>
      <c r="J86" s="32" t="str">
        <f t="shared" si="114"/>
        <v>open</v>
      </c>
      <c r="L86" s="24" t="str">
        <f t="shared" si="115"/>
        <v>open</v>
      </c>
      <c r="M86" s="35" t="str">
        <f t="shared" si="116"/>
        <v>open</v>
      </c>
      <c r="N86" s="24" t="str">
        <f t="shared" si="117"/>
        <v>open</v>
      </c>
      <c r="O86" s="34" t="str">
        <f t="shared" si="118"/>
        <v>open</v>
      </c>
    </row>
    <row r="87" spans="1:15" x14ac:dyDescent="0.25">
      <c r="A87" s="20">
        <v>14</v>
      </c>
      <c r="B87" s="21">
        <f>AVERAGE(B56:U56)</f>
        <v>118.09035551716708</v>
      </c>
      <c r="C87" s="21">
        <f>AVERAGE(V56:AO56)</f>
        <v>52.42620225372341</v>
      </c>
      <c r="D87" s="21">
        <f>AVERAGE(AP56:BI56)</f>
        <v>4.2095035102840939</v>
      </c>
      <c r="E87" s="23">
        <f>AVERAGE(BJ56:CC56)</f>
        <v>3.946980996261118E-4</v>
      </c>
      <c r="G87" s="28" t="str">
        <f t="shared" si="119"/>
        <v>open</v>
      </c>
      <c r="H87" s="31" t="str">
        <f t="shared" si="112"/>
        <v>open</v>
      </c>
      <c r="I87" s="28" t="str">
        <f t="shared" si="113"/>
        <v>open</v>
      </c>
      <c r="J87" s="32" t="str">
        <f t="shared" si="114"/>
        <v>open</v>
      </c>
      <c r="L87" s="24" t="str">
        <f t="shared" si="115"/>
        <v>open</v>
      </c>
      <c r="M87" s="35" t="str">
        <f t="shared" si="116"/>
        <v>open</v>
      </c>
      <c r="N87" s="24" t="str">
        <f t="shared" si="117"/>
        <v>open</v>
      </c>
      <c r="O87" s="34" t="str">
        <f t="shared" si="118"/>
        <v>open</v>
      </c>
    </row>
    <row r="88" spans="1:15" x14ac:dyDescent="0.25">
      <c r="A88" s="20">
        <v>15</v>
      </c>
      <c r="B88" s="21">
        <f>AVERAGE(B55:U55)</f>
        <v>103.86123328542749</v>
      </c>
      <c r="C88" s="21">
        <f>AVERAGE(V55:AO55)</f>
        <v>36.817813128493526</v>
      </c>
      <c r="D88" s="21">
        <f>AVERAGE(AP55:BI55)</f>
        <v>1.9752423251641518</v>
      </c>
      <c r="E88" s="23">
        <f>AVERAGE(BJ55:CC55)</f>
        <v>4.6616058170911856E-5</v>
      </c>
      <c r="G88" s="28" t="str">
        <f t="shared" si="119"/>
        <v>open</v>
      </c>
      <c r="H88" s="31" t="str">
        <f t="shared" si="112"/>
        <v>open</v>
      </c>
      <c r="I88" s="28" t="str">
        <f t="shared" si="113"/>
        <v>open</v>
      </c>
      <c r="J88" s="32" t="str">
        <f t="shared" si="114"/>
        <v>open</v>
      </c>
      <c r="L88" s="24" t="str">
        <f t="shared" si="115"/>
        <v>open</v>
      </c>
      <c r="M88" s="35" t="str">
        <f t="shared" si="116"/>
        <v>open</v>
      </c>
      <c r="N88" s="24" t="str">
        <f t="shared" si="117"/>
        <v>open</v>
      </c>
      <c r="O88" s="34" t="str">
        <f t="shared" si="118"/>
        <v>open</v>
      </c>
    </row>
    <row r="89" spans="1:15" x14ac:dyDescent="0.25">
      <c r="A89" s="20">
        <v>16</v>
      </c>
      <c r="B89" s="21">
        <f>AVERAGE(B54:U54)</f>
        <v>87.877488470051205</v>
      </c>
      <c r="C89" s="21">
        <f>AVERAGE(V54:AO54)</f>
        <v>24.38292613812132</v>
      </c>
      <c r="D89" s="21">
        <f>AVERAGE(AP54:BI54)</f>
        <v>0.85471811108777163</v>
      </c>
      <c r="E89" s="23">
        <f>AVERAGE(BJ54:CC54)</f>
        <v>4.3487689254106954E-6</v>
      </c>
      <c r="G89" s="28" t="str">
        <f t="shared" si="119"/>
        <v>open</v>
      </c>
      <c r="H89" s="31" t="str">
        <f t="shared" si="112"/>
        <v>open</v>
      </c>
      <c r="I89" s="28" t="str">
        <f t="shared" si="113"/>
        <v>open</v>
      </c>
      <c r="J89" s="32" t="str">
        <f t="shared" si="114"/>
        <v>open</v>
      </c>
      <c r="L89" s="24" t="str">
        <f t="shared" si="115"/>
        <v>open</v>
      </c>
      <c r="M89" s="35" t="str">
        <f t="shared" si="116"/>
        <v>open</v>
      </c>
      <c r="N89" s="24" t="str">
        <f t="shared" si="117"/>
        <v>open</v>
      </c>
      <c r="O89" s="34" t="str">
        <f t="shared" si="118"/>
        <v>open</v>
      </c>
    </row>
    <row r="90" spans="1:15" x14ac:dyDescent="0.25">
      <c r="A90" s="20">
        <v>17</v>
      </c>
      <c r="B90" s="21">
        <f>AVERAGE(B53:U53)</f>
        <v>71.306239364640561</v>
      </c>
      <c r="C90" s="21">
        <f>AVERAGE(V53:AO53)</f>
        <v>15.222545497498469</v>
      </c>
      <c r="D90" s="21">
        <f>AVERAGE(AP53:BI53)</f>
        <v>0.34059597777371098</v>
      </c>
      <c r="E90" s="23">
        <f>AVERAGE(BJ53:CC53)</f>
        <v>3.0832370612188242E-7</v>
      </c>
      <c r="G90" s="28" t="str">
        <f t="shared" si="119"/>
        <v>open</v>
      </c>
      <c r="H90" s="31" t="str">
        <f t="shared" si="112"/>
        <v>open</v>
      </c>
      <c r="I90" s="28" t="str">
        <f t="shared" si="113"/>
        <v>open</v>
      </c>
      <c r="J90" s="32" t="str">
        <f t="shared" si="114"/>
        <v>open</v>
      </c>
      <c r="L90" s="24" t="str">
        <f t="shared" si="115"/>
        <v>open</v>
      </c>
      <c r="M90" s="35" t="str">
        <f t="shared" si="116"/>
        <v>open</v>
      </c>
      <c r="N90" s="24" t="str">
        <f t="shared" si="117"/>
        <v>open</v>
      </c>
      <c r="O90" s="34" t="str">
        <f t="shared" si="118"/>
        <v>open</v>
      </c>
    </row>
    <row r="91" spans="1:15" x14ac:dyDescent="0.25">
      <c r="A91" s="20">
        <v>18</v>
      </c>
      <c r="B91" s="21">
        <f>AVERAGE(B52:U52)</f>
        <v>55.365021786522107</v>
      </c>
      <c r="C91" s="21">
        <f>AVERAGE(V52:AO52)</f>
        <v>8.9581305127517457</v>
      </c>
      <c r="D91" s="21">
        <f>AVERAGE(AP52:BI52)</f>
        <v>0.12483334392430265</v>
      </c>
      <c r="E91" s="23">
        <f>AVERAGE(BJ52:CC52)</f>
        <v>1.5608293324476108E-8</v>
      </c>
      <c r="G91" s="28" t="str">
        <f t="shared" si="119"/>
        <v>open</v>
      </c>
      <c r="H91" s="31" t="str">
        <f t="shared" si="112"/>
        <v>open</v>
      </c>
      <c r="I91" s="28" t="str">
        <f t="shared" si="113"/>
        <v>open</v>
      </c>
      <c r="J91" s="32" t="str">
        <f t="shared" si="114"/>
        <v>open</v>
      </c>
      <c r="L91" s="24" t="str">
        <f t="shared" si="115"/>
        <v>open</v>
      </c>
      <c r="M91" s="35" t="str">
        <f t="shared" si="116"/>
        <v>open</v>
      </c>
      <c r="N91" s="24" t="str">
        <f t="shared" si="117"/>
        <v>open</v>
      </c>
      <c r="O91" s="34" t="str">
        <f t="shared" si="118"/>
        <v>open</v>
      </c>
    </row>
    <row r="92" spans="1:15" x14ac:dyDescent="0.25">
      <c r="A92" s="20">
        <v>19</v>
      </c>
      <c r="B92" s="21">
        <f>AVERAGE(B51:U51)</f>
        <v>41.07274398216218</v>
      </c>
      <c r="C92" s="21">
        <f>AVERAGE(V51:AO51)</f>
        <v>4.96903672063429</v>
      </c>
      <c r="D92" s="21">
        <f>AVERAGE(AP51:BI51)</f>
        <v>4.2031536982972281E-2</v>
      </c>
      <c r="E92" s="23">
        <f>AVERAGE(BJ51:CC51)</f>
        <v>5.0249582272954285E-10</v>
      </c>
      <c r="G92" s="28" t="str">
        <f t="shared" si="119"/>
        <v>open</v>
      </c>
      <c r="H92" s="31" t="str">
        <f t="shared" si="112"/>
        <v>open</v>
      </c>
      <c r="I92" s="28" t="str">
        <f t="shared" si="113"/>
        <v>open</v>
      </c>
      <c r="J92" s="32" t="str">
        <f t="shared" si="114"/>
        <v>open</v>
      </c>
      <c r="L92" s="24" t="str">
        <f t="shared" si="115"/>
        <v>open</v>
      </c>
      <c r="M92" s="35" t="str">
        <f t="shared" si="116"/>
        <v>open</v>
      </c>
      <c r="N92" s="24" t="str">
        <f t="shared" si="117"/>
        <v>open</v>
      </c>
      <c r="O92" s="34" t="str">
        <f t="shared" si="118"/>
        <v>open</v>
      </c>
    </row>
    <row r="93" spans="1:15" x14ac:dyDescent="0.25">
      <c r="A93" s="20">
        <v>20</v>
      </c>
      <c r="B93" s="21">
        <f>AVERAGE(B50:U50)</f>
        <v>29.085658689156617</v>
      </c>
      <c r="C93" s="21">
        <f>AVERAGE(V50:AO50)</f>
        <v>2.5980985541348218</v>
      </c>
      <c r="D93" s="21">
        <f>AVERAGE(AP50:BI50)</f>
        <v>1.2984763365858498E-2</v>
      </c>
      <c r="E93" s="23">
        <f>AVERAGE(BJ50:CC50)</f>
        <v>7.73070496506989E-12</v>
      </c>
      <c r="G93" s="28" t="str">
        <f t="shared" si="119"/>
        <v>open</v>
      </c>
      <c r="H93" s="31" t="str">
        <f t="shared" si="112"/>
        <v>open</v>
      </c>
      <c r="I93" s="28" t="str">
        <f t="shared" si="113"/>
        <v>open</v>
      </c>
      <c r="J93" s="32" t="str">
        <f t="shared" si="114"/>
        <v>open</v>
      </c>
      <c r="L93" s="24" t="str">
        <f t="shared" si="115"/>
        <v>open</v>
      </c>
      <c r="M93" s="35" t="str">
        <f t="shared" si="116"/>
        <v>open</v>
      </c>
      <c r="N93" s="24" t="str">
        <f t="shared" si="117"/>
        <v>open</v>
      </c>
      <c r="O93" s="34" t="str">
        <f t="shared" si="118"/>
        <v>open</v>
      </c>
    </row>
  </sheetData>
  <conditionalFormatting sqref="L74:O93">
    <cfRule type="containsText" dxfId="6" priority="2" operator="containsText" text="closed">
      <formula>NOT(ISERROR(SEARCH("closed",L74)))</formula>
    </cfRule>
    <cfRule type="containsText" dxfId="5" priority="1" operator="containsText" text="open">
      <formula>NOT(ISERROR(SEARCH("open",L74)))</formula>
    </cfRule>
  </conditionalFormatting>
  <conditionalFormatting sqref="G74:J93">
    <cfRule type="containsText" dxfId="4" priority="4" operator="containsText" text="closed">
      <formula>NOT(ISERROR(SEARCH("closed",G74)))</formula>
    </cfRule>
    <cfRule type="containsText" dxfId="3" priority="3" operator="containsText" text="open">
      <formula>NOT(ISERROR(SEARCH("open",G74)))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6F4E08F5-84B7-429F-A897-C6B00929A19C}">
            <xm:f>NOT(ISERROR(SEARCH($L$74,L74)))</xm:f>
            <xm:f>$L$74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" operator="containsText" id="{4D55558E-F08D-4FDF-955B-D86D44878DFE}">
            <xm:f>NOT(ISERROR(SEARCH($O$80,L74)))</xm:f>
            <xm:f>$O$80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L74:O93</xm:sqref>
        </x14:conditionalFormatting>
        <x14:conditionalFormatting xmlns:xm="http://schemas.microsoft.com/office/excel/2006/main">
          <x14:cfRule type="containsText" priority="6" operator="containsText" id="{74BF739B-A72D-4FD2-B8BA-525C3B412CEA}">
            <xm:f>NOT(ISERROR(SEARCH($O$77,Q78)))</xm:f>
            <xm:f>$O$77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Q78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Bid Preis</vt:lpstr>
    </vt:vector>
  </TitlesOfParts>
  <Company>airberlin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Langer, Jeanny</dc:creator>
  <cp:lastModifiedBy>scofieldog2@googlemail.com</cp:lastModifiedBy>
  <dcterms:created xsi:type="dcterms:W3CDTF">2015-01-15T07:09:22Z</dcterms:created>
  <dcterms:modified xsi:type="dcterms:W3CDTF">2018-08-06T22:22:12Z</dcterms:modified>
</cp:coreProperties>
</file>