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CBE-User-02\Documents\MATLAB2\Caroline\newscans_eGFP\"/>
    </mc:Choice>
  </mc:AlternateContent>
  <xr:revisionPtr revIDLastSave="0" documentId="13_ncr:1_{84F5D8C0-5369-4AB2-9143-37028B0575EB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MaxF" sheetId="1" r:id="rId1"/>
    <sheet name="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0" i="2" l="1"/>
  <c r="W230" i="2"/>
  <c r="X230" i="2"/>
  <c r="V231" i="2"/>
  <c r="X231" i="2"/>
  <c r="H230" i="2"/>
  <c r="V5" i="1" l="1"/>
  <c r="X5" i="1"/>
  <c r="V6" i="1"/>
  <c r="X6" i="1"/>
  <c r="V7" i="1"/>
  <c r="X7" i="1"/>
  <c r="V8" i="1"/>
  <c r="X8" i="1"/>
  <c r="V9" i="1"/>
  <c r="X9" i="1"/>
  <c r="V10" i="1"/>
  <c r="X10" i="1"/>
  <c r="V11" i="1"/>
  <c r="X11" i="1"/>
  <c r="V12" i="1"/>
  <c r="X12" i="1"/>
  <c r="V13" i="1"/>
  <c r="X13" i="1"/>
  <c r="V14" i="1"/>
  <c r="X14" i="1"/>
  <c r="V15" i="1"/>
  <c r="X15" i="1"/>
  <c r="V16" i="1"/>
  <c r="X16" i="1"/>
  <c r="V17" i="1"/>
  <c r="X17" i="1"/>
  <c r="V18" i="1"/>
  <c r="X18" i="1"/>
  <c r="V19" i="1"/>
  <c r="X19" i="1"/>
  <c r="V20" i="1"/>
  <c r="X20" i="1"/>
  <c r="V21" i="1"/>
  <c r="X21" i="1"/>
  <c r="X4" i="1"/>
  <c r="V4" i="1"/>
  <c r="V218" i="2"/>
  <c r="X218" i="2"/>
  <c r="V219" i="2"/>
  <c r="X219" i="2"/>
  <c r="V220" i="2"/>
  <c r="X220" i="2"/>
  <c r="V221" i="2"/>
  <c r="X221" i="2"/>
  <c r="V222" i="2"/>
  <c r="X222" i="2"/>
  <c r="V223" i="2"/>
  <c r="X223" i="2"/>
  <c r="V224" i="2"/>
  <c r="X224" i="2"/>
  <c r="V225" i="2"/>
  <c r="X225" i="2"/>
  <c r="V226" i="2"/>
  <c r="X226" i="2"/>
  <c r="V227" i="2"/>
  <c r="X227" i="2"/>
  <c r="V228" i="2"/>
  <c r="X228" i="2"/>
  <c r="V229" i="2"/>
  <c r="X229" i="2"/>
  <c r="V201" i="2"/>
  <c r="X201" i="2"/>
  <c r="V202" i="2"/>
  <c r="X202" i="2"/>
  <c r="V203" i="2"/>
  <c r="X203" i="2"/>
  <c r="V204" i="2"/>
  <c r="X204" i="2"/>
  <c r="V205" i="2"/>
  <c r="X205" i="2"/>
  <c r="V206" i="2"/>
  <c r="X206" i="2"/>
  <c r="V207" i="2"/>
  <c r="X207" i="2"/>
  <c r="V208" i="2"/>
  <c r="X208" i="2"/>
  <c r="V209" i="2"/>
  <c r="X209" i="2"/>
  <c r="V210" i="2"/>
  <c r="X210" i="2"/>
  <c r="V211" i="2"/>
  <c r="X211" i="2"/>
  <c r="V212" i="2"/>
  <c r="X212" i="2"/>
  <c r="V213" i="2"/>
  <c r="X213" i="2"/>
  <c r="V214" i="2"/>
  <c r="X214" i="2"/>
  <c r="V215" i="2"/>
  <c r="X215" i="2"/>
  <c r="V216" i="2"/>
  <c r="X216" i="2"/>
  <c r="V217" i="2"/>
  <c r="X217" i="2"/>
  <c r="V181" i="2"/>
  <c r="X181" i="2"/>
  <c r="V182" i="2"/>
  <c r="X182" i="2"/>
  <c r="V183" i="2"/>
  <c r="X183" i="2"/>
  <c r="V184" i="2"/>
  <c r="X184" i="2"/>
  <c r="V185" i="2"/>
  <c r="X185" i="2"/>
  <c r="V186" i="2"/>
  <c r="X186" i="2"/>
  <c r="V187" i="2"/>
  <c r="X187" i="2"/>
  <c r="V188" i="2"/>
  <c r="X188" i="2"/>
  <c r="V189" i="2"/>
  <c r="X189" i="2"/>
  <c r="V190" i="2"/>
  <c r="X190" i="2"/>
  <c r="V191" i="2"/>
  <c r="X191" i="2"/>
  <c r="V192" i="2"/>
  <c r="X192" i="2"/>
  <c r="V193" i="2"/>
  <c r="X193" i="2"/>
  <c r="V194" i="2"/>
  <c r="X194" i="2"/>
  <c r="V195" i="2"/>
  <c r="X195" i="2"/>
  <c r="V196" i="2"/>
  <c r="X196" i="2"/>
  <c r="V197" i="2"/>
  <c r="X197" i="2"/>
  <c r="V198" i="2"/>
  <c r="X198" i="2"/>
  <c r="V199" i="2"/>
  <c r="X199" i="2"/>
  <c r="V200" i="2"/>
  <c r="X200" i="2"/>
  <c r="V165" i="2"/>
  <c r="X165" i="2"/>
  <c r="V166" i="2"/>
  <c r="X166" i="2"/>
  <c r="V167" i="2"/>
  <c r="X167" i="2"/>
  <c r="V168" i="2"/>
  <c r="X168" i="2"/>
  <c r="V169" i="2"/>
  <c r="X169" i="2"/>
  <c r="V170" i="2"/>
  <c r="X170" i="2"/>
  <c r="V171" i="2"/>
  <c r="X171" i="2"/>
  <c r="V172" i="2"/>
  <c r="X172" i="2"/>
  <c r="V173" i="2"/>
  <c r="X173" i="2"/>
  <c r="V174" i="2"/>
  <c r="X174" i="2"/>
  <c r="V175" i="2"/>
  <c r="X175" i="2"/>
  <c r="V176" i="2"/>
  <c r="X176" i="2"/>
  <c r="V177" i="2"/>
  <c r="X177" i="2"/>
  <c r="V178" i="2"/>
  <c r="X178" i="2"/>
  <c r="V179" i="2"/>
  <c r="X179" i="2"/>
  <c r="V180" i="2"/>
  <c r="X180" i="2"/>
  <c r="V144" i="2"/>
  <c r="X144" i="2"/>
  <c r="V145" i="2"/>
  <c r="X145" i="2"/>
  <c r="V146" i="2"/>
  <c r="X146" i="2"/>
  <c r="V147" i="2"/>
  <c r="X147" i="2"/>
  <c r="V148" i="2"/>
  <c r="X148" i="2"/>
  <c r="V149" i="2"/>
  <c r="X149" i="2"/>
  <c r="V150" i="2"/>
  <c r="X150" i="2"/>
  <c r="V151" i="2"/>
  <c r="X151" i="2"/>
  <c r="V152" i="2"/>
  <c r="X152" i="2"/>
  <c r="V153" i="2"/>
  <c r="X153" i="2"/>
  <c r="V154" i="2"/>
  <c r="X154" i="2"/>
  <c r="V155" i="2"/>
  <c r="X155" i="2"/>
  <c r="V156" i="2"/>
  <c r="X156" i="2"/>
  <c r="V157" i="2"/>
  <c r="X157" i="2"/>
  <c r="V158" i="2"/>
  <c r="X158" i="2"/>
  <c r="V159" i="2"/>
  <c r="X159" i="2"/>
  <c r="V160" i="2"/>
  <c r="X160" i="2"/>
  <c r="V161" i="2"/>
  <c r="X161" i="2"/>
  <c r="V162" i="2"/>
  <c r="X162" i="2"/>
  <c r="V163" i="2"/>
  <c r="X163" i="2"/>
  <c r="V164" i="2"/>
  <c r="X164" i="2"/>
  <c r="V126" i="2"/>
  <c r="X126" i="2"/>
  <c r="V127" i="2"/>
  <c r="X127" i="2"/>
  <c r="V128" i="2"/>
  <c r="X128" i="2"/>
  <c r="V129" i="2"/>
  <c r="X129" i="2"/>
  <c r="V130" i="2"/>
  <c r="X130" i="2"/>
  <c r="V131" i="2"/>
  <c r="X131" i="2"/>
  <c r="V132" i="2"/>
  <c r="X132" i="2"/>
  <c r="V133" i="2"/>
  <c r="X133" i="2"/>
  <c r="V134" i="2"/>
  <c r="X134" i="2"/>
  <c r="V135" i="2"/>
  <c r="X135" i="2"/>
  <c r="V136" i="2"/>
  <c r="X136" i="2"/>
  <c r="V137" i="2"/>
  <c r="X137" i="2"/>
  <c r="V138" i="2"/>
  <c r="X138" i="2"/>
  <c r="V139" i="2"/>
  <c r="X139" i="2"/>
  <c r="V140" i="2"/>
  <c r="X140" i="2"/>
  <c r="V141" i="2"/>
  <c r="X141" i="2"/>
  <c r="V142" i="2"/>
  <c r="X142" i="2"/>
  <c r="V143" i="2"/>
  <c r="X143" i="2"/>
  <c r="V101" i="2"/>
  <c r="X101" i="2"/>
  <c r="V102" i="2"/>
  <c r="X102" i="2"/>
  <c r="V103" i="2"/>
  <c r="X103" i="2"/>
  <c r="V104" i="2"/>
  <c r="X104" i="2"/>
  <c r="V105" i="2"/>
  <c r="X105" i="2"/>
  <c r="V106" i="2"/>
  <c r="X106" i="2"/>
  <c r="V107" i="2"/>
  <c r="X107" i="2"/>
  <c r="V108" i="2"/>
  <c r="X108" i="2"/>
  <c r="V109" i="2"/>
  <c r="X109" i="2"/>
  <c r="V110" i="2"/>
  <c r="X110" i="2"/>
  <c r="V111" i="2"/>
  <c r="X111" i="2"/>
  <c r="V112" i="2"/>
  <c r="X112" i="2"/>
  <c r="V113" i="2"/>
  <c r="X113" i="2"/>
  <c r="V114" i="2"/>
  <c r="X114" i="2"/>
  <c r="V115" i="2"/>
  <c r="X115" i="2"/>
  <c r="V116" i="2"/>
  <c r="X116" i="2"/>
  <c r="V117" i="2"/>
  <c r="X117" i="2"/>
  <c r="V118" i="2"/>
  <c r="X118" i="2"/>
  <c r="V119" i="2"/>
  <c r="X119" i="2"/>
  <c r="V120" i="2"/>
  <c r="X120" i="2"/>
  <c r="V121" i="2"/>
  <c r="X121" i="2"/>
  <c r="V122" i="2"/>
  <c r="X122" i="2"/>
  <c r="V123" i="2"/>
  <c r="X123" i="2"/>
  <c r="V124" i="2"/>
  <c r="X124" i="2"/>
  <c r="V125" i="2"/>
  <c r="X125" i="2"/>
  <c r="V75" i="2"/>
  <c r="X75" i="2"/>
  <c r="V76" i="2"/>
  <c r="X76" i="2"/>
  <c r="V77" i="2"/>
  <c r="X77" i="2"/>
  <c r="V78" i="2"/>
  <c r="X78" i="2"/>
  <c r="V79" i="2"/>
  <c r="X79" i="2"/>
  <c r="V80" i="2"/>
  <c r="X80" i="2"/>
  <c r="V81" i="2"/>
  <c r="X81" i="2"/>
  <c r="V82" i="2"/>
  <c r="X82" i="2"/>
  <c r="V83" i="2"/>
  <c r="X83" i="2"/>
  <c r="V84" i="2"/>
  <c r="X84" i="2"/>
  <c r="V85" i="2"/>
  <c r="X85" i="2"/>
  <c r="V86" i="2"/>
  <c r="X86" i="2"/>
  <c r="V87" i="2"/>
  <c r="X87" i="2"/>
  <c r="V88" i="2"/>
  <c r="X88" i="2"/>
  <c r="V89" i="2"/>
  <c r="X89" i="2"/>
  <c r="V90" i="2"/>
  <c r="X90" i="2"/>
  <c r="V91" i="2"/>
  <c r="X91" i="2"/>
  <c r="V92" i="2"/>
  <c r="X92" i="2"/>
  <c r="V93" i="2"/>
  <c r="X93" i="2"/>
  <c r="V94" i="2"/>
  <c r="X94" i="2"/>
  <c r="V95" i="2"/>
  <c r="X95" i="2"/>
  <c r="V96" i="2"/>
  <c r="X96" i="2"/>
  <c r="V97" i="2"/>
  <c r="X97" i="2"/>
  <c r="V98" i="2"/>
  <c r="X98" i="2"/>
  <c r="V99" i="2"/>
  <c r="X99" i="2"/>
  <c r="V100" i="2"/>
  <c r="X100" i="2"/>
  <c r="V48" i="2"/>
  <c r="X48" i="2"/>
  <c r="V49" i="2"/>
  <c r="X49" i="2"/>
  <c r="V50" i="2"/>
  <c r="X50" i="2"/>
  <c r="V51" i="2"/>
  <c r="X51" i="2"/>
  <c r="V52" i="2"/>
  <c r="X52" i="2"/>
  <c r="V53" i="2"/>
  <c r="X53" i="2"/>
  <c r="V54" i="2"/>
  <c r="X54" i="2"/>
  <c r="V55" i="2"/>
  <c r="X55" i="2"/>
  <c r="V56" i="2"/>
  <c r="X56" i="2"/>
  <c r="V57" i="2"/>
  <c r="X57" i="2"/>
  <c r="V58" i="2"/>
  <c r="X58" i="2"/>
  <c r="V59" i="2"/>
  <c r="X59" i="2"/>
  <c r="V60" i="2"/>
  <c r="X60" i="2"/>
  <c r="V61" i="2"/>
  <c r="X61" i="2"/>
  <c r="V62" i="2"/>
  <c r="X62" i="2"/>
  <c r="V63" i="2"/>
  <c r="X63" i="2"/>
  <c r="V64" i="2"/>
  <c r="X64" i="2"/>
  <c r="V65" i="2"/>
  <c r="X65" i="2"/>
  <c r="V66" i="2"/>
  <c r="X66" i="2"/>
  <c r="V67" i="2"/>
  <c r="X67" i="2"/>
  <c r="V68" i="2"/>
  <c r="X68" i="2"/>
  <c r="V69" i="2"/>
  <c r="X69" i="2"/>
  <c r="V70" i="2"/>
  <c r="X70" i="2"/>
  <c r="V71" i="2"/>
  <c r="X71" i="2"/>
  <c r="V72" i="2"/>
  <c r="X72" i="2"/>
  <c r="V73" i="2"/>
  <c r="X73" i="2"/>
  <c r="V74" i="2"/>
  <c r="X74" i="2"/>
  <c r="V36" i="2"/>
  <c r="X36" i="2"/>
  <c r="V37" i="2"/>
  <c r="X37" i="2"/>
  <c r="V38" i="2"/>
  <c r="X38" i="2"/>
  <c r="V39" i="2"/>
  <c r="X39" i="2"/>
  <c r="V40" i="2"/>
  <c r="X40" i="2"/>
  <c r="V41" i="2"/>
  <c r="X41" i="2"/>
  <c r="V42" i="2"/>
  <c r="X42" i="2"/>
  <c r="V43" i="2"/>
  <c r="X43" i="2"/>
  <c r="V44" i="2"/>
  <c r="X44" i="2"/>
  <c r="V45" i="2"/>
  <c r="X45" i="2"/>
  <c r="V46" i="2"/>
  <c r="X46" i="2"/>
  <c r="V47" i="2"/>
  <c r="X47" i="2"/>
  <c r="V4" i="2"/>
  <c r="X4" i="2"/>
  <c r="V5" i="2"/>
  <c r="X5" i="2"/>
  <c r="V6" i="2"/>
  <c r="X6" i="2"/>
  <c r="V7" i="2"/>
  <c r="X7" i="2"/>
  <c r="V8" i="2"/>
  <c r="X8" i="2"/>
  <c r="V9" i="2"/>
  <c r="X9" i="2"/>
  <c r="V10" i="2"/>
  <c r="X10" i="2"/>
  <c r="V11" i="2"/>
  <c r="X11" i="2"/>
  <c r="V12" i="2"/>
  <c r="X12" i="2"/>
  <c r="V13" i="2"/>
  <c r="X13" i="2"/>
  <c r="V14" i="2"/>
  <c r="X14" i="2"/>
  <c r="V15" i="2"/>
  <c r="X15" i="2"/>
  <c r="V16" i="2"/>
  <c r="X16" i="2"/>
  <c r="V17" i="2"/>
  <c r="X17" i="2"/>
  <c r="V18" i="2"/>
  <c r="X18" i="2"/>
  <c r="V19" i="2"/>
  <c r="X19" i="2"/>
  <c r="V20" i="2"/>
  <c r="X20" i="2"/>
  <c r="V21" i="2"/>
  <c r="X21" i="2"/>
  <c r="V22" i="2"/>
  <c r="X22" i="2"/>
  <c r="V23" i="2"/>
  <c r="X23" i="2"/>
  <c r="V24" i="2"/>
  <c r="X24" i="2"/>
  <c r="V25" i="2"/>
  <c r="X25" i="2"/>
  <c r="V26" i="2"/>
  <c r="X26" i="2"/>
  <c r="V27" i="2"/>
  <c r="X27" i="2"/>
  <c r="V28" i="2"/>
  <c r="X28" i="2"/>
  <c r="V29" i="2"/>
  <c r="X29" i="2"/>
  <c r="V30" i="2"/>
  <c r="X30" i="2"/>
  <c r="V31" i="2"/>
  <c r="X31" i="2"/>
  <c r="V32" i="2"/>
  <c r="X32" i="2"/>
  <c r="V33" i="2"/>
  <c r="X33" i="2"/>
  <c r="V34" i="2"/>
  <c r="X34" i="2"/>
  <c r="V35" i="2"/>
  <c r="X35" i="2"/>
  <c r="X3" i="2"/>
  <c r="V3" i="2"/>
  <c r="V232" i="2" l="1"/>
  <c r="X232" i="2"/>
  <c r="V22" i="1"/>
  <c r="X22" i="1"/>
  <c r="M231" i="2"/>
  <c r="W231" i="2" s="1"/>
  <c r="F231" i="2"/>
  <c r="G231" i="2"/>
  <c r="H231" i="2"/>
  <c r="M229" i="2"/>
  <c r="W229" i="2" s="1"/>
  <c r="F229" i="2"/>
  <c r="G229" i="2"/>
  <c r="H229" i="2"/>
  <c r="M228" i="2"/>
  <c r="W228" i="2" s="1"/>
  <c r="F228" i="2"/>
  <c r="G228" i="2"/>
  <c r="H228" i="2"/>
  <c r="M227" i="2"/>
  <c r="W227" i="2" s="1"/>
  <c r="F227" i="2"/>
  <c r="G227" i="2"/>
  <c r="H227" i="2"/>
  <c r="M226" i="2"/>
  <c r="W226" i="2" s="1"/>
  <c r="F226" i="2"/>
  <c r="G226" i="2"/>
  <c r="H226" i="2"/>
  <c r="M225" i="2"/>
  <c r="W225" i="2" s="1"/>
  <c r="F225" i="2"/>
  <c r="G225" i="2"/>
  <c r="H225" i="2"/>
  <c r="M224" i="2"/>
  <c r="W224" i="2" s="1"/>
  <c r="F224" i="2"/>
  <c r="G224" i="2"/>
  <c r="H224" i="2"/>
  <c r="M223" i="2"/>
  <c r="W223" i="2" s="1"/>
  <c r="F223" i="2"/>
  <c r="G223" i="2"/>
  <c r="H223" i="2"/>
  <c r="M222" i="2"/>
  <c r="W222" i="2" s="1"/>
  <c r="F222" i="2"/>
  <c r="G222" i="2"/>
  <c r="H222" i="2"/>
  <c r="M221" i="2"/>
  <c r="W221" i="2" s="1"/>
  <c r="F221" i="2"/>
  <c r="G221" i="2"/>
  <c r="H221" i="2"/>
  <c r="M220" i="2"/>
  <c r="W220" i="2" s="1"/>
  <c r="F220" i="2"/>
  <c r="G220" i="2"/>
  <c r="H220" i="2"/>
  <c r="M219" i="2"/>
  <c r="W219" i="2" s="1"/>
  <c r="F219" i="2"/>
  <c r="G219" i="2"/>
  <c r="H219" i="2"/>
  <c r="M218" i="2"/>
  <c r="W218" i="2" s="1"/>
  <c r="F218" i="2"/>
  <c r="G218" i="2"/>
  <c r="H218" i="2"/>
  <c r="M217" i="2"/>
  <c r="W217" i="2" s="1"/>
  <c r="F217" i="2"/>
  <c r="G217" i="2"/>
  <c r="H217" i="2"/>
  <c r="M216" i="2"/>
  <c r="W216" i="2" s="1"/>
  <c r="F216" i="2"/>
  <c r="G216" i="2"/>
  <c r="H216" i="2"/>
  <c r="M215" i="2"/>
  <c r="W215" i="2" s="1"/>
  <c r="F215" i="2"/>
  <c r="G215" i="2"/>
  <c r="H215" i="2"/>
  <c r="M214" i="2"/>
  <c r="W214" i="2" s="1"/>
  <c r="F214" i="2"/>
  <c r="G214" i="2"/>
  <c r="H214" i="2"/>
  <c r="M213" i="2"/>
  <c r="W213" i="2" s="1"/>
  <c r="F213" i="2"/>
  <c r="G213" i="2"/>
  <c r="H213" i="2"/>
  <c r="M212" i="2"/>
  <c r="W212" i="2" s="1"/>
  <c r="F212" i="2"/>
  <c r="G212" i="2"/>
  <c r="H212" i="2"/>
  <c r="M211" i="2"/>
  <c r="W211" i="2" s="1"/>
  <c r="F211" i="2"/>
  <c r="G211" i="2"/>
  <c r="H211" i="2"/>
  <c r="M210" i="2"/>
  <c r="W210" i="2" s="1"/>
  <c r="F210" i="2"/>
  <c r="G210" i="2"/>
  <c r="H210" i="2"/>
  <c r="M209" i="2"/>
  <c r="W209" i="2" s="1"/>
  <c r="F209" i="2"/>
  <c r="G209" i="2"/>
  <c r="H209" i="2"/>
  <c r="M208" i="2"/>
  <c r="W208" i="2" s="1"/>
  <c r="F208" i="2"/>
  <c r="G208" i="2"/>
  <c r="H208" i="2"/>
  <c r="M207" i="2"/>
  <c r="W207" i="2" s="1"/>
  <c r="F207" i="2"/>
  <c r="G207" i="2"/>
  <c r="H207" i="2"/>
  <c r="M206" i="2"/>
  <c r="W206" i="2" s="1"/>
  <c r="F206" i="2"/>
  <c r="G206" i="2"/>
  <c r="H206" i="2"/>
  <c r="M205" i="2"/>
  <c r="W205" i="2" s="1"/>
  <c r="F205" i="2"/>
  <c r="G205" i="2"/>
  <c r="H205" i="2"/>
  <c r="M204" i="2"/>
  <c r="W204" i="2" s="1"/>
  <c r="F204" i="2"/>
  <c r="G204" i="2"/>
  <c r="H204" i="2"/>
  <c r="M203" i="2"/>
  <c r="W203" i="2" s="1"/>
  <c r="F203" i="2"/>
  <c r="G203" i="2"/>
  <c r="H203" i="2"/>
  <c r="M202" i="2"/>
  <c r="W202" i="2" s="1"/>
  <c r="F202" i="2"/>
  <c r="G202" i="2"/>
  <c r="H202" i="2"/>
  <c r="M201" i="2"/>
  <c r="W201" i="2" s="1"/>
  <c r="F201" i="2"/>
  <c r="G201" i="2"/>
  <c r="H201" i="2"/>
  <c r="M200" i="2"/>
  <c r="W200" i="2" s="1"/>
  <c r="F200" i="2"/>
  <c r="G200" i="2"/>
  <c r="H200" i="2"/>
  <c r="M199" i="2" l="1"/>
  <c r="W199" i="2" s="1"/>
  <c r="F199" i="2"/>
  <c r="G199" i="2"/>
  <c r="H199" i="2"/>
  <c r="M198" i="2"/>
  <c r="W198" i="2" s="1"/>
  <c r="F198" i="2"/>
  <c r="G198" i="2"/>
  <c r="H198" i="2"/>
  <c r="M197" i="2"/>
  <c r="W197" i="2" s="1"/>
  <c r="F197" i="2"/>
  <c r="G197" i="2"/>
  <c r="H197" i="2"/>
  <c r="M196" i="2"/>
  <c r="W196" i="2" s="1"/>
  <c r="F196" i="2"/>
  <c r="G196" i="2"/>
  <c r="H196" i="2"/>
  <c r="M195" i="2"/>
  <c r="W195" i="2" s="1"/>
  <c r="F195" i="2"/>
  <c r="G195" i="2"/>
  <c r="H195" i="2"/>
  <c r="M194" i="2"/>
  <c r="W194" i="2" s="1"/>
  <c r="F194" i="2"/>
  <c r="G194" i="2"/>
  <c r="H194" i="2"/>
  <c r="M193" i="2"/>
  <c r="W193" i="2" s="1"/>
  <c r="F193" i="2"/>
  <c r="G193" i="2"/>
  <c r="H193" i="2"/>
  <c r="M192" i="2"/>
  <c r="W192" i="2" s="1"/>
  <c r="F192" i="2"/>
  <c r="G192" i="2"/>
  <c r="H192" i="2"/>
  <c r="M191" i="2"/>
  <c r="W191" i="2" s="1"/>
  <c r="F191" i="2"/>
  <c r="G191" i="2"/>
  <c r="H191" i="2"/>
  <c r="M190" i="2"/>
  <c r="W190" i="2" s="1"/>
  <c r="F190" i="2"/>
  <c r="G190" i="2"/>
  <c r="H190" i="2"/>
  <c r="M189" i="2"/>
  <c r="W189" i="2" s="1"/>
  <c r="F189" i="2"/>
  <c r="G189" i="2"/>
  <c r="H189" i="2"/>
  <c r="M188" i="2"/>
  <c r="W188" i="2" s="1"/>
  <c r="F188" i="2"/>
  <c r="G188" i="2"/>
  <c r="H188" i="2"/>
  <c r="M187" i="2"/>
  <c r="W187" i="2" s="1"/>
  <c r="F187" i="2"/>
  <c r="G187" i="2"/>
  <c r="H187" i="2"/>
  <c r="M186" i="2"/>
  <c r="W186" i="2" s="1"/>
  <c r="F186" i="2"/>
  <c r="G186" i="2"/>
  <c r="H186" i="2"/>
  <c r="M185" i="2"/>
  <c r="W185" i="2" s="1"/>
  <c r="F185" i="2"/>
  <c r="G185" i="2"/>
  <c r="H185" i="2"/>
  <c r="M184" i="2"/>
  <c r="W184" i="2" s="1"/>
  <c r="F184" i="2"/>
  <c r="G184" i="2"/>
  <c r="H184" i="2"/>
  <c r="M183" i="2"/>
  <c r="W183" i="2" s="1"/>
  <c r="F183" i="2"/>
  <c r="G183" i="2"/>
  <c r="H183" i="2"/>
  <c r="M182" i="2"/>
  <c r="W182" i="2" s="1"/>
  <c r="F182" i="2"/>
  <c r="G182" i="2"/>
  <c r="H182" i="2"/>
  <c r="M181" i="2"/>
  <c r="W181" i="2" s="1"/>
  <c r="F181" i="2"/>
  <c r="G181" i="2"/>
  <c r="H181" i="2"/>
  <c r="M180" i="2"/>
  <c r="W180" i="2" s="1"/>
  <c r="F180" i="2"/>
  <c r="G180" i="2"/>
  <c r="H180" i="2"/>
  <c r="M179" i="2"/>
  <c r="W179" i="2" s="1"/>
  <c r="F179" i="2"/>
  <c r="G179" i="2"/>
  <c r="H179" i="2"/>
  <c r="M178" i="2"/>
  <c r="W178" i="2" s="1"/>
  <c r="F178" i="2"/>
  <c r="G178" i="2"/>
  <c r="H178" i="2"/>
  <c r="M177" i="2"/>
  <c r="W177" i="2" s="1"/>
  <c r="F177" i="2"/>
  <c r="G177" i="2"/>
  <c r="H177" i="2"/>
  <c r="M176" i="2"/>
  <c r="W176" i="2" s="1"/>
  <c r="F176" i="2"/>
  <c r="G176" i="2"/>
  <c r="H176" i="2"/>
  <c r="M175" i="2"/>
  <c r="W175" i="2" s="1"/>
  <c r="F175" i="2"/>
  <c r="G175" i="2"/>
  <c r="H175" i="2"/>
  <c r="M174" i="2"/>
  <c r="W174" i="2" s="1"/>
  <c r="F174" i="2"/>
  <c r="G174" i="2"/>
  <c r="H174" i="2"/>
  <c r="M173" i="2"/>
  <c r="W173" i="2" s="1"/>
  <c r="F173" i="2"/>
  <c r="G173" i="2"/>
  <c r="H173" i="2"/>
  <c r="M172" i="2"/>
  <c r="W172" i="2" s="1"/>
  <c r="F172" i="2"/>
  <c r="G172" i="2"/>
  <c r="H172" i="2"/>
  <c r="M171" i="2"/>
  <c r="W171" i="2" s="1"/>
  <c r="F171" i="2"/>
  <c r="G171" i="2"/>
  <c r="H171" i="2"/>
  <c r="M170" i="2"/>
  <c r="W170" i="2" s="1"/>
  <c r="F170" i="2"/>
  <c r="G170" i="2"/>
  <c r="H170" i="2"/>
  <c r="M169" i="2"/>
  <c r="W169" i="2" s="1"/>
  <c r="F169" i="2"/>
  <c r="G169" i="2"/>
  <c r="H169" i="2"/>
  <c r="M168" i="2"/>
  <c r="W168" i="2" s="1"/>
  <c r="F168" i="2"/>
  <c r="G168" i="2"/>
  <c r="H168" i="2"/>
  <c r="M167" i="2"/>
  <c r="W167" i="2" s="1"/>
  <c r="F167" i="2"/>
  <c r="G167" i="2"/>
  <c r="H167" i="2"/>
  <c r="M166" i="2"/>
  <c r="W166" i="2" s="1"/>
  <c r="F166" i="2"/>
  <c r="G166" i="2"/>
  <c r="H166" i="2"/>
  <c r="M165" i="2"/>
  <c r="W165" i="2" s="1"/>
  <c r="F165" i="2"/>
  <c r="G165" i="2"/>
  <c r="H165" i="2"/>
  <c r="M164" i="2"/>
  <c r="W164" i="2" s="1"/>
  <c r="F164" i="2"/>
  <c r="G164" i="2"/>
  <c r="H164" i="2"/>
  <c r="M163" i="2"/>
  <c r="W163" i="2" s="1"/>
  <c r="F163" i="2"/>
  <c r="G163" i="2"/>
  <c r="H163" i="2"/>
  <c r="M162" i="2"/>
  <c r="W162" i="2" s="1"/>
  <c r="F162" i="2"/>
  <c r="G162" i="2"/>
  <c r="H162" i="2"/>
  <c r="M161" i="2"/>
  <c r="W161" i="2" s="1"/>
  <c r="F161" i="2"/>
  <c r="G161" i="2"/>
  <c r="H161" i="2"/>
  <c r="M160" i="2"/>
  <c r="W160" i="2" s="1"/>
  <c r="F160" i="2"/>
  <c r="G160" i="2"/>
  <c r="H160" i="2"/>
  <c r="M159" i="2"/>
  <c r="W159" i="2" s="1"/>
  <c r="F159" i="2"/>
  <c r="G159" i="2"/>
  <c r="H159" i="2"/>
  <c r="M158" i="2"/>
  <c r="W158" i="2" s="1"/>
  <c r="F158" i="2"/>
  <c r="G158" i="2"/>
  <c r="H158" i="2"/>
  <c r="M157" i="2"/>
  <c r="W157" i="2" s="1"/>
  <c r="F157" i="2"/>
  <c r="G157" i="2"/>
  <c r="H157" i="2"/>
  <c r="M156" i="2"/>
  <c r="W156" i="2" s="1"/>
  <c r="F156" i="2"/>
  <c r="G156" i="2"/>
  <c r="H156" i="2"/>
  <c r="M155" i="2"/>
  <c r="W155" i="2" s="1"/>
  <c r="F155" i="2"/>
  <c r="G155" i="2"/>
  <c r="H155" i="2"/>
  <c r="M154" i="2"/>
  <c r="W154" i="2" s="1"/>
  <c r="F154" i="2"/>
  <c r="G154" i="2"/>
  <c r="H154" i="2"/>
  <c r="M153" i="2"/>
  <c r="W153" i="2" s="1"/>
  <c r="F153" i="2"/>
  <c r="G153" i="2"/>
  <c r="H153" i="2"/>
  <c r="M152" i="2"/>
  <c r="W152" i="2" s="1"/>
  <c r="F152" i="2"/>
  <c r="G152" i="2"/>
  <c r="H152" i="2"/>
  <c r="M151" i="2"/>
  <c r="W151" i="2" s="1"/>
  <c r="F151" i="2"/>
  <c r="G151" i="2"/>
  <c r="H151" i="2"/>
  <c r="M150" i="2"/>
  <c r="W150" i="2" s="1"/>
  <c r="F150" i="2"/>
  <c r="G150" i="2"/>
  <c r="H150" i="2"/>
  <c r="M149" i="2"/>
  <c r="W149" i="2" s="1"/>
  <c r="F149" i="2"/>
  <c r="G149" i="2"/>
  <c r="H149" i="2"/>
  <c r="M148" i="2"/>
  <c r="W148" i="2" s="1"/>
  <c r="F148" i="2"/>
  <c r="G148" i="2"/>
  <c r="H148" i="2"/>
  <c r="M147" i="2"/>
  <c r="W147" i="2" s="1"/>
  <c r="F147" i="2"/>
  <c r="G147" i="2"/>
  <c r="H147" i="2"/>
  <c r="M146" i="2"/>
  <c r="W146" i="2" s="1"/>
  <c r="F146" i="2"/>
  <c r="G146" i="2"/>
  <c r="H146" i="2"/>
  <c r="M145" i="2"/>
  <c r="W145" i="2" s="1"/>
  <c r="F145" i="2"/>
  <c r="G145" i="2"/>
  <c r="H145" i="2"/>
  <c r="M144" i="2"/>
  <c r="W144" i="2" s="1"/>
  <c r="F144" i="2"/>
  <c r="G144" i="2"/>
  <c r="H144" i="2"/>
  <c r="M143" i="2"/>
  <c r="W143" i="2" s="1"/>
  <c r="F143" i="2"/>
  <c r="G143" i="2"/>
  <c r="H143" i="2"/>
  <c r="M142" i="2"/>
  <c r="W142" i="2" s="1"/>
  <c r="F142" i="2"/>
  <c r="G142" i="2"/>
  <c r="H142" i="2"/>
  <c r="M141" i="2"/>
  <c r="W141" i="2" s="1"/>
  <c r="F141" i="2"/>
  <c r="G141" i="2"/>
  <c r="H141" i="2"/>
  <c r="M140" i="2"/>
  <c r="W140" i="2" s="1"/>
  <c r="F140" i="2"/>
  <c r="G140" i="2"/>
  <c r="H140" i="2"/>
  <c r="M139" i="2"/>
  <c r="W139" i="2" s="1"/>
  <c r="F139" i="2"/>
  <c r="G139" i="2"/>
  <c r="H139" i="2"/>
  <c r="M138" i="2"/>
  <c r="W138" i="2" s="1"/>
  <c r="F138" i="2"/>
  <c r="G138" i="2"/>
  <c r="H138" i="2"/>
  <c r="M137" i="2"/>
  <c r="W137" i="2" s="1"/>
  <c r="F137" i="2"/>
  <c r="G137" i="2"/>
  <c r="H137" i="2"/>
  <c r="M136" i="2"/>
  <c r="W136" i="2" s="1"/>
  <c r="F136" i="2"/>
  <c r="G136" i="2"/>
  <c r="H136" i="2"/>
  <c r="M135" i="2"/>
  <c r="W135" i="2" s="1"/>
  <c r="F135" i="2"/>
  <c r="G135" i="2"/>
  <c r="H135" i="2"/>
  <c r="M134" i="2"/>
  <c r="W134" i="2" s="1"/>
  <c r="F134" i="2"/>
  <c r="G134" i="2"/>
  <c r="H134" i="2"/>
  <c r="M133" i="2"/>
  <c r="W133" i="2" s="1"/>
  <c r="F133" i="2"/>
  <c r="G133" i="2"/>
  <c r="H133" i="2"/>
  <c r="M132" i="2"/>
  <c r="W132" i="2" s="1"/>
  <c r="F132" i="2"/>
  <c r="G132" i="2"/>
  <c r="H132" i="2"/>
  <c r="M131" i="2"/>
  <c r="W131" i="2" s="1"/>
  <c r="F131" i="2"/>
  <c r="G131" i="2"/>
  <c r="H131" i="2"/>
  <c r="M130" i="2"/>
  <c r="W130" i="2" s="1"/>
  <c r="F130" i="2"/>
  <c r="G130" i="2"/>
  <c r="H130" i="2"/>
  <c r="M129" i="2"/>
  <c r="W129" i="2" s="1"/>
  <c r="F129" i="2"/>
  <c r="G129" i="2"/>
  <c r="H129" i="2"/>
  <c r="M128" i="2"/>
  <c r="W128" i="2" s="1"/>
  <c r="F128" i="2"/>
  <c r="G128" i="2"/>
  <c r="H128" i="2"/>
  <c r="M127" i="2"/>
  <c r="W127" i="2" s="1"/>
  <c r="F127" i="2"/>
  <c r="G127" i="2"/>
  <c r="H127" i="2"/>
  <c r="M126" i="2"/>
  <c r="W126" i="2" s="1"/>
  <c r="F126" i="2"/>
  <c r="G126" i="2"/>
  <c r="H126" i="2"/>
  <c r="M125" i="2"/>
  <c r="W125" i="2" s="1"/>
  <c r="F125" i="2"/>
  <c r="G125" i="2"/>
  <c r="H125" i="2"/>
  <c r="M124" i="2"/>
  <c r="W124" i="2" s="1"/>
  <c r="F124" i="2"/>
  <c r="G124" i="2"/>
  <c r="H124" i="2"/>
  <c r="M123" i="2"/>
  <c r="W123" i="2" s="1"/>
  <c r="F123" i="2"/>
  <c r="G123" i="2"/>
  <c r="H123" i="2"/>
  <c r="M122" i="2"/>
  <c r="W122" i="2" s="1"/>
  <c r="F122" i="2"/>
  <c r="G122" i="2"/>
  <c r="H122" i="2"/>
  <c r="M121" i="2"/>
  <c r="W121" i="2" s="1"/>
  <c r="F121" i="2"/>
  <c r="G121" i="2"/>
  <c r="H121" i="2"/>
  <c r="M120" i="2"/>
  <c r="W120" i="2" s="1"/>
  <c r="F120" i="2"/>
  <c r="G120" i="2"/>
  <c r="H120" i="2"/>
  <c r="M119" i="2"/>
  <c r="W119" i="2" s="1"/>
  <c r="F119" i="2"/>
  <c r="G119" i="2"/>
  <c r="H119" i="2"/>
  <c r="M118" i="2"/>
  <c r="W118" i="2" s="1"/>
  <c r="F118" i="2"/>
  <c r="G118" i="2"/>
  <c r="H118" i="2"/>
  <c r="M117" i="2"/>
  <c r="W117" i="2" s="1"/>
  <c r="F117" i="2"/>
  <c r="G117" i="2"/>
  <c r="H117" i="2"/>
  <c r="M116" i="2"/>
  <c r="W116" i="2" s="1"/>
  <c r="F116" i="2"/>
  <c r="G116" i="2"/>
  <c r="H116" i="2"/>
  <c r="M115" i="2"/>
  <c r="W115" i="2" s="1"/>
  <c r="F115" i="2"/>
  <c r="G115" i="2"/>
  <c r="H115" i="2"/>
  <c r="M114" i="2"/>
  <c r="W114" i="2" s="1"/>
  <c r="F114" i="2"/>
  <c r="G114" i="2"/>
  <c r="H114" i="2"/>
  <c r="M113" i="2"/>
  <c r="W113" i="2" s="1"/>
  <c r="F113" i="2"/>
  <c r="G113" i="2"/>
  <c r="H113" i="2"/>
  <c r="M112" i="2"/>
  <c r="W112" i="2" s="1"/>
  <c r="F112" i="2"/>
  <c r="G112" i="2"/>
  <c r="H112" i="2"/>
  <c r="M111" i="2"/>
  <c r="W111" i="2" s="1"/>
  <c r="F111" i="2"/>
  <c r="G111" i="2"/>
  <c r="H111" i="2"/>
  <c r="M110" i="2"/>
  <c r="W110" i="2" s="1"/>
  <c r="F110" i="2"/>
  <c r="G110" i="2"/>
  <c r="H110" i="2"/>
  <c r="M109" i="2"/>
  <c r="W109" i="2" s="1"/>
  <c r="F109" i="2"/>
  <c r="G109" i="2"/>
  <c r="H109" i="2"/>
  <c r="M108" i="2"/>
  <c r="W108" i="2" s="1"/>
  <c r="F108" i="2"/>
  <c r="G108" i="2"/>
  <c r="H108" i="2"/>
  <c r="M107" i="2"/>
  <c r="W107" i="2" s="1"/>
  <c r="F107" i="2"/>
  <c r="G107" i="2"/>
  <c r="H107" i="2"/>
  <c r="M106" i="2"/>
  <c r="W106" i="2" s="1"/>
  <c r="F106" i="2"/>
  <c r="G106" i="2"/>
  <c r="H106" i="2"/>
  <c r="M105" i="2"/>
  <c r="W105" i="2" s="1"/>
  <c r="F105" i="2"/>
  <c r="G105" i="2"/>
  <c r="H105" i="2"/>
  <c r="M104" i="2"/>
  <c r="W104" i="2" s="1"/>
  <c r="F104" i="2"/>
  <c r="G104" i="2"/>
  <c r="H104" i="2"/>
  <c r="M103" i="2"/>
  <c r="W103" i="2" s="1"/>
  <c r="F103" i="2"/>
  <c r="G103" i="2"/>
  <c r="H103" i="2"/>
  <c r="M102" i="2"/>
  <c r="W102" i="2" s="1"/>
  <c r="F102" i="2"/>
  <c r="G102" i="2"/>
  <c r="H102" i="2"/>
  <c r="M101" i="2"/>
  <c r="W101" i="2" s="1"/>
  <c r="F101" i="2"/>
  <c r="G101" i="2"/>
  <c r="H101" i="2"/>
  <c r="M100" i="2"/>
  <c r="W100" i="2" s="1"/>
  <c r="F100" i="2"/>
  <c r="G100" i="2"/>
  <c r="H100" i="2"/>
  <c r="M99" i="2"/>
  <c r="W99" i="2" s="1"/>
  <c r="F99" i="2"/>
  <c r="G99" i="2"/>
  <c r="H99" i="2"/>
  <c r="M98" i="2"/>
  <c r="W98" i="2" s="1"/>
  <c r="F98" i="2"/>
  <c r="G98" i="2"/>
  <c r="H98" i="2"/>
  <c r="M97" i="2"/>
  <c r="W97" i="2" s="1"/>
  <c r="F97" i="2"/>
  <c r="G97" i="2"/>
  <c r="H97" i="2"/>
  <c r="M96" i="2"/>
  <c r="W96" i="2" s="1"/>
  <c r="F96" i="2"/>
  <c r="G96" i="2"/>
  <c r="H96" i="2"/>
  <c r="M95" i="2"/>
  <c r="W95" i="2" s="1"/>
  <c r="F95" i="2"/>
  <c r="G95" i="2"/>
  <c r="H95" i="2"/>
  <c r="M94" i="2"/>
  <c r="W94" i="2" s="1"/>
  <c r="F94" i="2"/>
  <c r="G94" i="2"/>
  <c r="H94" i="2"/>
  <c r="M93" i="2"/>
  <c r="W93" i="2" s="1"/>
  <c r="F93" i="2"/>
  <c r="G93" i="2"/>
  <c r="H93" i="2"/>
  <c r="M92" i="2"/>
  <c r="W92" i="2" s="1"/>
  <c r="F92" i="2"/>
  <c r="G92" i="2"/>
  <c r="H92" i="2"/>
  <c r="M91" i="2"/>
  <c r="W91" i="2" s="1"/>
  <c r="F91" i="2"/>
  <c r="G91" i="2"/>
  <c r="H91" i="2"/>
  <c r="M90" i="2"/>
  <c r="W90" i="2" s="1"/>
  <c r="F90" i="2"/>
  <c r="G90" i="2"/>
  <c r="H90" i="2"/>
  <c r="M89" i="2"/>
  <c r="W89" i="2" s="1"/>
  <c r="F89" i="2"/>
  <c r="G89" i="2"/>
  <c r="H89" i="2"/>
  <c r="M88" i="2"/>
  <c r="W88" i="2" s="1"/>
  <c r="F88" i="2"/>
  <c r="G88" i="2"/>
  <c r="H88" i="2"/>
  <c r="M87" i="2"/>
  <c r="W87" i="2" s="1"/>
  <c r="F87" i="2"/>
  <c r="G87" i="2"/>
  <c r="H87" i="2"/>
  <c r="M86" i="2"/>
  <c r="W86" i="2" s="1"/>
  <c r="F86" i="2"/>
  <c r="G86" i="2"/>
  <c r="H86" i="2"/>
  <c r="M85" i="2"/>
  <c r="W85" i="2" s="1"/>
  <c r="F85" i="2"/>
  <c r="G85" i="2"/>
  <c r="H85" i="2"/>
  <c r="M84" i="2"/>
  <c r="W84" i="2" s="1"/>
  <c r="F84" i="2"/>
  <c r="G84" i="2"/>
  <c r="H84" i="2"/>
  <c r="M83" i="2"/>
  <c r="W83" i="2" s="1"/>
  <c r="F83" i="2"/>
  <c r="G83" i="2"/>
  <c r="H83" i="2"/>
  <c r="M82" i="2"/>
  <c r="W82" i="2" s="1"/>
  <c r="F82" i="2"/>
  <c r="G82" i="2"/>
  <c r="H82" i="2"/>
  <c r="M81" i="2"/>
  <c r="W81" i="2" s="1"/>
  <c r="F81" i="2"/>
  <c r="G81" i="2"/>
  <c r="H81" i="2"/>
  <c r="M80" i="2"/>
  <c r="W80" i="2" s="1"/>
  <c r="F80" i="2"/>
  <c r="G80" i="2"/>
  <c r="H80" i="2"/>
  <c r="M79" i="2"/>
  <c r="W79" i="2" s="1"/>
  <c r="F79" i="2"/>
  <c r="G79" i="2"/>
  <c r="H79" i="2"/>
  <c r="M78" i="2"/>
  <c r="W78" i="2" s="1"/>
  <c r="F78" i="2"/>
  <c r="G78" i="2"/>
  <c r="H78" i="2"/>
  <c r="M77" i="2"/>
  <c r="W77" i="2" s="1"/>
  <c r="F77" i="2"/>
  <c r="G77" i="2"/>
  <c r="H77" i="2"/>
  <c r="M76" i="2"/>
  <c r="W76" i="2" s="1"/>
  <c r="F76" i="2"/>
  <c r="G76" i="2"/>
  <c r="H76" i="2"/>
  <c r="M75" i="2"/>
  <c r="W75" i="2" s="1"/>
  <c r="F75" i="2"/>
  <c r="G75" i="2"/>
  <c r="H75" i="2"/>
  <c r="M74" i="2"/>
  <c r="W74" i="2" s="1"/>
  <c r="F74" i="2"/>
  <c r="G74" i="2"/>
  <c r="H74" i="2"/>
  <c r="M73" i="2"/>
  <c r="W73" i="2" s="1"/>
  <c r="F73" i="2"/>
  <c r="G73" i="2"/>
  <c r="H73" i="2"/>
  <c r="M72" i="2"/>
  <c r="W72" i="2" s="1"/>
  <c r="F72" i="2"/>
  <c r="G72" i="2"/>
  <c r="H72" i="2"/>
  <c r="M71" i="2"/>
  <c r="W71" i="2" s="1"/>
  <c r="F71" i="2"/>
  <c r="G71" i="2"/>
  <c r="H71" i="2"/>
  <c r="M70" i="2"/>
  <c r="W70" i="2" s="1"/>
  <c r="F70" i="2"/>
  <c r="G70" i="2"/>
  <c r="H70" i="2"/>
  <c r="M69" i="2"/>
  <c r="W69" i="2" s="1"/>
  <c r="F69" i="2"/>
  <c r="G69" i="2"/>
  <c r="H69" i="2"/>
  <c r="M68" i="2"/>
  <c r="W68" i="2" s="1"/>
  <c r="F68" i="2"/>
  <c r="G68" i="2"/>
  <c r="H68" i="2"/>
  <c r="M67" i="2"/>
  <c r="W67" i="2" s="1"/>
  <c r="F67" i="2"/>
  <c r="G67" i="2"/>
  <c r="H67" i="2"/>
  <c r="M66" i="2"/>
  <c r="W66" i="2" s="1"/>
  <c r="F66" i="2"/>
  <c r="G66" i="2"/>
  <c r="H66" i="2"/>
  <c r="M65" i="2"/>
  <c r="W65" i="2" s="1"/>
  <c r="F65" i="2"/>
  <c r="G65" i="2"/>
  <c r="H65" i="2"/>
  <c r="M64" i="2"/>
  <c r="W64" i="2" s="1"/>
  <c r="F64" i="2"/>
  <c r="G64" i="2"/>
  <c r="H64" i="2"/>
  <c r="M63" i="2"/>
  <c r="W63" i="2" s="1"/>
  <c r="F63" i="2"/>
  <c r="G63" i="2"/>
  <c r="H63" i="2"/>
  <c r="M62" i="2"/>
  <c r="W62" i="2" s="1"/>
  <c r="F62" i="2"/>
  <c r="G62" i="2"/>
  <c r="H62" i="2"/>
  <c r="M61" i="2"/>
  <c r="W61" i="2" s="1"/>
  <c r="F61" i="2"/>
  <c r="G61" i="2"/>
  <c r="H61" i="2"/>
  <c r="M60" i="2"/>
  <c r="W60" i="2" s="1"/>
  <c r="F60" i="2"/>
  <c r="G60" i="2"/>
  <c r="H60" i="2"/>
  <c r="M59" i="2"/>
  <c r="W59" i="2" s="1"/>
  <c r="F59" i="2"/>
  <c r="G59" i="2"/>
  <c r="H59" i="2"/>
  <c r="M58" i="2"/>
  <c r="W58" i="2" s="1"/>
  <c r="F58" i="2"/>
  <c r="G58" i="2"/>
  <c r="H58" i="2"/>
  <c r="M57" i="2" l="1"/>
  <c r="W57" i="2" s="1"/>
  <c r="F57" i="2"/>
  <c r="G57" i="2"/>
  <c r="H57" i="2"/>
  <c r="M56" i="2"/>
  <c r="W56" i="2" s="1"/>
  <c r="F56" i="2"/>
  <c r="G56" i="2"/>
  <c r="H56" i="2"/>
  <c r="M55" i="2"/>
  <c r="W55" i="2" s="1"/>
  <c r="F55" i="2"/>
  <c r="G55" i="2"/>
  <c r="H55" i="2"/>
  <c r="M54" i="2"/>
  <c r="W54" i="2" s="1"/>
  <c r="F54" i="2"/>
  <c r="G54" i="2"/>
  <c r="H54" i="2"/>
  <c r="M53" i="2"/>
  <c r="W53" i="2" s="1"/>
  <c r="F53" i="2"/>
  <c r="G53" i="2"/>
  <c r="H53" i="2"/>
  <c r="M52" i="2"/>
  <c r="W52" i="2" s="1"/>
  <c r="F52" i="2"/>
  <c r="G52" i="2"/>
  <c r="H52" i="2"/>
  <c r="M51" i="2"/>
  <c r="W51" i="2" s="1"/>
  <c r="F51" i="2"/>
  <c r="G51" i="2"/>
  <c r="H51" i="2"/>
  <c r="M50" i="2"/>
  <c r="W50" i="2" s="1"/>
  <c r="F50" i="2"/>
  <c r="G50" i="2"/>
  <c r="H50" i="2"/>
  <c r="M49" i="2"/>
  <c r="W49" i="2" s="1"/>
  <c r="F49" i="2"/>
  <c r="G49" i="2"/>
  <c r="H49" i="2"/>
  <c r="M48" i="2"/>
  <c r="W48" i="2" s="1"/>
  <c r="F48" i="2"/>
  <c r="G48" i="2"/>
  <c r="H48" i="2"/>
  <c r="M47" i="2"/>
  <c r="W47" i="2" s="1"/>
  <c r="F47" i="2"/>
  <c r="G47" i="2"/>
  <c r="H47" i="2"/>
  <c r="M46" i="2"/>
  <c r="W46" i="2" s="1"/>
  <c r="F46" i="2"/>
  <c r="G46" i="2"/>
  <c r="H46" i="2"/>
  <c r="M45" i="2"/>
  <c r="W45" i="2" s="1"/>
  <c r="F45" i="2"/>
  <c r="G45" i="2"/>
  <c r="H45" i="2"/>
  <c r="M44" i="2"/>
  <c r="W44" i="2" s="1"/>
  <c r="F44" i="2"/>
  <c r="G44" i="2"/>
  <c r="H44" i="2"/>
  <c r="M43" i="2"/>
  <c r="W43" i="2" s="1"/>
  <c r="F43" i="2"/>
  <c r="G43" i="2"/>
  <c r="H43" i="2"/>
  <c r="M42" i="2"/>
  <c r="W42" i="2" s="1"/>
  <c r="F42" i="2"/>
  <c r="G42" i="2"/>
  <c r="H42" i="2"/>
  <c r="M41" i="2"/>
  <c r="W41" i="2" s="1"/>
  <c r="F41" i="2"/>
  <c r="G41" i="2"/>
  <c r="H41" i="2"/>
  <c r="M40" i="2"/>
  <c r="W40" i="2" s="1"/>
  <c r="F40" i="2"/>
  <c r="G40" i="2"/>
  <c r="H40" i="2"/>
  <c r="M39" i="2"/>
  <c r="W39" i="2" s="1"/>
  <c r="F39" i="2"/>
  <c r="G39" i="2"/>
  <c r="H39" i="2"/>
  <c r="M38" i="2"/>
  <c r="W38" i="2" s="1"/>
  <c r="F38" i="2"/>
  <c r="G38" i="2"/>
  <c r="H38" i="2"/>
  <c r="M37" i="2"/>
  <c r="W37" i="2" s="1"/>
  <c r="F37" i="2"/>
  <c r="G37" i="2"/>
  <c r="H37" i="2"/>
  <c r="M36" i="2"/>
  <c r="W36" i="2" s="1"/>
  <c r="F36" i="2"/>
  <c r="G36" i="2"/>
  <c r="H36" i="2"/>
  <c r="M35" i="2"/>
  <c r="W35" i="2" s="1"/>
  <c r="F35" i="2"/>
  <c r="G35" i="2"/>
  <c r="H35" i="2"/>
  <c r="M34" i="2"/>
  <c r="W34" i="2" s="1"/>
  <c r="F34" i="2"/>
  <c r="G34" i="2"/>
  <c r="H34" i="2"/>
  <c r="M33" i="2"/>
  <c r="W33" i="2" s="1"/>
  <c r="F33" i="2"/>
  <c r="G33" i="2"/>
  <c r="H33" i="2"/>
  <c r="M32" i="2"/>
  <c r="W32" i="2" s="1"/>
  <c r="F32" i="2"/>
  <c r="G32" i="2"/>
  <c r="H32" i="2"/>
  <c r="M31" i="2"/>
  <c r="W31" i="2" s="1"/>
  <c r="F31" i="2"/>
  <c r="G31" i="2"/>
  <c r="H31" i="2"/>
  <c r="M30" i="2"/>
  <c r="W30" i="2" s="1"/>
  <c r="F30" i="2"/>
  <c r="G30" i="2"/>
  <c r="H30" i="2"/>
  <c r="M29" i="2"/>
  <c r="W29" i="2" s="1"/>
  <c r="F29" i="2"/>
  <c r="G29" i="2"/>
  <c r="H29" i="2"/>
  <c r="M28" i="2"/>
  <c r="W28" i="2" s="1"/>
  <c r="F28" i="2"/>
  <c r="G28" i="2"/>
  <c r="H28" i="2"/>
  <c r="M27" i="2"/>
  <c r="W27" i="2" s="1"/>
  <c r="F27" i="2"/>
  <c r="G27" i="2"/>
  <c r="H27" i="2"/>
  <c r="M26" i="2"/>
  <c r="W26" i="2" s="1"/>
  <c r="M25" i="2"/>
  <c r="W25" i="2" s="1"/>
  <c r="M24" i="2"/>
  <c r="W24" i="2" s="1"/>
  <c r="M23" i="2"/>
  <c r="W23" i="2" s="1"/>
  <c r="M22" i="2"/>
  <c r="W22" i="2" s="1"/>
  <c r="M21" i="2"/>
  <c r="W21" i="2" s="1"/>
  <c r="M20" i="2"/>
  <c r="W20" i="2" s="1"/>
  <c r="M19" i="2"/>
  <c r="W19" i="2" s="1"/>
  <c r="M18" i="2"/>
  <c r="W18" i="2" s="1"/>
  <c r="M17" i="2"/>
  <c r="W17" i="2" s="1"/>
  <c r="M16" i="2"/>
  <c r="W16" i="2" s="1"/>
  <c r="M15" i="2"/>
  <c r="W15" i="2" s="1"/>
  <c r="M14" i="2"/>
  <c r="W14" i="2" s="1"/>
  <c r="M13" i="2"/>
  <c r="W13" i="2" s="1"/>
  <c r="M12" i="2"/>
  <c r="W12" i="2" s="1"/>
  <c r="M11" i="2"/>
  <c r="W11" i="2" s="1"/>
  <c r="M10" i="2"/>
  <c r="W10" i="2" s="1"/>
  <c r="M9" i="2"/>
  <c r="W9" i="2" s="1"/>
  <c r="M8" i="2"/>
  <c r="W8" i="2" s="1"/>
  <c r="M7" i="2"/>
  <c r="W7" i="2" s="1"/>
  <c r="M5" i="2"/>
  <c r="W5" i="2" s="1"/>
  <c r="M6" i="2"/>
  <c r="W6" i="2" s="1"/>
  <c r="M4" i="2"/>
  <c r="W4" i="2" s="1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M3" i="2"/>
  <c r="W3" i="2" s="1"/>
  <c r="H3" i="2"/>
  <c r="G3" i="2"/>
  <c r="F3" i="2"/>
  <c r="M21" i="1"/>
  <c r="W21" i="1" s="1"/>
  <c r="F21" i="1"/>
  <c r="G21" i="1"/>
  <c r="H21" i="1"/>
  <c r="M20" i="1"/>
  <c r="W20" i="1" s="1"/>
  <c r="F20" i="1"/>
  <c r="G20" i="1"/>
  <c r="H20" i="1"/>
  <c r="M19" i="1"/>
  <c r="W19" i="1" s="1"/>
  <c r="F19" i="1"/>
  <c r="G19" i="1"/>
  <c r="H19" i="1"/>
  <c r="M18" i="1"/>
  <c r="W18" i="1" s="1"/>
  <c r="F18" i="1"/>
  <c r="G18" i="1"/>
  <c r="H18" i="1"/>
  <c r="M17" i="1"/>
  <c r="W17" i="1" s="1"/>
  <c r="F17" i="1"/>
  <c r="G17" i="1"/>
  <c r="H17" i="1"/>
  <c r="M16" i="1"/>
  <c r="W16" i="1" s="1"/>
  <c r="F16" i="1"/>
  <c r="G16" i="1"/>
  <c r="H16" i="1"/>
  <c r="M15" i="1"/>
  <c r="W15" i="1" s="1"/>
  <c r="F15" i="1"/>
  <c r="G15" i="1"/>
  <c r="H15" i="1"/>
  <c r="M14" i="1"/>
  <c r="W14" i="1" s="1"/>
  <c r="F14" i="1"/>
  <c r="G14" i="1"/>
  <c r="H1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H4" i="1"/>
  <c r="G4" i="1"/>
  <c r="F4" i="1"/>
  <c r="M13" i="1"/>
  <c r="W13" i="1" s="1"/>
  <c r="M12" i="1"/>
  <c r="W12" i="1" s="1"/>
  <c r="M11" i="1"/>
  <c r="W11" i="1" s="1"/>
  <c r="M10" i="1"/>
  <c r="W10" i="1" s="1"/>
  <c r="M9" i="1"/>
  <c r="W9" i="1" s="1"/>
  <c r="M8" i="1"/>
  <c r="W8" i="1" s="1"/>
  <c r="M7" i="1"/>
  <c r="W7" i="1" s="1"/>
  <c r="M6" i="1"/>
  <c r="W6" i="1" s="1"/>
  <c r="M5" i="1"/>
  <c r="W5" i="1" s="1"/>
  <c r="M4" i="1"/>
  <c r="W4" i="1" s="1"/>
  <c r="W232" i="2" l="1"/>
  <c r="Y232" i="2" s="1"/>
  <c r="W22" i="1"/>
  <c r="Y22" i="1" s="1"/>
  <c r="M22" i="1"/>
  <c r="M232" i="2"/>
</calcChain>
</file>

<file path=xl/sharedStrings.xml><?xml version="1.0" encoding="utf-8"?>
<sst xmlns="http://schemas.openxmlformats.org/spreadsheetml/2006/main" count="290" uniqueCount="32">
  <si>
    <t>y-pixel</t>
  </si>
  <si>
    <t>x-pixel</t>
  </si>
  <si>
    <t>length-pixel</t>
  </si>
  <si>
    <t>length-block</t>
  </si>
  <si>
    <t>R</t>
  </si>
  <si>
    <t>G</t>
  </si>
  <si>
    <t>B</t>
  </si>
  <si>
    <t>Level</t>
  </si>
  <si>
    <t>Row start</t>
  </si>
  <si>
    <t>block-pos</t>
  </si>
  <si>
    <t>Abs-start</t>
  </si>
  <si>
    <t>Abs-Length</t>
  </si>
  <si>
    <t>Abs-End</t>
  </si>
  <si>
    <t>End_col</t>
  </si>
  <si>
    <t>Start_col</t>
  </si>
  <si>
    <t>r</t>
  </si>
  <si>
    <t>o</t>
  </si>
  <si>
    <t>y</t>
  </si>
  <si>
    <t>c</t>
  </si>
  <si>
    <t>g</t>
  </si>
  <si>
    <t>b</t>
  </si>
  <si>
    <t>k</t>
  </si>
  <si>
    <t>l</t>
  </si>
  <si>
    <t>Error</t>
  </si>
  <si>
    <t>Manual Checking</t>
  </si>
  <si>
    <t>Automated results</t>
  </si>
  <si>
    <t>l2(:,11)</t>
  </si>
  <si>
    <t>l2(:,12)</t>
  </si>
  <si>
    <t>l2(:,13)</t>
  </si>
  <si>
    <t>l2(:,8)</t>
  </si>
  <si>
    <t>l2(:,9)</t>
  </si>
  <si>
    <t>checked: scan_v9.m 30/03/2023 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</si>
</sst>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0" borderId="0" xfId="0" applyFont="1"/>
    <xf numFmtId="0" fontId="0" fillId="5" borderId="0" xfId="0" applyFill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20">
    <dxf>
      <fill>
        <patternFill>
          <bgColor rgb="FFFF8080"/>
        </patternFill>
      </fill>
    </dxf>
    <dxf>
      <fill>
        <patternFill>
          <bgColor rgb="FFFFC080"/>
        </patternFill>
      </fill>
    </dxf>
    <dxf>
      <fill>
        <patternFill>
          <bgColor rgb="FFFFFF80"/>
        </patternFill>
      </fill>
    </dxf>
    <dxf>
      <fill>
        <patternFill>
          <bgColor rgb="FF80FF80"/>
        </patternFill>
      </fill>
    </dxf>
    <dxf>
      <fill>
        <patternFill>
          <bgColor rgb="FF80FFFF"/>
        </patternFill>
      </fill>
    </dxf>
    <dxf>
      <fill>
        <patternFill>
          <bgColor rgb="FF80A0FF"/>
        </patternFill>
      </fill>
    </dxf>
    <dxf>
      <fill>
        <patternFill>
          <bgColor rgb="FFA0A0A0"/>
        </patternFill>
      </fill>
    </dxf>
    <dxf>
      <fill>
        <patternFill>
          <bgColor rgb="FFBFBFBF"/>
        </patternFill>
      </fill>
    </dxf>
    <dxf>
      <fill>
        <patternFill>
          <bgColor rgb="FFE0E0E0"/>
        </patternFill>
      </fill>
    </dxf>
    <dxf>
      <fill>
        <patternFill>
          <bgColor rgb="FFFFFFFF"/>
        </patternFill>
      </fill>
    </dxf>
    <dxf>
      <fill>
        <patternFill>
          <bgColor rgb="FFFF8080"/>
        </patternFill>
      </fill>
    </dxf>
    <dxf>
      <fill>
        <patternFill>
          <bgColor rgb="FFFFC080"/>
        </patternFill>
      </fill>
    </dxf>
    <dxf>
      <fill>
        <patternFill>
          <bgColor rgb="FFFFFF80"/>
        </patternFill>
      </fill>
    </dxf>
    <dxf>
      <fill>
        <patternFill>
          <bgColor rgb="FF80FF80"/>
        </patternFill>
      </fill>
    </dxf>
    <dxf>
      <fill>
        <patternFill>
          <bgColor rgb="FF80FFFF"/>
        </patternFill>
      </fill>
    </dxf>
    <dxf>
      <fill>
        <patternFill>
          <bgColor rgb="FF80A0FF"/>
        </patternFill>
      </fill>
    </dxf>
    <dxf>
      <fill>
        <patternFill>
          <bgColor rgb="FFA0A0A0"/>
        </patternFill>
      </fill>
    </dxf>
    <dxf>
      <fill>
        <patternFill>
          <bgColor rgb="FFBFBFBF"/>
        </patternFill>
      </fill>
    </dxf>
    <dxf>
      <fill>
        <patternFill>
          <bgColor rgb="FFE0E0E0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mruColors>
      <color rgb="FFFF8080"/>
      <color rgb="FFFFFFFF"/>
      <color rgb="FFE0E0E0"/>
      <color rgb="FFBFBFBF"/>
      <color rgb="FFA0A0A0"/>
      <color rgb="FF80A0FF"/>
      <color rgb="FF80FFFF"/>
      <color rgb="FF80FF80"/>
      <color rgb="FFFFFF80"/>
      <color rgb="FFFFC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workbookViewId="0">
      <pane ySplit="3" topLeftCell="A4" activePane="bottomLeft" state="frozen"/>
      <selection activeCell="C1" sqref="C1"/>
      <selection pane="bottomLeft" activeCell="Q25" sqref="Q25"/>
    </sheetView>
  </sheetViews>
  <sheetFormatPr defaultRowHeight="15" x14ac:dyDescent="0.25"/>
  <cols>
    <col min="3" max="3" width="11.85546875" style="1" bestFit="1" customWidth="1"/>
    <col min="4" max="4" width="12.140625" style="1" bestFit="1" customWidth="1"/>
    <col min="5" max="5" width="12.140625" style="1" customWidth="1"/>
    <col min="6" max="8" width="12.7109375" style="2" customWidth="1"/>
    <col min="9" max="9" width="5.7109375" style="1" bestFit="1" customWidth="1"/>
    <col min="10" max="10" width="9.28515625" style="1" bestFit="1" customWidth="1"/>
    <col min="11" max="11" width="9.5703125" style="1" bestFit="1" customWidth="1"/>
    <col min="12" max="12" width="9" style="3" bestFit="1" customWidth="1"/>
    <col min="13" max="13" width="11" style="3" bestFit="1" customWidth="1"/>
    <col min="14" max="14" width="8.28515625" style="3" bestFit="1" customWidth="1"/>
    <col min="15" max="15" width="7.85546875" style="1" bestFit="1" customWidth="1"/>
    <col min="16" max="16" width="8.7109375" style="1" bestFit="1" customWidth="1"/>
  </cols>
  <sheetData>
    <row r="1" spans="1:24" s="4" customFormat="1" x14ac:dyDescent="0.25">
      <c r="A1" s="4" t="s">
        <v>0</v>
      </c>
      <c r="B1" s="4" t="s">
        <v>1</v>
      </c>
      <c r="C1" s="5" t="s">
        <v>2</v>
      </c>
      <c r="D1" s="5" t="s">
        <v>3</v>
      </c>
      <c r="E1" s="5"/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/>
      <c r="P1" s="5"/>
      <c r="Q1" s="10" t="s">
        <v>26</v>
      </c>
      <c r="R1" s="10" t="s">
        <v>27</v>
      </c>
      <c r="S1" s="10" t="s">
        <v>28</v>
      </c>
    </row>
    <row r="2" spans="1:24" s="4" customFormat="1" x14ac:dyDescent="0.25">
      <c r="C2" s="5"/>
      <c r="D2" s="5"/>
      <c r="E2" s="5"/>
      <c r="F2" s="5"/>
      <c r="G2" s="5"/>
      <c r="H2" s="5"/>
      <c r="I2" s="5" t="s">
        <v>29</v>
      </c>
      <c r="J2" s="5" t="s">
        <v>30</v>
      </c>
      <c r="K2" s="5"/>
      <c r="L2" s="5"/>
      <c r="M2" s="5"/>
      <c r="N2" s="5"/>
      <c r="O2" s="5"/>
      <c r="P2" s="5"/>
      <c r="Q2" s="10"/>
      <c r="R2" s="10"/>
      <c r="S2" s="10"/>
    </row>
    <row r="3" spans="1:24" s="4" customFormat="1" x14ac:dyDescent="0.25">
      <c r="C3" s="5"/>
      <c r="D3" s="5"/>
      <c r="E3" s="5"/>
      <c r="F3" s="11" t="s">
        <v>24</v>
      </c>
      <c r="G3" s="11"/>
      <c r="H3" s="11"/>
      <c r="I3" s="11"/>
      <c r="J3" s="11"/>
      <c r="K3" s="11"/>
      <c r="L3" s="11"/>
      <c r="M3" s="11"/>
      <c r="N3" s="11"/>
      <c r="O3" s="5"/>
      <c r="P3" s="5"/>
      <c r="Q3" s="11" t="s">
        <v>25</v>
      </c>
      <c r="R3" s="11"/>
      <c r="S3" s="11"/>
      <c r="V3" s="11" t="s">
        <v>23</v>
      </c>
      <c r="W3" s="11"/>
      <c r="X3" s="11"/>
    </row>
    <row r="4" spans="1:24" x14ac:dyDescent="0.25">
      <c r="E4" s="1" t="s">
        <v>16</v>
      </c>
      <c r="F4" s="2">
        <f>IF(E4="r",1,IF(E4="o",1,IF(E4="y",1,IF(E4="g",0.502,IF(E4="c",0.502,IF(E4="b",0.502,IF(E4="k",0.63,IF(E4="l",0.75,IF(E4="m",0.88,IF(E4="n",1,0))))))))))</f>
        <v>1</v>
      </c>
      <c r="G4" s="2">
        <f>IF(E4="r",0.502,IF(E4="o",0.753,IF(E4="y",1,IF(E4="g",1,IF(E4="c",1,IF(E4="b",0.63,IF(E4="k",0.63,IF(E4="l",0.75,IF(E4="m",0.88,IF(E4="n",1,0))))))))))</f>
        <v>0.753</v>
      </c>
      <c r="H4" s="2">
        <f>IF(E4="r",0.502,IF(E4="o",0.502,IF(E4="y",0.502,IF(E4="g",0.502,IF(E4="c",1,IF(E4="b",1,IF(E4="k",0.63,IF(E4="l",0.75,IF(E4="m",0.88,IF(E4="n",1,0))))))))))</f>
        <v>0.502</v>
      </c>
      <c r="I4" s="1">
        <v>0</v>
      </c>
      <c r="J4" s="1">
        <v>351</v>
      </c>
      <c r="L4" s="3">
        <v>367</v>
      </c>
      <c r="M4" s="3">
        <f t="shared" ref="M4:M21" si="0">N4-L4+1</f>
        <v>33</v>
      </c>
      <c r="N4" s="3">
        <v>399</v>
      </c>
      <c r="Q4">
        <v>367</v>
      </c>
      <c r="R4">
        <v>33</v>
      </c>
      <c r="S4">
        <v>399</v>
      </c>
      <c r="V4">
        <f>L4-Q4</f>
        <v>0</v>
      </c>
      <c r="W4">
        <f t="shared" ref="W4:X4" si="1">M4-R4</f>
        <v>0</v>
      </c>
      <c r="X4">
        <f t="shared" si="1"/>
        <v>0</v>
      </c>
    </row>
    <row r="5" spans="1:24" x14ac:dyDescent="0.25">
      <c r="E5" s="1" t="s">
        <v>17</v>
      </c>
      <c r="F5" s="2">
        <f t="shared" ref="F5:F21" si="2">IF(E5="r",1,IF(E5="o",1,IF(E5="y",1,IF(E5="g",0.502,IF(E5="c",0.502,IF(E5="b",0.502,IF(E5="k",0.63,IF(E5="l",0.75,IF(E5="m",0.88,IF(E5="n",1,0))))))))))</f>
        <v>1</v>
      </c>
      <c r="G5" s="2">
        <f t="shared" ref="G5:G21" si="3">IF(E5="r",0.502,IF(E5="o",0.753,IF(E5="y",1,IF(E5="g",1,IF(E5="c",1,IF(E5="b",0.63,IF(E5="k",0.63,IF(E5="l",0.75,IF(E5="m",0.88,IF(E5="n",1,0))))))))))</f>
        <v>1</v>
      </c>
      <c r="H5" s="2">
        <f t="shared" ref="H5:H21" si="4">IF(E5="r",0.502,IF(E5="o",0.502,IF(E5="y",0.502,IF(E5="g",0.502,IF(E5="c",1,IF(E5="b",1,IF(E5="k",0.63,IF(E5="l",0.75,IF(E5="m",0.88,IF(E5="n",1,0))))))))))</f>
        <v>0.502</v>
      </c>
      <c r="I5" s="1">
        <v>0</v>
      </c>
      <c r="J5" s="1">
        <v>351</v>
      </c>
      <c r="L5" s="3">
        <v>400</v>
      </c>
      <c r="M5" s="3">
        <f t="shared" si="0"/>
        <v>54</v>
      </c>
      <c r="N5" s="3">
        <v>453</v>
      </c>
      <c r="Q5">
        <v>400</v>
      </c>
      <c r="R5">
        <v>54</v>
      </c>
      <c r="S5">
        <v>453</v>
      </c>
      <c r="V5">
        <f t="shared" ref="V5:V21" si="5">L5-Q5</f>
        <v>0</v>
      </c>
      <c r="W5">
        <f t="shared" ref="W5:W21" si="6">M5-R5</f>
        <v>0</v>
      </c>
      <c r="X5">
        <f t="shared" ref="X5:X21" si="7">N5-S5</f>
        <v>0</v>
      </c>
    </row>
    <row r="6" spans="1:24" x14ac:dyDescent="0.25">
      <c r="E6" s="1" t="s">
        <v>17</v>
      </c>
      <c r="F6" s="2">
        <f t="shared" si="2"/>
        <v>1</v>
      </c>
      <c r="G6" s="2">
        <f t="shared" si="3"/>
        <v>1</v>
      </c>
      <c r="H6" s="2">
        <f t="shared" si="4"/>
        <v>0.502</v>
      </c>
      <c r="I6" s="1">
        <v>0</v>
      </c>
      <c r="J6" s="1">
        <v>451</v>
      </c>
      <c r="L6" s="3">
        <v>454</v>
      </c>
      <c r="M6" s="3">
        <f t="shared" si="0"/>
        <v>24</v>
      </c>
      <c r="N6" s="3">
        <v>477</v>
      </c>
      <c r="Q6">
        <v>454</v>
      </c>
      <c r="R6">
        <v>24</v>
      </c>
      <c r="S6">
        <v>477</v>
      </c>
      <c r="V6">
        <f t="shared" si="5"/>
        <v>0</v>
      </c>
      <c r="W6">
        <f t="shared" si="6"/>
        <v>0</v>
      </c>
      <c r="X6">
        <f t="shared" si="7"/>
        <v>0</v>
      </c>
    </row>
    <row r="7" spans="1:24" x14ac:dyDescent="0.25">
      <c r="E7" s="1" t="s">
        <v>18</v>
      </c>
      <c r="F7" s="2">
        <f t="shared" si="2"/>
        <v>0.502</v>
      </c>
      <c r="G7" s="2">
        <f t="shared" si="3"/>
        <v>1</v>
      </c>
      <c r="H7" s="2">
        <f t="shared" si="4"/>
        <v>1</v>
      </c>
      <c r="I7" s="1">
        <v>0</v>
      </c>
      <c r="J7" s="1">
        <v>451</v>
      </c>
      <c r="L7" s="3">
        <v>478</v>
      </c>
      <c r="M7" s="3">
        <f t="shared" si="0"/>
        <v>9</v>
      </c>
      <c r="N7" s="3">
        <v>486</v>
      </c>
      <c r="Q7">
        <v>478</v>
      </c>
      <c r="R7">
        <v>9</v>
      </c>
      <c r="S7">
        <v>486</v>
      </c>
      <c r="V7">
        <f t="shared" si="5"/>
        <v>0</v>
      </c>
      <c r="W7">
        <f t="shared" si="6"/>
        <v>0</v>
      </c>
      <c r="X7">
        <f t="shared" si="7"/>
        <v>0</v>
      </c>
    </row>
    <row r="8" spans="1:24" x14ac:dyDescent="0.25">
      <c r="E8" s="1" t="s">
        <v>16</v>
      </c>
      <c r="F8" s="2">
        <f t="shared" si="2"/>
        <v>1</v>
      </c>
      <c r="G8" s="2">
        <f t="shared" si="3"/>
        <v>0.753</v>
      </c>
      <c r="H8" s="2">
        <f t="shared" si="4"/>
        <v>0.502</v>
      </c>
      <c r="I8" s="1">
        <v>0</v>
      </c>
      <c r="J8" s="1">
        <v>451</v>
      </c>
      <c r="L8" s="3">
        <v>487</v>
      </c>
      <c r="M8" s="3">
        <f t="shared" si="0"/>
        <v>27</v>
      </c>
      <c r="N8" s="3">
        <v>513</v>
      </c>
      <c r="Q8">
        <v>487</v>
      </c>
      <c r="R8">
        <v>27</v>
      </c>
      <c r="S8">
        <v>513</v>
      </c>
      <c r="V8">
        <f t="shared" si="5"/>
        <v>0</v>
      </c>
      <c r="W8">
        <f t="shared" si="6"/>
        <v>0</v>
      </c>
      <c r="X8">
        <f t="shared" si="7"/>
        <v>0</v>
      </c>
    </row>
    <row r="9" spans="1:24" x14ac:dyDescent="0.25">
      <c r="E9" s="1" t="s">
        <v>15</v>
      </c>
      <c r="F9" s="2">
        <f t="shared" si="2"/>
        <v>1</v>
      </c>
      <c r="G9" s="2">
        <f t="shared" si="3"/>
        <v>0.502</v>
      </c>
      <c r="H9" s="2">
        <f t="shared" si="4"/>
        <v>0.502</v>
      </c>
      <c r="I9" s="1">
        <v>1</v>
      </c>
      <c r="J9" s="1">
        <v>451</v>
      </c>
      <c r="L9" s="3">
        <v>454</v>
      </c>
      <c r="M9" s="3">
        <f t="shared" si="0"/>
        <v>12</v>
      </c>
      <c r="N9" s="3">
        <v>465</v>
      </c>
      <c r="Q9">
        <v>454</v>
      </c>
      <c r="R9">
        <v>12</v>
      </c>
      <c r="S9">
        <v>465</v>
      </c>
      <c r="V9">
        <f t="shared" si="5"/>
        <v>0</v>
      </c>
      <c r="W9">
        <f t="shared" si="6"/>
        <v>0</v>
      </c>
      <c r="X9">
        <f t="shared" si="7"/>
        <v>0</v>
      </c>
    </row>
    <row r="10" spans="1:24" x14ac:dyDescent="0.25">
      <c r="E10" s="1" t="s">
        <v>15</v>
      </c>
      <c r="F10" s="2">
        <f t="shared" si="2"/>
        <v>1</v>
      </c>
      <c r="G10" s="2">
        <f t="shared" si="3"/>
        <v>0.502</v>
      </c>
      <c r="H10" s="2">
        <f t="shared" si="4"/>
        <v>0.502</v>
      </c>
      <c r="I10" s="1">
        <v>1</v>
      </c>
      <c r="J10" s="1">
        <v>451</v>
      </c>
      <c r="L10" s="3">
        <v>466</v>
      </c>
      <c r="M10" s="3">
        <f t="shared" si="0"/>
        <v>12</v>
      </c>
      <c r="N10" s="3">
        <v>477</v>
      </c>
      <c r="Q10">
        <v>466</v>
      </c>
      <c r="R10">
        <v>12</v>
      </c>
      <c r="S10">
        <v>477</v>
      </c>
      <c r="V10">
        <f t="shared" si="5"/>
        <v>0</v>
      </c>
      <c r="W10">
        <f t="shared" si="6"/>
        <v>0</v>
      </c>
      <c r="X10">
        <f t="shared" si="7"/>
        <v>0</v>
      </c>
    </row>
    <row r="11" spans="1:24" x14ac:dyDescent="0.25">
      <c r="E11" s="1" t="s">
        <v>16</v>
      </c>
      <c r="F11" s="2">
        <f t="shared" si="2"/>
        <v>1</v>
      </c>
      <c r="G11" s="2">
        <f t="shared" si="3"/>
        <v>0.753</v>
      </c>
      <c r="H11" s="2">
        <f t="shared" si="4"/>
        <v>0.502</v>
      </c>
      <c r="I11" s="1">
        <v>1</v>
      </c>
      <c r="J11" s="1">
        <v>451</v>
      </c>
      <c r="L11" s="3">
        <v>478</v>
      </c>
      <c r="M11" s="3">
        <f t="shared" si="0"/>
        <v>6</v>
      </c>
      <c r="N11" s="3">
        <v>483</v>
      </c>
      <c r="Q11">
        <v>478</v>
      </c>
      <c r="R11">
        <v>6</v>
      </c>
      <c r="S11">
        <v>483</v>
      </c>
      <c r="V11">
        <f t="shared" si="5"/>
        <v>0</v>
      </c>
      <c r="W11">
        <f t="shared" si="6"/>
        <v>0</v>
      </c>
      <c r="X11">
        <f t="shared" si="7"/>
        <v>0</v>
      </c>
    </row>
    <row r="12" spans="1:24" x14ac:dyDescent="0.25">
      <c r="E12" s="1" t="s">
        <v>19</v>
      </c>
      <c r="F12" s="2">
        <f t="shared" si="2"/>
        <v>0.502</v>
      </c>
      <c r="G12" s="2">
        <f t="shared" si="3"/>
        <v>1</v>
      </c>
      <c r="H12" s="2">
        <f t="shared" si="4"/>
        <v>0.502</v>
      </c>
      <c r="I12" s="1">
        <v>1</v>
      </c>
      <c r="J12" s="1">
        <v>451</v>
      </c>
      <c r="L12" s="3">
        <v>484</v>
      </c>
      <c r="M12" s="3">
        <f t="shared" si="0"/>
        <v>30</v>
      </c>
      <c r="N12" s="3">
        <v>513</v>
      </c>
      <c r="Q12">
        <v>484</v>
      </c>
      <c r="R12">
        <v>30</v>
      </c>
      <c r="S12">
        <v>513</v>
      </c>
      <c r="V12">
        <f t="shared" si="5"/>
        <v>0</v>
      </c>
      <c r="W12">
        <f t="shared" si="6"/>
        <v>0</v>
      </c>
      <c r="X12">
        <f t="shared" si="7"/>
        <v>0</v>
      </c>
    </row>
    <row r="13" spans="1:24" x14ac:dyDescent="0.25">
      <c r="E13" s="1" t="s">
        <v>16</v>
      </c>
      <c r="F13" s="2">
        <f t="shared" si="2"/>
        <v>1</v>
      </c>
      <c r="G13" s="2">
        <f t="shared" si="3"/>
        <v>0.753</v>
      </c>
      <c r="H13" s="2">
        <f t="shared" si="4"/>
        <v>0.502</v>
      </c>
      <c r="I13" s="1">
        <v>2</v>
      </c>
      <c r="J13" s="1">
        <v>451</v>
      </c>
      <c r="L13" s="3">
        <v>484</v>
      </c>
      <c r="M13" s="3">
        <f t="shared" si="0"/>
        <v>9</v>
      </c>
      <c r="N13" s="3">
        <v>492</v>
      </c>
      <c r="Q13">
        <v>484</v>
      </c>
      <c r="R13">
        <v>9</v>
      </c>
      <c r="S13">
        <v>492</v>
      </c>
      <c r="V13">
        <f t="shared" si="5"/>
        <v>0</v>
      </c>
      <c r="W13">
        <f t="shared" si="6"/>
        <v>0</v>
      </c>
      <c r="X13">
        <f t="shared" si="7"/>
        <v>0</v>
      </c>
    </row>
    <row r="14" spans="1:24" x14ac:dyDescent="0.25">
      <c r="E14" s="1" t="s">
        <v>15</v>
      </c>
      <c r="F14" s="2">
        <f t="shared" si="2"/>
        <v>1</v>
      </c>
      <c r="G14" s="2">
        <f t="shared" si="3"/>
        <v>0.502</v>
      </c>
      <c r="H14" s="2">
        <f t="shared" si="4"/>
        <v>0.502</v>
      </c>
      <c r="I14" s="1">
        <v>2</v>
      </c>
      <c r="J14" s="1">
        <v>451</v>
      </c>
      <c r="L14" s="3">
        <v>493</v>
      </c>
      <c r="M14" s="3">
        <f t="shared" si="0"/>
        <v>21</v>
      </c>
      <c r="N14" s="3">
        <v>513</v>
      </c>
      <c r="Q14">
        <v>493</v>
      </c>
      <c r="R14">
        <v>21</v>
      </c>
      <c r="S14">
        <v>513</v>
      </c>
      <c r="V14">
        <f t="shared" si="5"/>
        <v>0</v>
      </c>
      <c r="W14">
        <f t="shared" si="6"/>
        <v>0</v>
      </c>
      <c r="X14">
        <f t="shared" si="7"/>
        <v>0</v>
      </c>
    </row>
    <row r="15" spans="1:24" x14ac:dyDescent="0.25">
      <c r="E15" s="1" t="s">
        <v>18</v>
      </c>
      <c r="F15" s="2">
        <f t="shared" si="2"/>
        <v>0.502</v>
      </c>
      <c r="G15" s="2">
        <f t="shared" si="3"/>
        <v>1</v>
      </c>
      <c r="H15" s="2">
        <f t="shared" si="4"/>
        <v>1</v>
      </c>
      <c r="I15" s="1">
        <v>3</v>
      </c>
      <c r="J15" s="1">
        <v>451</v>
      </c>
      <c r="L15" s="3">
        <v>484</v>
      </c>
      <c r="M15" s="3">
        <f t="shared" si="0"/>
        <v>3</v>
      </c>
      <c r="N15" s="3">
        <v>486</v>
      </c>
      <c r="Q15">
        <v>484</v>
      </c>
      <c r="R15">
        <v>3</v>
      </c>
      <c r="S15">
        <v>486</v>
      </c>
      <c r="V15">
        <f t="shared" si="5"/>
        <v>0</v>
      </c>
      <c r="W15">
        <f t="shared" si="6"/>
        <v>0</v>
      </c>
      <c r="X15">
        <f t="shared" si="7"/>
        <v>0</v>
      </c>
    </row>
    <row r="16" spans="1:24" x14ac:dyDescent="0.25">
      <c r="E16" s="1" t="s">
        <v>17</v>
      </c>
      <c r="F16" s="2">
        <f t="shared" si="2"/>
        <v>1</v>
      </c>
      <c r="G16" s="2">
        <f t="shared" si="3"/>
        <v>1</v>
      </c>
      <c r="H16" s="2">
        <f t="shared" si="4"/>
        <v>0.502</v>
      </c>
      <c r="I16" s="1">
        <v>3</v>
      </c>
      <c r="J16" s="1">
        <v>451</v>
      </c>
      <c r="L16" s="3">
        <v>487</v>
      </c>
      <c r="M16" s="3">
        <f t="shared" si="0"/>
        <v>6</v>
      </c>
      <c r="N16" s="3">
        <v>492</v>
      </c>
      <c r="Q16">
        <v>487</v>
      </c>
      <c r="R16">
        <v>6</v>
      </c>
      <c r="S16">
        <v>492</v>
      </c>
      <c r="V16">
        <f t="shared" si="5"/>
        <v>0</v>
      </c>
      <c r="W16">
        <f t="shared" si="6"/>
        <v>0</v>
      </c>
      <c r="X16">
        <f t="shared" si="7"/>
        <v>0</v>
      </c>
    </row>
    <row r="17" spans="5:25" x14ac:dyDescent="0.25">
      <c r="E17" s="1" t="s">
        <v>15</v>
      </c>
      <c r="F17" s="2">
        <f t="shared" si="2"/>
        <v>1</v>
      </c>
      <c r="G17" s="2">
        <f t="shared" si="3"/>
        <v>0.502</v>
      </c>
      <c r="H17" s="2">
        <f t="shared" si="4"/>
        <v>0.502</v>
      </c>
      <c r="I17" s="1">
        <v>0</v>
      </c>
      <c r="J17" s="1">
        <v>501</v>
      </c>
      <c r="L17" s="3">
        <v>514</v>
      </c>
      <c r="M17" s="3">
        <f t="shared" si="0"/>
        <v>45</v>
      </c>
      <c r="N17" s="3">
        <v>558</v>
      </c>
      <c r="Q17">
        <v>514</v>
      </c>
      <c r="R17">
        <v>45</v>
      </c>
      <c r="S17">
        <v>558</v>
      </c>
      <c r="V17">
        <f t="shared" si="5"/>
        <v>0</v>
      </c>
      <c r="W17">
        <f t="shared" si="6"/>
        <v>0</v>
      </c>
      <c r="X17">
        <f t="shared" si="7"/>
        <v>0</v>
      </c>
    </row>
    <row r="18" spans="5:25" x14ac:dyDescent="0.25">
      <c r="E18" s="1" t="s">
        <v>16</v>
      </c>
      <c r="F18" s="2">
        <f t="shared" si="2"/>
        <v>1</v>
      </c>
      <c r="G18" s="2">
        <f t="shared" si="3"/>
        <v>0.753</v>
      </c>
      <c r="H18" s="2">
        <f t="shared" si="4"/>
        <v>0.502</v>
      </c>
      <c r="I18" s="1">
        <v>1</v>
      </c>
      <c r="J18" s="1">
        <v>501</v>
      </c>
      <c r="L18" s="3">
        <v>514</v>
      </c>
      <c r="M18" s="3">
        <f t="shared" si="0"/>
        <v>42</v>
      </c>
      <c r="N18" s="3">
        <v>555</v>
      </c>
      <c r="Q18">
        <v>514</v>
      </c>
      <c r="R18">
        <v>42</v>
      </c>
      <c r="S18">
        <v>555</v>
      </c>
      <c r="V18">
        <f t="shared" si="5"/>
        <v>0</v>
      </c>
      <c r="W18">
        <f t="shared" si="6"/>
        <v>0</v>
      </c>
      <c r="X18">
        <f t="shared" si="7"/>
        <v>0</v>
      </c>
    </row>
    <row r="19" spans="5:25" x14ac:dyDescent="0.25">
      <c r="E19" s="1" t="s">
        <v>15</v>
      </c>
      <c r="F19" s="2">
        <f t="shared" si="2"/>
        <v>1</v>
      </c>
      <c r="G19" s="2">
        <f t="shared" si="3"/>
        <v>0.502</v>
      </c>
      <c r="H19" s="2">
        <f t="shared" si="4"/>
        <v>0.502</v>
      </c>
      <c r="I19" s="1">
        <v>0</v>
      </c>
      <c r="J19" s="1">
        <v>551</v>
      </c>
      <c r="L19" s="3">
        <v>559</v>
      </c>
      <c r="M19" s="3">
        <f t="shared" si="0"/>
        <v>45</v>
      </c>
      <c r="N19" s="3">
        <v>603</v>
      </c>
      <c r="Q19">
        <v>559</v>
      </c>
      <c r="R19">
        <v>45</v>
      </c>
      <c r="S19">
        <v>603</v>
      </c>
      <c r="V19">
        <f t="shared" si="5"/>
        <v>0</v>
      </c>
      <c r="W19">
        <f t="shared" si="6"/>
        <v>0</v>
      </c>
      <c r="X19">
        <f t="shared" si="7"/>
        <v>0</v>
      </c>
    </row>
    <row r="20" spans="5:25" x14ac:dyDescent="0.25">
      <c r="E20" s="1" t="s">
        <v>15</v>
      </c>
      <c r="F20" s="2">
        <f t="shared" si="2"/>
        <v>1</v>
      </c>
      <c r="G20" s="2">
        <f t="shared" si="3"/>
        <v>0.502</v>
      </c>
      <c r="H20" s="2">
        <f t="shared" si="4"/>
        <v>0.502</v>
      </c>
      <c r="I20" s="1">
        <v>0</v>
      </c>
      <c r="J20" s="1">
        <v>601</v>
      </c>
      <c r="L20" s="3">
        <v>604</v>
      </c>
      <c r="M20" s="3">
        <f t="shared" si="0"/>
        <v>36</v>
      </c>
      <c r="N20" s="3">
        <v>639</v>
      </c>
      <c r="Q20">
        <v>604</v>
      </c>
      <c r="R20">
        <v>36</v>
      </c>
      <c r="S20">
        <v>639</v>
      </c>
      <c r="V20">
        <f t="shared" si="5"/>
        <v>0</v>
      </c>
      <c r="W20">
        <f t="shared" si="6"/>
        <v>0</v>
      </c>
      <c r="X20">
        <f t="shared" si="7"/>
        <v>0</v>
      </c>
    </row>
    <row r="21" spans="5:25" x14ac:dyDescent="0.25">
      <c r="E21" s="1" t="s">
        <v>17</v>
      </c>
      <c r="F21" s="2">
        <f t="shared" si="2"/>
        <v>1</v>
      </c>
      <c r="G21" s="2">
        <f t="shared" si="3"/>
        <v>1</v>
      </c>
      <c r="H21" s="2">
        <f t="shared" si="4"/>
        <v>0.502</v>
      </c>
      <c r="I21" s="1">
        <v>0</v>
      </c>
      <c r="J21" s="1">
        <v>651</v>
      </c>
      <c r="L21" s="3">
        <v>700</v>
      </c>
      <c r="M21" s="3">
        <f t="shared" si="0"/>
        <v>60</v>
      </c>
      <c r="N21" s="3">
        <v>759</v>
      </c>
      <c r="Q21">
        <v>700</v>
      </c>
      <c r="R21">
        <v>60</v>
      </c>
      <c r="S21">
        <v>759</v>
      </c>
      <c r="V21">
        <f t="shared" si="5"/>
        <v>0</v>
      </c>
      <c r="W21">
        <f t="shared" si="6"/>
        <v>0</v>
      </c>
      <c r="X21">
        <f t="shared" si="7"/>
        <v>0</v>
      </c>
      <c r="Y21" s="9" t="s">
        <v>23</v>
      </c>
    </row>
    <row r="22" spans="5:25" x14ac:dyDescent="0.25">
      <c r="M22" s="3">
        <f>SUM(M3:M21)</f>
        <v>474</v>
      </c>
      <c r="V22" s="7">
        <f t="shared" ref="V22:X22" si="8">SUM(V4:V21)</f>
        <v>0</v>
      </c>
      <c r="W22" s="7">
        <f t="shared" si="8"/>
        <v>0</v>
      </c>
      <c r="X22" s="7">
        <f t="shared" si="8"/>
        <v>0</v>
      </c>
      <c r="Y22" s="8">
        <f>SUM(V22:X22)</f>
        <v>0</v>
      </c>
    </row>
    <row r="25" spans="5:25" x14ac:dyDescent="0.25">
      <c r="Q25" t="s">
        <v>31</v>
      </c>
    </row>
  </sheetData>
  <mergeCells count="3">
    <mergeCell ref="F3:N3"/>
    <mergeCell ref="Q3:S3"/>
    <mergeCell ref="V3:X3"/>
  </mergeCells>
  <conditionalFormatting sqref="E4:E23">
    <cfRule type="containsText" dxfId="19" priority="1" operator="containsText" text="n">
      <formula>NOT(ISERROR(SEARCH("n",E4)))</formula>
    </cfRule>
    <cfRule type="containsText" dxfId="18" priority="2" operator="containsText" text="m">
      <formula>NOT(ISERROR(SEARCH("m",E4)))</formula>
    </cfRule>
    <cfRule type="containsText" dxfId="17" priority="3" operator="containsText" text="l">
      <formula>NOT(ISERROR(SEARCH("l",E4)))</formula>
    </cfRule>
    <cfRule type="containsText" dxfId="16" priority="4" operator="containsText" text="k">
      <formula>NOT(ISERROR(SEARCH("k",E4)))</formula>
    </cfRule>
    <cfRule type="containsText" dxfId="15" priority="5" operator="containsText" text="b">
      <formula>NOT(ISERROR(SEARCH("b",E4)))</formula>
    </cfRule>
    <cfRule type="containsText" dxfId="14" priority="6" operator="containsText" text="c">
      <formula>NOT(ISERROR(SEARCH("c",E4)))</formula>
    </cfRule>
    <cfRule type="containsText" dxfId="13" priority="7" operator="containsText" text="g">
      <formula>NOT(ISERROR(SEARCH("g",E4)))</formula>
    </cfRule>
    <cfRule type="containsText" dxfId="12" priority="8" operator="containsText" text="y">
      <formula>NOT(ISERROR(SEARCH("y",E4)))</formula>
    </cfRule>
    <cfRule type="containsText" dxfId="11" priority="9" operator="containsText" text="o">
      <formula>NOT(ISERROR(SEARCH("o",E4)))</formula>
    </cfRule>
    <cfRule type="containsText" dxfId="10" priority="10" operator="containsText" text="r">
      <formula>NOT(ISERROR(SEARCH("r",E4)))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36"/>
  <sheetViews>
    <sheetView tabSelected="1" workbookViewId="0">
      <pane ySplit="2" topLeftCell="A213" activePane="bottomLeft" state="frozen"/>
      <selection activeCell="C1" sqref="C1"/>
      <selection pane="bottomLeft" activeCell="Q236" sqref="Q236"/>
    </sheetView>
  </sheetViews>
  <sheetFormatPr defaultRowHeight="15" x14ac:dyDescent="0.25"/>
  <cols>
    <col min="3" max="3" width="11.85546875" style="1" bestFit="1" customWidth="1"/>
    <col min="4" max="4" width="12.140625" style="1" bestFit="1" customWidth="1"/>
    <col min="5" max="5" width="12.140625" style="1" customWidth="1"/>
    <col min="6" max="8" width="12.7109375" style="2" customWidth="1"/>
    <col min="9" max="9" width="5.7109375" style="1" bestFit="1" customWidth="1"/>
    <col min="10" max="10" width="9.28515625" style="1" bestFit="1" customWidth="1"/>
    <col min="11" max="11" width="9.5703125" style="1" bestFit="1" customWidth="1"/>
    <col min="12" max="12" width="9" style="3" bestFit="1" customWidth="1"/>
    <col min="13" max="13" width="11" style="3" bestFit="1" customWidth="1"/>
    <col min="14" max="14" width="8.28515625" style="3" bestFit="1" customWidth="1"/>
    <col min="15" max="15" width="7.85546875" style="1" bestFit="1" customWidth="1"/>
    <col min="16" max="16" width="8.7109375" style="1" bestFit="1" customWidth="1"/>
  </cols>
  <sheetData>
    <row r="1" spans="1:24" s="4" customFormat="1" x14ac:dyDescent="0.25">
      <c r="A1" s="4" t="s">
        <v>0</v>
      </c>
      <c r="B1" s="4" t="s">
        <v>1</v>
      </c>
      <c r="C1" s="5" t="s">
        <v>2</v>
      </c>
      <c r="D1" s="5" t="s">
        <v>3</v>
      </c>
      <c r="E1" s="5"/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24" s="4" customFormat="1" x14ac:dyDescent="0.25">
      <c r="C2" s="5"/>
      <c r="D2" s="5"/>
      <c r="E2" s="5"/>
      <c r="F2" s="11" t="s">
        <v>24</v>
      </c>
      <c r="G2" s="11"/>
      <c r="H2" s="11"/>
      <c r="I2" s="11"/>
      <c r="J2" s="11"/>
      <c r="K2" s="11"/>
      <c r="L2" s="11"/>
      <c r="M2" s="11"/>
      <c r="N2" s="11"/>
      <c r="O2" s="5"/>
      <c r="P2" s="5"/>
      <c r="Q2" s="11" t="s">
        <v>25</v>
      </c>
      <c r="R2" s="11"/>
      <c r="S2" s="11"/>
      <c r="V2" s="11" t="s">
        <v>23</v>
      </c>
      <c r="W2" s="11"/>
      <c r="X2" s="11"/>
    </row>
    <row r="3" spans="1:24" x14ac:dyDescent="0.25">
      <c r="E3" s="1" t="s">
        <v>16</v>
      </c>
      <c r="F3" s="2">
        <f>IF(E3="r",1,IF(E3="o",1,IF(E3="y",1,IF(E3="g",0.502,IF(E3="c",0.502,IF(E3="b",0.502,IF(E3="k",0.63,IF(E3="l",0.75,IF(E3="m",0.88,IF(E3="n",1,0))))))))))</f>
        <v>1</v>
      </c>
      <c r="G3" s="2">
        <f>IF(E3="r",0.502,IF(E3="o",0.753,IF(E3="y",1,IF(E3="g",1,IF(E3="c",1,IF(E3="b",0.63,IF(E3="k",0.63,IF(E3="l",0.75,IF(E3="m",0.88,IF(E3="n",1,0))))))))))</f>
        <v>0.753</v>
      </c>
      <c r="H3" s="2">
        <f>IF(E3="r",0.502,IF(E3="o",0.502,IF(E3="y",0.502,IF(E3="g",0.502,IF(E3="c",1,IF(E3="b",1,IF(E3="k",0.63,IF(E3="l",0.75,IF(E3="m",0.88,IF(E3="n",1,0))))))))))</f>
        <v>0.502</v>
      </c>
      <c r="I3" s="1">
        <v>0</v>
      </c>
      <c r="J3" s="1">
        <v>1</v>
      </c>
      <c r="L3" s="3">
        <v>4</v>
      </c>
      <c r="M3" s="3">
        <f>N3-L3+1</f>
        <v>7</v>
      </c>
      <c r="N3" s="3">
        <v>10</v>
      </c>
      <c r="Q3">
        <v>4</v>
      </c>
      <c r="R3">
        <v>7</v>
      </c>
      <c r="S3">
        <v>10</v>
      </c>
      <c r="V3">
        <f>L3-Q3</f>
        <v>0</v>
      </c>
      <c r="W3">
        <f t="shared" ref="W3:X3" si="0">M3-R3</f>
        <v>0</v>
      </c>
      <c r="X3">
        <f t="shared" si="0"/>
        <v>0</v>
      </c>
    </row>
    <row r="4" spans="1:24" x14ac:dyDescent="0.25">
      <c r="E4" s="1" t="s">
        <v>15</v>
      </c>
      <c r="F4" s="2">
        <f t="shared" ref="F4:F229" si="1">IF(E4="r",1,IF(E4="o",1,IF(E4="y",1,IF(E4="g",0.502,IF(E4="c",0.502,IF(E4="b",0.502,IF(E4="k",0.63,IF(E4="l",0.75,IF(E4="m",0.88,IF(E4="n",1,0))))))))))</f>
        <v>1</v>
      </c>
      <c r="G4" s="2">
        <f t="shared" ref="G4:G229" si="2">IF(E4="r",0.502,IF(E4="o",0.753,IF(E4="y",1,IF(E4="g",1,IF(E4="c",1,IF(E4="b",0.63,IF(E4="k",0.63,IF(E4="l",0.75,IF(E4="m",0.88,IF(E4="n",1,0))))))))))</f>
        <v>0.502</v>
      </c>
      <c r="H4" s="2">
        <f t="shared" ref="H4:H230" si="3">IF(E4="r",0.502,IF(E4="o",0.502,IF(E4="y",0.502,IF(E4="g",0.502,IF(E4="c",1,IF(E4="b",1,IF(E4="k",0.63,IF(E4="l",0.75,IF(E4="m",0.88,IF(E4="n",1,0))))))))))</f>
        <v>0.502</v>
      </c>
      <c r="I4" s="1">
        <v>0</v>
      </c>
      <c r="J4" s="1">
        <v>1</v>
      </c>
      <c r="L4" s="3">
        <v>15</v>
      </c>
      <c r="M4" s="3">
        <f>N4-L4+1</f>
        <v>5</v>
      </c>
      <c r="N4" s="3">
        <v>19</v>
      </c>
      <c r="Q4">
        <v>15</v>
      </c>
      <c r="R4">
        <v>5</v>
      </c>
      <c r="S4">
        <v>19</v>
      </c>
      <c r="V4">
        <f t="shared" ref="V4:V35" si="4">L4-Q4</f>
        <v>0</v>
      </c>
      <c r="W4">
        <f t="shared" ref="W4:W36" si="5">M4-R4</f>
        <v>0</v>
      </c>
      <c r="X4">
        <f t="shared" ref="X4:X36" si="6">N4-S4</f>
        <v>0</v>
      </c>
    </row>
    <row r="5" spans="1:24" x14ac:dyDescent="0.25">
      <c r="E5" s="1" t="s">
        <v>16</v>
      </c>
      <c r="F5" s="2">
        <f t="shared" si="1"/>
        <v>1</v>
      </c>
      <c r="G5" s="2">
        <f t="shared" si="2"/>
        <v>0.753</v>
      </c>
      <c r="H5" s="2">
        <f t="shared" si="3"/>
        <v>0.502</v>
      </c>
      <c r="I5" s="1">
        <v>0</v>
      </c>
      <c r="J5" s="1">
        <v>1</v>
      </c>
      <c r="L5" s="3">
        <v>20</v>
      </c>
      <c r="M5" s="3">
        <f t="shared" ref="M5:M229" si="7">N5-L5+1</f>
        <v>3</v>
      </c>
      <c r="N5" s="3">
        <v>22</v>
      </c>
      <c r="Q5">
        <v>20</v>
      </c>
      <c r="R5">
        <v>3</v>
      </c>
      <c r="S5">
        <v>22</v>
      </c>
      <c r="V5">
        <f t="shared" si="4"/>
        <v>0</v>
      </c>
      <c r="W5">
        <f t="shared" si="5"/>
        <v>0</v>
      </c>
      <c r="X5">
        <f t="shared" si="6"/>
        <v>0</v>
      </c>
    </row>
    <row r="6" spans="1:24" x14ac:dyDescent="0.25">
      <c r="E6" s="1" t="s">
        <v>16</v>
      </c>
      <c r="F6" s="2">
        <f t="shared" si="1"/>
        <v>1</v>
      </c>
      <c r="G6" s="2">
        <f t="shared" si="2"/>
        <v>0.753</v>
      </c>
      <c r="H6" s="2">
        <f t="shared" si="3"/>
        <v>0.502</v>
      </c>
      <c r="I6" s="1">
        <v>0</v>
      </c>
      <c r="J6" s="1">
        <v>1</v>
      </c>
      <c r="L6" s="3">
        <v>25</v>
      </c>
      <c r="M6" s="3">
        <f t="shared" si="7"/>
        <v>4</v>
      </c>
      <c r="N6" s="3">
        <v>28</v>
      </c>
      <c r="Q6">
        <v>25</v>
      </c>
      <c r="R6">
        <v>4</v>
      </c>
      <c r="S6">
        <v>28</v>
      </c>
      <c r="V6">
        <f t="shared" si="4"/>
        <v>0</v>
      </c>
      <c r="W6">
        <f t="shared" si="5"/>
        <v>0</v>
      </c>
      <c r="X6">
        <f t="shared" si="6"/>
        <v>0</v>
      </c>
    </row>
    <row r="7" spans="1:24" x14ac:dyDescent="0.25">
      <c r="E7" s="1" t="s">
        <v>17</v>
      </c>
      <c r="F7" s="2">
        <f t="shared" si="1"/>
        <v>1</v>
      </c>
      <c r="G7" s="2">
        <f t="shared" si="2"/>
        <v>1</v>
      </c>
      <c r="H7" s="2">
        <f t="shared" si="3"/>
        <v>0.502</v>
      </c>
      <c r="I7" s="1">
        <v>0</v>
      </c>
      <c r="J7" s="1">
        <v>1</v>
      </c>
      <c r="L7" s="3">
        <v>32</v>
      </c>
      <c r="M7" s="3">
        <f t="shared" si="7"/>
        <v>29</v>
      </c>
      <c r="N7" s="3">
        <v>60</v>
      </c>
      <c r="Q7">
        <v>32</v>
      </c>
      <c r="R7">
        <v>29</v>
      </c>
      <c r="S7">
        <v>60</v>
      </c>
      <c r="V7">
        <f t="shared" si="4"/>
        <v>0</v>
      </c>
      <c r="W7">
        <f t="shared" si="5"/>
        <v>0</v>
      </c>
      <c r="X7">
        <f t="shared" si="6"/>
        <v>0</v>
      </c>
    </row>
    <row r="8" spans="1:24" x14ac:dyDescent="0.25">
      <c r="E8" s="1" t="s">
        <v>15</v>
      </c>
      <c r="F8" s="2">
        <f t="shared" si="1"/>
        <v>1</v>
      </c>
      <c r="G8" s="2">
        <f t="shared" si="2"/>
        <v>0.502</v>
      </c>
      <c r="H8" s="2">
        <f t="shared" si="3"/>
        <v>0.502</v>
      </c>
      <c r="I8" s="1">
        <v>1</v>
      </c>
      <c r="J8" s="1">
        <v>1</v>
      </c>
      <c r="L8" s="3">
        <v>32</v>
      </c>
      <c r="M8" s="3">
        <f t="shared" si="7"/>
        <v>28</v>
      </c>
      <c r="N8" s="3">
        <v>59</v>
      </c>
      <c r="Q8">
        <v>32</v>
      </c>
      <c r="R8">
        <v>28</v>
      </c>
      <c r="S8">
        <v>59</v>
      </c>
      <c r="V8">
        <f t="shared" si="4"/>
        <v>0</v>
      </c>
      <c r="W8">
        <f t="shared" si="5"/>
        <v>0</v>
      </c>
      <c r="X8">
        <f t="shared" si="6"/>
        <v>0</v>
      </c>
    </row>
    <row r="9" spans="1:24" x14ac:dyDescent="0.25">
      <c r="E9" s="1" t="s">
        <v>21</v>
      </c>
      <c r="F9" s="2">
        <f t="shared" si="1"/>
        <v>0.63</v>
      </c>
      <c r="G9" s="2">
        <f t="shared" si="2"/>
        <v>0.63</v>
      </c>
      <c r="H9" s="2">
        <f t="shared" si="3"/>
        <v>0.63</v>
      </c>
      <c r="I9" s="1">
        <v>2</v>
      </c>
      <c r="J9" s="1">
        <v>1</v>
      </c>
      <c r="L9" s="3">
        <v>32</v>
      </c>
      <c r="M9" s="3">
        <f t="shared" si="7"/>
        <v>22</v>
      </c>
      <c r="N9" s="3">
        <v>53</v>
      </c>
      <c r="Q9">
        <v>32</v>
      </c>
      <c r="R9">
        <v>22</v>
      </c>
      <c r="S9">
        <v>53</v>
      </c>
      <c r="V9">
        <f t="shared" si="4"/>
        <v>0</v>
      </c>
      <c r="W9">
        <f t="shared" si="5"/>
        <v>0</v>
      </c>
      <c r="X9">
        <f t="shared" si="6"/>
        <v>0</v>
      </c>
    </row>
    <row r="10" spans="1:24" x14ac:dyDescent="0.25">
      <c r="E10" s="1" t="s">
        <v>21</v>
      </c>
      <c r="F10" s="2">
        <f t="shared" si="1"/>
        <v>0.63</v>
      </c>
      <c r="G10" s="2">
        <f t="shared" si="2"/>
        <v>0.63</v>
      </c>
      <c r="H10" s="2">
        <f t="shared" si="3"/>
        <v>0.63</v>
      </c>
      <c r="I10" s="1">
        <v>3</v>
      </c>
      <c r="J10" s="1">
        <v>1</v>
      </c>
      <c r="L10" s="3">
        <v>32</v>
      </c>
      <c r="M10" s="3">
        <f t="shared" si="7"/>
        <v>11</v>
      </c>
      <c r="N10" s="3">
        <v>42</v>
      </c>
      <c r="Q10">
        <v>32</v>
      </c>
      <c r="R10">
        <v>11</v>
      </c>
      <c r="S10">
        <v>42</v>
      </c>
      <c r="V10">
        <f t="shared" si="4"/>
        <v>0</v>
      </c>
      <c r="W10">
        <f t="shared" si="5"/>
        <v>0</v>
      </c>
      <c r="X10">
        <f t="shared" si="6"/>
        <v>0</v>
      </c>
    </row>
    <row r="11" spans="1:24" x14ac:dyDescent="0.25">
      <c r="E11" s="1" t="s">
        <v>17</v>
      </c>
      <c r="F11" s="2">
        <f t="shared" si="1"/>
        <v>1</v>
      </c>
      <c r="G11" s="2">
        <f t="shared" si="2"/>
        <v>1</v>
      </c>
      <c r="H11" s="2">
        <f t="shared" si="3"/>
        <v>0.502</v>
      </c>
      <c r="I11" s="1">
        <v>3</v>
      </c>
      <c r="J11" s="1">
        <v>1</v>
      </c>
      <c r="L11" s="3">
        <v>43</v>
      </c>
      <c r="M11" s="3">
        <f t="shared" si="7"/>
        <v>17</v>
      </c>
      <c r="N11" s="3">
        <v>59</v>
      </c>
      <c r="Q11">
        <v>43</v>
      </c>
      <c r="R11">
        <v>17</v>
      </c>
      <c r="S11">
        <v>59</v>
      </c>
      <c r="V11">
        <f t="shared" si="4"/>
        <v>0</v>
      </c>
      <c r="W11">
        <f t="shared" si="5"/>
        <v>0</v>
      </c>
      <c r="X11">
        <f t="shared" si="6"/>
        <v>0</v>
      </c>
    </row>
    <row r="12" spans="1:24" x14ac:dyDescent="0.25">
      <c r="E12" s="1" t="s">
        <v>15</v>
      </c>
      <c r="F12" s="2">
        <f t="shared" si="1"/>
        <v>1</v>
      </c>
      <c r="G12" s="2">
        <f t="shared" si="2"/>
        <v>0.502</v>
      </c>
      <c r="H12" s="2">
        <f t="shared" si="3"/>
        <v>0.502</v>
      </c>
      <c r="I12" s="1">
        <v>4</v>
      </c>
      <c r="J12" s="1">
        <v>1</v>
      </c>
      <c r="L12" s="3">
        <v>32</v>
      </c>
      <c r="M12" s="3">
        <f t="shared" si="7"/>
        <v>9</v>
      </c>
      <c r="N12" s="3">
        <v>40</v>
      </c>
      <c r="Q12">
        <v>32</v>
      </c>
      <c r="R12">
        <v>9</v>
      </c>
      <c r="S12">
        <v>40</v>
      </c>
      <c r="V12">
        <f t="shared" si="4"/>
        <v>0</v>
      </c>
      <c r="W12">
        <f t="shared" si="5"/>
        <v>0</v>
      </c>
      <c r="X12">
        <f t="shared" si="6"/>
        <v>0</v>
      </c>
    </row>
    <row r="13" spans="1:24" x14ac:dyDescent="0.25">
      <c r="E13" s="1" t="s">
        <v>19</v>
      </c>
      <c r="F13" s="2">
        <f t="shared" si="1"/>
        <v>0.502</v>
      </c>
      <c r="G13" s="2">
        <f t="shared" si="2"/>
        <v>1</v>
      </c>
      <c r="H13" s="2">
        <f t="shared" si="3"/>
        <v>0.502</v>
      </c>
      <c r="I13" s="1">
        <v>4</v>
      </c>
      <c r="J13" s="1">
        <v>1</v>
      </c>
      <c r="L13" s="3">
        <v>41</v>
      </c>
      <c r="M13" s="3">
        <f t="shared" si="7"/>
        <v>20</v>
      </c>
      <c r="N13" s="3">
        <v>60</v>
      </c>
      <c r="Q13">
        <v>41</v>
      </c>
      <c r="R13">
        <v>20</v>
      </c>
      <c r="S13">
        <v>60</v>
      </c>
      <c r="V13">
        <f t="shared" si="4"/>
        <v>0</v>
      </c>
      <c r="W13">
        <f t="shared" si="5"/>
        <v>0</v>
      </c>
      <c r="X13">
        <f t="shared" si="6"/>
        <v>0</v>
      </c>
    </row>
    <row r="14" spans="1:24" x14ac:dyDescent="0.25">
      <c r="E14" s="1" t="s">
        <v>15</v>
      </c>
      <c r="F14" s="2">
        <f t="shared" si="1"/>
        <v>1</v>
      </c>
      <c r="G14" s="2">
        <f t="shared" si="2"/>
        <v>0.502</v>
      </c>
      <c r="H14" s="2">
        <f t="shared" si="3"/>
        <v>0.502</v>
      </c>
      <c r="I14" s="1">
        <v>5</v>
      </c>
      <c r="J14" s="1">
        <v>1</v>
      </c>
      <c r="L14" s="3">
        <v>41</v>
      </c>
      <c r="M14" s="3">
        <f t="shared" si="7"/>
        <v>19</v>
      </c>
      <c r="N14" s="3">
        <v>59</v>
      </c>
      <c r="Q14">
        <v>41</v>
      </c>
      <c r="R14">
        <v>19</v>
      </c>
      <c r="S14">
        <v>59</v>
      </c>
      <c r="V14">
        <f t="shared" si="4"/>
        <v>0</v>
      </c>
      <c r="W14">
        <f t="shared" si="5"/>
        <v>0</v>
      </c>
      <c r="X14">
        <f t="shared" si="6"/>
        <v>0</v>
      </c>
    </row>
    <row r="15" spans="1:24" x14ac:dyDescent="0.25">
      <c r="E15" s="1" t="s">
        <v>22</v>
      </c>
      <c r="F15" s="2">
        <f t="shared" si="1"/>
        <v>0.75</v>
      </c>
      <c r="G15" s="2">
        <f t="shared" si="2"/>
        <v>0.75</v>
      </c>
      <c r="H15" s="2">
        <f t="shared" si="3"/>
        <v>0.75</v>
      </c>
      <c r="I15" s="1">
        <v>6</v>
      </c>
      <c r="J15" s="1">
        <v>1</v>
      </c>
      <c r="L15" s="3">
        <v>41</v>
      </c>
      <c r="M15" s="3">
        <f t="shared" si="7"/>
        <v>13</v>
      </c>
      <c r="N15" s="3">
        <v>53</v>
      </c>
      <c r="Q15">
        <v>41</v>
      </c>
      <c r="R15">
        <v>13</v>
      </c>
      <c r="S15">
        <v>53</v>
      </c>
      <c r="V15">
        <f t="shared" si="4"/>
        <v>0</v>
      </c>
      <c r="W15">
        <f t="shared" si="5"/>
        <v>0</v>
      </c>
      <c r="X15">
        <f t="shared" si="6"/>
        <v>0</v>
      </c>
    </row>
    <row r="16" spans="1:24" x14ac:dyDescent="0.25">
      <c r="E16" s="1" t="s">
        <v>19</v>
      </c>
      <c r="F16" s="2">
        <f t="shared" si="1"/>
        <v>0.502</v>
      </c>
      <c r="G16" s="2">
        <f t="shared" si="2"/>
        <v>1</v>
      </c>
      <c r="H16" s="2">
        <f t="shared" si="3"/>
        <v>0.502</v>
      </c>
      <c r="I16" s="1">
        <v>7</v>
      </c>
      <c r="J16" s="1">
        <v>1</v>
      </c>
      <c r="L16" s="3">
        <v>43</v>
      </c>
      <c r="M16" s="3">
        <f t="shared" si="7"/>
        <v>13</v>
      </c>
      <c r="N16" s="3">
        <v>55</v>
      </c>
      <c r="Q16">
        <v>43</v>
      </c>
      <c r="R16">
        <v>13</v>
      </c>
      <c r="S16">
        <v>55</v>
      </c>
      <c r="V16">
        <f t="shared" si="4"/>
        <v>0</v>
      </c>
      <c r="W16">
        <f t="shared" si="5"/>
        <v>0</v>
      </c>
      <c r="X16">
        <f t="shared" si="6"/>
        <v>0</v>
      </c>
    </row>
    <row r="17" spans="5:24" x14ac:dyDescent="0.25">
      <c r="E17" s="1" t="s">
        <v>18</v>
      </c>
      <c r="F17" s="2">
        <f t="shared" si="1"/>
        <v>0.502</v>
      </c>
      <c r="G17" s="2">
        <f t="shared" si="2"/>
        <v>1</v>
      </c>
      <c r="H17" s="2">
        <f t="shared" si="3"/>
        <v>1</v>
      </c>
      <c r="I17" s="1">
        <v>8</v>
      </c>
      <c r="J17" s="1">
        <v>1</v>
      </c>
      <c r="L17" s="3">
        <v>43</v>
      </c>
      <c r="M17" s="3">
        <f t="shared" si="7"/>
        <v>11</v>
      </c>
      <c r="N17" s="3">
        <v>53</v>
      </c>
      <c r="Q17">
        <v>43</v>
      </c>
      <c r="R17">
        <v>11</v>
      </c>
      <c r="S17">
        <v>53</v>
      </c>
      <c r="V17">
        <f t="shared" si="4"/>
        <v>0</v>
      </c>
      <c r="W17">
        <f t="shared" si="5"/>
        <v>0</v>
      </c>
      <c r="X17">
        <f t="shared" si="6"/>
        <v>0</v>
      </c>
    </row>
    <row r="18" spans="5:24" x14ac:dyDescent="0.25">
      <c r="E18" s="1" t="s">
        <v>17</v>
      </c>
      <c r="F18" s="2">
        <f t="shared" si="1"/>
        <v>1</v>
      </c>
      <c r="G18" s="2">
        <f t="shared" si="2"/>
        <v>1</v>
      </c>
      <c r="H18" s="2">
        <f t="shared" si="3"/>
        <v>0.502</v>
      </c>
      <c r="I18" s="1">
        <v>0</v>
      </c>
      <c r="J18" s="1">
        <v>51</v>
      </c>
      <c r="L18" s="3">
        <v>67</v>
      </c>
      <c r="M18" s="3">
        <f t="shared" si="7"/>
        <v>48</v>
      </c>
      <c r="N18" s="3">
        <v>114</v>
      </c>
      <c r="Q18">
        <v>67</v>
      </c>
      <c r="R18">
        <v>48</v>
      </c>
      <c r="S18">
        <v>114</v>
      </c>
      <c r="V18">
        <f t="shared" si="4"/>
        <v>0</v>
      </c>
      <c r="W18">
        <f t="shared" si="5"/>
        <v>0</v>
      </c>
      <c r="X18">
        <f t="shared" si="6"/>
        <v>0</v>
      </c>
    </row>
    <row r="19" spans="5:24" x14ac:dyDescent="0.25">
      <c r="E19" s="1" t="s">
        <v>22</v>
      </c>
      <c r="F19" s="2">
        <f t="shared" si="1"/>
        <v>0.75</v>
      </c>
      <c r="G19" s="2">
        <f t="shared" si="2"/>
        <v>0.75</v>
      </c>
      <c r="H19" s="2">
        <f t="shared" si="3"/>
        <v>0.75</v>
      </c>
      <c r="I19" s="1">
        <v>1</v>
      </c>
      <c r="J19" s="1">
        <v>51</v>
      </c>
      <c r="L19" s="3">
        <v>67</v>
      </c>
      <c r="M19" s="3">
        <f t="shared" si="7"/>
        <v>45</v>
      </c>
      <c r="N19" s="3">
        <v>111</v>
      </c>
      <c r="Q19">
        <v>67</v>
      </c>
      <c r="R19">
        <v>45</v>
      </c>
      <c r="S19">
        <v>111</v>
      </c>
      <c r="V19">
        <f t="shared" si="4"/>
        <v>0</v>
      </c>
      <c r="W19">
        <f t="shared" si="5"/>
        <v>0</v>
      </c>
      <c r="X19">
        <f t="shared" si="6"/>
        <v>0</v>
      </c>
    </row>
    <row r="20" spans="5:24" x14ac:dyDescent="0.25">
      <c r="E20" s="1" t="s">
        <v>20</v>
      </c>
      <c r="F20" s="2">
        <f t="shared" si="1"/>
        <v>0.502</v>
      </c>
      <c r="G20" s="2">
        <f t="shared" si="2"/>
        <v>0.63</v>
      </c>
      <c r="H20" s="2">
        <f t="shared" si="3"/>
        <v>1</v>
      </c>
      <c r="I20" s="1">
        <v>2</v>
      </c>
      <c r="J20" s="1">
        <v>51</v>
      </c>
      <c r="L20" s="3">
        <v>67</v>
      </c>
      <c r="M20" s="3">
        <f t="shared" si="7"/>
        <v>29</v>
      </c>
      <c r="N20" s="3">
        <v>95</v>
      </c>
      <c r="Q20">
        <v>67</v>
      </c>
      <c r="R20">
        <v>29</v>
      </c>
      <c r="S20">
        <v>95</v>
      </c>
      <c r="V20">
        <f t="shared" si="4"/>
        <v>0</v>
      </c>
      <c r="W20">
        <f t="shared" si="5"/>
        <v>0</v>
      </c>
      <c r="X20">
        <f t="shared" si="6"/>
        <v>0</v>
      </c>
    </row>
    <row r="21" spans="5:24" x14ac:dyDescent="0.25">
      <c r="E21" s="1" t="s">
        <v>20</v>
      </c>
      <c r="F21" s="2">
        <f t="shared" si="1"/>
        <v>0.502</v>
      </c>
      <c r="G21" s="2">
        <f t="shared" si="2"/>
        <v>0.63</v>
      </c>
      <c r="H21" s="2">
        <f t="shared" si="3"/>
        <v>1</v>
      </c>
      <c r="I21" s="1">
        <v>3</v>
      </c>
      <c r="J21" s="1">
        <v>51</v>
      </c>
      <c r="L21" s="3">
        <v>67</v>
      </c>
      <c r="M21" s="3">
        <f t="shared" si="7"/>
        <v>20</v>
      </c>
      <c r="N21" s="3">
        <v>86</v>
      </c>
      <c r="Q21">
        <v>67</v>
      </c>
      <c r="R21">
        <v>20</v>
      </c>
      <c r="S21">
        <v>86</v>
      </c>
      <c r="V21">
        <f t="shared" si="4"/>
        <v>0</v>
      </c>
      <c r="W21">
        <f t="shared" si="5"/>
        <v>0</v>
      </c>
      <c r="X21">
        <f t="shared" si="6"/>
        <v>0</v>
      </c>
    </row>
    <row r="22" spans="5:24" x14ac:dyDescent="0.25">
      <c r="E22" s="1" t="s">
        <v>18</v>
      </c>
      <c r="F22" s="2">
        <f t="shared" si="1"/>
        <v>0.502</v>
      </c>
      <c r="G22" s="2">
        <f t="shared" si="2"/>
        <v>1</v>
      </c>
      <c r="H22" s="2">
        <f t="shared" si="3"/>
        <v>1</v>
      </c>
      <c r="I22" s="1">
        <v>3</v>
      </c>
      <c r="J22" s="1">
        <v>51</v>
      </c>
      <c r="L22" s="3">
        <v>87</v>
      </c>
      <c r="M22" s="3">
        <f t="shared" si="7"/>
        <v>28</v>
      </c>
      <c r="N22" s="3">
        <v>114</v>
      </c>
      <c r="Q22">
        <v>87</v>
      </c>
      <c r="R22">
        <v>28</v>
      </c>
      <c r="S22">
        <v>114</v>
      </c>
      <c r="V22">
        <f t="shared" si="4"/>
        <v>0</v>
      </c>
      <c r="W22">
        <f t="shared" si="5"/>
        <v>0</v>
      </c>
      <c r="X22">
        <f t="shared" si="6"/>
        <v>0</v>
      </c>
    </row>
    <row r="23" spans="5:24" x14ac:dyDescent="0.25">
      <c r="E23" s="1" t="s">
        <v>18</v>
      </c>
      <c r="F23" s="2">
        <f t="shared" si="1"/>
        <v>0.502</v>
      </c>
      <c r="G23" s="2">
        <f t="shared" si="2"/>
        <v>1</v>
      </c>
      <c r="H23" s="2">
        <f t="shared" si="3"/>
        <v>1</v>
      </c>
      <c r="I23" s="1">
        <v>4</v>
      </c>
      <c r="J23" s="1">
        <v>51</v>
      </c>
      <c r="L23" s="3">
        <v>69</v>
      </c>
      <c r="M23" s="3">
        <f t="shared" si="7"/>
        <v>46</v>
      </c>
      <c r="N23" s="3">
        <v>114</v>
      </c>
      <c r="Q23">
        <v>69</v>
      </c>
      <c r="R23">
        <v>46</v>
      </c>
      <c r="S23">
        <v>114</v>
      </c>
      <c r="V23">
        <f t="shared" si="4"/>
        <v>0</v>
      </c>
      <c r="W23">
        <f t="shared" si="5"/>
        <v>0</v>
      </c>
      <c r="X23">
        <f t="shared" si="6"/>
        <v>0</v>
      </c>
    </row>
    <row r="24" spans="5:24" x14ac:dyDescent="0.25">
      <c r="E24" s="1" t="s">
        <v>19</v>
      </c>
      <c r="F24" s="2">
        <f t="shared" si="1"/>
        <v>0.502</v>
      </c>
      <c r="G24" s="2">
        <f t="shared" si="2"/>
        <v>1</v>
      </c>
      <c r="H24" s="2">
        <f t="shared" si="3"/>
        <v>0.502</v>
      </c>
      <c r="I24" s="1">
        <v>5</v>
      </c>
      <c r="J24" s="1">
        <v>51</v>
      </c>
      <c r="L24" s="3">
        <v>69</v>
      </c>
      <c r="M24" s="3">
        <f t="shared" si="7"/>
        <v>18</v>
      </c>
      <c r="N24" s="3">
        <v>86</v>
      </c>
      <c r="Q24">
        <v>69</v>
      </c>
      <c r="R24">
        <v>18</v>
      </c>
      <c r="S24">
        <v>86</v>
      </c>
      <c r="V24">
        <f t="shared" si="4"/>
        <v>0</v>
      </c>
      <c r="W24">
        <f t="shared" si="5"/>
        <v>0</v>
      </c>
      <c r="X24">
        <f t="shared" si="6"/>
        <v>0</v>
      </c>
    </row>
    <row r="25" spans="5:24" x14ac:dyDescent="0.25">
      <c r="E25" s="1" t="s">
        <v>18</v>
      </c>
      <c r="F25" s="2">
        <f t="shared" si="1"/>
        <v>0.502</v>
      </c>
      <c r="G25" s="2">
        <f t="shared" si="2"/>
        <v>1</v>
      </c>
      <c r="H25" s="2">
        <f t="shared" si="3"/>
        <v>1</v>
      </c>
      <c r="I25" s="1">
        <v>5</v>
      </c>
      <c r="J25" s="1">
        <v>51</v>
      </c>
      <c r="L25" s="3">
        <v>87</v>
      </c>
      <c r="M25" s="3">
        <f t="shared" si="7"/>
        <v>18</v>
      </c>
      <c r="N25" s="3">
        <v>104</v>
      </c>
      <c r="Q25">
        <v>87</v>
      </c>
      <c r="R25">
        <v>18</v>
      </c>
      <c r="S25">
        <v>104</v>
      </c>
      <c r="V25">
        <f t="shared" si="4"/>
        <v>0</v>
      </c>
      <c r="W25">
        <f t="shared" si="5"/>
        <v>0</v>
      </c>
      <c r="X25">
        <f t="shared" si="6"/>
        <v>0</v>
      </c>
    </row>
    <row r="26" spans="5:24" x14ac:dyDescent="0.25">
      <c r="E26" s="1" t="s">
        <v>18</v>
      </c>
      <c r="F26" s="2">
        <f t="shared" si="1"/>
        <v>0.502</v>
      </c>
      <c r="G26" s="2">
        <f t="shared" si="2"/>
        <v>1</v>
      </c>
      <c r="H26" s="2">
        <f t="shared" si="3"/>
        <v>1</v>
      </c>
      <c r="I26" s="1">
        <v>6</v>
      </c>
      <c r="J26" s="1">
        <v>51</v>
      </c>
      <c r="L26" s="3">
        <v>72</v>
      </c>
      <c r="M26" s="3">
        <f t="shared" si="7"/>
        <v>43</v>
      </c>
      <c r="N26" s="3">
        <v>114</v>
      </c>
      <c r="Q26">
        <v>72</v>
      </c>
      <c r="R26">
        <v>43</v>
      </c>
      <c r="S26">
        <v>114</v>
      </c>
      <c r="V26">
        <f t="shared" si="4"/>
        <v>0</v>
      </c>
      <c r="W26">
        <f t="shared" si="5"/>
        <v>0</v>
      </c>
      <c r="X26">
        <f t="shared" si="6"/>
        <v>0</v>
      </c>
    </row>
    <row r="27" spans="5:24" x14ac:dyDescent="0.25">
      <c r="E27" s="1" t="s">
        <v>19</v>
      </c>
      <c r="F27" s="2">
        <f t="shared" si="1"/>
        <v>0.502</v>
      </c>
      <c r="G27" s="2">
        <f t="shared" si="2"/>
        <v>1</v>
      </c>
      <c r="H27" s="2">
        <f t="shared" si="3"/>
        <v>0.502</v>
      </c>
      <c r="I27" s="1">
        <v>7</v>
      </c>
      <c r="J27" s="1">
        <v>51</v>
      </c>
      <c r="L27" s="3">
        <v>72</v>
      </c>
      <c r="M27" s="3">
        <f t="shared" si="7"/>
        <v>15</v>
      </c>
      <c r="N27" s="3">
        <v>86</v>
      </c>
      <c r="Q27">
        <v>72</v>
      </c>
      <c r="R27">
        <v>15</v>
      </c>
      <c r="S27">
        <v>86</v>
      </c>
      <c r="V27">
        <f t="shared" si="4"/>
        <v>0</v>
      </c>
      <c r="W27">
        <f t="shared" si="5"/>
        <v>0</v>
      </c>
      <c r="X27">
        <f t="shared" si="6"/>
        <v>0</v>
      </c>
    </row>
    <row r="28" spans="5:24" x14ac:dyDescent="0.25">
      <c r="E28" s="1" t="s">
        <v>18</v>
      </c>
      <c r="F28" s="2">
        <f t="shared" si="1"/>
        <v>0.502</v>
      </c>
      <c r="G28" s="2">
        <f t="shared" si="2"/>
        <v>1</v>
      </c>
      <c r="H28" s="2">
        <f t="shared" si="3"/>
        <v>1</v>
      </c>
      <c r="I28" s="1">
        <v>7</v>
      </c>
      <c r="J28" s="1">
        <v>51</v>
      </c>
      <c r="L28" s="3">
        <v>87</v>
      </c>
      <c r="M28" s="3">
        <f t="shared" si="7"/>
        <v>15</v>
      </c>
      <c r="N28" s="3">
        <v>101</v>
      </c>
      <c r="Q28">
        <v>87</v>
      </c>
      <c r="R28">
        <v>15</v>
      </c>
      <c r="S28">
        <v>101</v>
      </c>
      <c r="V28">
        <f t="shared" si="4"/>
        <v>0</v>
      </c>
      <c r="W28">
        <f t="shared" si="5"/>
        <v>0</v>
      </c>
      <c r="X28">
        <f t="shared" si="6"/>
        <v>0</v>
      </c>
    </row>
    <row r="29" spans="5:24" x14ac:dyDescent="0.25">
      <c r="E29" s="1" t="s">
        <v>19</v>
      </c>
      <c r="F29" s="2">
        <f t="shared" si="1"/>
        <v>0.502</v>
      </c>
      <c r="G29" s="2">
        <f t="shared" si="2"/>
        <v>1</v>
      </c>
      <c r="H29" s="2">
        <f t="shared" si="3"/>
        <v>0.502</v>
      </c>
      <c r="I29" s="1">
        <v>8</v>
      </c>
      <c r="J29" s="1">
        <v>51</v>
      </c>
      <c r="L29" s="3">
        <v>84</v>
      </c>
      <c r="M29" s="3">
        <f t="shared" si="7"/>
        <v>31</v>
      </c>
      <c r="N29" s="3">
        <v>114</v>
      </c>
      <c r="Q29">
        <v>84</v>
      </c>
      <c r="R29">
        <v>31</v>
      </c>
      <c r="S29">
        <v>114</v>
      </c>
      <c r="V29">
        <f t="shared" si="4"/>
        <v>0</v>
      </c>
      <c r="W29">
        <f t="shared" si="5"/>
        <v>0</v>
      </c>
      <c r="X29">
        <f t="shared" si="6"/>
        <v>0</v>
      </c>
    </row>
    <row r="30" spans="5:24" x14ac:dyDescent="0.25">
      <c r="E30" s="1" t="s">
        <v>19</v>
      </c>
      <c r="F30" s="2">
        <f t="shared" si="1"/>
        <v>0.502</v>
      </c>
      <c r="G30" s="2">
        <f t="shared" si="2"/>
        <v>1</v>
      </c>
      <c r="H30" s="2">
        <f t="shared" si="3"/>
        <v>0.502</v>
      </c>
      <c r="I30" s="1">
        <v>9</v>
      </c>
      <c r="J30" s="1">
        <v>51</v>
      </c>
      <c r="L30" s="3">
        <v>85</v>
      </c>
      <c r="M30" s="3">
        <f t="shared" si="7"/>
        <v>27</v>
      </c>
      <c r="N30" s="3">
        <v>111</v>
      </c>
      <c r="Q30">
        <v>85</v>
      </c>
      <c r="R30">
        <v>27</v>
      </c>
      <c r="S30">
        <v>111</v>
      </c>
      <c r="V30">
        <f t="shared" si="4"/>
        <v>0</v>
      </c>
      <c r="W30">
        <f t="shared" si="5"/>
        <v>0</v>
      </c>
      <c r="X30">
        <f t="shared" si="6"/>
        <v>0</v>
      </c>
    </row>
    <row r="31" spans="5:24" x14ac:dyDescent="0.25">
      <c r="E31" s="1" t="s">
        <v>17</v>
      </c>
      <c r="F31" s="2">
        <f t="shared" si="1"/>
        <v>1</v>
      </c>
      <c r="G31" s="2">
        <f t="shared" si="2"/>
        <v>1</v>
      </c>
      <c r="H31" s="2">
        <f t="shared" si="3"/>
        <v>0.502</v>
      </c>
      <c r="I31" s="1">
        <v>10</v>
      </c>
      <c r="J31" s="1">
        <v>51</v>
      </c>
      <c r="L31" s="3">
        <v>87</v>
      </c>
      <c r="M31" s="3">
        <f t="shared" si="7"/>
        <v>13</v>
      </c>
      <c r="N31" s="3">
        <v>99</v>
      </c>
      <c r="Q31">
        <v>87</v>
      </c>
      <c r="R31">
        <v>13</v>
      </c>
      <c r="S31">
        <v>99</v>
      </c>
      <c r="V31">
        <f t="shared" si="4"/>
        <v>0</v>
      </c>
      <c r="W31">
        <f t="shared" si="5"/>
        <v>0</v>
      </c>
      <c r="X31">
        <f t="shared" si="6"/>
        <v>0</v>
      </c>
    </row>
    <row r="32" spans="5:24" x14ac:dyDescent="0.25">
      <c r="E32" s="1" t="s">
        <v>19</v>
      </c>
      <c r="F32" s="2">
        <f t="shared" si="1"/>
        <v>0.502</v>
      </c>
      <c r="G32" s="2">
        <f t="shared" si="2"/>
        <v>1</v>
      </c>
      <c r="H32" s="2">
        <f t="shared" si="3"/>
        <v>0.502</v>
      </c>
      <c r="I32" s="1">
        <v>11</v>
      </c>
      <c r="J32" s="1">
        <v>51</v>
      </c>
      <c r="L32" s="3">
        <v>87</v>
      </c>
      <c r="M32" s="3">
        <f t="shared" si="7"/>
        <v>9</v>
      </c>
      <c r="N32" s="3">
        <v>95</v>
      </c>
      <c r="Q32">
        <v>87</v>
      </c>
      <c r="R32">
        <v>9</v>
      </c>
      <c r="S32">
        <v>95</v>
      </c>
      <c r="V32">
        <f t="shared" si="4"/>
        <v>0</v>
      </c>
      <c r="W32">
        <f t="shared" si="5"/>
        <v>0</v>
      </c>
      <c r="X32">
        <f t="shared" si="6"/>
        <v>0</v>
      </c>
    </row>
    <row r="33" spans="5:24" x14ac:dyDescent="0.25">
      <c r="E33" s="1" t="s">
        <v>18</v>
      </c>
      <c r="F33" s="2">
        <f t="shared" si="1"/>
        <v>0.502</v>
      </c>
      <c r="G33" s="2">
        <f t="shared" si="2"/>
        <v>1</v>
      </c>
      <c r="H33" s="2">
        <f t="shared" si="3"/>
        <v>1</v>
      </c>
      <c r="I33" s="1">
        <v>0</v>
      </c>
      <c r="J33" s="1">
        <v>101</v>
      </c>
      <c r="L33" s="3">
        <v>115</v>
      </c>
      <c r="M33" s="3">
        <f t="shared" si="7"/>
        <v>36</v>
      </c>
      <c r="N33" s="3">
        <v>150</v>
      </c>
      <c r="Q33">
        <v>115</v>
      </c>
      <c r="R33">
        <v>36</v>
      </c>
      <c r="S33">
        <v>150</v>
      </c>
      <c r="V33">
        <f t="shared" si="4"/>
        <v>0</v>
      </c>
      <c r="W33">
        <f t="shared" si="5"/>
        <v>0</v>
      </c>
      <c r="X33">
        <f t="shared" si="6"/>
        <v>0</v>
      </c>
    </row>
    <row r="34" spans="5:24" x14ac:dyDescent="0.25">
      <c r="E34" s="1" t="s">
        <v>22</v>
      </c>
      <c r="F34" s="2">
        <f t="shared" si="1"/>
        <v>0.75</v>
      </c>
      <c r="G34" s="2">
        <f t="shared" si="2"/>
        <v>0.75</v>
      </c>
      <c r="H34" s="2">
        <f t="shared" si="3"/>
        <v>0.75</v>
      </c>
      <c r="I34" s="1">
        <v>1</v>
      </c>
      <c r="J34" s="1">
        <v>101</v>
      </c>
      <c r="L34" s="3">
        <v>112</v>
      </c>
      <c r="M34" s="3">
        <f t="shared" si="7"/>
        <v>9</v>
      </c>
      <c r="N34" s="3">
        <v>120</v>
      </c>
      <c r="Q34">
        <v>112</v>
      </c>
      <c r="R34">
        <v>9</v>
      </c>
      <c r="S34">
        <v>120</v>
      </c>
      <c r="V34">
        <f t="shared" si="4"/>
        <v>0</v>
      </c>
      <c r="W34">
        <f t="shared" si="5"/>
        <v>0</v>
      </c>
      <c r="X34">
        <f t="shared" si="6"/>
        <v>0</v>
      </c>
    </row>
    <row r="35" spans="5:24" x14ac:dyDescent="0.25">
      <c r="E35" s="1" t="s">
        <v>20</v>
      </c>
      <c r="F35" s="2">
        <f t="shared" si="1"/>
        <v>0.502</v>
      </c>
      <c r="G35" s="2">
        <f t="shared" si="2"/>
        <v>0.63</v>
      </c>
      <c r="H35" s="2">
        <f t="shared" si="3"/>
        <v>1</v>
      </c>
      <c r="I35" s="1">
        <v>1</v>
      </c>
      <c r="J35" s="1">
        <v>101</v>
      </c>
      <c r="L35" s="3">
        <v>122</v>
      </c>
      <c r="M35" s="3">
        <f t="shared" si="7"/>
        <v>12</v>
      </c>
      <c r="N35" s="3">
        <v>133</v>
      </c>
      <c r="Q35">
        <v>122</v>
      </c>
      <c r="R35">
        <v>12</v>
      </c>
      <c r="S35">
        <v>133</v>
      </c>
      <c r="V35">
        <f t="shared" si="4"/>
        <v>0</v>
      </c>
      <c r="W35">
        <f t="shared" si="5"/>
        <v>0</v>
      </c>
      <c r="X35">
        <f t="shared" si="6"/>
        <v>0</v>
      </c>
    </row>
    <row r="36" spans="5:24" x14ac:dyDescent="0.25">
      <c r="E36" s="1" t="s">
        <v>17</v>
      </c>
      <c r="F36" s="2">
        <f t="shared" si="1"/>
        <v>1</v>
      </c>
      <c r="G36" s="2">
        <f t="shared" si="2"/>
        <v>1</v>
      </c>
      <c r="H36" s="2">
        <f t="shared" si="3"/>
        <v>0.502</v>
      </c>
      <c r="I36" s="1">
        <v>2</v>
      </c>
      <c r="J36" s="1">
        <v>101</v>
      </c>
      <c r="L36" s="3">
        <v>110</v>
      </c>
      <c r="M36" s="3">
        <f t="shared" si="7"/>
        <v>50</v>
      </c>
      <c r="N36" s="3">
        <v>159</v>
      </c>
      <c r="Q36">
        <v>110</v>
      </c>
      <c r="R36">
        <v>50</v>
      </c>
      <c r="S36">
        <v>159</v>
      </c>
      <c r="V36">
        <f>L36-Q36</f>
        <v>0</v>
      </c>
      <c r="W36">
        <f t="shared" si="5"/>
        <v>0</v>
      </c>
      <c r="X36">
        <f t="shared" si="6"/>
        <v>0</v>
      </c>
    </row>
    <row r="37" spans="5:24" x14ac:dyDescent="0.25">
      <c r="E37" s="1" t="s">
        <v>20</v>
      </c>
      <c r="F37" s="2">
        <f t="shared" si="1"/>
        <v>0.502</v>
      </c>
      <c r="G37" s="2">
        <f t="shared" si="2"/>
        <v>0.63</v>
      </c>
      <c r="H37" s="2">
        <f t="shared" si="3"/>
        <v>1</v>
      </c>
      <c r="I37" s="1">
        <v>3</v>
      </c>
      <c r="J37" s="1">
        <v>101</v>
      </c>
      <c r="L37" s="3">
        <v>115</v>
      </c>
      <c r="M37" s="3">
        <f t="shared" si="7"/>
        <v>30</v>
      </c>
      <c r="N37" s="3">
        <v>144</v>
      </c>
      <c r="Q37">
        <v>115</v>
      </c>
      <c r="R37">
        <v>30</v>
      </c>
      <c r="S37">
        <v>144</v>
      </c>
      <c r="V37">
        <f t="shared" ref="V37:V47" si="8">L37-Q37</f>
        <v>0</v>
      </c>
      <c r="W37">
        <f t="shared" ref="W37:W100" si="9">M37-R37</f>
        <v>0</v>
      </c>
      <c r="X37">
        <f t="shared" ref="X37:X100" si="10">N37-S37</f>
        <v>0</v>
      </c>
    </row>
    <row r="38" spans="5:24" x14ac:dyDescent="0.25">
      <c r="E38" s="1" t="s">
        <v>18</v>
      </c>
      <c r="F38" s="2">
        <f t="shared" si="1"/>
        <v>0.502</v>
      </c>
      <c r="G38" s="2">
        <f t="shared" si="2"/>
        <v>1</v>
      </c>
      <c r="H38" s="2">
        <f t="shared" si="3"/>
        <v>1</v>
      </c>
      <c r="I38" s="1">
        <v>4</v>
      </c>
      <c r="J38" s="1">
        <v>101</v>
      </c>
      <c r="L38" s="3">
        <v>115</v>
      </c>
      <c r="M38" s="3">
        <f t="shared" si="7"/>
        <v>23</v>
      </c>
      <c r="N38" s="3">
        <v>137</v>
      </c>
      <c r="Q38">
        <v>115</v>
      </c>
      <c r="R38">
        <v>23</v>
      </c>
      <c r="S38">
        <v>137</v>
      </c>
      <c r="V38">
        <f t="shared" si="8"/>
        <v>0</v>
      </c>
      <c r="W38">
        <f t="shared" si="9"/>
        <v>0</v>
      </c>
      <c r="X38">
        <f t="shared" si="10"/>
        <v>0</v>
      </c>
    </row>
    <row r="39" spans="5:24" x14ac:dyDescent="0.25">
      <c r="E39" s="1" t="s">
        <v>22</v>
      </c>
      <c r="F39" s="2">
        <f t="shared" si="1"/>
        <v>0.75</v>
      </c>
      <c r="G39" s="2">
        <f t="shared" si="2"/>
        <v>0.75</v>
      </c>
      <c r="H39" s="2">
        <f t="shared" si="3"/>
        <v>0.75</v>
      </c>
      <c r="I39" s="1">
        <v>5</v>
      </c>
      <c r="J39" s="1">
        <v>101</v>
      </c>
      <c r="L39" s="3">
        <v>115</v>
      </c>
      <c r="M39" s="3">
        <f t="shared" si="7"/>
        <v>7</v>
      </c>
      <c r="N39" s="3">
        <v>121</v>
      </c>
      <c r="Q39">
        <v>115</v>
      </c>
      <c r="R39">
        <v>7</v>
      </c>
      <c r="S39">
        <v>121</v>
      </c>
      <c r="V39">
        <f t="shared" si="8"/>
        <v>0</v>
      </c>
      <c r="W39">
        <f t="shared" si="9"/>
        <v>0</v>
      </c>
      <c r="X39">
        <f t="shared" si="10"/>
        <v>0</v>
      </c>
    </row>
    <row r="40" spans="5:24" x14ac:dyDescent="0.25">
      <c r="E40" s="1" t="s">
        <v>16</v>
      </c>
      <c r="F40" s="2">
        <f t="shared" si="1"/>
        <v>1</v>
      </c>
      <c r="G40" s="2">
        <f t="shared" si="2"/>
        <v>0.753</v>
      </c>
      <c r="H40" s="2">
        <f t="shared" si="3"/>
        <v>0.502</v>
      </c>
      <c r="I40" s="1">
        <v>5</v>
      </c>
      <c r="J40" s="1">
        <v>101</v>
      </c>
      <c r="L40" s="3">
        <v>122</v>
      </c>
      <c r="M40" s="3">
        <f t="shared" si="7"/>
        <v>7</v>
      </c>
      <c r="N40" s="3">
        <v>128</v>
      </c>
      <c r="Q40">
        <v>122</v>
      </c>
      <c r="R40">
        <v>7</v>
      </c>
      <c r="S40">
        <v>128</v>
      </c>
      <c r="V40">
        <f t="shared" si="8"/>
        <v>0</v>
      </c>
      <c r="W40">
        <f t="shared" si="9"/>
        <v>0</v>
      </c>
      <c r="X40">
        <f t="shared" si="10"/>
        <v>0</v>
      </c>
    </row>
    <row r="41" spans="5:24" x14ac:dyDescent="0.25">
      <c r="E41" s="1" t="s">
        <v>18</v>
      </c>
      <c r="F41" s="2">
        <f t="shared" si="1"/>
        <v>0.502</v>
      </c>
      <c r="G41" s="2">
        <f t="shared" si="2"/>
        <v>1</v>
      </c>
      <c r="H41" s="2">
        <f t="shared" si="3"/>
        <v>1</v>
      </c>
      <c r="I41" s="1">
        <v>0</v>
      </c>
      <c r="J41" s="1">
        <v>151</v>
      </c>
      <c r="L41" s="3">
        <v>151</v>
      </c>
      <c r="M41" s="3">
        <f t="shared" si="7"/>
        <v>43</v>
      </c>
      <c r="N41" s="3">
        <v>193</v>
      </c>
      <c r="Q41">
        <v>151</v>
      </c>
      <c r="R41">
        <v>43</v>
      </c>
      <c r="S41">
        <v>193</v>
      </c>
      <c r="V41">
        <f t="shared" si="8"/>
        <v>0</v>
      </c>
      <c r="W41">
        <f t="shared" si="9"/>
        <v>0</v>
      </c>
      <c r="X41">
        <f t="shared" si="10"/>
        <v>0</v>
      </c>
    </row>
    <row r="42" spans="5:24" x14ac:dyDescent="0.25">
      <c r="E42" s="1" t="s">
        <v>21</v>
      </c>
      <c r="F42" s="2">
        <f t="shared" si="1"/>
        <v>0.63</v>
      </c>
      <c r="G42" s="2">
        <f t="shared" si="2"/>
        <v>0.63</v>
      </c>
      <c r="H42" s="2">
        <f t="shared" si="3"/>
        <v>0.63</v>
      </c>
      <c r="I42" s="1">
        <v>0</v>
      </c>
      <c r="J42" s="1">
        <v>151</v>
      </c>
      <c r="L42" s="3">
        <v>194</v>
      </c>
      <c r="M42" s="3">
        <f t="shared" si="7"/>
        <v>40</v>
      </c>
      <c r="N42" s="3">
        <v>233</v>
      </c>
      <c r="Q42">
        <v>194</v>
      </c>
      <c r="R42">
        <v>40</v>
      </c>
      <c r="S42">
        <v>233</v>
      </c>
      <c r="V42">
        <f t="shared" si="8"/>
        <v>0</v>
      </c>
      <c r="W42">
        <f t="shared" si="9"/>
        <v>0</v>
      </c>
      <c r="X42">
        <f t="shared" si="10"/>
        <v>0</v>
      </c>
    </row>
    <row r="43" spans="5:24" x14ac:dyDescent="0.25">
      <c r="E43" s="1" t="s">
        <v>19</v>
      </c>
      <c r="F43" s="2">
        <f t="shared" si="1"/>
        <v>0.502</v>
      </c>
      <c r="G43" s="2">
        <f t="shared" si="2"/>
        <v>1</v>
      </c>
      <c r="H43" s="2">
        <f t="shared" si="3"/>
        <v>0.502</v>
      </c>
      <c r="I43" s="1">
        <v>1</v>
      </c>
      <c r="J43" s="1">
        <v>151</v>
      </c>
      <c r="L43" s="3">
        <v>151</v>
      </c>
      <c r="M43" s="3">
        <f t="shared" si="7"/>
        <v>32</v>
      </c>
      <c r="N43" s="3">
        <v>182</v>
      </c>
      <c r="Q43">
        <v>151</v>
      </c>
      <c r="R43">
        <v>32</v>
      </c>
      <c r="S43">
        <v>182</v>
      </c>
      <c r="V43">
        <f t="shared" si="8"/>
        <v>0</v>
      </c>
      <c r="W43">
        <f t="shared" si="9"/>
        <v>0</v>
      </c>
      <c r="X43">
        <f t="shared" si="10"/>
        <v>0</v>
      </c>
    </row>
    <row r="44" spans="5:24" x14ac:dyDescent="0.25">
      <c r="E44" s="1" t="s">
        <v>17</v>
      </c>
      <c r="F44" s="2">
        <f t="shared" si="1"/>
        <v>1</v>
      </c>
      <c r="G44" s="2">
        <f t="shared" si="2"/>
        <v>1</v>
      </c>
      <c r="H44" s="2">
        <f t="shared" si="3"/>
        <v>0.502</v>
      </c>
      <c r="I44" s="1">
        <v>1</v>
      </c>
      <c r="J44" s="1">
        <v>151</v>
      </c>
      <c r="L44" s="3">
        <v>186</v>
      </c>
      <c r="M44" s="3">
        <f t="shared" si="7"/>
        <v>21</v>
      </c>
      <c r="N44" s="3">
        <v>206</v>
      </c>
      <c r="Q44">
        <v>186</v>
      </c>
      <c r="R44">
        <v>21</v>
      </c>
      <c r="S44">
        <v>206</v>
      </c>
      <c r="V44">
        <f t="shared" si="8"/>
        <v>0</v>
      </c>
      <c r="W44">
        <f t="shared" si="9"/>
        <v>0</v>
      </c>
      <c r="X44">
        <f t="shared" si="10"/>
        <v>0</v>
      </c>
    </row>
    <row r="45" spans="5:24" x14ac:dyDescent="0.25">
      <c r="E45" s="1" t="s">
        <v>21</v>
      </c>
      <c r="F45" s="2">
        <f t="shared" si="1"/>
        <v>0.63</v>
      </c>
      <c r="G45" s="2">
        <f t="shared" si="2"/>
        <v>0.63</v>
      </c>
      <c r="H45" s="2">
        <f t="shared" si="3"/>
        <v>0.63</v>
      </c>
      <c r="I45" s="1">
        <v>2</v>
      </c>
      <c r="J45" s="1">
        <v>151</v>
      </c>
      <c r="L45" s="3">
        <v>160</v>
      </c>
      <c r="M45" s="3">
        <f t="shared" si="7"/>
        <v>23</v>
      </c>
      <c r="N45" s="3">
        <v>182</v>
      </c>
      <c r="Q45">
        <v>160</v>
      </c>
      <c r="R45">
        <v>23</v>
      </c>
      <c r="S45">
        <v>182</v>
      </c>
      <c r="V45">
        <f t="shared" si="8"/>
        <v>0</v>
      </c>
      <c r="W45">
        <f t="shared" si="9"/>
        <v>0</v>
      </c>
      <c r="X45">
        <f t="shared" si="10"/>
        <v>0</v>
      </c>
    </row>
    <row r="46" spans="5:24" x14ac:dyDescent="0.25">
      <c r="E46" s="1" t="s">
        <v>20</v>
      </c>
      <c r="F46" s="2">
        <f t="shared" si="1"/>
        <v>0.502</v>
      </c>
      <c r="G46" s="2">
        <f t="shared" si="2"/>
        <v>0.63</v>
      </c>
      <c r="H46" s="2">
        <f t="shared" si="3"/>
        <v>1</v>
      </c>
      <c r="I46" s="1">
        <v>2</v>
      </c>
      <c r="J46" s="1">
        <v>151</v>
      </c>
      <c r="L46" s="3">
        <v>186</v>
      </c>
      <c r="M46" s="3">
        <f t="shared" si="7"/>
        <v>16</v>
      </c>
      <c r="N46" s="3">
        <v>201</v>
      </c>
      <c r="Q46">
        <v>186</v>
      </c>
      <c r="R46">
        <v>16</v>
      </c>
      <c r="S46">
        <v>201</v>
      </c>
      <c r="V46">
        <f t="shared" si="8"/>
        <v>0</v>
      </c>
      <c r="W46">
        <f t="shared" si="9"/>
        <v>0</v>
      </c>
      <c r="X46">
        <f t="shared" si="10"/>
        <v>0</v>
      </c>
    </row>
    <row r="47" spans="5:24" x14ac:dyDescent="0.25">
      <c r="E47" s="1" t="s">
        <v>21</v>
      </c>
      <c r="F47" s="2">
        <f t="shared" si="1"/>
        <v>0.63</v>
      </c>
      <c r="G47" s="2">
        <f t="shared" si="2"/>
        <v>0.63</v>
      </c>
      <c r="H47" s="2">
        <f t="shared" si="3"/>
        <v>0.63</v>
      </c>
      <c r="I47" s="1">
        <v>3</v>
      </c>
      <c r="J47" s="1">
        <v>151</v>
      </c>
      <c r="L47" s="3">
        <v>153</v>
      </c>
      <c r="M47" s="3">
        <f t="shared" si="7"/>
        <v>30</v>
      </c>
      <c r="N47" s="3">
        <v>182</v>
      </c>
      <c r="Q47">
        <v>153</v>
      </c>
      <c r="R47">
        <v>30</v>
      </c>
      <c r="S47">
        <v>182</v>
      </c>
      <c r="V47">
        <f t="shared" si="8"/>
        <v>0</v>
      </c>
      <c r="W47">
        <f t="shared" si="9"/>
        <v>0</v>
      </c>
      <c r="X47">
        <f t="shared" si="10"/>
        <v>0</v>
      </c>
    </row>
    <row r="48" spans="5:24" x14ac:dyDescent="0.25">
      <c r="E48" s="1" t="s">
        <v>15</v>
      </c>
      <c r="F48" s="2">
        <f t="shared" si="1"/>
        <v>1</v>
      </c>
      <c r="G48" s="2">
        <f t="shared" si="2"/>
        <v>0.502</v>
      </c>
      <c r="H48" s="2">
        <f t="shared" si="3"/>
        <v>0.502</v>
      </c>
      <c r="I48" s="1">
        <v>3</v>
      </c>
      <c r="J48" s="1">
        <v>151</v>
      </c>
      <c r="L48" s="3">
        <v>186</v>
      </c>
      <c r="M48" s="3">
        <f t="shared" si="7"/>
        <v>8</v>
      </c>
      <c r="N48" s="3">
        <v>193</v>
      </c>
      <c r="Q48">
        <v>186</v>
      </c>
      <c r="R48">
        <v>8</v>
      </c>
      <c r="S48">
        <v>193</v>
      </c>
      <c r="V48">
        <f>L48-Q48</f>
        <v>0</v>
      </c>
      <c r="W48">
        <f t="shared" si="9"/>
        <v>0</v>
      </c>
      <c r="X48">
        <f t="shared" si="10"/>
        <v>0</v>
      </c>
    </row>
    <row r="49" spans="5:24" x14ac:dyDescent="0.25">
      <c r="E49" s="1" t="s">
        <v>20</v>
      </c>
      <c r="F49" s="2">
        <f t="shared" si="1"/>
        <v>0.502</v>
      </c>
      <c r="G49" s="2">
        <f t="shared" si="2"/>
        <v>0.63</v>
      </c>
      <c r="H49" s="2">
        <f t="shared" si="3"/>
        <v>1</v>
      </c>
      <c r="I49" s="1">
        <v>3</v>
      </c>
      <c r="J49" s="1">
        <v>151</v>
      </c>
      <c r="L49" s="3">
        <v>194</v>
      </c>
      <c r="M49" s="3">
        <f t="shared" si="7"/>
        <v>38</v>
      </c>
      <c r="N49" s="3">
        <v>231</v>
      </c>
      <c r="Q49">
        <v>194</v>
      </c>
      <c r="R49">
        <v>38</v>
      </c>
      <c r="S49">
        <v>231</v>
      </c>
      <c r="V49">
        <f t="shared" ref="V49:V74" si="11">L49-Q49</f>
        <v>0</v>
      </c>
      <c r="W49">
        <f t="shared" si="9"/>
        <v>0</v>
      </c>
      <c r="X49">
        <f t="shared" si="10"/>
        <v>0</v>
      </c>
    </row>
    <row r="50" spans="5:24" x14ac:dyDescent="0.25">
      <c r="E50" s="1" t="s">
        <v>20</v>
      </c>
      <c r="F50" s="2">
        <f t="shared" si="1"/>
        <v>0.502</v>
      </c>
      <c r="G50" s="2">
        <f t="shared" si="2"/>
        <v>0.63</v>
      </c>
      <c r="H50" s="2">
        <f t="shared" si="3"/>
        <v>1</v>
      </c>
      <c r="I50" s="1">
        <v>4</v>
      </c>
      <c r="J50" s="1">
        <v>151</v>
      </c>
      <c r="L50" s="3">
        <v>153</v>
      </c>
      <c r="M50" s="3">
        <f t="shared" si="7"/>
        <v>24</v>
      </c>
      <c r="N50" s="3">
        <v>176</v>
      </c>
      <c r="Q50">
        <v>153</v>
      </c>
      <c r="R50">
        <v>24</v>
      </c>
      <c r="S50">
        <v>176</v>
      </c>
      <c r="V50">
        <f t="shared" si="11"/>
        <v>0</v>
      </c>
      <c r="W50">
        <f t="shared" si="9"/>
        <v>0</v>
      </c>
      <c r="X50">
        <f t="shared" si="10"/>
        <v>0</v>
      </c>
    </row>
    <row r="51" spans="5:24" x14ac:dyDescent="0.25">
      <c r="E51" s="1" t="s">
        <v>16</v>
      </c>
      <c r="F51" s="2">
        <f t="shared" si="1"/>
        <v>1</v>
      </c>
      <c r="G51" s="2">
        <f t="shared" si="2"/>
        <v>0.753</v>
      </c>
      <c r="H51" s="2">
        <f t="shared" si="3"/>
        <v>0.502</v>
      </c>
      <c r="I51" s="1">
        <v>4</v>
      </c>
      <c r="J51" s="1">
        <v>151</v>
      </c>
      <c r="L51" s="3">
        <v>177</v>
      </c>
      <c r="M51" s="3">
        <f t="shared" si="7"/>
        <v>6</v>
      </c>
      <c r="N51" s="3">
        <v>182</v>
      </c>
      <c r="Q51">
        <v>177</v>
      </c>
      <c r="R51">
        <v>6</v>
      </c>
      <c r="S51">
        <v>182</v>
      </c>
      <c r="V51">
        <f t="shared" si="11"/>
        <v>0</v>
      </c>
      <c r="W51">
        <f t="shared" si="9"/>
        <v>0</v>
      </c>
      <c r="X51">
        <f t="shared" si="10"/>
        <v>0</v>
      </c>
    </row>
    <row r="52" spans="5:24" x14ac:dyDescent="0.25">
      <c r="E52" s="1" t="s">
        <v>19</v>
      </c>
      <c r="F52" s="2">
        <f t="shared" si="1"/>
        <v>0.502</v>
      </c>
      <c r="G52" s="2">
        <f t="shared" si="2"/>
        <v>1</v>
      </c>
      <c r="H52" s="2">
        <f t="shared" si="3"/>
        <v>0.502</v>
      </c>
      <c r="I52" s="1">
        <v>4</v>
      </c>
      <c r="J52" s="1">
        <v>151</v>
      </c>
      <c r="L52" s="3">
        <v>194</v>
      </c>
      <c r="M52" s="3">
        <f t="shared" si="7"/>
        <v>13</v>
      </c>
      <c r="N52" s="3">
        <v>206</v>
      </c>
      <c r="Q52">
        <v>194</v>
      </c>
      <c r="R52">
        <v>13</v>
      </c>
      <c r="S52">
        <v>206</v>
      </c>
      <c r="V52">
        <f t="shared" si="11"/>
        <v>0</v>
      </c>
      <c r="W52">
        <f t="shared" si="9"/>
        <v>0</v>
      </c>
      <c r="X52">
        <f t="shared" si="10"/>
        <v>0</v>
      </c>
    </row>
    <row r="53" spans="5:24" x14ac:dyDescent="0.25">
      <c r="E53" s="1" t="s">
        <v>20</v>
      </c>
      <c r="F53" s="2">
        <f t="shared" si="1"/>
        <v>0.502</v>
      </c>
      <c r="G53" s="2">
        <f t="shared" si="2"/>
        <v>0.63</v>
      </c>
      <c r="H53" s="2">
        <f t="shared" si="3"/>
        <v>1</v>
      </c>
      <c r="I53" s="1">
        <v>5</v>
      </c>
      <c r="J53" s="1">
        <v>151</v>
      </c>
      <c r="L53" s="3">
        <v>154</v>
      </c>
      <c r="M53" s="3">
        <f t="shared" si="7"/>
        <v>23</v>
      </c>
      <c r="N53" s="3">
        <v>176</v>
      </c>
      <c r="Q53">
        <v>154</v>
      </c>
      <c r="R53">
        <v>23</v>
      </c>
      <c r="S53">
        <v>176</v>
      </c>
      <c r="V53">
        <f t="shared" si="11"/>
        <v>0</v>
      </c>
      <c r="W53">
        <f t="shared" si="9"/>
        <v>0</v>
      </c>
      <c r="X53">
        <f t="shared" si="10"/>
        <v>0</v>
      </c>
    </row>
    <row r="54" spans="5:24" x14ac:dyDescent="0.25">
      <c r="E54" s="1" t="s">
        <v>18</v>
      </c>
      <c r="F54" s="2">
        <f t="shared" si="1"/>
        <v>0.502</v>
      </c>
      <c r="G54" s="2">
        <f t="shared" si="2"/>
        <v>1</v>
      </c>
      <c r="H54" s="2">
        <f t="shared" si="3"/>
        <v>1</v>
      </c>
      <c r="I54" s="1">
        <v>6</v>
      </c>
      <c r="J54" s="1">
        <v>151</v>
      </c>
      <c r="L54" s="3">
        <v>157</v>
      </c>
      <c r="M54" s="3">
        <f t="shared" si="7"/>
        <v>20</v>
      </c>
      <c r="N54" s="3">
        <v>176</v>
      </c>
      <c r="Q54">
        <v>157</v>
      </c>
      <c r="R54">
        <v>20</v>
      </c>
      <c r="S54">
        <v>176</v>
      </c>
      <c r="V54">
        <f t="shared" si="11"/>
        <v>0</v>
      </c>
      <c r="W54">
        <f t="shared" si="9"/>
        <v>0</v>
      </c>
      <c r="X54">
        <f t="shared" si="10"/>
        <v>0</v>
      </c>
    </row>
    <row r="55" spans="5:24" x14ac:dyDescent="0.25">
      <c r="E55" s="1" t="s">
        <v>17</v>
      </c>
      <c r="F55" s="2">
        <f t="shared" si="1"/>
        <v>1</v>
      </c>
      <c r="G55" s="2">
        <f t="shared" si="2"/>
        <v>1</v>
      </c>
      <c r="H55" s="2">
        <f t="shared" si="3"/>
        <v>0.502</v>
      </c>
      <c r="I55" s="1">
        <v>7</v>
      </c>
      <c r="J55" s="1">
        <v>151</v>
      </c>
      <c r="L55" s="3">
        <v>157</v>
      </c>
      <c r="M55" s="3">
        <f t="shared" si="7"/>
        <v>17</v>
      </c>
      <c r="N55" s="3">
        <v>173</v>
      </c>
      <c r="Q55">
        <v>157</v>
      </c>
      <c r="R55">
        <v>17</v>
      </c>
      <c r="S55">
        <v>173</v>
      </c>
      <c r="V55">
        <f t="shared" si="11"/>
        <v>0</v>
      </c>
      <c r="W55">
        <f t="shared" si="9"/>
        <v>0</v>
      </c>
      <c r="X55">
        <f t="shared" si="10"/>
        <v>0</v>
      </c>
    </row>
    <row r="56" spans="5:24" x14ac:dyDescent="0.25">
      <c r="E56" s="1" t="s">
        <v>21</v>
      </c>
      <c r="F56" s="2">
        <f t="shared" si="1"/>
        <v>0.63</v>
      </c>
      <c r="G56" s="2">
        <f t="shared" si="2"/>
        <v>0.63</v>
      </c>
      <c r="H56" s="2">
        <f t="shared" si="3"/>
        <v>0.63</v>
      </c>
      <c r="I56" s="1">
        <v>8</v>
      </c>
      <c r="J56" s="1">
        <v>151</v>
      </c>
      <c r="L56" s="3">
        <v>160</v>
      </c>
      <c r="M56" s="3">
        <f t="shared" si="7"/>
        <v>14</v>
      </c>
      <c r="N56" s="3">
        <v>173</v>
      </c>
      <c r="Q56">
        <v>160</v>
      </c>
      <c r="R56">
        <v>14</v>
      </c>
      <c r="S56">
        <v>173</v>
      </c>
      <c r="V56">
        <f t="shared" si="11"/>
        <v>0</v>
      </c>
      <c r="W56">
        <f t="shared" si="9"/>
        <v>0</v>
      </c>
      <c r="X56">
        <f t="shared" si="10"/>
        <v>0</v>
      </c>
    </row>
    <row r="57" spans="5:24" x14ac:dyDescent="0.25">
      <c r="E57" s="1" t="s">
        <v>18</v>
      </c>
      <c r="F57" s="2">
        <f t="shared" si="1"/>
        <v>0.502</v>
      </c>
      <c r="G57" s="2">
        <f t="shared" si="2"/>
        <v>1</v>
      </c>
      <c r="H57" s="2">
        <f t="shared" si="3"/>
        <v>1</v>
      </c>
      <c r="I57" s="1">
        <v>0</v>
      </c>
      <c r="J57" s="1">
        <v>201</v>
      </c>
      <c r="L57" s="3">
        <v>234</v>
      </c>
      <c r="M57" s="3">
        <f t="shared" si="7"/>
        <v>24</v>
      </c>
      <c r="N57" s="3">
        <v>257</v>
      </c>
      <c r="Q57">
        <v>234</v>
      </c>
      <c r="R57">
        <v>24</v>
      </c>
      <c r="S57">
        <v>257</v>
      </c>
      <c r="V57">
        <f t="shared" si="11"/>
        <v>0</v>
      </c>
      <c r="W57">
        <f t="shared" si="9"/>
        <v>0</v>
      </c>
      <c r="X57">
        <f t="shared" si="10"/>
        <v>0</v>
      </c>
    </row>
    <row r="58" spans="5:24" x14ac:dyDescent="0.25">
      <c r="E58" s="1" t="s">
        <v>18</v>
      </c>
      <c r="F58" s="2">
        <f t="shared" si="1"/>
        <v>0.502</v>
      </c>
      <c r="G58" s="2">
        <f t="shared" si="2"/>
        <v>1</v>
      </c>
      <c r="H58" s="2">
        <f t="shared" si="3"/>
        <v>1</v>
      </c>
      <c r="I58" s="1">
        <v>1</v>
      </c>
      <c r="J58" s="1">
        <v>201</v>
      </c>
      <c r="L58" s="3">
        <v>207</v>
      </c>
      <c r="M58" s="3">
        <f t="shared" si="7"/>
        <v>36</v>
      </c>
      <c r="N58" s="3">
        <v>242</v>
      </c>
      <c r="Q58">
        <v>207</v>
      </c>
      <c r="R58">
        <v>36</v>
      </c>
      <c r="S58">
        <v>242</v>
      </c>
      <c r="V58">
        <f t="shared" si="11"/>
        <v>0</v>
      </c>
      <c r="W58">
        <f t="shared" si="9"/>
        <v>0</v>
      </c>
      <c r="X58">
        <f t="shared" si="10"/>
        <v>0</v>
      </c>
    </row>
    <row r="59" spans="5:24" x14ac:dyDescent="0.25">
      <c r="E59" s="1" t="s">
        <v>19</v>
      </c>
      <c r="F59" s="2">
        <f t="shared" si="1"/>
        <v>0.502</v>
      </c>
      <c r="G59" s="2">
        <f t="shared" si="2"/>
        <v>1</v>
      </c>
      <c r="H59" s="2">
        <f t="shared" si="3"/>
        <v>0.502</v>
      </c>
      <c r="I59" s="1">
        <v>1</v>
      </c>
      <c r="J59" s="1">
        <v>201</v>
      </c>
      <c r="L59" s="3">
        <v>243</v>
      </c>
      <c r="M59" s="3">
        <f t="shared" si="7"/>
        <v>34</v>
      </c>
      <c r="N59" s="3">
        <v>276</v>
      </c>
      <c r="Q59">
        <v>243</v>
      </c>
      <c r="R59">
        <v>34</v>
      </c>
      <c r="S59">
        <v>276</v>
      </c>
      <c r="V59">
        <f t="shared" si="11"/>
        <v>0</v>
      </c>
      <c r="W59">
        <f t="shared" si="9"/>
        <v>0</v>
      </c>
      <c r="X59">
        <f t="shared" si="10"/>
        <v>0</v>
      </c>
    </row>
    <row r="60" spans="5:24" x14ac:dyDescent="0.25">
      <c r="E60" s="1" t="s">
        <v>18</v>
      </c>
      <c r="F60" s="2">
        <f t="shared" si="1"/>
        <v>0.502</v>
      </c>
      <c r="G60" s="2">
        <f t="shared" si="2"/>
        <v>1</v>
      </c>
      <c r="H60" s="2">
        <f t="shared" si="3"/>
        <v>1</v>
      </c>
      <c r="I60" s="1">
        <v>2</v>
      </c>
      <c r="J60" s="1">
        <v>201</v>
      </c>
      <c r="L60" s="3">
        <v>207</v>
      </c>
      <c r="M60" s="3">
        <f t="shared" si="7"/>
        <v>25</v>
      </c>
      <c r="N60" s="3">
        <v>231</v>
      </c>
      <c r="Q60">
        <v>207</v>
      </c>
      <c r="R60">
        <v>25</v>
      </c>
      <c r="S60">
        <v>231</v>
      </c>
      <c r="V60">
        <f t="shared" si="11"/>
        <v>0</v>
      </c>
      <c r="W60">
        <f t="shared" si="9"/>
        <v>0</v>
      </c>
      <c r="X60">
        <f t="shared" si="10"/>
        <v>0</v>
      </c>
    </row>
    <row r="61" spans="5:24" x14ac:dyDescent="0.25">
      <c r="E61" s="1" t="s">
        <v>16</v>
      </c>
      <c r="F61" s="2">
        <f t="shared" si="1"/>
        <v>1</v>
      </c>
      <c r="G61" s="2">
        <f t="shared" si="2"/>
        <v>0.753</v>
      </c>
      <c r="H61" s="2">
        <f t="shared" si="3"/>
        <v>0.502</v>
      </c>
      <c r="I61" s="1">
        <v>2</v>
      </c>
      <c r="J61" s="1">
        <v>201</v>
      </c>
      <c r="L61" s="3">
        <v>234</v>
      </c>
      <c r="M61" s="3">
        <f t="shared" si="7"/>
        <v>9</v>
      </c>
      <c r="N61" s="3">
        <v>242</v>
      </c>
      <c r="Q61">
        <v>234</v>
      </c>
      <c r="R61">
        <v>9</v>
      </c>
      <c r="S61">
        <v>242</v>
      </c>
      <c r="V61">
        <f t="shared" si="11"/>
        <v>0</v>
      </c>
      <c r="W61">
        <f t="shared" si="9"/>
        <v>0</v>
      </c>
      <c r="X61">
        <f t="shared" si="10"/>
        <v>0</v>
      </c>
    </row>
    <row r="62" spans="5:24" x14ac:dyDescent="0.25">
      <c r="E62" s="1" t="s">
        <v>21</v>
      </c>
      <c r="F62" s="2">
        <f t="shared" si="1"/>
        <v>0.63</v>
      </c>
      <c r="G62" s="2">
        <f t="shared" si="2"/>
        <v>0.63</v>
      </c>
      <c r="H62" s="2">
        <f t="shared" si="3"/>
        <v>0.63</v>
      </c>
      <c r="I62" s="1">
        <v>2</v>
      </c>
      <c r="J62" s="1">
        <v>201</v>
      </c>
      <c r="L62" s="3">
        <v>243</v>
      </c>
      <c r="M62" s="3">
        <f t="shared" si="7"/>
        <v>26</v>
      </c>
      <c r="N62" s="3">
        <v>268</v>
      </c>
      <c r="Q62">
        <v>243</v>
      </c>
      <c r="R62">
        <v>26</v>
      </c>
      <c r="S62">
        <v>268</v>
      </c>
      <c r="V62">
        <f t="shared" si="11"/>
        <v>0</v>
      </c>
      <c r="W62">
        <f t="shared" si="9"/>
        <v>0</v>
      </c>
      <c r="X62">
        <f t="shared" si="10"/>
        <v>0</v>
      </c>
    </row>
    <row r="63" spans="5:24" x14ac:dyDescent="0.25">
      <c r="E63" s="1" t="s">
        <v>21</v>
      </c>
      <c r="F63" s="2">
        <f t="shared" si="1"/>
        <v>0.63</v>
      </c>
      <c r="G63" s="2">
        <f t="shared" si="2"/>
        <v>0.63</v>
      </c>
      <c r="H63" s="2">
        <f t="shared" si="3"/>
        <v>0.63</v>
      </c>
      <c r="I63" s="1">
        <v>3</v>
      </c>
      <c r="J63" s="1">
        <v>201</v>
      </c>
      <c r="L63" s="3">
        <v>243</v>
      </c>
      <c r="M63" s="3">
        <f t="shared" si="7"/>
        <v>10</v>
      </c>
      <c r="N63" s="3">
        <v>252</v>
      </c>
      <c r="Q63">
        <v>243</v>
      </c>
      <c r="R63">
        <v>10</v>
      </c>
      <c r="S63">
        <v>252</v>
      </c>
      <c r="V63">
        <f t="shared" si="11"/>
        <v>0</v>
      </c>
      <c r="W63">
        <f t="shared" si="9"/>
        <v>0</v>
      </c>
      <c r="X63">
        <f t="shared" si="10"/>
        <v>0</v>
      </c>
    </row>
    <row r="64" spans="5:24" x14ac:dyDescent="0.25">
      <c r="E64" s="1" t="s">
        <v>18</v>
      </c>
      <c r="F64" s="2">
        <f t="shared" si="1"/>
        <v>0.502</v>
      </c>
      <c r="G64" s="2">
        <f t="shared" si="2"/>
        <v>1</v>
      </c>
      <c r="H64" s="2">
        <f t="shared" si="3"/>
        <v>1</v>
      </c>
      <c r="I64" s="1">
        <v>4</v>
      </c>
      <c r="J64" s="1">
        <v>201</v>
      </c>
      <c r="L64" s="3">
        <v>210</v>
      </c>
      <c r="M64" s="3">
        <f t="shared" si="7"/>
        <v>22</v>
      </c>
      <c r="N64" s="3">
        <v>231</v>
      </c>
      <c r="Q64">
        <v>210</v>
      </c>
      <c r="R64">
        <v>22</v>
      </c>
      <c r="S64">
        <v>231</v>
      </c>
      <c r="V64">
        <f t="shared" si="11"/>
        <v>0</v>
      </c>
      <c r="W64">
        <f t="shared" si="9"/>
        <v>0</v>
      </c>
      <c r="X64">
        <f t="shared" si="10"/>
        <v>0</v>
      </c>
    </row>
    <row r="65" spans="5:24" x14ac:dyDescent="0.25">
      <c r="E65" s="1" t="s">
        <v>21</v>
      </c>
      <c r="F65" s="2">
        <f t="shared" si="1"/>
        <v>0.63</v>
      </c>
      <c r="G65" s="2">
        <f t="shared" si="2"/>
        <v>0.63</v>
      </c>
      <c r="H65" s="2">
        <f t="shared" si="3"/>
        <v>0.63</v>
      </c>
      <c r="I65" s="1">
        <v>4</v>
      </c>
      <c r="J65" s="1">
        <v>201</v>
      </c>
      <c r="L65" s="3">
        <v>243</v>
      </c>
      <c r="M65" s="3">
        <f t="shared" si="7"/>
        <v>8</v>
      </c>
      <c r="N65" s="3">
        <v>250</v>
      </c>
      <c r="Q65">
        <v>243</v>
      </c>
      <c r="R65">
        <v>8</v>
      </c>
      <c r="S65">
        <v>250</v>
      </c>
      <c r="V65">
        <f t="shared" si="11"/>
        <v>0</v>
      </c>
      <c r="W65">
        <f t="shared" si="9"/>
        <v>0</v>
      </c>
      <c r="X65">
        <f t="shared" si="10"/>
        <v>0</v>
      </c>
    </row>
    <row r="66" spans="5:24" x14ac:dyDescent="0.25">
      <c r="E66" s="1" t="s">
        <v>21</v>
      </c>
      <c r="F66" s="2">
        <f t="shared" si="1"/>
        <v>0.63</v>
      </c>
      <c r="G66" s="2">
        <f t="shared" si="2"/>
        <v>0.63</v>
      </c>
      <c r="H66" s="2">
        <f t="shared" si="3"/>
        <v>0.63</v>
      </c>
      <c r="I66" s="1">
        <v>5</v>
      </c>
      <c r="J66" s="1">
        <v>201</v>
      </c>
      <c r="L66" s="3">
        <v>214</v>
      </c>
      <c r="M66" s="3">
        <f t="shared" si="7"/>
        <v>29</v>
      </c>
      <c r="N66" s="3">
        <v>242</v>
      </c>
      <c r="Q66">
        <v>214</v>
      </c>
      <c r="R66">
        <v>29</v>
      </c>
      <c r="S66">
        <v>242</v>
      </c>
      <c r="V66">
        <f t="shared" si="11"/>
        <v>0</v>
      </c>
      <c r="W66">
        <f t="shared" si="9"/>
        <v>0</v>
      </c>
      <c r="X66">
        <f t="shared" si="10"/>
        <v>0</v>
      </c>
    </row>
    <row r="67" spans="5:24" x14ac:dyDescent="0.25">
      <c r="E67" s="1" t="s">
        <v>16</v>
      </c>
      <c r="F67" s="2">
        <f t="shared" si="1"/>
        <v>1</v>
      </c>
      <c r="G67" s="2">
        <f t="shared" si="2"/>
        <v>0.753</v>
      </c>
      <c r="H67" s="2">
        <f t="shared" si="3"/>
        <v>0.502</v>
      </c>
      <c r="I67" s="1">
        <v>5</v>
      </c>
      <c r="J67" s="1">
        <v>201</v>
      </c>
      <c r="L67" s="3">
        <v>243</v>
      </c>
      <c r="M67" s="3">
        <f t="shared" si="7"/>
        <v>7</v>
      </c>
      <c r="N67" s="3">
        <v>249</v>
      </c>
      <c r="Q67">
        <v>243</v>
      </c>
      <c r="R67">
        <v>7</v>
      </c>
      <c r="S67">
        <v>249</v>
      </c>
      <c r="V67">
        <f t="shared" si="11"/>
        <v>0</v>
      </c>
      <c r="W67">
        <f t="shared" si="9"/>
        <v>0</v>
      </c>
      <c r="X67">
        <f t="shared" si="10"/>
        <v>0</v>
      </c>
    </row>
    <row r="68" spans="5:24" x14ac:dyDescent="0.25">
      <c r="E68" s="1" t="s">
        <v>21</v>
      </c>
      <c r="F68" s="2">
        <f t="shared" si="1"/>
        <v>0.63</v>
      </c>
      <c r="G68" s="2">
        <f t="shared" si="2"/>
        <v>0.63</v>
      </c>
      <c r="H68" s="2">
        <f t="shared" si="3"/>
        <v>0.63</v>
      </c>
      <c r="I68" s="1">
        <v>6</v>
      </c>
      <c r="J68" s="1">
        <v>201</v>
      </c>
      <c r="L68" s="3">
        <v>214</v>
      </c>
      <c r="M68" s="3">
        <f t="shared" si="7"/>
        <v>18</v>
      </c>
      <c r="N68" s="3">
        <v>231</v>
      </c>
      <c r="Q68">
        <v>214</v>
      </c>
      <c r="R68">
        <v>18</v>
      </c>
      <c r="S68">
        <v>231</v>
      </c>
      <c r="V68">
        <f t="shared" si="11"/>
        <v>0</v>
      </c>
      <c r="W68">
        <f t="shared" si="9"/>
        <v>0</v>
      </c>
      <c r="X68">
        <f t="shared" si="10"/>
        <v>0</v>
      </c>
    </row>
    <row r="69" spans="5:24" x14ac:dyDescent="0.25">
      <c r="E69" s="1" t="s">
        <v>17</v>
      </c>
      <c r="F69" s="2">
        <f t="shared" si="1"/>
        <v>1</v>
      </c>
      <c r="G69" s="2">
        <f t="shared" si="2"/>
        <v>1</v>
      </c>
      <c r="H69" s="2">
        <f t="shared" si="3"/>
        <v>0.502</v>
      </c>
      <c r="I69" s="1">
        <v>7</v>
      </c>
      <c r="J69" s="1">
        <v>201</v>
      </c>
      <c r="L69" s="3">
        <v>216</v>
      </c>
      <c r="M69" s="3">
        <f t="shared" si="7"/>
        <v>27</v>
      </c>
      <c r="N69" s="3">
        <v>242</v>
      </c>
      <c r="Q69">
        <v>216</v>
      </c>
      <c r="R69">
        <v>27</v>
      </c>
      <c r="S69">
        <v>242</v>
      </c>
      <c r="V69">
        <f t="shared" si="11"/>
        <v>0</v>
      </c>
      <c r="W69">
        <f t="shared" si="9"/>
        <v>0</v>
      </c>
      <c r="X69">
        <f t="shared" si="10"/>
        <v>0</v>
      </c>
    </row>
    <row r="70" spans="5:24" x14ac:dyDescent="0.25">
      <c r="E70" s="1" t="s">
        <v>18</v>
      </c>
      <c r="F70" s="2">
        <f t="shared" si="1"/>
        <v>0.502</v>
      </c>
      <c r="G70" s="2">
        <f t="shared" si="2"/>
        <v>1</v>
      </c>
      <c r="H70" s="2">
        <f t="shared" si="3"/>
        <v>1</v>
      </c>
      <c r="I70" s="1">
        <v>8</v>
      </c>
      <c r="J70" s="1">
        <v>201</v>
      </c>
      <c r="L70" s="3">
        <v>216</v>
      </c>
      <c r="M70" s="3">
        <f t="shared" si="7"/>
        <v>16</v>
      </c>
      <c r="N70" s="3">
        <v>231</v>
      </c>
      <c r="Q70">
        <v>216</v>
      </c>
      <c r="R70">
        <v>16</v>
      </c>
      <c r="S70">
        <v>231</v>
      </c>
      <c r="V70">
        <f t="shared" si="11"/>
        <v>0</v>
      </c>
      <c r="W70">
        <f t="shared" si="9"/>
        <v>0</v>
      </c>
      <c r="X70">
        <f t="shared" si="10"/>
        <v>0</v>
      </c>
    </row>
    <row r="71" spans="5:24" x14ac:dyDescent="0.25">
      <c r="E71" s="1" t="s">
        <v>17</v>
      </c>
      <c r="F71" s="2">
        <f t="shared" si="1"/>
        <v>1</v>
      </c>
      <c r="G71" s="2">
        <f t="shared" si="2"/>
        <v>1</v>
      </c>
      <c r="H71" s="2">
        <f t="shared" si="3"/>
        <v>0.502</v>
      </c>
      <c r="I71" s="1">
        <v>9</v>
      </c>
      <c r="J71" s="1">
        <v>201</v>
      </c>
      <c r="L71" s="3">
        <v>216</v>
      </c>
      <c r="M71" s="3">
        <f t="shared" si="7"/>
        <v>5</v>
      </c>
      <c r="N71" s="3">
        <v>220</v>
      </c>
      <c r="Q71">
        <v>216</v>
      </c>
      <c r="R71">
        <v>5</v>
      </c>
      <c r="S71">
        <v>220</v>
      </c>
      <c r="V71">
        <f t="shared" si="11"/>
        <v>0</v>
      </c>
      <c r="W71">
        <f t="shared" si="9"/>
        <v>0</v>
      </c>
      <c r="X71">
        <f t="shared" si="10"/>
        <v>0</v>
      </c>
    </row>
    <row r="72" spans="5:24" x14ac:dyDescent="0.25">
      <c r="E72" s="1" t="s">
        <v>21</v>
      </c>
      <c r="F72" s="2">
        <f t="shared" si="1"/>
        <v>0.63</v>
      </c>
      <c r="G72" s="2">
        <f t="shared" si="2"/>
        <v>0.63</v>
      </c>
      <c r="H72" s="2">
        <f t="shared" si="3"/>
        <v>0.63</v>
      </c>
      <c r="I72" s="1">
        <v>9</v>
      </c>
      <c r="J72" s="1">
        <v>201</v>
      </c>
      <c r="L72" s="3">
        <v>222</v>
      </c>
      <c r="M72" s="3">
        <f t="shared" si="7"/>
        <v>21</v>
      </c>
      <c r="N72" s="3">
        <v>242</v>
      </c>
      <c r="Q72">
        <v>222</v>
      </c>
      <c r="R72">
        <v>21</v>
      </c>
      <c r="S72">
        <v>242</v>
      </c>
      <c r="V72">
        <f t="shared" si="11"/>
        <v>0</v>
      </c>
      <c r="W72">
        <f t="shared" si="9"/>
        <v>0</v>
      </c>
      <c r="X72">
        <f t="shared" si="10"/>
        <v>0</v>
      </c>
    </row>
    <row r="73" spans="5:24" x14ac:dyDescent="0.25">
      <c r="E73" s="1" t="s">
        <v>22</v>
      </c>
      <c r="F73" s="2">
        <f t="shared" si="1"/>
        <v>0.75</v>
      </c>
      <c r="G73" s="2">
        <f t="shared" si="2"/>
        <v>0.75</v>
      </c>
      <c r="H73" s="2">
        <f t="shared" si="3"/>
        <v>0.75</v>
      </c>
      <c r="I73" s="1">
        <v>10</v>
      </c>
      <c r="J73" s="1">
        <v>201</v>
      </c>
      <c r="L73" s="3">
        <v>222</v>
      </c>
      <c r="M73" s="3">
        <f t="shared" si="7"/>
        <v>12</v>
      </c>
      <c r="N73" s="3">
        <v>233</v>
      </c>
      <c r="Q73">
        <v>222</v>
      </c>
      <c r="R73">
        <v>12</v>
      </c>
      <c r="S73">
        <v>233</v>
      </c>
      <c r="V73">
        <f t="shared" si="11"/>
        <v>0</v>
      </c>
      <c r="W73">
        <f t="shared" si="9"/>
        <v>0</v>
      </c>
      <c r="X73">
        <f t="shared" si="10"/>
        <v>0</v>
      </c>
    </row>
    <row r="74" spans="5:24" x14ac:dyDescent="0.25">
      <c r="E74" s="1" t="s">
        <v>17</v>
      </c>
      <c r="F74" s="2">
        <f t="shared" si="1"/>
        <v>1</v>
      </c>
      <c r="G74" s="2">
        <f t="shared" si="2"/>
        <v>1</v>
      </c>
      <c r="H74" s="2">
        <f t="shared" si="3"/>
        <v>0.502</v>
      </c>
      <c r="I74" s="1">
        <v>11</v>
      </c>
      <c r="J74" s="1">
        <v>201</v>
      </c>
      <c r="L74" s="3">
        <v>222</v>
      </c>
      <c r="M74" s="3">
        <f t="shared" si="7"/>
        <v>10</v>
      </c>
      <c r="N74" s="3">
        <v>231</v>
      </c>
      <c r="Q74">
        <v>222</v>
      </c>
      <c r="R74">
        <v>10</v>
      </c>
      <c r="S74">
        <v>231</v>
      </c>
      <c r="V74">
        <f t="shared" si="11"/>
        <v>0</v>
      </c>
      <c r="W74">
        <f t="shared" si="9"/>
        <v>0</v>
      </c>
      <c r="X74">
        <f t="shared" si="10"/>
        <v>0</v>
      </c>
    </row>
    <row r="75" spans="5:24" x14ac:dyDescent="0.25">
      <c r="E75" s="1" t="s">
        <v>21</v>
      </c>
      <c r="F75" s="2">
        <f t="shared" si="1"/>
        <v>0.63</v>
      </c>
      <c r="G75" s="2">
        <f t="shared" si="2"/>
        <v>0.63</v>
      </c>
      <c r="H75" s="2">
        <f t="shared" si="3"/>
        <v>0.63</v>
      </c>
      <c r="I75" s="1">
        <v>0</v>
      </c>
      <c r="J75" s="1">
        <v>251</v>
      </c>
      <c r="L75" s="3">
        <v>260</v>
      </c>
      <c r="M75" s="3">
        <f t="shared" si="7"/>
        <v>25</v>
      </c>
      <c r="N75" s="3">
        <v>284</v>
      </c>
      <c r="Q75">
        <v>260</v>
      </c>
      <c r="R75">
        <v>25</v>
      </c>
      <c r="S75">
        <v>284</v>
      </c>
      <c r="V75">
        <f>L75-Q75</f>
        <v>0</v>
      </c>
      <c r="W75">
        <f t="shared" si="9"/>
        <v>0</v>
      </c>
      <c r="X75">
        <f t="shared" si="10"/>
        <v>0</v>
      </c>
    </row>
    <row r="76" spans="5:24" x14ac:dyDescent="0.25">
      <c r="E76" s="1" t="s">
        <v>18</v>
      </c>
      <c r="F76" s="2">
        <f t="shared" si="1"/>
        <v>0.502</v>
      </c>
      <c r="G76" s="2">
        <f t="shared" si="2"/>
        <v>1</v>
      </c>
      <c r="H76" s="2">
        <f t="shared" si="3"/>
        <v>1</v>
      </c>
      <c r="I76" s="1">
        <v>0</v>
      </c>
      <c r="J76" s="1">
        <v>251</v>
      </c>
      <c r="L76" s="3">
        <v>285</v>
      </c>
      <c r="M76" s="3">
        <f t="shared" si="7"/>
        <v>34</v>
      </c>
      <c r="N76" s="3">
        <v>318</v>
      </c>
      <c r="Q76">
        <v>285</v>
      </c>
      <c r="R76">
        <v>34</v>
      </c>
      <c r="S76">
        <v>318</v>
      </c>
      <c r="V76">
        <f t="shared" ref="V76:V100" si="12">L76-Q76</f>
        <v>0</v>
      </c>
      <c r="W76">
        <f t="shared" si="9"/>
        <v>0</v>
      </c>
      <c r="X76">
        <f t="shared" si="10"/>
        <v>0</v>
      </c>
    </row>
    <row r="77" spans="5:24" x14ac:dyDescent="0.25">
      <c r="E77" s="1" t="s">
        <v>20</v>
      </c>
      <c r="F77" s="2">
        <f t="shared" si="1"/>
        <v>0.502</v>
      </c>
      <c r="G77" s="2">
        <f t="shared" si="2"/>
        <v>0.63</v>
      </c>
      <c r="H77" s="2">
        <f t="shared" si="3"/>
        <v>1</v>
      </c>
      <c r="I77" s="1">
        <v>1</v>
      </c>
      <c r="J77" s="1">
        <v>251</v>
      </c>
      <c r="L77" s="3">
        <v>277</v>
      </c>
      <c r="M77" s="3">
        <f t="shared" si="7"/>
        <v>33</v>
      </c>
      <c r="N77" s="3">
        <v>309</v>
      </c>
      <c r="Q77">
        <v>277</v>
      </c>
      <c r="R77">
        <v>33</v>
      </c>
      <c r="S77">
        <v>309</v>
      </c>
      <c r="V77">
        <f t="shared" si="12"/>
        <v>0</v>
      </c>
      <c r="W77">
        <f t="shared" si="9"/>
        <v>0</v>
      </c>
      <c r="X77">
        <f t="shared" si="10"/>
        <v>0</v>
      </c>
    </row>
    <row r="78" spans="5:24" x14ac:dyDescent="0.25">
      <c r="E78" s="1" t="s">
        <v>17</v>
      </c>
      <c r="F78" s="2">
        <f t="shared" si="1"/>
        <v>1</v>
      </c>
      <c r="G78" s="2">
        <f t="shared" si="2"/>
        <v>1</v>
      </c>
      <c r="H78" s="2">
        <f t="shared" si="3"/>
        <v>0.502</v>
      </c>
      <c r="I78" s="1">
        <v>2</v>
      </c>
      <c r="J78" s="1">
        <v>251</v>
      </c>
      <c r="L78" s="3">
        <v>277</v>
      </c>
      <c r="M78" s="3">
        <f t="shared" si="7"/>
        <v>29</v>
      </c>
      <c r="N78" s="3">
        <v>305</v>
      </c>
      <c r="Q78">
        <v>277</v>
      </c>
      <c r="R78">
        <v>29</v>
      </c>
      <c r="S78">
        <v>305</v>
      </c>
      <c r="V78">
        <f t="shared" si="12"/>
        <v>0</v>
      </c>
      <c r="W78">
        <f t="shared" si="9"/>
        <v>0</v>
      </c>
      <c r="X78">
        <f t="shared" si="10"/>
        <v>0</v>
      </c>
    </row>
    <row r="79" spans="5:24" x14ac:dyDescent="0.25">
      <c r="E79" s="1" t="s">
        <v>18</v>
      </c>
      <c r="F79" s="2">
        <f t="shared" si="1"/>
        <v>0.502</v>
      </c>
      <c r="G79" s="2">
        <f t="shared" si="2"/>
        <v>1</v>
      </c>
      <c r="H79" s="2">
        <f t="shared" si="3"/>
        <v>1</v>
      </c>
      <c r="I79" s="1">
        <v>3</v>
      </c>
      <c r="J79" s="1">
        <v>251</v>
      </c>
      <c r="L79" s="3">
        <v>253</v>
      </c>
      <c r="M79" s="3">
        <f t="shared" si="7"/>
        <v>42</v>
      </c>
      <c r="N79" s="3">
        <v>294</v>
      </c>
      <c r="Q79">
        <v>253</v>
      </c>
      <c r="R79">
        <v>42</v>
      </c>
      <c r="S79">
        <v>294</v>
      </c>
      <c r="V79">
        <f t="shared" si="12"/>
        <v>0</v>
      </c>
      <c r="W79">
        <f t="shared" si="9"/>
        <v>0</v>
      </c>
      <c r="X79">
        <f t="shared" si="10"/>
        <v>0</v>
      </c>
    </row>
    <row r="80" spans="5:24" x14ac:dyDescent="0.25">
      <c r="E80" s="1" t="s">
        <v>20</v>
      </c>
      <c r="F80" s="2">
        <f t="shared" si="1"/>
        <v>0.502</v>
      </c>
      <c r="G80" s="2">
        <f t="shared" si="2"/>
        <v>0.63</v>
      </c>
      <c r="H80" s="2">
        <f t="shared" si="3"/>
        <v>1</v>
      </c>
      <c r="I80" s="1">
        <v>3</v>
      </c>
      <c r="J80" s="1">
        <v>251</v>
      </c>
      <c r="L80" s="3">
        <v>295</v>
      </c>
      <c r="M80" s="3">
        <f t="shared" si="7"/>
        <v>15</v>
      </c>
      <c r="N80" s="3">
        <v>309</v>
      </c>
      <c r="Q80">
        <v>295</v>
      </c>
      <c r="R80">
        <v>15</v>
      </c>
      <c r="S80">
        <v>309</v>
      </c>
      <c r="V80">
        <f t="shared" si="12"/>
        <v>0</v>
      </c>
      <c r="W80">
        <f t="shared" si="9"/>
        <v>0</v>
      </c>
      <c r="X80">
        <f t="shared" si="10"/>
        <v>0</v>
      </c>
    </row>
    <row r="81" spans="5:24" x14ac:dyDescent="0.25">
      <c r="E81" s="1" t="s">
        <v>20</v>
      </c>
      <c r="F81" s="2">
        <f t="shared" si="1"/>
        <v>0.502</v>
      </c>
      <c r="G81" s="2">
        <f t="shared" si="2"/>
        <v>0.63</v>
      </c>
      <c r="H81" s="2">
        <f t="shared" si="3"/>
        <v>1</v>
      </c>
      <c r="I81" s="1">
        <v>4</v>
      </c>
      <c r="J81" s="1">
        <v>251</v>
      </c>
      <c r="L81" s="3">
        <v>251</v>
      </c>
      <c r="M81" s="3">
        <f t="shared" si="7"/>
        <v>34</v>
      </c>
      <c r="N81" s="3">
        <v>284</v>
      </c>
      <c r="Q81">
        <v>251</v>
      </c>
      <c r="R81">
        <v>34</v>
      </c>
      <c r="S81">
        <v>284</v>
      </c>
      <c r="V81">
        <f t="shared" si="12"/>
        <v>0</v>
      </c>
      <c r="W81">
        <f t="shared" si="9"/>
        <v>0</v>
      </c>
      <c r="X81">
        <f t="shared" si="10"/>
        <v>0</v>
      </c>
    </row>
    <row r="82" spans="5:24" x14ac:dyDescent="0.25">
      <c r="E82" s="1" t="s">
        <v>19</v>
      </c>
      <c r="F82" s="2">
        <f t="shared" si="1"/>
        <v>0.502</v>
      </c>
      <c r="G82" s="2">
        <f t="shared" si="2"/>
        <v>1</v>
      </c>
      <c r="H82" s="2">
        <f t="shared" si="3"/>
        <v>0.502</v>
      </c>
      <c r="I82" s="1">
        <v>4</v>
      </c>
      <c r="J82" s="1">
        <v>251</v>
      </c>
      <c r="L82" s="3">
        <v>288</v>
      </c>
      <c r="M82" s="3">
        <f t="shared" si="7"/>
        <v>27</v>
      </c>
      <c r="N82" s="3">
        <v>314</v>
      </c>
      <c r="Q82">
        <v>288</v>
      </c>
      <c r="R82">
        <v>27</v>
      </c>
      <c r="S82">
        <v>314</v>
      </c>
      <c r="V82">
        <f t="shared" si="12"/>
        <v>0</v>
      </c>
      <c r="W82">
        <f t="shared" si="9"/>
        <v>0</v>
      </c>
      <c r="X82">
        <f t="shared" si="10"/>
        <v>0</v>
      </c>
    </row>
    <row r="83" spans="5:24" x14ac:dyDescent="0.25">
      <c r="E83" s="1" t="s">
        <v>20</v>
      </c>
      <c r="F83" s="2">
        <f t="shared" si="1"/>
        <v>0.502</v>
      </c>
      <c r="G83" s="2">
        <f t="shared" si="2"/>
        <v>0.63</v>
      </c>
      <c r="H83" s="2">
        <f t="shared" si="3"/>
        <v>1</v>
      </c>
      <c r="I83" s="1">
        <v>5</v>
      </c>
      <c r="J83" s="1">
        <v>251</v>
      </c>
      <c r="L83" s="3">
        <v>255</v>
      </c>
      <c r="M83" s="3">
        <f t="shared" si="7"/>
        <v>22</v>
      </c>
      <c r="N83" s="3">
        <v>276</v>
      </c>
      <c r="Q83">
        <v>255</v>
      </c>
      <c r="R83">
        <v>22</v>
      </c>
      <c r="S83">
        <v>276</v>
      </c>
      <c r="V83">
        <f t="shared" si="12"/>
        <v>0</v>
      </c>
      <c r="W83">
        <f t="shared" si="9"/>
        <v>0</v>
      </c>
      <c r="X83">
        <f t="shared" si="10"/>
        <v>0</v>
      </c>
    </row>
    <row r="84" spans="5:24" x14ac:dyDescent="0.25">
      <c r="E84" s="1" t="s">
        <v>16</v>
      </c>
      <c r="F84" s="2">
        <f t="shared" si="1"/>
        <v>1</v>
      </c>
      <c r="G84" s="2">
        <f t="shared" si="2"/>
        <v>0.753</v>
      </c>
      <c r="H84" s="2">
        <f t="shared" si="3"/>
        <v>0.502</v>
      </c>
      <c r="I84" s="1">
        <v>5</v>
      </c>
      <c r="J84" s="1">
        <v>251</v>
      </c>
      <c r="L84" s="3">
        <v>277</v>
      </c>
      <c r="M84" s="3">
        <f t="shared" si="7"/>
        <v>8</v>
      </c>
      <c r="N84" s="3">
        <v>284</v>
      </c>
      <c r="Q84">
        <v>277</v>
      </c>
      <c r="R84">
        <v>8</v>
      </c>
      <c r="S84">
        <v>284</v>
      </c>
      <c r="V84">
        <f t="shared" si="12"/>
        <v>0</v>
      </c>
      <c r="W84">
        <f t="shared" si="9"/>
        <v>0</v>
      </c>
      <c r="X84">
        <f t="shared" si="10"/>
        <v>0</v>
      </c>
    </row>
    <row r="85" spans="5:24" x14ac:dyDescent="0.25">
      <c r="E85" s="1" t="s">
        <v>20</v>
      </c>
      <c r="F85" s="2">
        <f t="shared" si="1"/>
        <v>0.502</v>
      </c>
      <c r="G85" s="2">
        <f t="shared" si="2"/>
        <v>0.63</v>
      </c>
      <c r="H85" s="2">
        <f t="shared" si="3"/>
        <v>1</v>
      </c>
      <c r="I85" s="1">
        <v>5</v>
      </c>
      <c r="J85" s="1">
        <v>251</v>
      </c>
      <c r="L85" s="3">
        <v>288</v>
      </c>
      <c r="M85" s="3">
        <f t="shared" si="7"/>
        <v>22</v>
      </c>
      <c r="N85" s="3">
        <v>309</v>
      </c>
      <c r="Q85">
        <v>288</v>
      </c>
      <c r="R85">
        <v>22</v>
      </c>
      <c r="S85">
        <v>309</v>
      </c>
      <c r="V85">
        <f t="shared" si="12"/>
        <v>0</v>
      </c>
      <c r="W85">
        <f t="shared" si="9"/>
        <v>0</v>
      </c>
      <c r="X85">
        <f t="shared" si="10"/>
        <v>0</v>
      </c>
    </row>
    <row r="86" spans="5:24" x14ac:dyDescent="0.25">
      <c r="E86" s="1" t="s">
        <v>18</v>
      </c>
      <c r="F86" s="2">
        <f t="shared" si="1"/>
        <v>0.502</v>
      </c>
      <c r="G86" s="2">
        <f t="shared" si="2"/>
        <v>1</v>
      </c>
      <c r="H86" s="2">
        <f t="shared" si="3"/>
        <v>1</v>
      </c>
      <c r="I86" s="1">
        <v>6</v>
      </c>
      <c r="J86" s="1">
        <v>251</v>
      </c>
      <c r="L86" s="3">
        <v>255</v>
      </c>
      <c r="M86" s="3">
        <f t="shared" si="7"/>
        <v>3</v>
      </c>
      <c r="N86" s="3">
        <v>257</v>
      </c>
      <c r="Q86">
        <v>255</v>
      </c>
      <c r="R86">
        <v>3</v>
      </c>
      <c r="S86">
        <v>257</v>
      </c>
      <c r="V86">
        <f t="shared" si="12"/>
        <v>0</v>
      </c>
      <c r="W86">
        <f t="shared" si="9"/>
        <v>0</v>
      </c>
      <c r="X86">
        <f t="shared" si="10"/>
        <v>0</v>
      </c>
    </row>
    <row r="87" spans="5:24" x14ac:dyDescent="0.25">
      <c r="E87" s="1" t="s">
        <v>20</v>
      </c>
      <c r="F87" s="2">
        <f t="shared" si="1"/>
        <v>0.502</v>
      </c>
      <c r="G87" s="2">
        <f t="shared" si="2"/>
        <v>0.63</v>
      </c>
      <c r="H87" s="2">
        <f t="shared" si="3"/>
        <v>1</v>
      </c>
      <c r="I87" s="1">
        <v>6</v>
      </c>
      <c r="J87" s="1">
        <v>251</v>
      </c>
      <c r="L87" s="3">
        <v>260</v>
      </c>
      <c r="M87" s="3">
        <f t="shared" si="7"/>
        <v>17</v>
      </c>
      <c r="N87" s="3">
        <v>276</v>
      </c>
      <c r="Q87">
        <v>260</v>
      </c>
      <c r="R87">
        <v>17</v>
      </c>
      <c r="S87">
        <v>276</v>
      </c>
      <c r="V87">
        <f t="shared" si="12"/>
        <v>0</v>
      </c>
      <c r="W87">
        <f t="shared" si="9"/>
        <v>0</v>
      </c>
      <c r="X87">
        <f t="shared" si="10"/>
        <v>0</v>
      </c>
    </row>
    <row r="88" spans="5:24" x14ac:dyDescent="0.25">
      <c r="E88" s="1" t="s">
        <v>20</v>
      </c>
      <c r="F88" s="2">
        <f t="shared" si="1"/>
        <v>0.502</v>
      </c>
      <c r="G88" s="2">
        <f t="shared" si="2"/>
        <v>0.63</v>
      </c>
      <c r="H88" s="2">
        <f t="shared" si="3"/>
        <v>1</v>
      </c>
      <c r="I88" s="1">
        <v>6</v>
      </c>
      <c r="J88" s="1">
        <v>251</v>
      </c>
      <c r="L88" s="3">
        <v>291</v>
      </c>
      <c r="M88" s="3">
        <f t="shared" si="7"/>
        <v>24</v>
      </c>
      <c r="N88" s="3">
        <v>314</v>
      </c>
      <c r="Q88">
        <v>291</v>
      </c>
      <c r="R88">
        <v>24</v>
      </c>
      <c r="S88">
        <v>314</v>
      </c>
      <c r="V88">
        <f t="shared" si="12"/>
        <v>0</v>
      </c>
      <c r="W88">
        <f t="shared" si="9"/>
        <v>0</v>
      </c>
      <c r="X88">
        <f t="shared" si="10"/>
        <v>0</v>
      </c>
    </row>
    <row r="89" spans="5:24" x14ac:dyDescent="0.25">
      <c r="E89" s="1" t="s">
        <v>20</v>
      </c>
      <c r="F89" s="2">
        <f t="shared" si="1"/>
        <v>0.502</v>
      </c>
      <c r="G89" s="2">
        <f t="shared" si="2"/>
        <v>0.63</v>
      </c>
      <c r="H89" s="2">
        <f t="shared" si="3"/>
        <v>1</v>
      </c>
      <c r="I89" s="1">
        <v>7</v>
      </c>
      <c r="J89" s="1">
        <v>251</v>
      </c>
      <c r="L89" s="3">
        <v>260</v>
      </c>
      <c r="M89" s="3">
        <f t="shared" si="7"/>
        <v>9</v>
      </c>
      <c r="N89" s="3">
        <v>268</v>
      </c>
      <c r="Q89">
        <v>260</v>
      </c>
      <c r="R89">
        <v>9</v>
      </c>
      <c r="S89">
        <v>268</v>
      </c>
      <c r="V89">
        <f t="shared" si="12"/>
        <v>0</v>
      </c>
      <c r="W89">
        <f t="shared" si="9"/>
        <v>0</v>
      </c>
      <c r="X89">
        <f t="shared" si="10"/>
        <v>0</v>
      </c>
    </row>
    <row r="90" spans="5:24" x14ac:dyDescent="0.25">
      <c r="E90" s="1" t="s">
        <v>16</v>
      </c>
      <c r="F90" s="2">
        <f t="shared" si="1"/>
        <v>1</v>
      </c>
      <c r="G90" s="2">
        <f t="shared" si="2"/>
        <v>0.753</v>
      </c>
      <c r="H90" s="2">
        <f t="shared" si="3"/>
        <v>0.502</v>
      </c>
      <c r="I90" s="1">
        <v>7</v>
      </c>
      <c r="J90" s="1">
        <v>251</v>
      </c>
      <c r="L90" s="3">
        <v>291</v>
      </c>
      <c r="M90" s="3">
        <f t="shared" si="7"/>
        <v>19</v>
      </c>
      <c r="N90" s="3">
        <v>309</v>
      </c>
      <c r="Q90">
        <v>291</v>
      </c>
      <c r="R90">
        <v>19</v>
      </c>
      <c r="S90">
        <v>309</v>
      </c>
      <c r="V90">
        <f t="shared" si="12"/>
        <v>0</v>
      </c>
      <c r="W90">
        <f t="shared" si="9"/>
        <v>0</v>
      </c>
      <c r="X90">
        <f t="shared" si="10"/>
        <v>0</v>
      </c>
    </row>
    <row r="91" spans="5:24" x14ac:dyDescent="0.25">
      <c r="E91" s="1" t="s">
        <v>18</v>
      </c>
      <c r="F91" s="2">
        <f t="shared" si="1"/>
        <v>0.502</v>
      </c>
      <c r="G91" s="2">
        <f t="shared" si="2"/>
        <v>1</v>
      </c>
      <c r="H91" s="2">
        <f t="shared" si="3"/>
        <v>1</v>
      </c>
      <c r="I91" s="1">
        <v>8</v>
      </c>
      <c r="J91" s="1">
        <v>251</v>
      </c>
      <c r="L91" s="3">
        <v>291</v>
      </c>
      <c r="M91" s="3">
        <f t="shared" si="7"/>
        <v>4</v>
      </c>
      <c r="N91" s="3">
        <v>294</v>
      </c>
      <c r="Q91">
        <v>291</v>
      </c>
      <c r="R91">
        <v>4</v>
      </c>
      <c r="S91">
        <v>294</v>
      </c>
      <c r="V91">
        <f t="shared" si="12"/>
        <v>0</v>
      </c>
      <c r="W91">
        <f t="shared" si="9"/>
        <v>0</v>
      </c>
      <c r="X91">
        <f t="shared" si="10"/>
        <v>0</v>
      </c>
    </row>
    <row r="92" spans="5:24" x14ac:dyDescent="0.25">
      <c r="E92" s="1" t="s">
        <v>19</v>
      </c>
      <c r="F92" s="2">
        <f t="shared" si="1"/>
        <v>0.502</v>
      </c>
      <c r="G92" s="2">
        <f t="shared" si="2"/>
        <v>1</v>
      </c>
      <c r="H92" s="2">
        <f t="shared" si="3"/>
        <v>0.502</v>
      </c>
      <c r="I92" s="1">
        <v>8</v>
      </c>
      <c r="J92" s="1">
        <v>251</v>
      </c>
      <c r="L92" s="3">
        <v>295</v>
      </c>
      <c r="M92" s="3">
        <f t="shared" si="7"/>
        <v>11</v>
      </c>
      <c r="N92" s="3">
        <v>305</v>
      </c>
      <c r="Q92">
        <v>295</v>
      </c>
      <c r="R92">
        <v>11</v>
      </c>
      <c r="S92">
        <v>305</v>
      </c>
      <c r="V92">
        <f t="shared" si="12"/>
        <v>0</v>
      </c>
      <c r="W92">
        <f t="shared" si="9"/>
        <v>0</v>
      </c>
      <c r="X92">
        <f t="shared" si="10"/>
        <v>0</v>
      </c>
    </row>
    <row r="93" spans="5:24" x14ac:dyDescent="0.25">
      <c r="E93" s="1" t="s">
        <v>21</v>
      </c>
      <c r="F93" s="2">
        <f t="shared" si="1"/>
        <v>0.63</v>
      </c>
      <c r="G93" s="2">
        <f t="shared" si="2"/>
        <v>0.63</v>
      </c>
      <c r="H93" s="2">
        <f t="shared" si="3"/>
        <v>0.63</v>
      </c>
      <c r="I93" s="1">
        <v>0</v>
      </c>
      <c r="J93" s="1">
        <v>301</v>
      </c>
      <c r="L93" s="3">
        <v>319</v>
      </c>
      <c r="M93" s="3">
        <f t="shared" si="7"/>
        <v>19</v>
      </c>
      <c r="N93" s="3">
        <v>337</v>
      </c>
      <c r="Q93">
        <v>319</v>
      </c>
      <c r="R93">
        <v>19</v>
      </c>
      <c r="S93">
        <v>337</v>
      </c>
      <c r="V93">
        <f t="shared" si="12"/>
        <v>0</v>
      </c>
      <c r="W93">
        <f t="shared" si="9"/>
        <v>0</v>
      </c>
      <c r="X93">
        <f t="shared" si="10"/>
        <v>0</v>
      </c>
    </row>
    <row r="94" spans="5:24" x14ac:dyDescent="0.25">
      <c r="E94" s="1" t="s">
        <v>15</v>
      </c>
      <c r="F94" s="2">
        <f t="shared" si="1"/>
        <v>1</v>
      </c>
      <c r="G94" s="2">
        <f t="shared" si="2"/>
        <v>0.502</v>
      </c>
      <c r="H94" s="2">
        <f t="shared" si="3"/>
        <v>0.502</v>
      </c>
      <c r="I94" s="1">
        <v>0</v>
      </c>
      <c r="J94" s="1">
        <v>301</v>
      </c>
      <c r="L94" s="3">
        <v>338</v>
      </c>
      <c r="M94" s="3">
        <f t="shared" si="7"/>
        <v>34</v>
      </c>
      <c r="N94" s="3">
        <v>371</v>
      </c>
      <c r="Q94">
        <v>338</v>
      </c>
      <c r="R94">
        <v>34</v>
      </c>
      <c r="S94">
        <v>371</v>
      </c>
      <c r="V94">
        <f t="shared" si="12"/>
        <v>0</v>
      </c>
      <c r="W94">
        <f t="shared" si="9"/>
        <v>0</v>
      </c>
      <c r="X94">
        <f t="shared" si="10"/>
        <v>0</v>
      </c>
    </row>
    <row r="95" spans="5:24" x14ac:dyDescent="0.25">
      <c r="E95" s="1" t="s">
        <v>18</v>
      </c>
      <c r="F95" s="2">
        <f t="shared" si="1"/>
        <v>0.502</v>
      </c>
      <c r="G95" s="2">
        <f t="shared" si="2"/>
        <v>1</v>
      </c>
      <c r="H95" s="2">
        <f t="shared" si="3"/>
        <v>1</v>
      </c>
      <c r="I95" s="1">
        <v>1</v>
      </c>
      <c r="J95" s="1">
        <v>301</v>
      </c>
      <c r="L95" s="3">
        <v>310</v>
      </c>
      <c r="M95" s="3">
        <f t="shared" si="7"/>
        <v>23</v>
      </c>
      <c r="N95" s="3">
        <v>332</v>
      </c>
      <c r="Q95">
        <v>310</v>
      </c>
      <c r="R95">
        <v>23</v>
      </c>
      <c r="S95">
        <v>332</v>
      </c>
      <c r="V95">
        <f t="shared" si="12"/>
        <v>0</v>
      </c>
      <c r="W95">
        <f t="shared" si="9"/>
        <v>0</v>
      </c>
      <c r="X95">
        <f t="shared" si="10"/>
        <v>0</v>
      </c>
    </row>
    <row r="96" spans="5:24" x14ac:dyDescent="0.25">
      <c r="E96" s="1" t="s">
        <v>22</v>
      </c>
      <c r="F96" s="2">
        <f t="shared" si="1"/>
        <v>0.75</v>
      </c>
      <c r="G96" s="2">
        <f t="shared" si="2"/>
        <v>0.75</v>
      </c>
      <c r="H96" s="2">
        <f t="shared" si="3"/>
        <v>0.75</v>
      </c>
      <c r="I96" s="1">
        <v>1</v>
      </c>
      <c r="J96" s="1">
        <v>301</v>
      </c>
      <c r="L96" s="3">
        <v>336</v>
      </c>
      <c r="M96" s="3">
        <f t="shared" si="7"/>
        <v>18</v>
      </c>
      <c r="N96" s="3">
        <v>353</v>
      </c>
      <c r="Q96">
        <v>336</v>
      </c>
      <c r="R96">
        <v>18</v>
      </c>
      <c r="S96">
        <v>353</v>
      </c>
      <c r="V96">
        <f t="shared" si="12"/>
        <v>0</v>
      </c>
      <c r="W96">
        <f t="shared" si="9"/>
        <v>0</v>
      </c>
      <c r="X96">
        <f t="shared" si="10"/>
        <v>0</v>
      </c>
    </row>
    <row r="97" spans="5:24" x14ac:dyDescent="0.25">
      <c r="E97" s="1" t="s">
        <v>18</v>
      </c>
      <c r="F97" s="2">
        <f t="shared" si="1"/>
        <v>0.502</v>
      </c>
      <c r="G97" s="2">
        <f t="shared" si="2"/>
        <v>1</v>
      </c>
      <c r="H97" s="2">
        <f t="shared" si="3"/>
        <v>1</v>
      </c>
      <c r="I97" s="1">
        <v>2</v>
      </c>
      <c r="J97" s="1">
        <v>301</v>
      </c>
      <c r="L97" s="3">
        <v>319</v>
      </c>
      <c r="M97" s="3">
        <f t="shared" si="7"/>
        <v>14</v>
      </c>
      <c r="N97" s="3">
        <v>332</v>
      </c>
      <c r="Q97">
        <v>319</v>
      </c>
      <c r="R97">
        <v>14</v>
      </c>
      <c r="S97">
        <v>332</v>
      </c>
      <c r="V97">
        <f t="shared" si="12"/>
        <v>0</v>
      </c>
      <c r="W97">
        <f t="shared" si="9"/>
        <v>0</v>
      </c>
      <c r="X97">
        <f t="shared" si="10"/>
        <v>0</v>
      </c>
    </row>
    <row r="98" spans="5:24" x14ac:dyDescent="0.25">
      <c r="E98" s="1" t="s">
        <v>18</v>
      </c>
      <c r="F98" s="2">
        <f t="shared" si="1"/>
        <v>0.502</v>
      </c>
      <c r="G98" s="2">
        <f t="shared" si="2"/>
        <v>1</v>
      </c>
      <c r="H98" s="2">
        <f t="shared" si="3"/>
        <v>1</v>
      </c>
      <c r="I98" s="1">
        <v>2</v>
      </c>
      <c r="J98" s="1">
        <v>301</v>
      </c>
      <c r="L98" s="3">
        <v>338</v>
      </c>
      <c r="M98" s="3">
        <f t="shared" si="7"/>
        <v>24</v>
      </c>
      <c r="N98" s="3">
        <v>361</v>
      </c>
      <c r="Q98">
        <v>338</v>
      </c>
      <c r="R98">
        <v>24</v>
      </c>
      <c r="S98">
        <v>361</v>
      </c>
      <c r="V98">
        <f t="shared" si="12"/>
        <v>0</v>
      </c>
      <c r="W98">
        <f t="shared" si="9"/>
        <v>0</v>
      </c>
      <c r="X98">
        <f t="shared" si="10"/>
        <v>0</v>
      </c>
    </row>
    <row r="99" spans="5:24" x14ac:dyDescent="0.25">
      <c r="E99" s="1" t="s">
        <v>20</v>
      </c>
      <c r="F99" s="2">
        <f t="shared" si="1"/>
        <v>0.502</v>
      </c>
      <c r="G99" s="2">
        <f t="shared" si="2"/>
        <v>0.63</v>
      </c>
      <c r="H99" s="2">
        <f t="shared" si="3"/>
        <v>1</v>
      </c>
      <c r="I99" s="1">
        <v>3</v>
      </c>
      <c r="J99" s="1">
        <v>301</v>
      </c>
      <c r="L99" s="3">
        <v>338</v>
      </c>
      <c r="M99" s="3">
        <f t="shared" si="7"/>
        <v>23</v>
      </c>
      <c r="N99" s="3">
        <v>360</v>
      </c>
      <c r="Q99">
        <v>338</v>
      </c>
      <c r="R99">
        <v>23</v>
      </c>
      <c r="S99">
        <v>360</v>
      </c>
      <c r="V99">
        <f t="shared" si="12"/>
        <v>0</v>
      </c>
      <c r="W99">
        <f t="shared" si="9"/>
        <v>0</v>
      </c>
      <c r="X99">
        <f t="shared" si="10"/>
        <v>0</v>
      </c>
    </row>
    <row r="100" spans="5:24" x14ac:dyDescent="0.25">
      <c r="E100" s="1" t="s">
        <v>15</v>
      </c>
      <c r="F100" s="2">
        <f t="shared" si="1"/>
        <v>1</v>
      </c>
      <c r="G100" s="2">
        <f t="shared" si="2"/>
        <v>0.502</v>
      </c>
      <c r="H100" s="2">
        <f t="shared" si="3"/>
        <v>0.502</v>
      </c>
      <c r="I100" s="1">
        <v>4</v>
      </c>
      <c r="J100" s="1">
        <v>301</v>
      </c>
      <c r="L100" s="3">
        <v>338</v>
      </c>
      <c r="M100" s="3">
        <f t="shared" si="7"/>
        <v>16</v>
      </c>
      <c r="N100" s="3">
        <v>353</v>
      </c>
      <c r="Q100">
        <v>338</v>
      </c>
      <c r="R100">
        <v>16</v>
      </c>
      <c r="S100">
        <v>353</v>
      </c>
      <c r="V100">
        <f t="shared" si="12"/>
        <v>0</v>
      </c>
      <c r="W100">
        <f t="shared" si="9"/>
        <v>0</v>
      </c>
      <c r="X100">
        <f t="shared" si="10"/>
        <v>0</v>
      </c>
    </row>
    <row r="101" spans="5:24" x14ac:dyDescent="0.25">
      <c r="E101" s="1" t="s">
        <v>18</v>
      </c>
      <c r="F101" s="2">
        <f t="shared" si="1"/>
        <v>0.502</v>
      </c>
      <c r="G101" s="2">
        <f t="shared" si="2"/>
        <v>1</v>
      </c>
      <c r="H101" s="2">
        <f t="shared" si="3"/>
        <v>1</v>
      </c>
      <c r="I101" s="1">
        <v>0</v>
      </c>
      <c r="J101" s="1">
        <v>351</v>
      </c>
      <c r="L101" s="3">
        <v>372</v>
      </c>
      <c r="M101" s="3">
        <f t="shared" si="7"/>
        <v>39</v>
      </c>
      <c r="N101" s="3">
        <v>410</v>
      </c>
      <c r="Q101">
        <v>372</v>
      </c>
      <c r="R101">
        <v>39</v>
      </c>
      <c r="S101">
        <v>410</v>
      </c>
      <c r="V101">
        <f>L101-Q101</f>
        <v>0</v>
      </c>
      <c r="W101">
        <f t="shared" ref="W101:W164" si="13">M101-R101</f>
        <v>0</v>
      </c>
      <c r="X101">
        <f t="shared" ref="X101:X164" si="14">N101-S101</f>
        <v>0</v>
      </c>
    </row>
    <row r="102" spans="5:24" x14ac:dyDescent="0.25">
      <c r="E102" s="1" t="s">
        <v>20</v>
      </c>
      <c r="F102" s="2">
        <f t="shared" si="1"/>
        <v>0.502</v>
      </c>
      <c r="G102" s="2">
        <f t="shared" si="2"/>
        <v>0.63</v>
      </c>
      <c r="H102" s="2">
        <f t="shared" si="3"/>
        <v>1</v>
      </c>
      <c r="I102" s="1">
        <v>1</v>
      </c>
      <c r="J102" s="1">
        <v>351</v>
      </c>
      <c r="L102" s="3">
        <v>358</v>
      </c>
      <c r="M102" s="3">
        <f t="shared" si="7"/>
        <v>14</v>
      </c>
      <c r="N102" s="3">
        <v>371</v>
      </c>
      <c r="Q102">
        <v>358</v>
      </c>
      <c r="R102">
        <v>14</v>
      </c>
      <c r="S102">
        <v>371</v>
      </c>
      <c r="V102">
        <f t="shared" ref="V102:V125" si="15">L102-Q102</f>
        <v>0</v>
      </c>
      <c r="W102">
        <f t="shared" si="13"/>
        <v>0</v>
      </c>
      <c r="X102">
        <f t="shared" si="14"/>
        <v>0</v>
      </c>
    </row>
    <row r="103" spans="5:24" x14ac:dyDescent="0.25">
      <c r="E103" s="1" t="s">
        <v>18</v>
      </c>
      <c r="F103" s="2">
        <f t="shared" si="1"/>
        <v>0.502</v>
      </c>
      <c r="G103" s="2">
        <f t="shared" si="2"/>
        <v>1</v>
      </c>
      <c r="H103" s="2">
        <f t="shared" si="3"/>
        <v>1</v>
      </c>
      <c r="I103" s="1">
        <v>1</v>
      </c>
      <c r="J103" s="1">
        <v>351</v>
      </c>
      <c r="L103" s="3">
        <v>377</v>
      </c>
      <c r="M103" s="3">
        <f t="shared" si="7"/>
        <v>34</v>
      </c>
      <c r="N103" s="3">
        <v>410</v>
      </c>
      <c r="Q103">
        <v>377</v>
      </c>
      <c r="R103">
        <v>34</v>
      </c>
      <c r="S103">
        <v>410</v>
      </c>
      <c r="V103">
        <f t="shared" si="15"/>
        <v>0</v>
      </c>
      <c r="W103">
        <f t="shared" si="13"/>
        <v>0</v>
      </c>
      <c r="X103">
        <f t="shared" si="14"/>
        <v>0</v>
      </c>
    </row>
    <row r="104" spans="5:24" x14ac:dyDescent="0.25">
      <c r="E104" s="1" t="s">
        <v>15</v>
      </c>
      <c r="F104" s="2">
        <f t="shared" si="1"/>
        <v>1</v>
      </c>
      <c r="G104" s="2">
        <f t="shared" si="2"/>
        <v>0.502</v>
      </c>
      <c r="H104" s="2">
        <f t="shared" si="3"/>
        <v>0.502</v>
      </c>
      <c r="I104" s="1">
        <v>2</v>
      </c>
      <c r="J104" s="1">
        <v>351</v>
      </c>
      <c r="L104" s="3">
        <v>362</v>
      </c>
      <c r="M104" s="3">
        <f t="shared" si="7"/>
        <v>10</v>
      </c>
      <c r="N104" s="3">
        <v>371</v>
      </c>
      <c r="Q104">
        <v>362</v>
      </c>
      <c r="R104">
        <v>10</v>
      </c>
      <c r="S104">
        <v>371</v>
      </c>
      <c r="V104">
        <f t="shared" si="15"/>
        <v>0</v>
      </c>
      <c r="W104">
        <f t="shared" si="13"/>
        <v>0</v>
      </c>
      <c r="X104">
        <f t="shared" si="14"/>
        <v>0</v>
      </c>
    </row>
    <row r="105" spans="5:24" x14ac:dyDescent="0.25">
      <c r="E105" s="1" t="s">
        <v>20</v>
      </c>
      <c r="F105" s="2">
        <f t="shared" si="1"/>
        <v>0.502</v>
      </c>
      <c r="G105" s="2">
        <f t="shared" si="2"/>
        <v>0.63</v>
      </c>
      <c r="H105" s="2">
        <f t="shared" si="3"/>
        <v>1</v>
      </c>
      <c r="I105" s="1">
        <v>2</v>
      </c>
      <c r="J105" s="1">
        <v>351</v>
      </c>
      <c r="L105" s="3">
        <v>385</v>
      </c>
      <c r="M105" s="3">
        <f t="shared" si="7"/>
        <v>26</v>
      </c>
      <c r="N105" s="3">
        <v>410</v>
      </c>
      <c r="Q105">
        <v>385</v>
      </c>
      <c r="R105">
        <v>26</v>
      </c>
      <c r="S105">
        <v>410</v>
      </c>
      <c r="V105">
        <f t="shared" si="15"/>
        <v>0</v>
      </c>
      <c r="W105">
        <f t="shared" si="13"/>
        <v>0</v>
      </c>
      <c r="X105">
        <f t="shared" si="14"/>
        <v>0</v>
      </c>
    </row>
    <row r="106" spans="5:24" x14ac:dyDescent="0.25">
      <c r="E106" s="1" t="s">
        <v>20</v>
      </c>
      <c r="F106" s="2">
        <f t="shared" si="1"/>
        <v>0.502</v>
      </c>
      <c r="G106" s="2">
        <f t="shared" si="2"/>
        <v>0.63</v>
      </c>
      <c r="H106" s="2">
        <f t="shared" si="3"/>
        <v>1</v>
      </c>
      <c r="I106" s="1">
        <v>3</v>
      </c>
      <c r="J106" s="1">
        <v>351</v>
      </c>
      <c r="L106" s="3">
        <v>387</v>
      </c>
      <c r="M106" s="3">
        <f t="shared" si="7"/>
        <v>29</v>
      </c>
      <c r="N106" s="3">
        <v>415</v>
      </c>
      <c r="Q106">
        <v>387</v>
      </c>
      <c r="R106">
        <v>29</v>
      </c>
      <c r="S106">
        <v>415</v>
      </c>
      <c r="V106">
        <f t="shared" si="15"/>
        <v>0</v>
      </c>
      <c r="W106">
        <f t="shared" si="13"/>
        <v>0</v>
      </c>
      <c r="X106">
        <f t="shared" si="14"/>
        <v>0</v>
      </c>
    </row>
    <row r="107" spans="5:24" x14ac:dyDescent="0.25">
      <c r="E107" s="1" t="s">
        <v>21</v>
      </c>
      <c r="F107" s="2">
        <f t="shared" si="1"/>
        <v>0.63</v>
      </c>
      <c r="G107" s="2">
        <f t="shared" si="2"/>
        <v>0.63</v>
      </c>
      <c r="H107" s="2">
        <f t="shared" si="3"/>
        <v>0.63</v>
      </c>
      <c r="I107" s="1">
        <v>4</v>
      </c>
      <c r="J107" s="1">
        <v>351</v>
      </c>
      <c r="L107" s="3">
        <v>387</v>
      </c>
      <c r="M107" s="3">
        <f t="shared" si="7"/>
        <v>13</v>
      </c>
      <c r="N107" s="3">
        <v>399</v>
      </c>
      <c r="Q107">
        <v>387</v>
      </c>
      <c r="R107">
        <v>13</v>
      </c>
      <c r="S107">
        <v>399</v>
      </c>
      <c r="V107">
        <f t="shared" si="15"/>
        <v>0</v>
      </c>
      <c r="W107">
        <f t="shared" si="13"/>
        <v>0</v>
      </c>
      <c r="X107">
        <f t="shared" si="14"/>
        <v>0</v>
      </c>
    </row>
    <row r="108" spans="5:24" x14ac:dyDescent="0.25">
      <c r="E108" s="1" t="s">
        <v>18</v>
      </c>
      <c r="F108" s="2">
        <f t="shared" si="1"/>
        <v>0.502</v>
      </c>
      <c r="G108" s="2">
        <f t="shared" si="2"/>
        <v>1</v>
      </c>
      <c r="H108" s="2">
        <f t="shared" si="3"/>
        <v>1</v>
      </c>
      <c r="I108" s="1">
        <v>4</v>
      </c>
      <c r="J108" s="1">
        <v>351</v>
      </c>
      <c r="L108" s="3">
        <v>400</v>
      </c>
      <c r="M108" s="3">
        <f t="shared" si="7"/>
        <v>21</v>
      </c>
      <c r="N108" s="3">
        <v>420</v>
      </c>
      <c r="Q108">
        <v>400</v>
      </c>
      <c r="R108">
        <v>21</v>
      </c>
      <c r="S108">
        <v>420</v>
      </c>
      <c r="V108">
        <f t="shared" si="15"/>
        <v>0</v>
      </c>
      <c r="W108">
        <f t="shared" si="13"/>
        <v>0</v>
      </c>
      <c r="X108">
        <f t="shared" si="14"/>
        <v>0</v>
      </c>
    </row>
    <row r="109" spans="5:24" x14ac:dyDescent="0.25">
      <c r="E109" s="1" t="s">
        <v>21</v>
      </c>
      <c r="F109" s="2">
        <f t="shared" si="1"/>
        <v>0.63</v>
      </c>
      <c r="G109" s="2">
        <f t="shared" si="2"/>
        <v>0.63</v>
      </c>
      <c r="H109" s="2">
        <f t="shared" si="3"/>
        <v>0.63</v>
      </c>
      <c r="I109" s="1">
        <v>5</v>
      </c>
      <c r="J109" s="1">
        <v>351</v>
      </c>
      <c r="L109" s="3">
        <v>394</v>
      </c>
      <c r="M109" s="3">
        <f t="shared" si="7"/>
        <v>17</v>
      </c>
      <c r="N109" s="3">
        <v>410</v>
      </c>
      <c r="Q109">
        <v>394</v>
      </c>
      <c r="R109">
        <v>17</v>
      </c>
      <c r="S109">
        <v>410</v>
      </c>
      <c r="V109">
        <f t="shared" si="15"/>
        <v>0</v>
      </c>
      <c r="W109">
        <f t="shared" si="13"/>
        <v>0</v>
      </c>
      <c r="X109">
        <f t="shared" si="14"/>
        <v>0</v>
      </c>
    </row>
    <row r="110" spans="5:24" x14ac:dyDescent="0.25">
      <c r="E110" s="1" t="s">
        <v>18</v>
      </c>
      <c r="F110" s="2">
        <f t="shared" si="1"/>
        <v>0.502</v>
      </c>
      <c r="G110" s="2">
        <f t="shared" si="2"/>
        <v>1</v>
      </c>
      <c r="H110" s="2">
        <f t="shared" si="3"/>
        <v>1</v>
      </c>
      <c r="I110" s="1">
        <v>6</v>
      </c>
      <c r="J110" s="1">
        <v>351</v>
      </c>
      <c r="L110" s="3">
        <v>396</v>
      </c>
      <c r="M110" s="3">
        <f t="shared" si="7"/>
        <v>20</v>
      </c>
      <c r="N110" s="3">
        <v>415</v>
      </c>
      <c r="Q110">
        <v>396</v>
      </c>
      <c r="R110">
        <v>20</v>
      </c>
      <c r="S110">
        <v>415</v>
      </c>
      <c r="V110">
        <f t="shared" si="15"/>
        <v>0</v>
      </c>
      <c r="W110">
        <f t="shared" si="13"/>
        <v>0</v>
      </c>
      <c r="X110">
        <f t="shared" si="14"/>
        <v>0</v>
      </c>
    </row>
    <row r="111" spans="5:24" x14ac:dyDescent="0.25">
      <c r="E111" s="1" t="s">
        <v>16</v>
      </c>
      <c r="F111" s="2">
        <f t="shared" si="1"/>
        <v>1</v>
      </c>
      <c r="G111" s="2">
        <f t="shared" si="2"/>
        <v>0.753</v>
      </c>
      <c r="H111" s="2">
        <f t="shared" si="3"/>
        <v>0.502</v>
      </c>
      <c r="I111" s="1">
        <v>7</v>
      </c>
      <c r="J111" s="1">
        <v>351</v>
      </c>
      <c r="L111" s="3">
        <v>400</v>
      </c>
      <c r="M111" s="3">
        <f t="shared" si="7"/>
        <v>16</v>
      </c>
      <c r="N111" s="3">
        <v>415</v>
      </c>
      <c r="Q111">
        <v>400</v>
      </c>
      <c r="R111">
        <v>16</v>
      </c>
      <c r="S111">
        <v>415</v>
      </c>
      <c r="V111">
        <f t="shared" si="15"/>
        <v>0</v>
      </c>
      <c r="W111">
        <f t="shared" si="13"/>
        <v>0</v>
      </c>
      <c r="X111">
        <f t="shared" si="14"/>
        <v>0</v>
      </c>
    </row>
    <row r="112" spans="5:24" x14ac:dyDescent="0.25">
      <c r="E112" s="1" t="s">
        <v>16</v>
      </c>
      <c r="F112" s="2">
        <f t="shared" si="1"/>
        <v>1</v>
      </c>
      <c r="G112" s="2">
        <f t="shared" si="2"/>
        <v>0.753</v>
      </c>
      <c r="H112" s="2">
        <f t="shared" si="3"/>
        <v>0.502</v>
      </c>
      <c r="I112" s="1">
        <v>8</v>
      </c>
      <c r="J112" s="1">
        <v>351</v>
      </c>
      <c r="L112" s="3">
        <v>400</v>
      </c>
      <c r="M112" s="3">
        <f t="shared" si="7"/>
        <v>8</v>
      </c>
      <c r="N112" s="3">
        <v>407</v>
      </c>
      <c r="Q112">
        <v>400</v>
      </c>
      <c r="R112">
        <v>8</v>
      </c>
      <c r="S112">
        <v>407</v>
      </c>
      <c r="V112">
        <f t="shared" si="15"/>
        <v>0</v>
      </c>
      <c r="W112">
        <f t="shared" si="13"/>
        <v>0</v>
      </c>
      <c r="X112">
        <f t="shared" si="14"/>
        <v>0</v>
      </c>
    </row>
    <row r="113" spans="5:24" x14ac:dyDescent="0.25">
      <c r="E113" s="1" t="s">
        <v>18</v>
      </c>
      <c r="F113" s="2">
        <f t="shared" si="1"/>
        <v>0.502</v>
      </c>
      <c r="G113" s="2">
        <f t="shared" si="2"/>
        <v>1</v>
      </c>
      <c r="H113" s="2">
        <f t="shared" si="3"/>
        <v>1</v>
      </c>
      <c r="I113" s="1">
        <v>0</v>
      </c>
      <c r="J113" s="1">
        <v>401</v>
      </c>
      <c r="L113" s="3">
        <v>416</v>
      </c>
      <c r="M113" s="3">
        <f t="shared" si="7"/>
        <v>28</v>
      </c>
      <c r="N113" s="3">
        <v>443</v>
      </c>
      <c r="Q113">
        <v>416</v>
      </c>
      <c r="R113">
        <v>28</v>
      </c>
      <c r="S113">
        <v>443</v>
      </c>
      <c r="V113">
        <f t="shared" si="15"/>
        <v>0</v>
      </c>
      <c r="W113">
        <f t="shared" si="13"/>
        <v>0</v>
      </c>
      <c r="X113">
        <f t="shared" si="14"/>
        <v>0</v>
      </c>
    </row>
    <row r="114" spans="5:24" x14ac:dyDescent="0.25">
      <c r="E114" s="1" t="s">
        <v>20</v>
      </c>
      <c r="F114" s="2">
        <f t="shared" si="1"/>
        <v>0.502</v>
      </c>
      <c r="G114" s="2">
        <f t="shared" si="2"/>
        <v>0.63</v>
      </c>
      <c r="H114" s="2">
        <f t="shared" si="3"/>
        <v>1</v>
      </c>
      <c r="I114" s="1">
        <v>0</v>
      </c>
      <c r="J114" s="1">
        <v>401</v>
      </c>
      <c r="L114" s="3">
        <v>444</v>
      </c>
      <c r="M114" s="3">
        <f t="shared" si="7"/>
        <v>18</v>
      </c>
      <c r="N114" s="3">
        <v>461</v>
      </c>
      <c r="Q114">
        <v>444</v>
      </c>
      <c r="R114">
        <v>18</v>
      </c>
      <c r="S114">
        <v>461</v>
      </c>
      <c r="V114">
        <f t="shared" si="15"/>
        <v>0</v>
      </c>
      <c r="W114">
        <f t="shared" si="13"/>
        <v>0</v>
      </c>
      <c r="X114">
        <f t="shared" si="14"/>
        <v>0</v>
      </c>
    </row>
    <row r="115" spans="5:24" x14ac:dyDescent="0.25">
      <c r="E115" s="1" t="s">
        <v>21</v>
      </c>
      <c r="F115" s="2">
        <f t="shared" si="1"/>
        <v>0.63</v>
      </c>
      <c r="G115" s="2">
        <f t="shared" si="2"/>
        <v>0.63</v>
      </c>
      <c r="H115" s="2">
        <f t="shared" si="3"/>
        <v>0.63</v>
      </c>
      <c r="I115" s="1">
        <v>1</v>
      </c>
      <c r="J115" s="1">
        <v>401</v>
      </c>
      <c r="L115" s="3">
        <v>416</v>
      </c>
      <c r="M115" s="3">
        <f t="shared" si="7"/>
        <v>20</v>
      </c>
      <c r="N115" s="3">
        <v>435</v>
      </c>
      <c r="Q115">
        <v>416</v>
      </c>
      <c r="R115">
        <v>20</v>
      </c>
      <c r="S115">
        <v>435</v>
      </c>
      <c r="V115">
        <f t="shared" si="15"/>
        <v>0</v>
      </c>
      <c r="W115">
        <f t="shared" si="13"/>
        <v>0</v>
      </c>
      <c r="X115">
        <f t="shared" si="14"/>
        <v>0</v>
      </c>
    </row>
    <row r="116" spans="5:24" x14ac:dyDescent="0.25">
      <c r="E116" s="1" t="s">
        <v>18</v>
      </c>
      <c r="F116" s="2">
        <f t="shared" si="1"/>
        <v>0.502</v>
      </c>
      <c r="G116" s="2">
        <f t="shared" si="2"/>
        <v>1</v>
      </c>
      <c r="H116" s="2">
        <f t="shared" si="3"/>
        <v>1</v>
      </c>
      <c r="I116" s="1">
        <v>1</v>
      </c>
      <c r="J116" s="1">
        <v>401</v>
      </c>
      <c r="L116" s="3">
        <v>436</v>
      </c>
      <c r="M116" s="3">
        <f t="shared" si="7"/>
        <v>15</v>
      </c>
      <c r="N116" s="3">
        <v>450</v>
      </c>
      <c r="Q116">
        <v>436</v>
      </c>
      <c r="R116">
        <v>15</v>
      </c>
      <c r="S116">
        <v>450</v>
      </c>
      <c r="V116">
        <f t="shared" si="15"/>
        <v>0</v>
      </c>
      <c r="W116">
        <f t="shared" si="13"/>
        <v>0</v>
      </c>
      <c r="X116">
        <f t="shared" si="14"/>
        <v>0</v>
      </c>
    </row>
    <row r="117" spans="5:24" x14ac:dyDescent="0.25">
      <c r="E117" s="1" t="s">
        <v>17</v>
      </c>
      <c r="F117" s="2">
        <f t="shared" si="1"/>
        <v>1</v>
      </c>
      <c r="G117" s="2">
        <f t="shared" si="2"/>
        <v>1</v>
      </c>
      <c r="H117" s="2">
        <f t="shared" si="3"/>
        <v>0.502</v>
      </c>
      <c r="I117" s="1">
        <v>2</v>
      </c>
      <c r="J117" s="1">
        <v>401</v>
      </c>
      <c r="L117" s="3">
        <v>416</v>
      </c>
      <c r="M117" s="3">
        <f t="shared" si="7"/>
        <v>5</v>
      </c>
      <c r="N117" s="3">
        <v>420</v>
      </c>
      <c r="Q117">
        <v>416</v>
      </c>
      <c r="R117">
        <v>5</v>
      </c>
      <c r="S117">
        <v>420</v>
      </c>
      <c r="V117">
        <f t="shared" si="15"/>
        <v>0</v>
      </c>
      <c r="W117">
        <f t="shared" si="13"/>
        <v>0</v>
      </c>
      <c r="X117">
        <f t="shared" si="14"/>
        <v>0</v>
      </c>
    </row>
    <row r="118" spans="5:24" x14ac:dyDescent="0.25">
      <c r="E118" s="1" t="s">
        <v>20</v>
      </c>
      <c r="F118" s="2">
        <f t="shared" si="1"/>
        <v>0.502</v>
      </c>
      <c r="G118" s="2">
        <f t="shared" si="2"/>
        <v>0.63</v>
      </c>
      <c r="H118" s="2">
        <f t="shared" si="3"/>
        <v>1</v>
      </c>
      <c r="I118" s="1">
        <v>2</v>
      </c>
      <c r="J118" s="1">
        <v>401</v>
      </c>
      <c r="L118" s="3">
        <v>431</v>
      </c>
      <c r="M118" s="3">
        <f t="shared" si="7"/>
        <v>21</v>
      </c>
      <c r="N118" s="3">
        <v>451</v>
      </c>
      <c r="Q118">
        <v>431</v>
      </c>
      <c r="R118">
        <v>21</v>
      </c>
      <c r="S118">
        <v>451</v>
      </c>
      <c r="V118">
        <f t="shared" si="15"/>
        <v>0</v>
      </c>
      <c r="W118">
        <f t="shared" si="13"/>
        <v>0</v>
      </c>
      <c r="X118">
        <f t="shared" si="14"/>
        <v>0</v>
      </c>
    </row>
    <row r="119" spans="5:24" x14ac:dyDescent="0.25">
      <c r="E119" s="1" t="s">
        <v>20</v>
      </c>
      <c r="F119" s="2">
        <f t="shared" si="1"/>
        <v>0.502</v>
      </c>
      <c r="G119" s="2">
        <f t="shared" si="2"/>
        <v>0.63</v>
      </c>
      <c r="H119" s="2">
        <f t="shared" si="3"/>
        <v>1</v>
      </c>
      <c r="I119" s="1">
        <v>3</v>
      </c>
      <c r="J119" s="1">
        <v>401</v>
      </c>
      <c r="L119" s="3">
        <v>431</v>
      </c>
      <c r="M119" s="3">
        <f t="shared" si="7"/>
        <v>13</v>
      </c>
      <c r="N119" s="3">
        <v>443</v>
      </c>
      <c r="Q119">
        <v>431</v>
      </c>
      <c r="R119">
        <v>13</v>
      </c>
      <c r="S119">
        <v>443</v>
      </c>
      <c r="V119">
        <f t="shared" si="15"/>
        <v>0</v>
      </c>
      <c r="W119">
        <f t="shared" si="13"/>
        <v>0</v>
      </c>
      <c r="X119">
        <f t="shared" si="14"/>
        <v>0</v>
      </c>
    </row>
    <row r="120" spans="5:24" x14ac:dyDescent="0.25">
      <c r="E120" s="1" t="s">
        <v>21</v>
      </c>
      <c r="F120" s="2">
        <f t="shared" si="1"/>
        <v>0.63</v>
      </c>
      <c r="G120" s="2">
        <f t="shared" si="2"/>
        <v>0.63</v>
      </c>
      <c r="H120" s="2">
        <f t="shared" si="3"/>
        <v>0.63</v>
      </c>
      <c r="I120" s="1">
        <v>3</v>
      </c>
      <c r="J120" s="1">
        <v>401</v>
      </c>
      <c r="L120" s="3">
        <v>445</v>
      </c>
      <c r="M120" s="3">
        <f t="shared" si="7"/>
        <v>18</v>
      </c>
      <c r="N120" s="3">
        <v>462</v>
      </c>
      <c r="Q120">
        <v>445</v>
      </c>
      <c r="R120">
        <v>18</v>
      </c>
      <c r="S120">
        <v>462</v>
      </c>
      <c r="V120">
        <f t="shared" si="15"/>
        <v>0</v>
      </c>
      <c r="W120">
        <f t="shared" si="13"/>
        <v>0</v>
      </c>
      <c r="X120">
        <f t="shared" si="14"/>
        <v>0</v>
      </c>
    </row>
    <row r="121" spans="5:24" x14ac:dyDescent="0.25">
      <c r="E121" s="1" t="s">
        <v>19</v>
      </c>
      <c r="F121" s="2">
        <f t="shared" si="1"/>
        <v>0.502</v>
      </c>
      <c r="G121" s="2">
        <f t="shared" si="2"/>
        <v>1</v>
      </c>
      <c r="H121" s="2">
        <f t="shared" si="3"/>
        <v>0.502</v>
      </c>
      <c r="I121" s="1">
        <v>4</v>
      </c>
      <c r="J121" s="1">
        <v>401</v>
      </c>
      <c r="L121" s="3">
        <v>445</v>
      </c>
      <c r="M121" s="3">
        <f t="shared" si="7"/>
        <v>17</v>
      </c>
      <c r="N121" s="3">
        <v>461</v>
      </c>
      <c r="Q121">
        <v>445</v>
      </c>
      <c r="R121">
        <v>17</v>
      </c>
      <c r="S121">
        <v>461</v>
      </c>
      <c r="V121">
        <f t="shared" si="15"/>
        <v>0</v>
      </c>
      <c r="W121">
        <f t="shared" si="13"/>
        <v>0</v>
      </c>
      <c r="X121">
        <f t="shared" si="14"/>
        <v>0</v>
      </c>
    </row>
    <row r="122" spans="5:24" x14ac:dyDescent="0.25">
      <c r="E122" s="1" t="s">
        <v>18</v>
      </c>
      <c r="F122" s="2">
        <f t="shared" si="1"/>
        <v>0.502</v>
      </c>
      <c r="G122" s="2">
        <f t="shared" si="2"/>
        <v>1</v>
      </c>
      <c r="H122" s="2">
        <f t="shared" si="3"/>
        <v>1</v>
      </c>
      <c r="I122" s="1">
        <v>0</v>
      </c>
      <c r="J122" s="1">
        <v>451</v>
      </c>
      <c r="L122" s="3">
        <v>465</v>
      </c>
      <c r="M122" s="3">
        <f t="shared" si="7"/>
        <v>45</v>
      </c>
      <c r="N122" s="3">
        <v>509</v>
      </c>
      <c r="Q122">
        <v>465</v>
      </c>
      <c r="R122">
        <v>45</v>
      </c>
      <c r="S122">
        <v>509</v>
      </c>
      <c r="V122">
        <f t="shared" si="15"/>
        <v>0</v>
      </c>
      <c r="W122">
        <f t="shared" si="13"/>
        <v>0</v>
      </c>
      <c r="X122">
        <f t="shared" si="14"/>
        <v>0</v>
      </c>
    </row>
    <row r="123" spans="5:24" x14ac:dyDescent="0.25">
      <c r="E123" s="1" t="s">
        <v>20</v>
      </c>
      <c r="F123" s="2">
        <f t="shared" si="1"/>
        <v>0.502</v>
      </c>
      <c r="G123" s="2">
        <f t="shared" si="2"/>
        <v>0.63</v>
      </c>
      <c r="H123" s="2">
        <f t="shared" si="3"/>
        <v>1</v>
      </c>
      <c r="I123" s="1">
        <v>1</v>
      </c>
      <c r="J123" s="1">
        <v>451</v>
      </c>
      <c r="L123" s="3">
        <v>451</v>
      </c>
      <c r="M123" s="3">
        <f t="shared" si="7"/>
        <v>20</v>
      </c>
      <c r="N123" s="3">
        <v>470</v>
      </c>
      <c r="Q123">
        <v>451</v>
      </c>
      <c r="R123">
        <v>20</v>
      </c>
      <c r="S123">
        <v>470</v>
      </c>
      <c r="V123">
        <f t="shared" si="15"/>
        <v>0</v>
      </c>
      <c r="W123">
        <f t="shared" si="13"/>
        <v>0</v>
      </c>
      <c r="X123">
        <f t="shared" si="14"/>
        <v>0</v>
      </c>
    </row>
    <row r="124" spans="5:24" x14ac:dyDescent="0.25">
      <c r="E124" s="1" t="s">
        <v>18</v>
      </c>
      <c r="F124" s="2">
        <f t="shared" si="1"/>
        <v>0.502</v>
      </c>
      <c r="G124" s="2">
        <f t="shared" si="2"/>
        <v>1</v>
      </c>
      <c r="H124" s="2">
        <f t="shared" si="3"/>
        <v>1</v>
      </c>
      <c r="I124" s="1">
        <v>1</v>
      </c>
      <c r="J124" s="1">
        <v>451</v>
      </c>
      <c r="L124" s="3">
        <v>477</v>
      </c>
      <c r="M124" s="3">
        <f t="shared" si="7"/>
        <v>33</v>
      </c>
      <c r="N124" s="3">
        <v>509</v>
      </c>
      <c r="Q124">
        <v>477</v>
      </c>
      <c r="R124">
        <v>33</v>
      </c>
      <c r="S124">
        <v>509</v>
      </c>
      <c r="V124">
        <f t="shared" si="15"/>
        <v>0</v>
      </c>
      <c r="W124">
        <f t="shared" si="13"/>
        <v>0</v>
      </c>
      <c r="X124">
        <f t="shared" si="14"/>
        <v>0</v>
      </c>
    </row>
    <row r="125" spans="5:24" x14ac:dyDescent="0.25">
      <c r="E125" s="1" t="s">
        <v>16</v>
      </c>
      <c r="F125" s="2">
        <f t="shared" si="1"/>
        <v>1</v>
      </c>
      <c r="G125" s="2">
        <f t="shared" si="2"/>
        <v>0.753</v>
      </c>
      <c r="H125" s="2">
        <f t="shared" si="3"/>
        <v>0.502</v>
      </c>
      <c r="I125" s="1">
        <v>2</v>
      </c>
      <c r="J125" s="1">
        <v>451</v>
      </c>
      <c r="L125" s="3">
        <v>452</v>
      </c>
      <c r="M125" s="3">
        <f t="shared" si="7"/>
        <v>10</v>
      </c>
      <c r="N125" s="3">
        <v>461</v>
      </c>
      <c r="Q125">
        <v>452</v>
      </c>
      <c r="R125">
        <v>10</v>
      </c>
      <c r="S125">
        <v>461</v>
      </c>
      <c r="V125">
        <f t="shared" si="15"/>
        <v>0</v>
      </c>
      <c r="W125">
        <f t="shared" si="13"/>
        <v>0</v>
      </c>
      <c r="X125">
        <f t="shared" si="14"/>
        <v>0</v>
      </c>
    </row>
    <row r="126" spans="5:24" x14ac:dyDescent="0.25">
      <c r="E126" s="1" t="s">
        <v>17</v>
      </c>
      <c r="F126" s="2">
        <f t="shared" si="1"/>
        <v>1</v>
      </c>
      <c r="G126" s="2">
        <f t="shared" si="2"/>
        <v>1</v>
      </c>
      <c r="H126" s="2">
        <f t="shared" si="3"/>
        <v>0.502</v>
      </c>
      <c r="I126" s="1">
        <v>2</v>
      </c>
      <c r="J126" s="1">
        <v>451</v>
      </c>
      <c r="L126" s="3">
        <v>465</v>
      </c>
      <c r="M126" s="3">
        <f t="shared" si="7"/>
        <v>34</v>
      </c>
      <c r="N126" s="3">
        <v>498</v>
      </c>
      <c r="Q126">
        <v>465</v>
      </c>
      <c r="R126">
        <v>34</v>
      </c>
      <c r="S126">
        <v>498</v>
      </c>
      <c r="V126">
        <f>L126-Q126</f>
        <v>0</v>
      </c>
      <c r="W126">
        <f t="shared" si="13"/>
        <v>0</v>
      </c>
      <c r="X126">
        <f t="shared" si="14"/>
        <v>0</v>
      </c>
    </row>
    <row r="127" spans="5:24" x14ac:dyDescent="0.25">
      <c r="E127" s="1" t="s">
        <v>20</v>
      </c>
      <c r="F127" s="2">
        <f t="shared" si="1"/>
        <v>0.502</v>
      </c>
      <c r="G127" s="2">
        <f t="shared" si="2"/>
        <v>0.63</v>
      </c>
      <c r="H127" s="2">
        <f t="shared" si="3"/>
        <v>1</v>
      </c>
      <c r="I127" s="1">
        <v>2</v>
      </c>
      <c r="J127" s="1">
        <v>451</v>
      </c>
      <c r="L127" s="3">
        <v>499</v>
      </c>
      <c r="M127" s="3">
        <f t="shared" si="7"/>
        <v>23</v>
      </c>
      <c r="N127" s="3">
        <v>521</v>
      </c>
      <c r="Q127">
        <v>499</v>
      </c>
      <c r="R127">
        <v>23</v>
      </c>
      <c r="S127">
        <v>521</v>
      </c>
      <c r="V127">
        <f t="shared" ref="V127:V143" si="16">L127-Q127</f>
        <v>0</v>
      </c>
      <c r="W127">
        <f t="shared" si="13"/>
        <v>0</v>
      </c>
      <c r="X127">
        <f t="shared" si="14"/>
        <v>0</v>
      </c>
    </row>
    <row r="128" spans="5:24" x14ac:dyDescent="0.25">
      <c r="E128" s="1" t="s">
        <v>17</v>
      </c>
      <c r="F128" s="2">
        <f t="shared" si="1"/>
        <v>1</v>
      </c>
      <c r="G128" s="2">
        <f t="shared" si="2"/>
        <v>1</v>
      </c>
      <c r="H128" s="2">
        <f t="shared" si="3"/>
        <v>0.502</v>
      </c>
      <c r="I128" s="1">
        <v>3</v>
      </c>
      <c r="J128" s="1">
        <v>451</v>
      </c>
      <c r="L128" s="3">
        <v>477</v>
      </c>
      <c r="M128" s="3">
        <f t="shared" si="7"/>
        <v>22</v>
      </c>
      <c r="N128" s="3">
        <v>498</v>
      </c>
      <c r="Q128">
        <v>477</v>
      </c>
      <c r="R128">
        <v>22</v>
      </c>
      <c r="S128">
        <v>498</v>
      </c>
      <c r="V128">
        <f t="shared" si="16"/>
        <v>0</v>
      </c>
      <c r="W128">
        <f t="shared" si="13"/>
        <v>0</v>
      </c>
      <c r="X128">
        <f t="shared" si="14"/>
        <v>0</v>
      </c>
    </row>
    <row r="129" spans="5:24" x14ac:dyDescent="0.25">
      <c r="E129" s="1" t="s">
        <v>21</v>
      </c>
      <c r="F129" s="2">
        <f t="shared" si="1"/>
        <v>0.63</v>
      </c>
      <c r="G129" s="2">
        <f t="shared" si="2"/>
        <v>0.63</v>
      </c>
      <c r="H129" s="2">
        <f t="shared" si="3"/>
        <v>0.63</v>
      </c>
      <c r="I129" s="1">
        <v>3</v>
      </c>
      <c r="J129" s="1">
        <v>451</v>
      </c>
      <c r="L129" s="3">
        <v>499</v>
      </c>
      <c r="M129" s="3">
        <f t="shared" si="7"/>
        <v>15</v>
      </c>
      <c r="N129" s="3">
        <v>513</v>
      </c>
      <c r="Q129">
        <v>499</v>
      </c>
      <c r="R129">
        <v>15</v>
      </c>
      <c r="S129">
        <v>513</v>
      </c>
      <c r="V129">
        <f t="shared" si="16"/>
        <v>0</v>
      </c>
      <c r="W129">
        <f t="shared" si="13"/>
        <v>0</v>
      </c>
      <c r="X129">
        <f t="shared" si="14"/>
        <v>0</v>
      </c>
    </row>
    <row r="130" spans="5:24" x14ac:dyDescent="0.25">
      <c r="E130" s="1" t="s">
        <v>15</v>
      </c>
      <c r="F130" s="2">
        <f t="shared" si="1"/>
        <v>1</v>
      </c>
      <c r="G130" s="2">
        <f t="shared" si="2"/>
        <v>0.502</v>
      </c>
      <c r="H130" s="2">
        <f t="shared" si="3"/>
        <v>0.502</v>
      </c>
      <c r="I130" s="1">
        <v>4</v>
      </c>
      <c r="J130" s="1">
        <v>451</v>
      </c>
      <c r="L130" s="3">
        <v>477</v>
      </c>
      <c r="M130" s="3">
        <f t="shared" si="7"/>
        <v>14</v>
      </c>
      <c r="N130" s="3">
        <v>490</v>
      </c>
      <c r="Q130">
        <v>477</v>
      </c>
      <c r="R130">
        <v>14</v>
      </c>
      <c r="S130">
        <v>490</v>
      </c>
      <c r="V130">
        <f t="shared" si="16"/>
        <v>0</v>
      </c>
      <c r="W130">
        <f t="shared" si="13"/>
        <v>0</v>
      </c>
      <c r="X130">
        <f t="shared" si="14"/>
        <v>0</v>
      </c>
    </row>
    <row r="131" spans="5:24" x14ac:dyDescent="0.25">
      <c r="E131" s="1" t="s">
        <v>17</v>
      </c>
      <c r="F131" s="2">
        <f t="shared" si="1"/>
        <v>1</v>
      </c>
      <c r="G131" s="2">
        <f t="shared" si="2"/>
        <v>1</v>
      </c>
      <c r="H131" s="2">
        <f t="shared" si="3"/>
        <v>0.502</v>
      </c>
      <c r="I131" s="1">
        <v>4</v>
      </c>
      <c r="J131" s="1">
        <v>451</v>
      </c>
      <c r="L131" s="3">
        <v>491</v>
      </c>
      <c r="M131" s="3">
        <f t="shared" si="7"/>
        <v>19</v>
      </c>
      <c r="N131" s="3">
        <v>509</v>
      </c>
      <c r="Q131">
        <v>491</v>
      </c>
      <c r="R131">
        <v>19</v>
      </c>
      <c r="S131">
        <v>509</v>
      </c>
      <c r="V131">
        <f t="shared" si="16"/>
        <v>0</v>
      </c>
      <c r="W131">
        <f t="shared" si="13"/>
        <v>0</v>
      </c>
      <c r="X131">
        <f t="shared" si="14"/>
        <v>0</v>
      </c>
    </row>
    <row r="132" spans="5:24" x14ac:dyDescent="0.25">
      <c r="E132" s="1" t="s">
        <v>15</v>
      </c>
      <c r="F132" s="2">
        <f t="shared" si="1"/>
        <v>1</v>
      </c>
      <c r="G132" s="2">
        <f t="shared" si="2"/>
        <v>0.502</v>
      </c>
      <c r="H132" s="2">
        <f t="shared" si="3"/>
        <v>0.502</v>
      </c>
      <c r="I132" s="1">
        <v>5</v>
      </c>
      <c r="J132" s="1">
        <v>451</v>
      </c>
      <c r="L132" s="3">
        <v>491</v>
      </c>
      <c r="M132" s="3">
        <f t="shared" si="7"/>
        <v>8</v>
      </c>
      <c r="N132" s="3">
        <v>498</v>
      </c>
      <c r="Q132">
        <v>491</v>
      </c>
      <c r="R132">
        <v>8</v>
      </c>
      <c r="S132">
        <v>498</v>
      </c>
      <c r="V132">
        <f t="shared" si="16"/>
        <v>0</v>
      </c>
      <c r="W132">
        <f t="shared" si="13"/>
        <v>0</v>
      </c>
      <c r="X132">
        <f t="shared" si="14"/>
        <v>0</v>
      </c>
    </row>
    <row r="133" spans="5:24" x14ac:dyDescent="0.25">
      <c r="E133" s="1" t="s">
        <v>22</v>
      </c>
      <c r="F133" s="2">
        <f t="shared" si="1"/>
        <v>0.75</v>
      </c>
      <c r="G133" s="2">
        <f t="shared" si="2"/>
        <v>0.75</v>
      </c>
      <c r="H133" s="2">
        <f t="shared" si="3"/>
        <v>0.75</v>
      </c>
      <c r="I133" s="1">
        <v>5</v>
      </c>
      <c r="J133" s="1">
        <v>451</v>
      </c>
      <c r="L133" s="3">
        <v>499</v>
      </c>
      <c r="M133" s="3">
        <f t="shared" si="7"/>
        <v>12</v>
      </c>
      <c r="N133" s="3">
        <v>510</v>
      </c>
      <c r="Q133">
        <v>499</v>
      </c>
      <c r="R133">
        <v>12</v>
      </c>
      <c r="S133">
        <v>510</v>
      </c>
      <c r="V133">
        <f t="shared" si="16"/>
        <v>0</v>
      </c>
      <c r="W133">
        <f t="shared" si="13"/>
        <v>0</v>
      </c>
      <c r="X133">
        <f t="shared" si="14"/>
        <v>0</v>
      </c>
    </row>
    <row r="134" spans="5:24" x14ac:dyDescent="0.25">
      <c r="E134" s="1" t="s">
        <v>15</v>
      </c>
      <c r="F134" s="2">
        <f t="shared" si="1"/>
        <v>1</v>
      </c>
      <c r="G134" s="2">
        <f t="shared" si="2"/>
        <v>0.502</v>
      </c>
      <c r="H134" s="2">
        <f t="shared" si="3"/>
        <v>0.502</v>
      </c>
      <c r="I134" s="1">
        <v>6</v>
      </c>
      <c r="J134" s="1">
        <v>451</v>
      </c>
      <c r="L134" s="3">
        <v>499</v>
      </c>
      <c r="M134" s="3">
        <f t="shared" si="7"/>
        <v>11</v>
      </c>
      <c r="N134" s="3">
        <v>509</v>
      </c>
      <c r="Q134">
        <v>499</v>
      </c>
      <c r="R134">
        <v>11</v>
      </c>
      <c r="S134">
        <v>509</v>
      </c>
      <c r="V134">
        <f t="shared" si="16"/>
        <v>0</v>
      </c>
      <c r="W134">
        <f t="shared" si="13"/>
        <v>0</v>
      </c>
      <c r="X134">
        <f t="shared" si="14"/>
        <v>0</v>
      </c>
    </row>
    <row r="135" spans="5:24" x14ac:dyDescent="0.25">
      <c r="E135" s="1" t="s">
        <v>20</v>
      </c>
      <c r="F135" s="2">
        <f t="shared" si="1"/>
        <v>0.502</v>
      </c>
      <c r="G135" s="2">
        <f t="shared" si="2"/>
        <v>0.63</v>
      </c>
      <c r="H135" s="2">
        <f t="shared" si="3"/>
        <v>1</v>
      </c>
      <c r="I135" s="1">
        <v>0</v>
      </c>
      <c r="J135" s="1">
        <v>501</v>
      </c>
      <c r="L135" s="3">
        <v>510</v>
      </c>
      <c r="M135" s="3">
        <f t="shared" si="7"/>
        <v>12</v>
      </c>
      <c r="N135" s="3">
        <v>521</v>
      </c>
      <c r="Q135">
        <v>510</v>
      </c>
      <c r="R135">
        <v>12</v>
      </c>
      <c r="S135">
        <v>521</v>
      </c>
      <c r="V135">
        <f t="shared" si="16"/>
        <v>0</v>
      </c>
      <c r="W135">
        <f t="shared" si="13"/>
        <v>0</v>
      </c>
      <c r="X135">
        <f t="shared" si="14"/>
        <v>0</v>
      </c>
    </row>
    <row r="136" spans="5:24" x14ac:dyDescent="0.25">
      <c r="E136" s="1" t="s">
        <v>16</v>
      </c>
      <c r="F136" s="2">
        <f t="shared" si="1"/>
        <v>1</v>
      </c>
      <c r="G136" s="2">
        <f t="shared" si="2"/>
        <v>0.753</v>
      </c>
      <c r="H136" s="2">
        <f t="shared" si="3"/>
        <v>0.502</v>
      </c>
      <c r="I136" s="1">
        <v>0</v>
      </c>
      <c r="J136" s="1">
        <v>501</v>
      </c>
      <c r="L136" s="3">
        <v>525</v>
      </c>
      <c r="M136" s="3">
        <f t="shared" si="7"/>
        <v>4</v>
      </c>
      <c r="N136" s="3">
        <v>528</v>
      </c>
      <c r="Q136">
        <v>525</v>
      </c>
      <c r="R136">
        <v>4</v>
      </c>
      <c r="S136">
        <v>528</v>
      </c>
      <c r="V136">
        <f t="shared" si="16"/>
        <v>0</v>
      </c>
      <c r="W136">
        <f t="shared" si="13"/>
        <v>0</v>
      </c>
      <c r="X136">
        <f t="shared" si="14"/>
        <v>0</v>
      </c>
    </row>
    <row r="137" spans="5:24" x14ac:dyDescent="0.25">
      <c r="E137" s="1" t="s">
        <v>15</v>
      </c>
      <c r="F137" s="2">
        <f t="shared" si="1"/>
        <v>1</v>
      </c>
      <c r="G137" s="2">
        <f t="shared" si="2"/>
        <v>0.502</v>
      </c>
      <c r="H137" s="2">
        <f t="shared" si="3"/>
        <v>0.502</v>
      </c>
      <c r="I137" s="1">
        <v>0</v>
      </c>
      <c r="J137" s="1">
        <v>501</v>
      </c>
      <c r="L137" s="3">
        <v>530</v>
      </c>
      <c r="M137" s="3">
        <f t="shared" si="7"/>
        <v>7</v>
      </c>
      <c r="N137" s="3">
        <v>536</v>
      </c>
      <c r="Q137">
        <v>530</v>
      </c>
      <c r="R137">
        <v>7</v>
      </c>
      <c r="S137">
        <v>536</v>
      </c>
      <c r="V137">
        <f t="shared" si="16"/>
        <v>0</v>
      </c>
      <c r="W137">
        <f t="shared" si="13"/>
        <v>0</v>
      </c>
      <c r="X137">
        <f t="shared" si="14"/>
        <v>0</v>
      </c>
    </row>
    <row r="138" spans="5:24" x14ac:dyDescent="0.25">
      <c r="E138" s="1" t="s">
        <v>21</v>
      </c>
      <c r="F138" s="2">
        <f t="shared" si="1"/>
        <v>0.63</v>
      </c>
      <c r="G138" s="2">
        <f t="shared" si="2"/>
        <v>0.63</v>
      </c>
      <c r="H138" s="2">
        <f t="shared" si="3"/>
        <v>0.63</v>
      </c>
      <c r="I138" s="1">
        <v>0</v>
      </c>
      <c r="J138" s="1">
        <v>501</v>
      </c>
      <c r="L138" s="3">
        <v>537</v>
      </c>
      <c r="M138" s="3">
        <f t="shared" si="7"/>
        <v>28</v>
      </c>
      <c r="N138" s="3">
        <v>564</v>
      </c>
      <c r="Q138">
        <v>537</v>
      </c>
      <c r="R138">
        <v>28</v>
      </c>
      <c r="S138">
        <v>564</v>
      </c>
      <c r="V138">
        <f t="shared" si="16"/>
        <v>0</v>
      </c>
      <c r="W138">
        <f t="shared" si="13"/>
        <v>0</v>
      </c>
      <c r="X138">
        <f t="shared" si="14"/>
        <v>0</v>
      </c>
    </row>
    <row r="139" spans="5:24" x14ac:dyDescent="0.25">
      <c r="E139" s="1" t="s">
        <v>16</v>
      </c>
      <c r="F139" s="2">
        <f t="shared" si="1"/>
        <v>1</v>
      </c>
      <c r="G139" s="2">
        <f t="shared" si="2"/>
        <v>0.753</v>
      </c>
      <c r="H139" s="2">
        <f t="shared" si="3"/>
        <v>0.502</v>
      </c>
      <c r="I139" s="1">
        <v>1</v>
      </c>
      <c r="J139" s="1">
        <v>501</v>
      </c>
      <c r="L139" s="3">
        <v>514</v>
      </c>
      <c r="M139" s="3">
        <f t="shared" si="7"/>
        <v>5</v>
      </c>
      <c r="N139" s="3">
        <v>518</v>
      </c>
      <c r="Q139">
        <v>514</v>
      </c>
      <c r="R139">
        <v>5</v>
      </c>
      <c r="S139">
        <v>518</v>
      </c>
      <c r="V139">
        <f t="shared" si="16"/>
        <v>0</v>
      </c>
      <c r="W139">
        <f t="shared" si="13"/>
        <v>0</v>
      </c>
      <c r="X139">
        <f t="shared" si="14"/>
        <v>0</v>
      </c>
    </row>
    <row r="140" spans="5:24" x14ac:dyDescent="0.25">
      <c r="E140" s="1" t="s">
        <v>18</v>
      </c>
      <c r="F140" s="2">
        <f t="shared" si="1"/>
        <v>0.502</v>
      </c>
      <c r="G140" s="2">
        <f t="shared" si="2"/>
        <v>1</v>
      </c>
      <c r="H140" s="2">
        <f t="shared" si="3"/>
        <v>1</v>
      </c>
      <c r="I140" s="1">
        <v>1</v>
      </c>
      <c r="J140" s="1">
        <v>501</v>
      </c>
      <c r="L140" s="3">
        <v>540</v>
      </c>
      <c r="M140" s="3">
        <f t="shared" si="7"/>
        <v>35</v>
      </c>
      <c r="N140" s="3">
        <v>574</v>
      </c>
      <c r="Q140">
        <v>540</v>
      </c>
      <c r="R140">
        <v>35</v>
      </c>
      <c r="S140">
        <v>574</v>
      </c>
      <c r="V140">
        <f t="shared" si="16"/>
        <v>0</v>
      </c>
      <c r="W140">
        <f t="shared" si="13"/>
        <v>0</v>
      </c>
      <c r="X140">
        <f t="shared" si="14"/>
        <v>0</v>
      </c>
    </row>
    <row r="141" spans="5:24" x14ac:dyDescent="0.25">
      <c r="E141" s="1" t="s">
        <v>19</v>
      </c>
      <c r="F141" s="2">
        <f t="shared" si="1"/>
        <v>0.502</v>
      </c>
      <c r="G141" s="2">
        <f t="shared" si="2"/>
        <v>1</v>
      </c>
      <c r="H141" s="2">
        <f t="shared" si="3"/>
        <v>0.502</v>
      </c>
      <c r="I141" s="1">
        <v>2</v>
      </c>
      <c r="J141" s="1">
        <v>501</v>
      </c>
      <c r="L141" s="3">
        <v>540</v>
      </c>
      <c r="M141" s="3">
        <f t="shared" si="7"/>
        <v>25</v>
      </c>
      <c r="N141" s="3">
        <v>564</v>
      </c>
      <c r="Q141">
        <v>540</v>
      </c>
      <c r="R141">
        <v>25</v>
      </c>
      <c r="S141">
        <v>564</v>
      </c>
      <c r="V141">
        <f t="shared" si="16"/>
        <v>0</v>
      </c>
      <c r="W141">
        <f t="shared" si="13"/>
        <v>0</v>
      </c>
      <c r="X141">
        <f t="shared" si="14"/>
        <v>0</v>
      </c>
    </row>
    <row r="142" spans="5:24" x14ac:dyDescent="0.25">
      <c r="E142" s="1" t="s">
        <v>20</v>
      </c>
      <c r="F142" s="2">
        <f t="shared" si="1"/>
        <v>0.502</v>
      </c>
      <c r="G142" s="2">
        <f t="shared" si="2"/>
        <v>0.63</v>
      </c>
      <c r="H142" s="2">
        <f t="shared" si="3"/>
        <v>1</v>
      </c>
      <c r="I142" s="1">
        <v>3</v>
      </c>
      <c r="J142" s="1">
        <v>501</v>
      </c>
      <c r="L142" s="3">
        <v>540</v>
      </c>
      <c r="M142" s="3">
        <f t="shared" si="7"/>
        <v>14</v>
      </c>
      <c r="N142" s="3">
        <v>553</v>
      </c>
      <c r="Q142">
        <v>540</v>
      </c>
      <c r="R142">
        <v>14</v>
      </c>
      <c r="S142">
        <v>553</v>
      </c>
      <c r="V142">
        <f t="shared" si="16"/>
        <v>0</v>
      </c>
      <c r="W142">
        <f t="shared" si="13"/>
        <v>0</v>
      </c>
      <c r="X142">
        <f t="shared" si="14"/>
        <v>0</v>
      </c>
    </row>
    <row r="143" spans="5:24" x14ac:dyDescent="0.25">
      <c r="E143" s="1" t="s">
        <v>15</v>
      </c>
      <c r="F143" s="2">
        <f t="shared" si="1"/>
        <v>1</v>
      </c>
      <c r="G143" s="2">
        <f t="shared" si="2"/>
        <v>0.502</v>
      </c>
      <c r="H143" s="2">
        <f t="shared" si="3"/>
        <v>0.502</v>
      </c>
      <c r="I143" s="1">
        <v>4</v>
      </c>
      <c r="J143" s="1">
        <v>501</v>
      </c>
      <c r="L143" s="3">
        <v>540</v>
      </c>
      <c r="M143" s="3">
        <f t="shared" si="7"/>
        <v>9</v>
      </c>
      <c r="N143" s="3">
        <v>548</v>
      </c>
      <c r="Q143">
        <v>540</v>
      </c>
      <c r="R143">
        <v>9</v>
      </c>
      <c r="S143">
        <v>548</v>
      </c>
      <c r="V143">
        <f t="shared" si="16"/>
        <v>0</v>
      </c>
      <c r="W143">
        <f t="shared" si="13"/>
        <v>0</v>
      </c>
      <c r="X143">
        <f t="shared" si="14"/>
        <v>0</v>
      </c>
    </row>
    <row r="144" spans="5:24" x14ac:dyDescent="0.25">
      <c r="E144" s="1" t="s">
        <v>20</v>
      </c>
      <c r="F144" s="2">
        <f t="shared" si="1"/>
        <v>0.502</v>
      </c>
      <c r="G144" s="2">
        <f t="shared" si="2"/>
        <v>0.63</v>
      </c>
      <c r="H144" s="2">
        <f t="shared" si="3"/>
        <v>1</v>
      </c>
      <c r="I144" s="1">
        <v>4</v>
      </c>
      <c r="J144" s="1">
        <v>501</v>
      </c>
      <c r="L144" s="3">
        <v>549</v>
      </c>
      <c r="M144" s="3">
        <f t="shared" si="7"/>
        <v>28</v>
      </c>
      <c r="N144" s="3">
        <v>576</v>
      </c>
      <c r="Q144">
        <v>549</v>
      </c>
      <c r="R144">
        <v>28</v>
      </c>
      <c r="S144">
        <v>576</v>
      </c>
      <c r="V144">
        <f>L144-Q144</f>
        <v>0</v>
      </c>
      <c r="W144">
        <f t="shared" si="13"/>
        <v>0</v>
      </c>
      <c r="X144">
        <f t="shared" si="14"/>
        <v>0</v>
      </c>
    </row>
    <row r="145" spans="5:24" x14ac:dyDescent="0.25">
      <c r="E145" s="1" t="s">
        <v>17</v>
      </c>
      <c r="F145" s="2">
        <f t="shared" si="1"/>
        <v>1</v>
      </c>
      <c r="G145" s="2">
        <f t="shared" si="2"/>
        <v>1</v>
      </c>
      <c r="H145" s="2">
        <f t="shared" si="3"/>
        <v>0.502</v>
      </c>
      <c r="I145" s="1">
        <v>5</v>
      </c>
      <c r="J145" s="1">
        <v>501</v>
      </c>
      <c r="L145" s="3">
        <v>549</v>
      </c>
      <c r="M145" s="3">
        <f t="shared" si="7"/>
        <v>26</v>
      </c>
      <c r="N145" s="3">
        <v>574</v>
      </c>
      <c r="Q145">
        <v>549</v>
      </c>
      <c r="R145">
        <v>26</v>
      </c>
      <c r="S145">
        <v>574</v>
      </c>
      <c r="V145">
        <f t="shared" ref="V145:V164" si="17">L145-Q145</f>
        <v>0</v>
      </c>
      <c r="W145">
        <f t="shared" si="13"/>
        <v>0</v>
      </c>
      <c r="X145">
        <f t="shared" si="14"/>
        <v>0</v>
      </c>
    </row>
    <row r="146" spans="5:24" x14ac:dyDescent="0.25">
      <c r="E146" s="1" t="s">
        <v>20</v>
      </c>
      <c r="F146" s="2">
        <f t="shared" si="1"/>
        <v>0.502</v>
      </c>
      <c r="G146" s="2">
        <f t="shared" si="2"/>
        <v>0.63</v>
      </c>
      <c r="H146" s="2">
        <f t="shared" si="3"/>
        <v>1</v>
      </c>
      <c r="I146" s="1">
        <v>6</v>
      </c>
      <c r="J146" s="1">
        <v>501</v>
      </c>
      <c r="L146" s="3">
        <v>549</v>
      </c>
      <c r="M146" s="3">
        <f t="shared" si="7"/>
        <v>23</v>
      </c>
      <c r="N146" s="3">
        <v>571</v>
      </c>
      <c r="Q146">
        <v>549</v>
      </c>
      <c r="R146">
        <v>23</v>
      </c>
      <c r="S146">
        <v>571</v>
      </c>
      <c r="V146">
        <f t="shared" si="17"/>
        <v>0</v>
      </c>
      <c r="W146">
        <f t="shared" si="13"/>
        <v>0</v>
      </c>
      <c r="X146">
        <f t="shared" si="14"/>
        <v>0</v>
      </c>
    </row>
    <row r="147" spans="5:24" x14ac:dyDescent="0.25">
      <c r="E147" s="1" t="s">
        <v>17</v>
      </c>
      <c r="F147" s="2">
        <f t="shared" si="1"/>
        <v>1</v>
      </c>
      <c r="G147" s="2">
        <f t="shared" si="2"/>
        <v>1</v>
      </c>
      <c r="H147" s="2">
        <f t="shared" si="3"/>
        <v>0.502</v>
      </c>
      <c r="I147" s="1">
        <v>7</v>
      </c>
      <c r="J147" s="1">
        <v>501</v>
      </c>
      <c r="L147" s="3">
        <v>549</v>
      </c>
      <c r="M147" s="3">
        <f t="shared" si="7"/>
        <v>16</v>
      </c>
      <c r="N147" s="3">
        <v>564</v>
      </c>
      <c r="Q147">
        <v>549</v>
      </c>
      <c r="R147">
        <v>16</v>
      </c>
      <c r="S147">
        <v>564</v>
      </c>
      <c r="V147">
        <f t="shared" si="17"/>
        <v>0</v>
      </c>
      <c r="W147">
        <f t="shared" si="13"/>
        <v>0</v>
      </c>
      <c r="X147">
        <f t="shared" si="14"/>
        <v>0</v>
      </c>
    </row>
    <row r="148" spans="5:24" x14ac:dyDescent="0.25">
      <c r="E148" s="1" t="s">
        <v>16</v>
      </c>
      <c r="F148" s="2">
        <f t="shared" si="1"/>
        <v>1</v>
      </c>
      <c r="G148" s="2">
        <f t="shared" si="2"/>
        <v>0.753</v>
      </c>
      <c r="H148" s="2">
        <f t="shared" si="3"/>
        <v>0.502</v>
      </c>
      <c r="I148" s="1">
        <v>8</v>
      </c>
      <c r="J148" s="1">
        <v>501</v>
      </c>
      <c r="L148" s="3">
        <v>549</v>
      </c>
      <c r="M148" s="3">
        <f t="shared" si="7"/>
        <v>5</v>
      </c>
      <c r="N148" s="3">
        <v>553</v>
      </c>
      <c r="Q148">
        <v>549</v>
      </c>
      <c r="R148">
        <v>5</v>
      </c>
      <c r="S148">
        <v>553</v>
      </c>
      <c r="V148">
        <f t="shared" si="17"/>
        <v>0</v>
      </c>
      <c r="W148">
        <f t="shared" si="13"/>
        <v>0</v>
      </c>
      <c r="X148">
        <f t="shared" si="14"/>
        <v>0</v>
      </c>
    </row>
    <row r="149" spans="5:24" x14ac:dyDescent="0.25">
      <c r="E149" s="1" t="s">
        <v>18</v>
      </c>
      <c r="F149" s="2">
        <f t="shared" si="1"/>
        <v>0.502</v>
      </c>
      <c r="G149" s="2">
        <f t="shared" si="2"/>
        <v>1</v>
      </c>
      <c r="H149" s="2">
        <f t="shared" si="3"/>
        <v>1</v>
      </c>
      <c r="I149" s="1">
        <v>0</v>
      </c>
      <c r="J149" s="1">
        <v>551</v>
      </c>
      <c r="L149" s="3">
        <v>565</v>
      </c>
      <c r="M149" s="3">
        <f t="shared" si="7"/>
        <v>35</v>
      </c>
      <c r="N149" s="3">
        <v>599</v>
      </c>
      <c r="Q149">
        <v>565</v>
      </c>
      <c r="R149">
        <v>35</v>
      </c>
      <c r="S149">
        <v>599</v>
      </c>
      <c r="V149">
        <f t="shared" si="17"/>
        <v>0</v>
      </c>
      <c r="W149">
        <f t="shared" si="13"/>
        <v>0</v>
      </c>
      <c r="X149">
        <f t="shared" si="14"/>
        <v>0</v>
      </c>
    </row>
    <row r="150" spans="5:24" x14ac:dyDescent="0.25">
      <c r="E150" s="1" t="s">
        <v>20</v>
      </c>
      <c r="F150" s="2">
        <f t="shared" si="1"/>
        <v>0.502</v>
      </c>
      <c r="G150" s="2">
        <f t="shared" si="2"/>
        <v>0.63</v>
      </c>
      <c r="H150" s="2">
        <f t="shared" si="3"/>
        <v>1</v>
      </c>
      <c r="I150" s="1">
        <v>1</v>
      </c>
      <c r="J150" s="1">
        <v>551</v>
      </c>
      <c r="L150" s="3">
        <v>579</v>
      </c>
      <c r="M150" s="3">
        <f t="shared" si="7"/>
        <v>24</v>
      </c>
      <c r="N150" s="3">
        <v>602</v>
      </c>
      <c r="Q150">
        <v>579</v>
      </c>
      <c r="R150">
        <v>24</v>
      </c>
      <c r="S150">
        <v>602</v>
      </c>
      <c r="V150">
        <f t="shared" si="17"/>
        <v>0</v>
      </c>
      <c r="W150">
        <f t="shared" si="13"/>
        <v>0</v>
      </c>
      <c r="X150">
        <f t="shared" si="14"/>
        <v>0</v>
      </c>
    </row>
    <row r="151" spans="5:24" x14ac:dyDescent="0.25">
      <c r="E151" s="1" t="s">
        <v>17</v>
      </c>
      <c r="F151" s="2">
        <f t="shared" si="1"/>
        <v>1</v>
      </c>
      <c r="G151" s="2">
        <f t="shared" si="2"/>
        <v>1</v>
      </c>
      <c r="H151" s="2">
        <f t="shared" si="3"/>
        <v>0.502</v>
      </c>
      <c r="I151" s="1">
        <v>2</v>
      </c>
      <c r="J151" s="1">
        <v>551</v>
      </c>
      <c r="L151" s="3">
        <v>579</v>
      </c>
      <c r="M151" s="3">
        <f t="shared" si="7"/>
        <v>21</v>
      </c>
      <c r="N151" s="3">
        <v>599</v>
      </c>
      <c r="Q151">
        <v>579</v>
      </c>
      <c r="R151">
        <v>21</v>
      </c>
      <c r="S151">
        <v>599</v>
      </c>
      <c r="V151">
        <f t="shared" si="17"/>
        <v>0</v>
      </c>
      <c r="W151">
        <f t="shared" si="13"/>
        <v>0</v>
      </c>
      <c r="X151">
        <f t="shared" si="14"/>
        <v>0</v>
      </c>
    </row>
    <row r="152" spans="5:24" x14ac:dyDescent="0.25">
      <c r="E152" s="1" t="s">
        <v>15</v>
      </c>
      <c r="F152" s="2">
        <f t="shared" si="1"/>
        <v>1</v>
      </c>
      <c r="G152" s="2">
        <f t="shared" si="2"/>
        <v>0.502</v>
      </c>
      <c r="H152" s="2">
        <f t="shared" si="3"/>
        <v>0.502</v>
      </c>
      <c r="I152" s="1">
        <v>3</v>
      </c>
      <c r="J152" s="1">
        <v>551</v>
      </c>
      <c r="L152" s="3">
        <v>554</v>
      </c>
      <c r="M152" s="3">
        <f t="shared" si="7"/>
        <v>46</v>
      </c>
      <c r="N152" s="3">
        <v>599</v>
      </c>
      <c r="Q152">
        <v>554</v>
      </c>
      <c r="R152">
        <v>46</v>
      </c>
      <c r="S152">
        <v>599</v>
      </c>
      <c r="V152">
        <f t="shared" si="17"/>
        <v>0</v>
      </c>
      <c r="W152">
        <f t="shared" si="13"/>
        <v>0</v>
      </c>
      <c r="X152">
        <f t="shared" si="14"/>
        <v>0</v>
      </c>
    </row>
    <row r="153" spans="5:24" x14ac:dyDescent="0.25">
      <c r="E153" s="1" t="s">
        <v>21</v>
      </c>
      <c r="F153" s="2">
        <f t="shared" si="1"/>
        <v>0.63</v>
      </c>
      <c r="G153" s="2">
        <f t="shared" si="2"/>
        <v>0.63</v>
      </c>
      <c r="H153" s="2">
        <f t="shared" si="3"/>
        <v>0.63</v>
      </c>
      <c r="I153" s="1">
        <v>4</v>
      </c>
      <c r="J153" s="1">
        <v>551</v>
      </c>
      <c r="L153" s="3">
        <v>579</v>
      </c>
      <c r="M153" s="3">
        <f t="shared" si="7"/>
        <v>10</v>
      </c>
      <c r="N153" s="3">
        <v>588</v>
      </c>
      <c r="Q153">
        <v>579</v>
      </c>
      <c r="R153">
        <v>10</v>
      </c>
      <c r="S153">
        <v>588</v>
      </c>
      <c r="V153">
        <f t="shared" si="17"/>
        <v>0</v>
      </c>
      <c r="W153">
        <f t="shared" si="13"/>
        <v>0</v>
      </c>
      <c r="X153">
        <f t="shared" si="14"/>
        <v>0</v>
      </c>
    </row>
    <row r="154" spans="5:24" x14ac:dyDescent="0.25">
      <c r="E154" s="1" t="s">
        <v>15</v>
      </c>
      <c r="F154" s="2">
        <f t="shared" si="1"/>
        <v>1</v>
      </c>
      <c r="G154" s="2">
        <f t="shared" si="2"/>
        <v>0.502</v>
      </c>
      <c r="H154" s="2">
        <f t="shared" si="3"/>
        <v>0.502</v>
      </c>
      <c r="I154" s="1">
        <v>4</v>
      </c>
      <c r="J154" s="1">
        <v>551</v>
      </c>
      <c r="L154" s="3">
        <v>589</v>
      </c>
      <c r="M154" s="3">
        <f t="shared" si="7"/>
        <v>11</v>
      </c>
      <c r="N154" s="3">
        <v>599</v>
      </c>
      <c r="Q154">
        <v>589</v>
      </c>
      <c r="R154">
        <v>11</v>
      </c>
      <c r="S154">
        <v>599</v>
      </c>
      <c r="V154">
        <f t="shared" si="17"/>
        <v>0</v>
      </c>
      <c r="W154">
        <f t="shared" si="13"/>
        <v>0</v>
      </c>
      <c r="X154">
        <f t="shared" si="14"/>
        <v>0</v>
      </c>
    </row>
    <row r="155" spans="5:24" x14ac:dyDescent="0.25">
      <c r="E155" s="1" t="s">
        <v>18</v>
      </c>
      <c r="F155" s="2">
        <f t="shared" si="1"/>
        <v>0.502</v>
      </c>
      <c r="G155" s="2">
        <f t="shared" si="2"/>
        <v>1</v>
      </c>
      <c r="H155" s="2">
        <f t="shared" si="3"/>
        <v>1</v>
      </c>
      <c r="I155" s="1">
        <v>5</v>
      </c>
      <c r="J155" s="1">
        <v>551</v>
      </c>
      <c r="L155" s="3">
        <v>582</v>
      </c>
      <c r="M155" s="3">
        <f t="shared" si="7"/>
        <v>18</v>
      </c>
      <c r="N155" s="3">
        <v>599</v>
      </c>
      <c r="Q155">
        <v>582</v>
      </c>
      <c r="R155">
        <v>18</v>
      </c>
      <c r="S155">
        <v>599</v>
      </c>
      <c r="V155">
        <f t="shared" si="17"/>
        <v>0</v>
      </c>
      <c r="W155">
        <f t="shared" si="13"/>
        <v>0</v>
      </c>
      <c r="X155">
        <f t="shared" si="14"/>
        <v>0</v>
      </c>
    </row>
    <row r="156" spans="5:24" x14ac:dyDescent="0.25">
      <c r="E156" s="1" t="s">
        <v>20</v>
      </c>
      <c r="F156" s="2">
        <f t="shared" si="1"/>
        <v>0.502</v>
      </c>
      <c r="G156" s="2">
        <f t="shared" si="2"/>
        <v>0.63</v>
      </c>
      <c r="H156" s="2">
        <f t="shared" si="3"/>
        <v>1</v>
      </c>
      <c r="I156" s="1">
        <v>6</v>
      </c>
      <c r="J156" s="1">
        <v>551</v>
      </c>
      <c r="L156" s="3">
        <v>586</v>
      </c>
      <c r="M156" s="3">
        <f t="shared" si="7"/>
        <v>14</v>
      </c>
      <c r="N156" s="3">
        <v>599</v>
      </c>
      <c r="Q156">
        <v>586</v>
      </c>
      <c r="R156">
        <v>14</v>
      </c>
      <c r="S156">
        <v>599</v>
      </c>
      <c r="V156">
        <f t="shared" si="17"/>
        <v>0</v>
      </c>
      <c r="W156">
        <f t="shared" si="13"/>
        <v>0</v>
      </c>
      <c r="X156">
        <f t="shared" si="14"/>
        <v>0</v>
      </c>
    </row>
    <row r="157" spans="5:24" x14ac:dyDescent="0.25">
      <c r="E157" s="1" t="s">
        <v>15</v>
      </c>
      <c r="F157" s="2">
        <f t="shared" si="1"/>
        <v>1</v>
      </c>
      <c r="G157" s="2">
        <f t="shared" si="2"/>
        <v>0.502</v>
      </c>
      <c r="H157" s="2">
        <f t="shared" si="3"/>
        <v>0.502</v>
      </c>
      <c r="I157" s="1">
        <v>8</v>
      </c>
      <c r="J157" s="1">
        <v>551</v>
      </c>
      <c r="L157" s="3">
        <v>554</v>
      </c>
      <c r="M157" s="3">
        <f t="shared" si="7"/>
        <v>11</v>
      </c>
      <c r="N157" s="3">
        <v>564</v>
      </c>
      <c r="Q157">
        <v>554</v>
      </c>
      <c r="R157">
        <v>11</v>
      </c>
      <c r="S157">
        <v>564</v>
      </c>
      <c r="V157">
        <f t="shared" si="17"/>
        <v>0</v>
      </c>
      <c r="W157">
        <f t="shared" si="13"/>
        <v>0</v>
      </c>
      <c r="X157">
        <f t="shared" si="14"/>
        <v>0</v>
      </c>
    </row>
    <row r="158" spans="5:24" x14ac:dyDescent="0.25">
      <c r="E158" s="1" t="s">
        <v>16</v>
      </c>
      <c r="F158" s="2">
        <f t="shared" si="1"/>
        <v>1</v>
      </c>
      <c r="G158" s="2">
        <f t="shared" si="2"/>
        <v>0.753</v>
      </c>
      <c r="H158" s="2">
        <f t="shared" si="3"/>
        <v>0.502</v>
      </c>
      <c r="I158" s="1">
        <v>0</v>
      </c>
      <c r="J158" s="1">
        <v>601</v>
      </c>
      <c r="L158" s="3">
        <v>603</v>
      </c>
      <c r="M158" s="3">
        <f t="shared" si="7"/>
        <v>37</v>
      </c>
      <c r="N158" s="3">
        <v>639</v>
      </c>
      <c r="Q158">
        <v>603</v>
      </c>
      <c r="R158">
        <v>37</v>
      </c>
      <c r="S158">
        <v>639</v>
      </c>
      <c r="V158">
        <f t="shared" si="17"/>
        <v>0</v>
      </c>
      <c r="W158">
        <f t="shared" si="13"/>
        <v>0</v>
      </c>
      <c r="X158">
        <f t="shared" si="14"/>
        <v>0</v>
      </c>
    </row>
    <row r="159" spans="5:24" x14ac:dyDescent="0.25">
      <c r="E159" s="1" t="s">
        <v>15</v>
      </c>
      <c r="F159" s="2">
        <f t="shared" si="1"/>
        <v>1</v>
      </c>
      <c r="G159" s="2">
        <f t="shared" si="2"/>
        <v>0.502</v>
      </c>
      <c r="H159" s="2">
        <f t="shared" si="3"/>
        <v>0.502</v>
      </c>
      <c r="I159" s="1">
        <v>0</v>
      </c>
      <c r="J159" s="1">
        <v>601</v>
      </c>
      <c r="L159" s="3">
        <v>640</v>
      </c>
      <c r="M159" s="3">
        <f t="shared" si="7"/>
        <v>14</v>
      </c>
      <c r="N159" s="3">
        <v>653</v>
      </c>
      <c r="Q159">
        <v>640</v>
      </c>
      <c r="R159">
        <v>14</v>
      </c>
      <c r="S159">
        <v>653</v>
      </c>
      <c r="V159">
        <f t="shared" si="17"/>
        <v>0</v>
      </c>
      <c r="W159">
        <f t="shared" si="13"/>
        <v>0</v>
      </c>
      <c r="X159">
        <f t="shared" si="14"/>
        <v>0</v>
      </c>
    </row>
    <row r="160" spans="5:24" x14ac:dyDescent="0.25">
      <c r="E160" s="1" t="s">
        <v>19</v>
      </c>
      <c r="F160" s="2">
        <f t="shared" si="1"/>
        <v>0.502</v>
      </c>
      <c r="G160" s="2">
        <f t="shared" si="2"/>
        <v>1</v>
      </c>
      <c r="H160" s="2">
        <f t="shared" si="3"/>
        <v>0.502</v>
      </c>
      <c r="I160" s="1">
        <v>1</v>
      </c>
      <c r="J160" s="1">
        <v>601</v>
      </c>
      <c r="L160" s="3">
        <v>603</v>
      </c>
      <c r="M160" s="3">
        <f t="shared" si="7"/>
        <v>25</v>
      </c>
      <c r="N160" s="3">
        <v>627</v>
      </c>
      <c r="Q160">
        <v>603</v>
      </c>
      <c r="R160">
        <v>25</v>
      </c>
      <c r="S160">
        <v>627</v>
      </c>
      <c r="V160">
        <f t="shared" si="17"/>
        <v>0</v>
      </c>
      <c r="W160">
        <f t="shared" si="13"/>
        <v>0</v>
      </c>
      <c r="X160">
        <f t="shared" si="14"/>
        <v>0</v>
      </c>
    </row>
    <row r="161" spans="5:24" x14ac:dyDescent="0.25">
      <c r="E161" s="1" t="s">
        <v>18</v>
      </c>
      <c r="F161" s="2">
        <f t="shared" si="1"/>
        <v>0.502</v>
      </c>
      <c r="G161" s="2">
        <f t="shared" si="2"/>
        <v>1</v>
      </c>
      <c r="H161" s="2">
        <f t="shared" si="3"/>
        <v>1</v>
      </c>
      <c r="I161" s="1">
        <v>1</v>
      </c>
      <c r="J161" s="1">
        <v>601</v>
      </c>
      <c r="L161" s="3">
        <v>628</v>
      </c>
      <c r="M161" s="3">
        <f t="shared" si="7"/>
        <v>26</v>
      </c>
      <c r="N161" s="3">
        <v>653</v>
      </c>
      <c r="Q161">
        <v>628</v>
      </c>
      <c r="R161">
        <v>26</v>
      </c>
      <c r="S161">
        <v>653</v>
      </c>
      <c r="V161">
        <f t="shared" si="17"/>
        <v>0</v>
      </c>
      <c r="W161">
        <f t="shared" si="13"/>
        <v>0</v>
      </c>
      <c r="X161">
        <f t="shared" si="14"/>
        <v>0</v>
      </c>
    </row>
    <row r="162" spans="5:24" x14ac:dyDescent="0.25">
      <c r="E162" s="1" t="s">
        <v>17</v>
      </c>
      <c r="F162" s="2">
        <f t="shared" si="1"/>
        <v>1</v>
      </c>
      <c r="G162" s="2">
        <f t="shared" si="2"/>
        <v>1</v>
      </c>
      <c r="H162" s="2">
        <f t="shared" si="3"/>
        <v>0.502</v>
      </c>
      <c r="I162" s="1">
        <v>2</v>
      </c>
      <c r="J162" s="1">
        <v>601</v>
      </c>
      <c r="L162" s="3">
        <v>603</v>
      </c>
      <c r="M162" s="3">
        <f t="shared" si="7"/>
        <v>13</v>
      </c>
      <c r="N162" s="3">
        <v>615</v>
      </c>
      <c r="Q162">
        <v>603</v>
      </c>
      <c r="R162">
        <v>13</v>
      </c>
      <c r="S162">
        <v>615</v>
      </c>
      <c r="V162">
        <f t="shared" si="17"/>
        <v>0</v>
      </c>
      <c r="W162">
        <f t="shared" si="13"/>
        <v>0</v>
      </c>
      <c r="X162">
        <f t="shared" si="14"/>
        <v>0</v>
      </c>
    </row>
    <row r="163" spans="5:24" x14ac:dyDescent="0.25">
      <c r="E163" s="1" t="s">
        <v>20</v>
      </c>
      <c r="F163" s="2">
        <f t="shared" si="1"/>
        <v>0.502</v>
      </c>
      <c r="G163" s="2">
        <f t="shared" si="2"/>
        <v>0.63</v>
      </c>
      <c r="H163" s="2">
        <f t="shared" si="3"/>
        <v>1</v>
      </c>
      <c r="I163" s="1">
        <v>2</v>
      </c>
      <c r="J163" s="1">
        <v>601</v>
      </c>
      <c r="L163" s="3">
        <v>633</v>
      </c>
      <c r="M163" s="3">
        <f t="shared" si="7"/>
        <v>21</v>
      </c>
      <c r="N163" s="3">
        <v>653</v>
      </c>
      <c r="Q163">
        <v>633</v>
      </c>
      <c r="R163">
        <v>21</v>
      </c>
      <c r="S163">
        <v>653</v>
      </c>
      <c r="V163">
        <f t="shared" si="17"/>
        <v>0</v>
      </c>
      <c r="W163">
        <f t="shared" si="13"/>
        <v>0</v>
      </c>
      <c r="X163">
        <f t="shared" si="14"/>
        <v>0</v>
      </c>
    </row>
    <row r="164" spans="5:24" x14ac:dyDescent="0.25">
      <c r="E164" s="1" t="s">
        <v>20</v>
      </c>
      <c r="F164" s="2">
        <f t="shared" si="1"/>
        <v>0.502</v>
      </c>
      <c r="G164" s="2">
        <f t="shared" si="2"/>
        <v>0.63</v>
      </c>
      <c r="H164" s="2">
        <f t="shared" si="3"/>
        <v>1</v>
      </c>
      <c r="I164" s="1">
        <v>3</v>
      </c>
      <c r="J164" s="1">
        <v>601</v>
      </c>
      <c r="L164" s="3">
        <v>636</v>
      </c>
      <c r="M164" s="3">
        <f t="shared" si="7"/>
        <v>18</v>
      </c>
      <c r="N164" s="3">
        <v>653</v>
      </c>
      <c r="Q164">
        <v>636</v>
      </c>
      <c r="R164">
        <v>18</v>
      </c>
      <c r="S164">
        <v>653</v>
      </c>
      <c r="V164">
        <f t="shared" si="17"/>
        <v>0</v>
      </c>
      <c r="W164">
        <f t="shared" si="13"/>
        <v>0</v>
      </c>
      <c r="X164">
        <f t="shared" si="14"/>
        <v>0</v>
      </c>
    </row>
    <row r="165" spans="5:24" x14ac:dyDescent="0.25">
      <c r="E165" s="1" t="s">
        <v>18</v>
      </c>
      <c r="F165" s="2">
        <f t="shared" si="1"/>
        <v>0.502</v>
      </c>
      <c r="G165" s="2">
        <f t="shared" si="2"/>
        <v>1</v>
      </c>
      <c r="H165" s="2">
        <f t="shared" si="3"/>
        <v>1</v>
      </c>
      <c r="I165" s="1">
        <v>0</v>
      </c>
      <c r="J165" s="1">
        <v>651</v>
      </c>
      <c r="L165" s="3">
        <v>654</v>
      </c>
      <c r="M165" s="3">
        <f t="shared" si="7"/>
        <v>34</v>
      </c>
      <c r="N165" s="3">
        <v>687</v>
      </c>
      <c r="Q165">
        <v>654</v>
      </c>
      <c r="R165">
        <v>34</v>
      </c>
      <c r="S165">
        <v>687</v>
      </c>
      <c r="V165">
        <f>L165-Q165</f>
        <v>0</v>
      </c>
      <c r="W165">
        <f t="shared" ref="W165:W228" si="18">M165-R165</f>
        <v>0</v>
      </c>
      <c r="X165">
        <f t="shared" ref="X165:X228" si="19">N165-S165</f>
        <v>0</v>
      </c>
    </row>
    <row r="166" spans="5:24" x14ac:dyDescent="0.25">
      <c r="E166" s="1" t="s">
        <v>18</v>
      </c>
      <c r="F166" s="2">
        <f t="shared" si="1"/>
        <v>0.502</v>
      </c>
      <c r="G166" s="2">
        <f t="shared" si="2"/>
        <v>1</v>
      </c>
      <c r="H166" s="2">
        <f t="shared" si="3"/>
        <v>1</v>
      </c>
      <c r="I166" s="1">
        <v>0</v>
      </c>
      <c r="J166" s="1">
        <v>651</v>
      </c>
      <c r="L166" s="3">
        <v>690</v>
      </c>
      <c r="M166" s="3">
        <f t="shared" si="7"/>
        <v>27</v>
      </c>
      <c r="N166" s="3">
        <v>716</v>
      </c>
      <c r="Q166">
        <v>690</v>
      </c>
      <c r="R166">
        <v>27</v>
      </c>
      <c r="S166">
        <v>716</v>
      </c>
      <c r="V166">
        <f t="shared" ref="V166:V180" si="20">L166-Q166</f>
        <v>0</v>
      </c>
      <c r="W166">
        <f t="shared" si="18"/>
        <v>0</v>
      </c>
      <c r="X166">
        <f t="shared" si="19"/>
        <v>0</v>
      </c>
    </row>
    <row r="167" spans="5:24" x14ac:dyDescent="0.25">
      <c r="E167" s="1" t="s">
        <v>21</v>
      </c>
      <c r="F167" s="2">
        <f t="shared" si="1"/>
        <v>0.63</v>
      </c>
      <c r="G167" s="2">
        <f t="shared" si="2"/>
        <v>0.63</v>
      </c>
      <c r="H167" s="2">
        <f t="shared" si="3"/>
        <v>0.63</v>
      </c>
      <c r="I167" s="1">
        <v>1</v>
      </c>
      <c r="J167" s="1">
        <v>651</v>
      </c>
      <c r="L167" s="3">
        <v>656</v>
      </c>
      <c r="M167" s="3">
        <f t="shared" si="7"/>
        <v>34</v>
      </c>
      <c r="N167" s="3">
        <v>689</v>
      </c>
      <c r="Q167">
        <v>656</v>
      </c>
      <c r="R167">
        <v>34</v>
      </c>
      <c r="S167">
        <v>689</v>
      </c>
      <c r="V167">
        <f t="shared" si="20"/>
        <v>0</v>
      </c>
      <c r="W167">
        <f t="shared" si="18"/>
        <v>0</v>
      </c>
      <c r="X167">
        <f t="shared" si="19"/>
        <v>0</v>
      </c>
    </row>
    <row r="168" spans="5:24" x14ac:dyDescent="0.25">
      <c r="E168" s="1" t="s">
        <v>19</v>
      </c>
      <c r="F168" s="2">
        <f t="shared" si="1"/>
        <v>0.502</v>
      </c>
      <c r="G168" s="2">
        <f t="shared" si="2"/>
        <v>1</v>
      </c>
      <c r="H168" s="2">
        <f t="shared" si="3"/>
        <v>0.502</v>
      </c>
      <c r="I168" s="1">
        <v>1</v>
      </c>
      <c r="J168" s="1">
        <v>651</v>
      </c>
      <c r="L168" s="3">
        <v>690</v>
      </c>
      <c r="M168" s="3">
        <f t="shared" si="7"/>
        <v>25</v>
      </c>
      <c r="N168" s="3">
        <v>714</v>
      </c>
      <c r="Q168">
        <v>690</v>
      </c>
      <c r="R168">
        <v>25</v>
      </c>
      <c r="S168">
        <v>714</v>
      </c>
      <c r="V168">
        <f t="shared" si="20"/>
        <v>0</v>
      </c>
      <c r="W168">
        <f t="shared" si="18"/>
        <v>0</v>
      </c>
      <c r="X168">
        <f t="shared" si="19"/>
        <v>0</v>
      </c>
    </row>
    <row r="169" spans="5:24" x14ac:dyDescent="0.25">
      <c r="E169" s="1" t="s">
        <v>16</v>
      </c>
      <c r="F169" s="2">
        <f t="shared" si="1"/>
        <v>1</v>
      </c>
      <c r="G169" s="2">
        <f t="shared" si="2"/>
        <v>0.753</v>
      </c>
      <c r="H169" s="2">
        <f t="shared" si="3"/>
        <v>0.502</v>
      </c>
      <c r="I169" s="1">
        <v>2</v>
      </c>
      <c r="J169" s="1">
        <v>651</v>
      </c>
      <c r="L169" s="3">
        <v>656</v>
      </c>
      <c r="M169" s="3">
        <f t="shared" si="7"/>
        <v>32</v>
      </c>
      <c r="N169" s="3">
        <v>687</v>
      </c>
      <c r="Q169">
        <v>656</v>
      </c>
      <c r="R169">
        <v>32</v>
      </c>
      <c r="S169">
        <v>687</v>
      </c>
      <c r="V169">
        <f t="shared" si="20"/>
        <v>0</v>
      </c>
      <c r="W169">
        <f t="shared" si="18"/>
        <v>0</v>
      </c>
      <c r="X169">
        <f t="shared" si="19"/>
        <v>0</v>
      </c>
    </row>
    <row r="170" spans="5:24" x14ac:dyDescent="0.25">
      <c r="E170" s="1" t="s">
        <v>17</v>
      </c>
      <c r="F170" s="2">
        <f t="shared" si="1"/>
        <v>1</v>
      </c>
      <c r="G170" s="2">
        <f t="shared" si="2"/>
        <v>1</v>
      </c>
      <c r="H170" s="2">
        <f t="shared" si="3"/>
        <v>0.502</v>
      </c>
      <c r="I170" s="1">
        <v>2</v>
      </c>
      <c r="J170" s="1">
        <v>651</v>
      </c>
      <c r="L170" s="3">
        <v>690</v>
      </c>
      <c r="M170" s="3">
        <f t="shared" si="7"/>
        <v>24</v>
      </c>
      <c r="N170" s="3">
        <v>713</v>
      </c>
      <c r="Q170">
        <v>690</v>
      </c>
      <c r="R170">
        <v>24</v>
      </c>
      <c r="S170">
        <v>713</v>
      </c>
      <c r="V170">
        <f t="shared" si="20"/>
        <v>0</v>
      </c>
      <c r="W170">
        <f t="shared" si="18"/>
        <v>0</v>
      </c>
      <c r="X170">
        <f t="shared" si="19"/>
        <v>0</v>
      </c>
    </row>
    <row r="171" spans="5:24" x14ac:dyDescent="0.25">
      <c r="E171" s="1" t="s">
        <v>19</v>
      </c>
      <c r="F171" s="2">
        <f t="shared" si="1"/>
        <v>0.502</v>
      </c>
      <c r="G171" s="2">
        <f t="shared" si="2"/>
        <v>1</v>
      </c>
      <c r="H171" s="2">
        <f t="shared" si="3"/>
        <v>0.502</v>
      </c>
      <c r="I171" s="1">
        <v>3</v>
      </c>
      <c r="J171" s="1">
        <v>651</v>
      </c>
      <c r="L171" s="3">
        <v>656</v>
      </c>
      <c r="M171" s="3">
        <f t="shared" si="7"/>
        <v>23</v>
      </c>
      <c r="N171" s="3">
        <v>678</v>
      </c>
      <c r="Q171">
        <v>656</v>
      </c>
      <c r="R171">
        <v>23</v>
      </c>
      <c r="S171">
        <v>678</v>
      </c>
      <c r="V171">
        <f t="shared" si="20"/>
        <v>0</v>
      </c>
      <c r="W171">
        <f t="shared" si="18"/>
        <v>0</v>
      </c>
      <c r="X171">
        <f t="shared" si="19"/>
        <v>0</v>
      </c>
    </row>
    <row r="172" spans="5:24" x14ac:dyDescent="0.25">
      <c r="E172" s="1" t="s">
        <v>15</v>
      </c>
      <c r="F172" s="2">
        <f t="shared" si="1"/>
        <v>1</v>
      </c>
      <c r="G172" s="2">
        <f t="shared" si="2"/>
        <v>0.502</v>
      </c>
      <c r="H172" s="2">
        <f t="shared" si="3"/>
        <v>0.502</v>
      </c>
      <c r="I172" s="1">
        <v>3</v>
      </c>
      <c r="J172" s="1">
        <v>651</v>
      </c>
      <c r="L172" s="3">
        <v>679</v>
      </c>
      <c r="M172" s="3">
        <f t="shared" si="7"/>
        <v>9</v>
      </c>
      <c r="N172" s="3">
        <v>687</v>
      </c>
      <c r="Q172">
        <v>679</v>
      </c>
      <c r="R172">
        <v>9</v>
      </c>
      <c r="S172">
        <v>687</v>
      </c>
      <c r="V172">
        <f t="shared" si="20"/>
        <v>0</v>
      </c>
      <c r="W172">
        <f t="shared" si="18"/>
        <v>0</v>
      </c>
      <c r="X172">
        <f t="shared" si="19"/>
        <v>0</v>
      </c>
    </row>
    <row r="173" spans="5:24" x14ac:dyDescent="0.25">
      <c r="E173" s="1" t="s">
        <v>17</v>
      </c>
      <c r="F173" s="2">
        <f t="shared" si="1"/>
        <v>1</v>
      </c>
      <c r="G173" s="2">
        <f t="shared" si="2"/>
        <v>1</v>
      </c>
      <c r="H173" s="2">
        <f t="shared" si="3"/>
        <v>0.502</v>
      </c>
      <c r="I173" s="1">
        <v>3</v>
      </c>
      <c r="J173" s="1">
        <v>651</v>
      </c>
      <c r="L173" s="3">
        <v>690</v>
      </c>
      <c r="M173" s="3">
        <f t="shared" si="7"/>
        <v>21</v>
      </c>
      <c r="N173" s="3">
        <v>710</v>
      </c>
      <c r="Q173">
        <v>690</v>
      </c>
      <c r="R173">
        <v>21</v>
      </c>
      <c r="S173">
        <v>710</v>
      </c>
      <c r="V173">
        <f t="shared" si="20"/>
        <v>0</v>
      </c>
      <c r="W173">
        <f t="shared" si="18"/>
        <v>0</v>
      </c>
      <c r="X173">
        <f t="shared" si="19"/>
        <v>0</v>
      </c>
    </row>
    <row r="174" spans="5:24" x14ac:dyDescent="0.25">
      <c r="E174" s="1" t="s">
        <v>18</v>
      </c>
      <c r="F174" s="2">
        <f t="shared" si="1"/>
        <v>0.502</v>
      </c>
      <c r="G174" s="2">
        <f t="shared" si="2"/>
        <v>1</v>
      </c>
      <c r="H174" s="2">
        <f t="shared" si="3"/>
        <v>1</v>
      </c>
      <c r="I174" s="1">
        <v>4</v>
      </c>
      <c r="J174" s="1">
        <v>651</v>
      </c>
      <c r="L174" s="3">
        <v>656</v>
      </c>
      <c r="M174" s="3">
        <f t="shared" si="7"/>
        <v>16</v>
      </c>
      <c r="N174" s="3">
        <v>671</v>
      </c>
      <c r="Q174">
        <v>656</v>
      </c>
      <c r="R174">
        <v>16</v>
      </c>
      <c r="S174">
        <v>671</v>
      </c>
      <c r="V174">
        <f t="shared" si="20"/>
        <v>0</v>
      </c>
      <c r="W174">
        <f t="shared" si="18"/>
        <v>0</v>
      </c>
      <c r="X174">
        <f t="shared" si="19"/>
        <v>0</v>
      </c>
    </row>
    <row r="175" spans="5:24" x14ac:dyDescent="0.25">
      <c r="E175" s="1" t="s">
        <v>20</v>
      </c>
      <c r="F175" s="2">
        <f t="shared" si="1"/>
        <v>0.502</v>
      </c>
      <c r="G175" s="2">
        <f t="shared" si="2"/>
        <v>0.63</v>
      </c>
      <c r="H175" s="2">
        <f t="shared" si="3"/>
        <v>1</v>
      </c>
      <c r="I175" s="1">
        <v>4</v>
      </c>
      <c r="J175" s="1">
        <v>651</v>
      </c>
      <c r="L175" s="3">
        <v>672</v>
      </c>
      <c r="M175" s="3">
        <f t="shared" si="7"/>
        <v>16</v>
      </c>
      <c r="N175" s="3">
        <v>687</v>
      </c>
      <c r="Q175">
        <v>672</v>
      </c>
      <c r="R175">
        <v>16</v>
      </c>
      <c r="S175">
        <v>687</v>
      </c>
      <c r="V175">
        <f t="shared" si="20"/>
        <v>0</v>
      </c>
      <c r="W175">
        <f t="shared" si="18"/>
        <v>0</v>
      </c>
      <c r="X175">
        <f t="shared" si="19"/>
        <v>0</v>
      </c>
    </row>
    <row r="176" spans="5:24" x14ac:dyDescent="0.25">
      <c r="E176" s="1" t="s">
        <v>18</v>
      </c>
      <c r="F176" s="2">
        <f t="shared" si="1"/>
        <v>0.502</v>
      </c>
      <c r="G176" s="2">
        <f t="shared" si="2"/>
        <v>1</v>
      </c>
      <c r="H176" s="2">
        <f t="shared" si="3"/>
        <v>1</v>
      </c>
      <c r="I176" s="1">
        <v>4</v>
      </c>
      <c r="J176" s="1">
        <v>651</v>
      </c>
      <c r="L176" s="3">
        <v>690</v>
      </c>
      <c r="M176" s="3">
        <f t="shared" si="7"/>
        <v>15</v>
      </c>
      <c r="N176" s="3">
        <v>704</v>
      </c>
      <c r="Q176">
        <v>690</v>
      </c>
      <c r="R176">
        <v>15</v>
      </c>
      <c r="S176">
        <v>704</v>
      </c>
      <c r="V176">
        <f t="shared" si="20"/>
        <v>0</v>
      </c>
      <c r="W176">
        <f t="shared" si="18"/>
        <v>0</v>
      </c>
      <c r="X176">
        <f t="shared" si="19"/>
        <v>0</v>
      </c>
    </row>
    <row r="177" spans="5:24" x14ac:dyDescent="0.25">
      <c r="E177" s="1" t="s">
        <v>18</v>
      </c>
      <c r="F177" s="2">
        <f t="shared" si="1"/>
        <v>0.502</v>
      </c>
      <c r="G177" s="2">
        <f t="shared" si="2"/>
        <v>1</v>
      </c>
      <c r="H177" s="2">
        <f t="shared" si="3"/>
        <v>1</v>
      </c>
      <c r="I177" s="1">
        <v>5</v>
      </c>
      <c r="J177" s="1">
        <v>651</v>
      </c>
      <c r="L177" s="3">
        <v>656</v>
      </c>
      <c r="M177" s="3">
        <f t="shared" si="7"/>
        <v>11</v>
      </c>
      <c r="N177" s="3">
        <v>666</v>
      </c>
      <c r="Q177">
        <v>656</v>
      </c>
      <c r="R177">
        <v>11</v>
      </c>
      <c r="S177">
        <v>666</v>
      </c>
      <c r="V177">
        <f t="shared" si="20"/>
        <v>0</v>
      </c>
      <c r="W177">
        <f t="shared" si="18"/>
        <v>0</v>
      </c>
      <c r="X177">
        <f t="shared" si="19"/>
        <v>0</v>
      </c>
    </row>
    <row r="178" spans="5:24" x14ac:dyDescent="0.25">
      <c r="E178" s="1" t="s">
        <v>18</v>
      </c>
      <c r="F178" s="2">
        <f t="shared" si="1"/>
        <v>0.502</v>
      </c>
      <c r="G178" s="2">
        <f t="shared" si="2"/>
        <v>1</v>
      </c>
      <c r="H178" s="2">
        <f t="shared" si="3"/>
        <v>1</v>
      </c>
      <c r="I178" s="1">
        <v>5</v>
      </c>
      <c r="J178" s="1">
        <v>651</v>
      </c>
      <c r="L178" s="3">
        <v>667</v>
      </c>
      <c r="M178" s="3">
        <f t="shared" si="7"/>
        <v>21</v>
      </c>
      <c r="N178" s="3">
        <v>687</v>
      </c>
      <c r="Q178">
        <v>667</v>
      </c>
      <c r="R178">
        <v>21</v>
      </c>
      <c r="S178">
        <v>687</v>
      </c>
      <c r="V178">
        <f t="shared" si="20"/>
        <v>0</v>
      </c>
      <c r="W178">
        <f t="shared" si="18"/>
        <v>0</v>
      </c>
      <c r="X178">
        <f t="shared" si="19"/>
        <v>0</v>
      </c>
    </row>
    <row r="179" spans="5:24" x14ac:dyDescent="0.25">
      <c r="E179" s="1" t="s">
        <v>15</v>
      </c>
      <c r="F179" s="2">
        <f t="shared" si="1"/>
        <v>1</v>
      </c>
      <c r="G179" s="2">
        <f t="shared" si="2"/>
        <v>0.502</v>
      </c>
      <c r="H179" s="2">
        <f t="shared" si="3"/>
        <v>0.502</v>
      </c>
      <c r="I179" s="1">
        <v>5</v>
      </c>
      <c r="J179" s="1">
        <v>651</v>
      </c>
      <c r="L179" s="3">
        <v>693</v>
      </c>
      <c r="M179" s="3">
        <f t="shared" si="7"/>
        <v>18</v>
      </c>
      <c r="N179" s="3">
        <v>710</v>
      </c>
      <c r="Q179">
        <v>693</v>
      </c>
      <c r="R179">
        <v>18</v>
      </c>
      <c r="S179">
        <v>710</v>
      </c>
      <c r="V179">
        <f t="shared" si="20"/>
        <v>0</v>
      </c>
      <c r="W179">
        <f t="shared" si="18"/>
        <v>0</v>
      </c>
      <c r="X179">
        <f t="shared" si="19"/>
        <v>0</v>
      </c>
    </row>
    <row r="180" spans="5:24" x14ac:dyDescent="0.25">
      <c r="E180" s="1" t="s">
        <v>15</v>
      </c>
      <c r="F180" s="2">
        <f t="shared" si="1"/>
        <v>1</v>
      </c>
      <c r="G180" s="2">
        <f t="shared" si="2"/>
        <v>0.502</v>
      </c>
      <c r="H180" s="2">
        <f t="shared" si="3"/>
        <v>0.502</v>
      </c>
      <c r="I180" s="1">
        <v>6</v>
      </c>
      <c r="J180" s="1">
        <v>651</v>
      </c>
      <c r="L180" s="3">
        <v>656</v>
      </c>
      <c r="M180" s="3">
        <f t="shared" si="7"/>
        <v>7</v>
      </c>
      <c r="N180" s="3">
        <v>662</v>
      </c>
      <c r="Q180">
        <v>656</v>
      </c>
      <c r="R180">
        <v>7</v>
      </c>
      <c r="S180">
        <v>662</v>
      </c>
      <c r="V180">
        <f t="shared" si="20"/>
        <v>0</v>
      </c>
      <c r="W180">
        <f t="shared" si="18"/>
        <v>0</v>
      </c>
      <c r="X180">
        <f t="shared" si="19"/>
        <v>0</v>
      </c>
    </row>
    <row r="181" spans="5:24" x14ac:dyDescent="0.25">
      <c r="E181" s="1" t="s">
        <v>16</v>
      </c>
      <c r="F181" s="2">
        <f t="shared" si="1"/>
        <v>1</v>
      </c>
      <c r="G181" s="2">
        <f t="shared" si="2"/>
        <v>0.753</v>
      </c>
      <c r="H181" s="2">
        <f t="shared" si="3"/>
        <v>0.502</v>
      </c>
      <c r="I181" s="1">
        <v>6</v>
      </c>
      <c r="J181" s="1">
        <v>651</v>
      </c>
      <c r="L181" s="3">
        <v>663</v>
      </c>
      <c r="M181" s="3">
        <f t="shared" si="7"/>
        <v>25</v>
      </c>
      <c r="N181" s="3">
        <v>687</v>
      </c>
      <c r="Q181">
        <v>663</v>
      </c>
      <c r="R181">
        <v>25</v>
      </c>
      <c r="S181">
        <v>687</v>
      </c>
      <c r="V181">
        <f>L181-Q181</f>
        <v>0</v>
      </c>
      <c r="W181">
        <f t="shared" si="18"/>
        <v>0</v>
      </c>
      <c r="X181">
        <f t="shared" si="19"/>
        <v>0</v>
      </c>
    </row>
    <row r="182" spans="5:24" x14ac:dyDescent="0.25">
      <c r="E182" s="1" t="s">
        <v>15</v>
      </c>
      <c r="F182" s="2">
        <f t="shared" si="1"/>
        <v>1</v>
      </c>
      <c r="G182" s="2">
        <f t="shared" si="2"/>
        <v>0.502</v>
      </c>
      <c r="H182" s="2">
        <f t="shared" si="3"/>
        <v>0.502</v>
      </c>
      <c r="I182" s="1">
        <v>6</v>
      </c>
      <c r="J182" s="1">
        <v>651</v>
      </c>
      <c r="L182" s="3">
        <v>695</v>
      </c>
      <c r="M182" s="3">
        <f t="shared" si="7"/>
        <v>16</v>
      </c>
      <c r="N182" s="3">
        <v>710</v>
      </c>
      <c r="Q182">
        <v>695</v>
      </c>
      <c r="R182">
        <v>16</v>
      </c>
      <c r="S182">
        <v>710</v>
      </c>
      <c r="V182">
        <f t="shared" ref="V182:V200" si="21">L182-Q182</f>
        <v>0</v>
      </c>
      <c r="W182">
        <f t="shared" si="18"/>
        <v>0</v>
      </c>
      <c r="X182">
        <f t="shared" si="19"/>
        <v>0</v>
      </c>
    </row>
    <row r="183" spans="5:24" x14ac:dyDescent="0.25">
      <c r="E183" s="1" t="s">
        <v>16</v>
      </c>
      <c r="F183" s="2">
        <f t="shared" si="1"/>
        <v>1</v>
      </c>
      <c r="G183" s="2">
        <f t="shared" si="2"/>
        <v>0.753</v>
      </c>
      <c r="H183" s="2">
        <f t="shared" si="3"/>
        <v>0.502</v>
      </c>
      <c r="I183" s="1">
        <v>7</v>
      </c>
      <c r="J183" s="1">
        <v>651</v>
      </c>
      <c r="L183" s="3">
        <v>663</v>
      </c>
      <c r="M183" s="3">
        <f t="shared" si="7"/>
        <v>16</v>
      </c>
      <c r="N183" s="3">
        <v>678</v>
      </c>
      <c r="Q183">
        <v>663</v>
      </c>
      <c r="R183">
        <v>16</v>
      </c>
      <c r="S183">
        <v>678</v>
      </c>
      <c r="V183">
        <f t="shared" si="21"/>
        <v>0</v>
      </c>
      <c r="W183">
        <f t="shared" si="18"/>
        <v>0</v>
      </c>
      <c r="X183">
        <f t="shared" si="19"/>
        <v>0</v>
      </c>
    </row>
    <row r="184" spans="5:24" x14ac:dyDescent="0.25">
      <c r="E184" s="1" t="s">
        <v>15</v>
      </c>
      <c r="F184" s="2">
        <f t="shared" si="1"/>
        <v>1</v>
      </c>
      <c r="G184" s="2">
        <f t="shared" si="2"/>
        <v>0.502</v>
      </c>
      <c r="H184" s="2">
        <f t="shared" si="3"/>
        <v>0.502</v>
      </c>
      <c r="I184" s="1">
        <v>7</v>
      </c>
      <c r="J184" s="1">
        <v>651</v>
      </c>
      <c r="L184" s="3">
        <v>697</v>
      </c>
      <c r="M184" s="3">
        <f t="shared" si="7"/>
        <v>8</v>
      </c>
      <c r="N184" s="3">
        <v>704</v>
      </c>
      <c r="Q184">
        <v>697</v>
      </c>
      <c r="R184">
        <v>8</v>
      </c>
      <c r="S184">
        <v>704</v>
      </c>
      <c r="V184">
        <f t="shared" si="21"/>
        <v>0</v>
      </c>
      <c r="W184">
        <f t="shared" si="18"/>
        <v>0</v>
      </c>
      <c r="X184">
        <f t="shared" si="19"/>
        <v>0</v>
      </c>
    </row>
    <row r="185" spans="5:24" x14ac:dyDescent="0.25">
      <c r="E185" s="1" t="s">
        <v>21</v>
      </c>
      <c r="F185" s="2">
        <f t="shared" si="1"/>
        <v>0.63</v>
      </c>
      <c r="G185" s="2">
        <f t="shared" si="2"/>
        <v>0.63</v>
      </c>
      <c r="H185" s="2">
        <f t="shared" si="3"/>
        <v>0.63</v>
      </c>
      <c r="I185" s="1">
        <v>8</v>
      </c>
      <c r="J185" s="1">
        <v>651</v>
      </c>
      <c r="L185" s="3">
        <v>667</v>
      </c>
      <c r="M185" s="3">
        <f t="shared" si="7"/>
        <v>12</v>
      </c>
      <c r="N185" s="3">
        <v>678</v>
      </c>
      <c r="Q185">
        <v>667</v>
      </c>
      <c r="R185">
        <v>12</v>
      </c>
      <c r="S185">
        <v>678</v>
      </c>
      <c r="V185">
        <f t="shared" si="21"/>
        <v>0</v>
      </c>
      <c r="W185">
        <f t="shared" si="18"/>
        <v>0</v>
      </c>
      <c r="X185">
        <f t="shared" si="19"/>
        <v>0</v>
      </c>
    </row>
    <row r="186" spans="5:24" x14ac:dyDescent="0.25">
      <c r="E186" s="1" t="s">
        <v>21</v>
      </c>
      <c r="F186" s="2">
        <f t="shared" si="1"/>
        <v>0.63</v>
      </c>
      <c r="G186" s="2">
        <f t="shared" si="2"/>
        <v>0.63</v>
      </c>
      <c r="H186" s="2">
        <f t="shared" si="3"/>
        <v>0.63</v>
      </c>
      <c r="I186" s="1">
        <v>9</v>
      </c>
      <c r="J186" s="1">
        <v>651</v>
      </c>
      <c r="L186" s="3">
        <v>672</v>
      </c>
      <c r="M186" s="3">
        <f t="shared" si="7"/>
        <v>7</v>
      </c>
      <c r="N186" s="3">
        <v>678</v>
      </c>
      <c r="Q186">
        <v>672</v>
      </c>
      <c r="R186">
        <v>7</v>
      </c>
      <c r="S186">
        <v>678</v>
      </c>
      <c r="V186">
        <f t="shared" si="21"/>
        <v>0</v>
      </c>
      <c r="W186">
        <f t="shared" si="18"/>
        <v>0</v>
      </c>
      <c r="X186">
        <f t="shared" si="19"/>
        <v>0</v>
      </c>
    </row>
    <row r="187" spans="5:24" x14ac:dyDescent="0.25">
      <c r="E187" s="1" t="s">
        <v>19</v>
      </c>
      <c r="F187" s="2">
        <f t="shared" si="1"/>
        <v>0.502</v>
      </c>
      <c r="G187" s="2">
        <f t="shared" si="2"/>
        <v>1</v>
      </c>
      <c r="H187" s="2">
        <f t="shared" si="3"/>
        <v>0.502</v>
      </c>
      <c r="I187" s="1">
        <v>10</v>
      </c>
      <c r="J187" s="1">
        <v>651</v>
      </c>
      <c r="L187" s="3">
        <v>674</v>
      </c>
      <c r="M187" s="3">
        <f t="shared" si="7"/>
        <v>14</v>
      </c>
      <c r="N187" s="3">
        <v>687</v>
      </c>
      <c r="Q187">
        <v>674</v>
      </c>
      <c r="R187">
        <v>14</v>
      </c>
      <c r="S187">
        <v>687</v>
      </c>
      <c r="V187">
        <f t="shared" si="21"/>
        <v>0</v>
      </c>
      <c r="W187">
        <f t="shared" si="18"/>
        <v>0</v>
      </c>
      <c r="X187">
        <f t="shared" si="19"/>
        <v>0</v>
      </c>
    </row>
    <row r="188" spans="5:24" x14ac:dyDescent="0.25">
      <c r="E188" s="1" t="s">
        <v>15</v>
      </c>
      <c r="F188" s="2">
        <f t="shared" si="1"/>
        <v>1</v>
      </c>
      <c r="G188" s="2">
        <f t="shared" si="2"/>
        <v>0.502</v>
      </c>
      <c r="H188" s="2">
        <f t="shared" si="3"/>
        <v>0.502</v>
      </c>
      <c r="I188" s="1">
        <v>11</v>
      </c>
      <c r="J188" s="1">
        <v>651</v>
      </c>
      <c r="L188" s="3">
        <v>674</v>
      </c>
      <c r="M188" s="3">
        <f t="shared" si="7"/>
        <v>5</v>
      </c>
      <c r="N188" s="3">
        <v>678</v>
      </c>
      <c r="Q188">
        <v>674</v>
      </c>
      <c r="R188">
        <v>5</v>
      </c>
      <c r="S188">
        <v>678</v>
      </c>
      <c r="V188">
        <f t="shared" si="21"/>
        <v>0</v>
      </c>
      <c r="W188">
        <f t="shared" si="18"/>
        <v>0</v>
      </c>
      <c r="X188">
        <f t="shared" si="19"/>
        <v>0</v>
      </c>
    </row>
    <row r="189" spans="5:24" x14ac:dyDescent="0.25">
      <c r="E189" s="1" t="s">
        <v>20</v>
      </c>
      <c r="F189" s="2">
        <f t="shared" si="1"/>
        <v>0.502</v>
      </c>
      <c r="G189" s="2">
        <f t="shared" si="2"/>
        <v>0.63</v>
      </c>
      <c r="H189" s="2">
        <f t="shared" si="3"/>
        <v>1</v>
      </c>
      <c r="I189" s="1">
        <v>0</v>
      </c>
      <c r="J189" s="1">
        <v>701</v>
      </c>
      <c r="L189" s="3">
        <v>717</v>
      </c>
      <c r="M189" s="3">
        <f t="shared" si="7"/>
        <v>39</v>
      </c>
      <c r="N189" s="3">
        <v>755</v>
      </c>
      <c r="Q189">
        <v>717</v>
      </c>
      <c r="R189">
        <v>39</v>
      </c>
      <c r="S189">
        <v>755</v>
      </c>
      <c r="V189">
        <f t="shared" si="21"/>
        <v>0</v>
      </c>
      <c r="W189">
        <f t="shared" si="18"/>
        <v>0</v>
      </c>
      <c r="X189">
        <f t="shared" si="19"/>
        <v>0</v>
      </c>
    </row>
    <row r="190" spans="5:24" x14ac:dyDescent="0.25">
      <c r="E190" s="1" t="s">
        <v>17</v>
      </c>
      <c r="F190" s="2">
        <f t="shared" si="1"/>
        <v>1</v>
      </c>
      <c r="G190" s="2">
        <f t="shared" si="2"/>
        <v>1</v>
      </c>
      <c r="H190" s="2">
        <f t="shared" si="3"/>
        <v>0.502</v>
      </c>
      <c r="I190" s="1">
        <v>1</v>
      </c>
      <c r="J190" s="1">
        <v>701</v>
      </c>
      <c r="L190" s="3">
        <v>715</v>
      </c>
      <c r="M190" s="3">
        <f t="shared" si="7"/>
        <v>44</v>
      </c>
      <c r="N190" s="3">
        <v>758</v>
      </c>
      <c r="Q190">
        <v>715</v>
      </c>
      <c r="R190">
        <v>44</v>
      </c>
      <c r="S190">
        <v>758</v>
      </c>
      <c r="V190">
        <f t="shared" si="21"/>
        <v>0</v>
      </c>
      <c r="W190">
        <f t="shared" si="18"/>
        <v>0</v>
      </c>
      <c r="X190">
        <f t="shared" si="19"/>
        <v>0</v>
      </c>
    </row>
    <row r="191" spans="5:24" x14ac:dyDescent="0.25">
      <c r="E191" s="1" t="s">
        <v>18</v>
      </c>
      <c r="F191" s="2">
        <f t="shared" si="1"/>
        <v>0.502</v>
      </c>
      <c r="G191" s="2">
        <f t="shared" si="2"/>
        <v>1</v>
      </c>
      <c r="H191" s="2">
        <f t="shared" si="3"/>
        <v>1</v>
      </c>
      <c r="I191" s="1">
        <v>2</v>
      </c>
      <c r="J191" s="1">
        <v>701</v>
      </c>
      <c r="L191" s="3">
        <v>714</v>
      </c>
      <c r="M191" s="3">
        <f t="shared" si="7"/>
        <v>51</v>
      </c>
      <c r="N191" s="3">
        <v>764</v>
      </c>
      <c r="Q191">
        <v>714</v>
      </c>
      <c r="R191">
        <v>51</v>
      </c>
      <c r="S191">
        <v>764</v>
      </c>
      <c r="V191">
        <f t="shared" si="21"/>
        <v>0</v>
      </c>
      <c r="W191">
        <f t="shared" si="18"/>
        <v>0</v>
      </c>
      <c r="X191">
        <f t="shared" si="19"/>
        <v>0</v>
      </c>
    </row>
    <row r="192" spans="5:24" x14ac:dyDescent="0.25">
      <c r="E192" s="1" t="s">
        <v>19</v>
      </c>
      <c r="F192" s="2">
        <f t="shared" si="1"/>
        <v>0.502</v>
      </c>
      <c r="G192" s="2">
        <f t="shared" si="2"/>
        <v>1</v>
      </c>
      <c r="H192" s="2">
        <f t="shared" si="3"/>
        <v>0.502</v>
      </c>
      <c r="I192" s="1">
        <v>3</v>
      </c>
      <c r="J192" s="1">
        <v>701</v>
      </c>
      <c r="L192" s="3">
        <v>723</v>
      </c>
      <c r="M192" s="3">
        <f t="shared" si="7"/>
        <v>36</v>
      </c>
      <c r="N192" s="3">
        <v>758</v>
      </c>
      <c r="Q192">
        <v>723</v>
      </c>
      <c r="R192">
        <v>36</v>
      </c>
      <c r="S192">
        <v>758</v>
      </c>
      <c r="V192">
        <f t="shared" si="21"/>
        <v>0</v>
      </c>
      <c r="W192">
        <f t="shared" si="18"/>
        <v>0</v>
      </c>
      <c r="X192">
        <f t="shared" si="19"/>
        <v>0</v>
      </c>
    </row>
    <row r="193" spans="5:24" x14ac:dyDescent="0.25">
      <c r="E193" s="1" t="s">
        <v>19</v>
      </c>
      <c r="F193" s="2">
        <f t="shared" si="1"/>
        <v>0.502</v>
      </c>
      <c r="G193" s="2">
        <f t="shared" si="2"/>
        <v>1</v>
      </c>
      <c r="H193" s="2">
        <f t="shared" si="3"/>
        <v>0.502</v>
      </c>
      <c r="I193" s="1">
        <v>4</v>
      </c>
      <c r="J193" s="1">
        <v>701</v>
      </c>
      <c r="L193" s="3">
        <v>723</v>
      </c>
      <c r="M193" s="3">
        <f t="shared" si="7"/>
        <v>33</v>
      </c>
      <c r="N193" s="3">
        <v>755</v>
      </c>
      <c r="Q193">
        <v>723</v>
      </c>
      <c r="R193">
        <v>33</v>
      </c>
      <c r="S193">
        <v>755</v>
      </c>
      <c r="V193">
        <f t="shared" si="21"/>
        <v>0</v>
      </c>
      <c r="W193">
        <f t="shared" si="18"/>
        <v>0</v>
      </c>
      <c r="X193">
        <f t="shared" si="19"/>
        <v>0</v>
      </c>
    </row>
    <row r="194" spans="5:24" x14ac:dyDescent="0.25">
      <c r="E194" s="1" t="s">
        <v>16</v>
      </c>
      <c r="F194" s="2">
        <f t="shared" si="1"/>
        <v>1</v>
      </c>
      <c r="G194" s="2">
        <f t="shared" si="2"/>
        <v>0.753</v>
      </c>
      <c r="H194" s="2">
        <f t="shared" si="3"/>
        <v>0.502</v>
      </c>
      <c r="I194" s="1">
        <v>5</v>
      </c>
      <c r="J194" s="1">
        <v>701</v>
      </c>
      <c r="L194" s="3">
        <v>723</v>
      </c>
      <c r="M194" s="3">
        <f t="shared" si="7"/>
        <v>31</v>
      </c>
      <c r="N194" s="3">
        <v>753</v>
      </c>
      <c r="Q194">
        <v>723</v>
      </c>
      <c r="R194">
        <v>31</v>
      </c>
      <c r="S194">
        <v>753</v>
      </c>
      <c r="V194">
        <f t="shared" si="21"/>
        <v>0</v>
      </c>
      <c r="W194">
        <f t="shared" si="18"/>
        <v>0</v>
      </c>
      <c r="X194">
        <f t="shared" si="19"/>
        <v>0</v>
      </c>
    </row>
    <row r="195" spans="5:24" x14ac:dyDescent="0.25">
      <c r="E195" s="1" t="s">
        <v>18</v>
      </c>
      <c r="F195" s="2">
        <f t="shared" si="1"/>
        <v>0.502</v>
      </c>
      <c r="G195" s="2">
        <f t="shared" si="2"/>
        <v>1</v>
      </c>
      <c r="H195" s="2">
        <f t="shared" si="3"/>
        <v>1</v>
      </c>
      <c r="I195" s="1">
        <v>6</v>
      </c>
      <c r="J195" s="1">
        <v>701</v>
      </c>
      <c r="L195" s="3">
        <v>723</v>
      </c>
      <c r="M195" s="3">
        <f t="shared" si="7"/>
        <v>28</v>
      </c>
      <c r="N195" s="3">
        <v>750</v>
      </c>
      <c r="Q195">
        <v>723</v>
      </c>
      <c r="R195">
        <v>28</v>
      </c>
      <c r="S195">
        <v>750</v>
      </c>
      <c r="V195">
        <f t="shared" si="21"/>
        <v>0</v>
      </c>
      <c r="W195">
        <f t="shared" si="18"/>
        <v>0</v>
      </c>
      <c r="X195">
        <f t="shared" si="19"/>
        <v>0</v>
      </c>
    </row>
    <row r="196" spans="5:24" x14ac:dyDescent="0.25">
      <c r="E196" s="1" t="s">
        <v>18</v>
      </c>
      <c r="F196" s="2">
        <f t="shared" si="1"/>
        <v>0.502</v>
      </c>
      <c r="G196" s="2">
        <f t="shared" si="2"/>
        <v>1</v>
      </c>
      <c r="H196" s="2">
        <f t="shared" si="3"/>
        <v>1</v>
      </c>
      <c r="I196" s="1">
        <v>7</v>
      </c>
      <c r="J196" s="1">
        <v>701</v>
      </c>
      <c r="L196" s="3">
        <v>723</v>
      </c>
      <c r="M196" s="3">
        <f t="shared" si="7"/>
        <v>27</v>
      </c>
      <c r="N196" s="3">
        <v>749</v>
      </c>
      <c r="Q196">
        <v>723</v>
      </c>
      <c r="R196">
        <v>27</v>
      </c>
      <c r="S196">
        <v>749</v>
      </c>
      <c r="V196">
        <f t="shared" si="21"/>
        <v>0</v>
      </c>
      <c r="W196">
        <f t="shared" si="18"/>
        <v>0</v>
      </c>
      <c r="X196">
        <f t="shared" si="19"/>
        <v>0</v>
      </c>
    </row>
    <row r="197" spans="5:24" x14ac:dyDescent="0.25">
      <c r="E197" s="1" t="s">
        <v>21</v>
      </c>
      <c r="F197" s="2">
        <f t="shared" si="1"/>
        <v>0.63</v>
      </c>
      <c r="G197" s="2">
        <f t="shared" si="2"/>
        <v>0.63</v>
      </c>
      <c r="H197" s="2">
        <f t="shared" si="3"/>
        <v>0.63</v>
      </c>
      <c r="I197" s="1">
        <v>8</v>
      </c>
      <c r="J197" s="1">
        <v>701</v>
      </c>
      <c r="L197" s="3">
        <v>730</v>
      </c>
      <c r="M197" s="3">
        <f t="shared" si="7"/>
        <v>21</v>
      </c>
      <c r="N197" s="3">
        <v>750</v>
      </c>
      <c r="Q197">
        <v>730</v>
      </c>
      <c r="R197">
        <v>21</v>
      </c>
      <c r="S197">
        <v>750</v>
      </c>
      <c r="V197">
        <f t="shared" si="21"/>
        <v>0</v>
      </c>
      <c r="W197">
        <f t="shared" si="18"/>
        <v>0</v>
      </c>
      <c r="X197">
        <f t="shared" si="19"/>
        <v>0</v>
      </c>
    </row>
    <row r="198" spans="5:24" x14ac:dyDescent="0.25">
      <c r="E198" s="1" t="s">
        <v>19</v>
      </c>
      <c r="F198" s="2">
        <f t="shared" si="1"/>
        <v>0.502</v>
      </c>
      <c r="G198" s="2">
        <f t="shared" si="2"/>
        <v>1</v>
      </c>
      <c r="H198" s="2">
        <f t="shared" si="3"/>
        <v>0.502</v>
      </c>
      <c r="I198" s="1">
        <v>9</v>
      </c>
      <c r="J198" s="1">
        <v>701</v>
      </c>
      <c r="L198" s="3">
        <v>730</v>
      </c>
      <c r="M198" s="3">
        <f t="shared" si="7"/>
        <v>20</v>
      </c>
      <c r="N198" s="3">
        <v>749</v>
      </c>
      <c r="Q198">
        <v>730</v>
      </c>
      <c r="R198">
        <v>20</v>
      </c>
      <c r="S198">
        <v>749</v>
      </c>
      <c r="V198">
        <f t="shared" si="21"/>
        <v>0</v>
      </c>
      <c r="W198">
        <f t="shared" si="18"/>
        <v>0</v>
      </c>
      <c r="X198">
        <f t="shared" si="19"/>
        <v>0</v>
      </c>
    </row>
    <row r="199" spans="5:24" x14ac:dyDescent="0.25">
      <c r="E199" s="1" t="s">
        <v>22</v>
      </c>
      <c r="F199" s="2">
        <f t="shared" si="1"/>
        <v>0.75</v>
      </c>
      <c r="G199" s="2">
        <f t="shared" si="2"/>
        <v>0.75</v>
      </c>
      <c r="H199" s="2">
        <f t="shared" si="3"/>
        <v>0.75</v>
      </c>
      <c r="I199" s="1">
        <v>10</v>
      </c>
      <c r="J199" s="1">
        <v>701</v>
      </c>
      <c r="L199" s="3">
        <v>735</v>
      </c>
      <c r="M199" s="3">
        <f t="shared" si="7"/>
        <v>10</v>
      </c>
      <c r="N199" s="3">
        <v>744</v>
      </c>
      <c r="Q199">
        <v>735</v>
      </c>
      <c r="R199">
        <v>10</v>
      </c>
      <c r="S199">
        <v>744</v>
      </c>
      <c r="V199">
        <f t="shared" si="21"/>
        <v>0</v>
      </c>
      <c r="W199">
        <f t="shared" si="18"/>
        <v>0</v>
      </c>
      <c r="X199">
        <f t="shared" si="19"/>
        <v>0</v>
      </c>
    </row>
    <row r="200" spans="5:24" x14ac:dyDescent="0.25">
      <c r="E200" s="1" t="s">
        <v>21</v>
      </c>
      <c r="F200" s="2">
        <f t="shared" si="1"/>
        <v>0.63</v>
      </c>
      <c r="G200" s="2">
        <f t="shared" si="2"/>
        <v>0.63</v>
      </c>
      <c r="H200" s="2">
        <f t="shared" si="3"/>
        <v>0.63</v>
      </c>
      <c r="I200" s="1">
        <v>0</v>
      </c>
      <c r="J200" s="1">
        <v>751</v>
      </c>
      <c r="L200" s="3">
        <v>759</v>
      </c>
      <c r="M200" s="3">
        <f t="shared" si="7"/>
        <v>10</v>
      </c>
      <c r="N200" s="3">
        <v>768</v>
      </c>
      <c r="Q200">
        <v>759</v>
      </c>
      <c r="R200">
        <v>10</v>
      </c>
      <c r="S200">
        <v>768</v>
      </c>
      <c r="V200">
        <f t="shared" si="21"/>
        <v>0</v>
      </c>
      <c r="W200">
        <f t="shared" si="18"/>
        <v>0</v>
      </c>
      <c r="X200">
        <f t="shared" si="19"/>
        <v>0</v>
      </c>
    </row>
    <row r="201" spans="5:24" x14ac:dyDescent="0.25">
      <c r="E201" s="1" t="s">
        <v>16</v>
      </c>
      <c r="F201" s="2">
        <f t="shared" si="1"/>
        <v>1</v>
      </c>
      <c r="G201" s="2">
        <f t="shared" si="2"/>
        <v>0.753</v>
      </c>
      <c r="H201" s="2">
        <f t="shared" si="3"/>
        <v>0.502</v>
      </c>
      <c r="I201" s="1">
        <v>0</v>
      </c>
      <c r="J201" s="1">
        <v>751</v>
      </c>
      <c r="L201" s="3">
        <v>769</v>
      </c>
      <c r="M201" s="3">
        <f t="shared" si="7"/>
        <v>26</v>
      </c>
      <c r="N201" s="3">
        <v>794</v>
      </c>
      <c r="Q201">
        <v>769</v>
      </c>
      <c r="R201">
        <v>26</v>
      </c>
      <c r="S201">
        <v>794</v>
      </c>
      <c r="V201">
        <f>L201-Q201</f>
        <v>0</v>
      </c>
      <c r="W201">
        <f t="shared" si="18"/>
        <v>0</v>
      </c>
      <c r="X201">
        <f t="shared" si="19"/>
        <v>0</v>
      </c>
    </row>
    <row r="202" spans="5:24" x14ac:dyDescent="0.25">
      <c r="E202" s="1" t="s">
        <v>16</v>
      </c>
      <c r="F202" s="2">
        <f t="shared" si="1"/>
        <v>1</v>
      </c>
      <c r="G202" s="2">
        <f t="shared" si="2"/>
        <v>0.753</v>
      </c>
      <c r="H202" s="2">
        <f t="shared" si="3"/>
        <v>0.502</v>
      </c>
      <c r="I202" s="1">
        <v>0</v>
      </c>
      <c r="J202" s="1">
        <v>751</v>
      </c>
      <c r="L202" s="3">
        <v>795</v>
      </c>
      <c r="M202" s="3">
        <f t="shared" si="7"/>
        <v>40</v>
      </c>
      <c r="N202" s="3">
        <v>834</v>
      </c>
      <c r="Q202">
        <v>795</v>
      </c>
      <c r="R202">
        <v>40</v>
      </c>
      <c r="S202">
        <v>834</v>
      </c>
      <c r="V202">
        <f t="shared" ref="V202:V217" si="22">L202-Q202</f>
        <v>0</v>
      </c>
      <c r="W202">
        <f t="shared" si="18"/>
        <v>0</v>
      </c>
      <c r="X202">
        <f t="shared" si="19"/>
        <v>0</v>
      </c>
    </row>
    <row r="203" spans="5:24" x14ac:dyDescent="0.25">
      <c r="E203" s="1" t="s">
        <v>16</v>
      </c>
      <c r="F203" s="2">
        <f t="shared" si="1"/>
        <v>1</v>
      </c>
      <c r="G203" s="2">
        <f t="shared" si="2"/>
        <v>0.753</v>
      </c>
      <c r="H203" s="2">
        <f t="shared" si="3"/>
        <v>0.502</v>
      </c>
      <c r="I203" s="1">
        <v>1</v>
      </c>
      <c r="J203" s="1">
        <v>751</v>
      </c>
      <c r="L203" s="3">
        <v>759</v>
      </c>
      <c r="M203" s="3">
        <f t="shared" si="7"/>
        <v>6</v>
      </c>
      <c r="N203" s="3">
        <v>764</v>
      </c>
      <c r="Q203">
        <v>759</v>
      </c>
      <c r="R203">
        <v>6</v>
      </c>
      <c r="S203">
        <v>764</v>
      </c>
      <c r="V203">
        <f t="shared" si="22"/>
        <v>0</v>
      </c>
      <c r="W203">
        <f t="shared" si="18"/>
        <v>0</v>
      </c>
      <c r="X203">
        <f t="shared" si="19"/>
        <v>0</v>
      </c>
    </row>
    <row r="204" spans="5:24" x14ac:dyDescent="0.25">
      <c r="E204" s="1" t="s">
        <v>17</v>
      </c>
      <c r="F204" s="2">
        <f t="shared" si="1"/>
        <v>1</v>
      </c>
      <c r="G204" s="2">
        <f t="shared" si="2"/>
        <v>1</v>
      </c>
      <c r="H204" s="2">
        <f t="shared" si="3"/>
        <v>0.502</v>
      </c>
      <c r="I204" s="1">
        <v>1</v>
      </c>
      <c r="J204" s="1">
        <v>751</v>
      </c>
      <c r="L204" s="3">
        <v>765</v>
      </c>
      <c r="M204" s="3">
        <f t="shared" si="7"/>
        <v>30</v>
      </c>
      <c r="N204" s="3">
        <v>794</v>
      </c>
      <c r="Q204">
        <v>765</v>
      </c>
      <c r="R204">
        <v>30</v>
      </c>
      <c r="S204">
        <v>794</v>
      </c>
      <c r="V204">
        <f t="shared" si="22"/>
        <v>0</v>
      </c>
      <c r="W204">
        <f t="shared" si="18"/>
        <v>0</v>
      </c>
      <c r="X204">
        <f t="shared" si="19"/>
        <v>0</v>
      </c>
    </row>
    <row r="205" spans="5:24" x14ac:dyDescent="0.25">
      <c r="E205" s="1" t="s">
        <v>20</v>
      </c>
      <c r="F205" s="2">
        <f t="shared" si="1"/>
        <v>0.502</v>
      </c>
      <c r="G205" s="2">
        <f t="shared" si="2"/>
        <v>0.63</v>
      </c>
      <c r="H205" s="2">
        <f t="shared" si="3"/>
        <v>1</v>
      </c>
      <c r="I205" s="1">
        <v>1</v>
      </c>
      <c r="J205" s="1">
        <v>751</v>
      </c>
      <c r="L205" s="3">
        <v>797</v>
      </c>
      <c r="M205" s="3">
        <f t="shared" si="7"/>
        <v>38</v>
      </c>
      <c r="N205" s="3">
        <v>834</v>
      </c>
      <c r="Q205">
        <v>797</v>
      </c>
      <c r="R205">
        <v>38</v>
      </c>
      <c r="S205">
        <v>834</v>
      </c>
      <c r="V205">
        <f t="shared" si="22"/>
        <v>0</v>
      </c>
      <c r="W205">
        <f t="shared" si="18"/>
        <v>0</v>
      </c>
      <c r="X205">
        <f t="shared" si="19"/>
        <v>0</v>
      </c>
    </row>
    <row r="206" spans="5:24" x14ac:dyDescent="0.25">
      <c r="E206" s="1" t="s">
        <v>18</v>
      </c>
      <c r="F206" s="2">
        <f t="shared" si="1"/>
        <v>0.502</v>
      </c>
      <c r="G206" s="2">
        <f t="shared" si="2"/>
        <v>1</v>
      </c>
      <c r="H206" s="2">
        <f t="shared" si="3"/>
        <v>1</v>
      </c>
      <c r="I206" s="1">
        <v>2</v>
      </c>
      <c r="J206" s="1">
        <v>751</v>
      </c>
      <c r="L206" s="3">
        <v>772</v>
      </c>
      <c r="M206" s="3">
        <f t="shared" si="7"/>
        <v>23</v>
      </c>
      <c r="N206" s="3">
        <v>794</v>
      </c>
      <c r="Q206">
        <v>772</v>
      </c>
      <c r="R206">
        <v>23</v>
      </c>
      <c r="S206">
        <v>794</v>
      </c>
      <c r="V206">
        <f t="shared" si="22"/>
        <v>0</v>
      </c>
      <c r="W206">
        <f t="shared" si="18"/>
        <v>0</v>
      </c>
      <c r="X206">
        <f t="shared" si="19"/>
        <v>0</v>
      </c>
    </row>
    <row r="207" spans="5:24" x14ac:dyDescent="0.25">
      <c r="E207" s="1" t="s">
        <v>21</v>
      </c>
      <c r="F207" s="2">
        <f t="shared" si="1"/>
        <v>0.63</v>
      </c>
      <c r="G207" s="2">
        <f t="shared" si="2"/>
        <v>0.63</v>
      </c>
      <c r="H207" s="2">
        <f t="shared" si="3"/>
        <v>0.63</v>
      </c>
      <c r="I207" s="1">
        <v>2</v>
      </c>
      <c r="J207" s="1">
        <v>751</v>
      </c>
      <c r="L207" s="3">
        <v>800</v>
      </c>
      <c r="M207" s="3">
        <f t="shared" si="7"/>
        <v>41</v>
      </c>
      <c r="N207" s="3">
        <v>840</v>
      </c>
      <c r="Q207">
        <v>800</v>
      </c>
      <c r="R207">
        <v>41</v>
      </c>
      <c r="S207">
        <v>840</v>
      </c>
      <c r="V207">
        <f t="shared" si="22"/>
        <v>0</v>
      </c>
      <c r="W207">
        <f t="shared" si="18"/>
        <v>0</v>
      </c>
      <c r="X207">
        <f t="shared" si="19"/>
        <v>0</v>
      </c>
    </row>
    <row r="208" spans="5:24" x14ac:dyDescent="0.25">
      <c r="E208" s="1" t="s">
        <v>19</v>
      </c>
      <c r="F208" s="2">
        <f t="shared" si="1"/>
        <v>0.502</v>
      </c>
      <c r="G208" s="2">
        <f t="shared" si="2"/>
        <v>1</v>
      </c>
      <c r="H208" s="2">
        <f t="shared" si="3"/>
        <v>0.502</v>
      </c>
      <c r="I208" s="1">
        <v>3</v>
      </c>
      <c r="J208" s="1">
        <v>751</v>
      </c>
      <c r="L208" s="3">
        <v>772</v>
      </c>
      <c r="M208" s="3">
        <f t="shared" si="7"/>
        <v>16</v>
      </c>
      <c r="N208" s="3">
        <v>787</v>
      </c>
      <c r="Q208">
        <v>772</v>
      </c>
      <c r="R208">
        <v>16</v>
      </c>
      <c r="S208">
        <v>787</v>
      </c>
      <c r="V208">
        <f t="shared" si="22"/>
        <v>0</v>
      </c>
      <c r="W208">
        <f t="shared" si="18"/>
        <v>0</v>
      </c>
      <c r="X208">
        <f t="shared" si="19"/>
        <v>0</v>
      </c>
    </row>
    <row r="209" spans="5:24" x14ac:dyDescent="0.25">
      <c r="E209" s="1" t="s">
        <v>18</v>
      </c>
      <c r="F209" s="2">
        <f t="shared" si="1"/>
        <v>0.502</v>
      </c>
      <c r="G209" s="2">
        <f t="shared" si="2"/>
        <v>1</v>
      </c>
      <c r="H209" s="2">
        <f t="shared" si="3"/>
        <v>1</v>
      </c>
      <c r="I209" s="1">
        <v>3</v>
      </c>
      <c r="J209" s="1">
        <v>751</v>
      </c>
      <c r="L209" s="3">
        <v>788</v>
      </c>
      <c r="M209" s="3">
        <f t="shared" si="7"/>
        <v>47</v>
      </c>
      <c r="N209" s="3">
        <v>834</v>
      </c>
      <c r="Q209">
        <v>788</v>
      </c>
      <c r="R209">
        <v>47</v>
      </c>
      <c r="S209">
        <v>834</v>
      </c>
      <c r="V209">
        <f t="shared" si="22"/>
        <v>0</v>
      </c>
      <c r="W209">
        <f t="shared" si="18"/>
        <v>0</v>
      </c>
      <c r="X209">
        <f t="shared" si="19"/>
        <v>0</v>
      </c>
    </row>
    <row r="210" spans="5:24" x14ac:dyDescent="0.25">
      <c r="E210" s="1" t="s">
        <v>19</v>
      </c>
      <c r="F210" s="2">
        <f t="shared" si="1"/>
        <v>0.502</v>
      </c>
      <c r="G210" s="2">
        <f t="shared" si="2"/>
        <v>1</v>
      </c>
      <c r="H210" s="2">
        <f t="shared" si="3"/>
        <v>0.502</v>
      </c>
      <c r="I210" s="1">
        <v>4</v>
      </c>
      <c r="J210" s="1">
        <v>751</v>
      </c>
      <c r="L210" s="3">
        <v>775</v>
      </c>
      <c r="M210" s="3">
        <f t="shared" si="7"/>
        <v>10</v>
      </c>
      <c r="N210" s="3">
        <v>784</v>
      </c>
      <c r="Q210">
        <v>775</v>
      </c>
      <c r="R210">
        <v>10</v>
      </c>
      <c r="S210">
        <v>784</v>
      </c>
      <c r="V210">
        <f t="shared" si="22"/>
        <v>0</v>
      </c>
      <c r="W210">
        <f t="shared" si="18"/>
        <v>0</v>
      </c>
      <c r="X210">
        <f t="shared" si="19"/>
        <v>0</v>
      </c>
    </row>
    <row r="211" spans="5:24" x14ac:dyDescent="0.25">
      <c r="E211" s="1" t="s">
        <v>18</v>
      </c>
      <c r="F211" s="2">
        <f t="shared" si="1"/>
        <v>0.502</v>
      </c>
      <c r="G211" s="2">
        <f t="shared" si="2"/>
        <v>1</v>
      </c>
      <c r="H211" s="2">
        <f t="shared" si="3"/>
        <v>1</v>
      </c>
      <c r="I211" s="1">
        <v>0</v>
      </c>
      <c r="J211" s="1">
        <v>801</v>
      </c>
      <c r="L211" s="3">
        <v>835</v>
      </c>
      <c r="M211" s="3">
        <f t="shared" si="7"/>
        <v>42</v>
      </c>
      <c r="N211" s="3">
        <v>876</v>
      </c>
      <c r="Q211">
        <v>835</v>
      </c>
      <c r="R211">
        <v>42</v>
      </c>
      <c r="S211">
        <v>876</v>
      </c>
      <c r="V211">
        <f t="shared" si="22"/>
        <v>0</v>
      </c>
      <c r="W211">
        <f t="shared" si="18"/>
        <v>0</v>
      </c>
      <c r="X211">
        <f t="shared" si="19"/>
        <v>0</v>
      </c>
    </row>
    <row r="212" spans="5:24" x14ac:dyDescent="0.25">
      <c r="E212" s="1" t="s">
        <v>18</v>
      </c>
      <c r="F212" s="2">
        <f t="shared" si="1"/>
        <v>0.502</v>
      </c>
      <c r="G212" s="2">
        <f t="shared" si="2"/>
        <v>1</v>
      </c>
      <c r="H212" s="2">
        <f t="shared" si="3"/>
        <v>1</v>
      </c>
      <c r="I212" s="1">
        <v>1</v>
      </c>
      <c r="J212" s="1">
        <v>801</v>
      </c>
      <c r="L212" s="3">
        <v>835</v>
      </c>
      <c r="M212" s="3">
        <f t="shared" si="7"/>
        <v>33</v>
      </c>
      <c r="N212" s="3">
        <v>867</v>
      </c>
      <c r="Q212">
        <v>835</v>
      </c>
      <c r="R212">
        <v>33</v>
      </c>
      <c r="S212">
        <v>867</v>
      </c>
      <c r="V212">
        <f t="shared" si="22"/>
        <v>0</v>
      </c>
      <c r="W212">
        <f t="shared" si="18"/>
        <v>0</v>
      </c>
      <c r="X212">
        <f t="shared" si="19"/>
        <v>0</v>
      </c>
    </row>
    <row r="213" spans="5:24" x14ac:dyDescent="0.25">
      <c r="E213" s="1" t="s">
        <v>18</v>
      </c>
      <c r="F213" s="2">
        <f t="shared" si="1"/>
        <v>0.502</v>
      </c>
      <c r="G213" s="2">
        <f t="shared" si="2"/>
        <v>1</v>
      </c>
      <c r="H213" s="2">
        <f t="shared" si="3"/>
        <v>1</v>
      </c>
      <c r="I213" s="1">
        <v>2</v>
      </c>
      <c r="J213" s="1">
        <v>801</v>
      </c>
      <c r="L213" s="3">
        <v>841</v>
      </c>
      <c r="M213" s="3">
        <f t="shared" si="7"/>
        <v>38</v>
      </c>
      <c r="N213" s="3">
        <v>878</v>
      </c>
      <c r="Q213">
        <v>841</v>
      </c>
      <c r="R213">
        <v>38</v>
      </c>
      <c r="S213">
        <v>878</v>
      </c>
      <c r="V213">
        <f t="shared" si="22"/>
        <v>0</v>
      </c>
      <c r="W213">
        <f t="shared" si="18"/>
        <v>0</v>
      </c>
      <c r="X213">
        <f t="shared" si="19"/>
        <v>0</v>
      </c>
    </row>
    <row r="214" spans="5:24" x14ac:dyDescent="0.25">
      <c r="E214" s="1" t="s">
        <v>15</v>
      </c>
      <c r="F214" s="2">
        <f t="shared" si="1"/>
        <v>1</v>
      </c>
      <c r="G214" s="2">
        <f t="shared" si="2"/>
        <v>0.502</v>
      </c>
      <c r="H214" s="2">
        <f t="shared" si="3"/>
        <v>0.502</v>
      </c>
      <c r="I214" s="1">
        <v>3</v>
      </c>
      <c r="J214" s="1">
        <v>801</v>
      </c>
      <c r="L214" s="3">
        <v>835</v>
      </c>
      <c r="M214" s="3">
        <f t="shared" si="7"/>
        <v>22</v>
      </c>
      <c r="N214" s="3">
        <v>856</v>
      </c>
      <c r="Q214">
        <v>835</v>
      </c>
      <c r="R214">
        <v>22</v>
      </c>
      <c r="S214">
        <v>856</v>
      </c>
      <c r="V214">
        <f t="shared" si="22"/>
        <v>0</v>
      </c>
      <c r="W214">
        <f t="shared" si="18"/>
        <v>0</v>
      </c>
      <c r="X214">
        <f t="shared" si="19"/>
        <v>0</v>
      </c>
    </row>
    <row r="215" spans="5:24" x14ac:dyDescent="0.25">
      <c r="E215" s="1" t="s">
        <v>19</v>
      </c>
      <c r="F215" s="2">
        <f t="shared" si="1"/>
        <v>0.502</v>
      </c>
      <c r="G215" s="2">
        <f t="shared" si="2"/>
        <v>1</v>
      </c>
      <c r="H215" s="2">
        <f t="shared" si="3"/>
        <v>0.502</v>
      </c>
      <c r="I215" s="1">
        <v>4</v>
      </c>
      <c r="J215" s="1">
        <v>801</v>
      </c>
      <c r="L215" s="3">
        <v>817</v>
      </c>
      <c r="M215" s="3">
        <f t="shared" si="7"/>
        <v>18</v>
      </c>
      <c r="N215" s="3">
        <v>834</v>
      </c>
      <c r="Q215">
        <v>817</v>
      </c>
      <c r="R215">
        <v>18</v>
      </c>
      <c r="S215">
        <v>834</v>
      </c>
      <c r="V215">
        <f t="shared" si="22"/>
        <v>0</v>
      </c>
      <c r="W215">
        <f t="shared" si="18"/>
        <v>0</v>
      </c>
      <c r="X215">
        <f t="shared" si="19"/>
        <v>0</v>
      </c>
    </row>
    <row r="216" spans="5:24" x14ac:dyDescent="0.25">
      <c r="E216" s="1" t="s">
        <v>18</v>
      </c>
      <c r="F216" s="2">
        <f t="shared" si="1"/>
        <v>0.502</v>
      </c>
      <c r="G216" s="2">
        <f t="shared" si="2"/>
        <v>1</v>
      </c>
      <c r="H216" s="2">
        <f t="shared" si="3"/>
        <v>1</v>
      </c>
      <c r="I216" s="1">
        <v>4</v>
      </c>
      <c r="J216" s="1">
        <v>801</v>
      </c>
      <c r="L216" s="3">
        <v>835</v>
      </c>
      <c r="M216" s="3">
        <f t="shared" si="7"/>
        <v>15</v>
      </c>
      <c r="N216" s="3">
        <v>849</v>
      </c>
      <c r="Q216">
        <v>835</v>
      </c>
      <c r="R216">
        <v>15</v>
      </c>
      <c r="S216">
        <v>849</v>
      </c>
      <c r="V216">
        <f t="shared" si="22"/>
        <v>0</v>
      </c>
      <c r="W216">
        <f t="shared" si="18"/>
        <v>0</v>
      </c>
      <c r="X216">
        <f t="shared" si="19"/>
        <v>0</v>
      </c>
    </row>
    <row r="217" spans="5:24" x14ac:dyDescent="0.25">
      <c r="E217" s="1" t="s">
        <v>22</v>
      </c>
      <c r="F217" s="2">
        <f t="shared" si="1"/>
        <v>0.75</v>
      </c>
      <c r="G217" s="2">
        <f t="shared" si="2"/>
        <v>0.75</v>
      </c>
      <c r="H217" s="2">
        <f t="shared" si="3"/>
        <v>0.75</v>
      </c>
      <c r="I217" s="1">
        <v>4</v>
      </c>
      <c r="J217" s="1">
        <v>801</v>
      </c>
      <c r="L217" s="3">
        <v>850</v>
      </c>
      <c r="M217" s="3">
        <f t="shared" si="7"/>
        <v>18</v>
      </c>
      <c r="N217" s="3">
        <v>867</v>
      </c>
      <c r="Q217">
        <v>850</v>
      </c>
      <c r="R217">
        <v>18</v>
      </c>
      <c r="S217">
        <v>867</v>
      </c>
      <c r="V217">
        <f t="shared" si="22"/>
        <v>0</v>
      </c>
      <c r="W217">
        <f t="shared" si="18"/>
        <v>0</v>
      </c>
      <c r="X217">
        <f t="shared" si="19"/>
        <v>0</v>
      </c>
    </row>
    <row r="218" spans="5:24" x14ac:dyDescent="0.25">
      <c r="E218" s="1" t="s">
        <v>15</v>
      </c>
      <c r="F218" s="2">
        <f t="shared" si="1"/>
        <v>1</v>
      </c>
      <c r="G218" s="2">
        <f t="shared" si="2"/>
        <v>0.502</v>
      </c>
      <c r="H218" s="2">
        <f t="shared" si="3"/>
        <v>0.502</v>
      </c>
      <c r="I218" s="1">
        <v>5</v>
      </c>
      <c r="J218" s="1">
        <v>801</v>
      </c>
      <c r="L218" s="3">
        <v>835</v>
      </c>
      <c r="M218" s="3">
        <f t="shared" si="7"/>
        <v>6</v>
      </c>
      <c r="N218" s="3">
        <v>840</v>
      </c>
      <c r="Q218">
        <v>835</v>
      </c>
      <c r="R218">
        <v>6</v>
      </c>
      <c r="S218">
        <v>840</v>
      </c>
      <c r="V218">
        <f>L218-Q218</f>
        <v>0</v>
      </c>
      <c r="W218">
        <f t="shared" si="18"/>
        <v>0</v>
      </c>
      <c r="X218">
        <f t="shared" si="19"/>
        <v>0</v>
      </c>
    </row>
    <row r="219" spans="5:24" x14ac:dyDescent="0.25">
      <c r="E219" s="1" t="s">
        <v>17</v>
      </c>
      <c r="F219" s="2">
        <f t="shared" si="1"/>
        <v>1</v>
      </c>
      <c r="G219" s="2">
        <f t="shared" si="2"/>
        <v>1</v>
      </c>
      <c r="H219" s="2">
        <f t="shared" si="3"/>
        <v>0.502</v>
      </c>
      <c r="I219" s="1">
        <v>5</v>
      </c>
      <c r="J219" s="1">
        <v>801</v>
      </c>
      <c r="L219" s="3">
        <v>841</v>
      </c>
      <c r="M219" s="3">
        <f t="shared" si="7"/>
        <v>36</v>
      </c>
      <c r="N219" s="3">
        <v>876</v>
      </c>
      <c r="Q219">
        <v>841</v>
      </c>
      <c r="R219">
        <v>36</v>
      </c>
      <c r="S219">
        <v>876</v>
      </c>
      <c r="V219">
        <f t="shared" ref="V219:V229" si="23">L219-Q219</f>
        <v>0</v>
      </c>
      <c r="W219">
        <f t="shared" si="18"/>
        <v>0</v>
      </c>
      <c r="X219">
        <f t="shared" si="19"/>
        <v>0</v>
      </c>
    </row>
    <row r="220" spans="5:24" x14ac:dyDescent="0.25">
      <c r="E220" s="1" t="s">
        <v>18</v>
      </c>
      <c r="F220" s="2">
        <f t="shared" si="1"/>
        <v>0.502</v>
      </c>
      <c r="G220" s="2">
        <f t="shared" si="2"/>
        <v>1</v>
      </c>
      <c r="H220" s="2">
        <f t="shared" si="3"/>
        <v>1</v>
      </c>
      <c r="I220" s="1">
        <v>6</v>
      </c>
      <c r="J220" s="1">
        <v>801</v>
      </c>
      <c r="L220" s="3">
        <v>841</v>
      </c>
      <c r="M220" s="3">
        <f t="shared" si="7"/>
        <v>33</v>
      </c>
      <c r="N220" s="3">
        <v>873</v>
      </c>
      <c r="Q220">
        <v>841</v>
      </c>
      <c r="R220">
        <v>33</v>
      </c>
      <c r="S220">
        <v>873</v>
      </c>
      <c r="V220">
        <f t="shared" si="23"/>
        <v>0</v>
      </c>
      <c r="W220">
        <f t="shared" si="18"/>
        <v>0</v>
      </c>
      <c r="X220">
        <f t="shared" si="19"/>
        <v>0</v>
      </c>
    </row>
    <row r="221" spans="5:24" x14ac:dyDescent="0.25">
      <c r="E221" s="1" t="s">
        <v>19</v>
      </c>
      <c r="F221" s="2">
        <f t="shared" si="1"/>
        <v>0.502</v>
      </c>
      <c r="G221" s="2">
        <f t="shared" si="2"/>
        <v>1</v>
      </c>
      <c r="H221" s="2">
        <f t="shared" si="3"/>
        <v>0.502</v>
      </c>
      <c r="I221" s="1">
        <v>7</v>
      </c>
      <c r="J221" s="1">
        <v>801</v>
      </c>
      <c r="L221" s="3">
        <v>841</v>
      </c>
      <c r="M221" s="3">
        <f t="shared" si="7"/>
        <v>32</v>
      </c>
      <c r="N221" s="3">
        <v>872</v>
      </c>
      <c r="Q221">
        <v>841</v>
      </c>
      <c r="R221">
        <v>32</v>
      </c>
      <c r="S221">
        <v>872</v>
      </c>
      <c r="V221">
        <f t="shared" si="23"/>
        <v>0</v>
      </c>
      <c r="W221">
        <f t="shared" si="18"/>
        <v>0</v>
      </c>
      <c r="X221">
        <f t="shared" si="19"/>
        <v>0</v>
      </c>
    </row>
    <row r="222" spans="5:24" x14ac:dyDescent="0.25">
      <c r="E222" s="1" t="s">
        <v>18</v>
      </c>
      <c r="F222" s="2">
        <f t="shared" si="1"/>
        <v>0.502</v>
      </c>
      <c r="G222" s="2">
        <f t="shared" si="2"/>
        <v>1</v>
      </c>
      <c r="H222" s="2">
        <f t="shared" si="3"/>
        <v>1</v>
      </c>
      <c r="I222" s="1">
        <v>8</v>
      </c>
      <c r="J222" s="1">
        <v>801</v>
      </c>
      <c r="L222" s="3">
        <v>841</v>
      </c>
      <c r="M222" s="3">
        <f t="shared" si="7"/>
        <v>27</v>
      </c>
      <c r="N222" s="3">
        <v>867</v>
      </c>
      <c r="Q222">
        <v>841</v>
      </c>
      <c r="R222">
        <v>27</v>
      </c>
      <c r="S222">
        <v>867</v>
      </c>
      <c r="V222">
        <f t="shared" si="23"/>
        <v>0</v>
      </c>
      <c r="W222">
        <f t="shared" si="18"/>
        <v>0</v>
      </c>
      <c r="X222">
        <f t="shared" si="19"/>
        <v>0</v>
      </c>
    </row>
    <row r="223" spans="5:24" x14ac:dyDescent="0.25">
      <c r="E223" s="1" t="s">
        <v>21</v>
      </c>
      <c r="F223" s="2">
        <f t="shared" si="1"/>
        <v>0.63</v>
      </c>
      <c r="G223" s="2">
        <f t="shared" si="2"/>
        <v>0.63</v>
      </c>
      <c r="H223" s="2">
        <f t="shared" si="3"/>
        <v>0.63</v>
      </c>
      <c r="I223" s="1">
        <v>9</v>
      </c>
      <c r="J223" s="1">
        <v>801</v>
      </c>
      <c r="L223" s="3">
        <v>841</v>
      </c>
      <c r="M223" s="3">
        <f t="shared" si="7"/>
        <v>23</v>
      </c>
      <c r="N223" s="3">
        <v>863</v>
      </c>
      <c r="Q223">
        <v>841</v>
      </c>
      <c r="R223">
        <v>23</v>
      </c>
      <c r="S223">
        <v>863</v>
      </c>
      <c r="V223">
        <f t="shared" si="23"/>
        <v>0</v>
      </c>
      <c r="W223">
        <f t="shared" si="18"/>
        <v>0</v>
      </c>
      <c r="X223">
        <f t="shared" si="19"/>
        <v>0</v>
      </c>
    </row>
    <row r="224" spans="5:24" x14ac:dyDescent="0.25">
      <c r="E224" s="1" t="s">
        <v>15</v>
      </c>
      <c r="F224" s="2">
        <f t="shared" si="1"/>
        <v>1</v>
      </c>
      <c r="G224" s="2">
        <f t="shared" si="2"/>
        <v>0.502</v>
      </c>
      <c r="H224" s="2">
        <f t="shared" si="3"/>
        <v>0.502</v>
      </c>
      <c r="I224" s="1">
        <v>10</v>
      </c>
      <c r="J224" s="1">
        <v>801</v>
      </c>
      <c r="L224" s="3">
        <v>841</v>
      </c>
      <c r="M224" s="3">
        <f t="shared" si="7"/>
        <v>16</v>
      </c>
      <c r="N224" s="3">
        <v>856</v>
      </c>
      <c r="Q224">
        <v>841</v>
      </c>
      <c r="R224">
        <v>16</v>
      </c>
      <c r="S224">
        <v>856</v>
      </c>
      <c r="V224">
        <f t="shared" si="23"/>
        <v>0</v>
      </c>
      <c r="W224">
        <f t="shared" si="18"/>
        <v>0</v>
      </c>
      <c r="X224">
        <f t="shared" si="19"/>
        <v>0</v>
      </c>
    </row>
    <row r="225" spans="5:25" x14ac:dyDescent="0.25">
      <c r="E225" s="1" t="s">
        <v>15</v>
      </c>
      <c r="F225" s="2">
        <f t="shared" si="1"/>
        <v>1</v>
      </c>
      <c r="G225" s="2">
        <f t="shared" si="2"/>
        <v>0.502</v>
      </c>
      <c r="H225" s="2">
        <f t="shared" si="3"/>
        <v>0.502</v>
      </c>
      <c r="I225" s="1">
        <v>11</v>
      </c>
      <c r="J225" s="1">
        <v>801</v>
      </c>
      <c r="L225" s="3">
        <v>841</v>
      </c>
      <c r="M225" s="3">
        <f t="shared" si="7"/>
        <v>9</v>
      </c>
      <c r="N225" s="3">
        <v>849</v>
      </c>
      <c r="Q225">
        <v>841</v>
      </c>
      <c r="R225">
        <v>9</v>
      </c>
      <c r="S225">
        <v>849</v>
      </c>
      <c r="V225">
        <f t="shared" si="23"/>
        <v>0</v>
      </c>
      <c r="W225">
        <f t="shared" si="18"/>
        <v>0</v>
      </c>
      <c r="X225">
        <f t="shared" si="19"/>
        <v>0</v>
      </c>
    </row>
    <row r="226" spans="5:25" x14ac:dyDescent="0.25">
      <c r="E226" s="1" t="s">
        <v>17</v>
      </c>
      <c r="F226" s="2">
        <f t="shared" si="1"/>
        <v>1</v>
      </c>
      <c r="G226" s="2">
        <f t="shared" si="2"/>
        <v>1</v>
      </c>
      <c r="H226" s="2">
        <f t="shared" si="3"/>
        <v>0.502</v>
      </c>
      <c r="I226" s="1">
        <v>0</v>
      </c>
      <c r="J226" s="1">
        <v>851</v>
      </c>
      <c r="L226" s="3">
        <v>879</v>
      </c>
      <c r="M226" s="3">
        <f t="shared" si="7"/>
        <v>4</v>
      </c>
      <c r="N226" s="3">
        <v>882</v>
      </c>
      <c r="Q226">
        <v>879</v>
      </c>
      <c r="R226">
        <v>4</v>
      </c>
      <c r="S226">
        <v>882</v>
      </c>
      <c r="V226">
        <f t="shared" si="23"/>
        <v>0</v>
      </c>
      <c r="W226">
        <f t="shared" si="18"/>
        <v>0</v>
      </c>
      <c r="X226">
        <f t="shared" si="19"/>
        <v>0</v>
      </c>
    </row>
    <row r="227" spans="5:25" x14ac:dyDescent="0.25">
      <c r="E227" s="1" t="s">
        <v>20</v>
      </c>
      <c r="F227" s="2">
        <f t="shared" si="1"/>
        <v>0.502</v>
      </c>
      <c r="G227" s="2">
        <f t="shared" si="2"/>
        <v>0.63</v>
      </c>
      <c r="H227" s="2">
        <f t="shared" si="3"/>
        <v>1</v>
      </c>
      <c r="I227" s="1">
        <v>1</v>
      </c>
      <c r="J227" s="1">
        <v>851</v>
      </c>
      <c r="L227" s="3">
        <v>870</v>
      </c>
      <c r="M227" s="3">
        <f t="shared" si="7"/>
        <v>3</v>
      </c>
      <c r="N227" s="3">
        <v>872</v>
      </c>
      <c r="Q227">
        <v>870</v>
      </c>
      <c r="R227">
        <v>3</v>
      </c>
      <c r="S227">
        <v>872</v>
      </c>
      <c r="V227">
        <f t="shared" si="23"/>
        <v>0</v>
      </c>
      <c r="W227">
        <f t="shared" si="18"/>
        <v>0</v>
      </c>
      <c r="X227">
        <f t="shared" si="19"/>
        <v>0</v>
      </c>
    </row>
    <row r="228" spans="5:25" x14ac:dyDescent="0.25">
      <c r="E228" s="1" t="s">
        <v>21</v>
      </c>
      <c r="F228" s="2">
        <f t="shared" si="1"/>
        <v>0.63</v>
      </c>
      <c r="G228" s="2">
        <f t="shared" si="2"/>
        <v>0.63</v>
      </c>
      <c r="H228" s="2">
        <f t="shared" si="3"/>
        <v>0.63</v>
      </c>
      <c r="I228" s="1">
        <v>3</v>
      </c>
      <c r="J228" s="1">
        <v>851</v>
      </c>
      <c r="L228" s="3">
        <v>857</v>
      </c>
      <c r="M228" s="3">
        <f t="shared" si="7"/>
        <v>20</v>
      </c>
      <c r="N228" s="3">
        <v>876</v>
      </c>
      <c r="Q228">
        <v>857</v>
      </c>
      <c r="R228">
        <v>20</v>
      </c>
      <c r="S228">
        <v>876</v>
      </c>
      <c r="V228">
        <f t="shared" si="23"/>
        <v>0</v>
      </c>
      <c r="W228">
        <f t="shared" si="18"/>
        <v>0</v>
      </c>
      <c r="X228">
        <f t="shared" si="19"/>
        <v>0</v>
      </c>
    </row>
    <row r="229" spans="5:25" x14ac:dyDescent="0.25">
      <c r="E229" s="1" t="s">
        <v>18</v>
      </c>
      <c r="F229" s="2">
        <f t="shared" si="1"/>
        <v>0.502</v>
      </c>
      <c r="G229" s="2">
        <f t="shared" si="2"/>
        <v>1</v>
      </c>
      <c r="H229" s="2">
        <f t="shared" si="3"/>
        <v>1</v>
      </c>
      <c r="I229" s="1">
        <v>10</v>
      </c>
      <c r="J229" s="1">
        <v>851</v>
      </c>
      <c r="L229" s="3">
        <v>857</v>
      </c>
      <c r="M229" s="3">
        <f t="shared" si="7"/>
        <v>13</v>
      </c>
      <c r="N229" s="3">
        <v>869</v>
      </c>
      <c r="Q229">
        <v>857</v>
      </c>
      <c r="R229">
        <v>13</v>
      </c>
      <c r="S229">
        <v>869</v>
      </c>
      <c r="V229">
        <f t="shared" si="23"/>
        <v>0</v>
      </c>
      <c r="W229">
        <f t="shared" ref="W229" si="24">M229-R229</f>
        <v>0</v>
      </c>
      <c r="X229">
        <f t="shared" ref="X229" si="25">N229-S229</f>
        <v>0</v>
      </c>
    </row>
    <row r="230" spans="5:25" x14ac:dyDescent="0.25">
      <c r="E230" s="1" t="s">
        <v>17</v>
      </c>
      <c r="F230" s="2">
        <v>1</v>
      </c>
      <c r="G230" s="2">
        <v>1</v>
      </c>
      <c r="H230" s="2">
        <f t="shared" si="3"/>
        <v>0.502</v>
      </c>
      <c r="I230" s="1">
        <v>11</v>
      </c>
      <c r="J230" s="1">
        <v>851</v>
      </c>
      <c r="L230" s="3">
        <v>851</v>
      </c>
      <c r="M230" s="3">
        <v>6</v>
      </c>
      <c r="N230" s="3">
        <v>856</v>
      </c>
      <c r="Q230" s="6">
        <v>851</v>
      </c>
      <c r="R230" s="6">
        <v>6</v>
      </c>
      <c r="S230" s="6">
        <v>856</v>
      </c>
      <c r="V230">
        <f t="shared" ref="V230:V231" si="26">L230-Q230</f>
        <v>0</v>
      </c>
      <c r="W230">
        <f t="shared" ref="W230:W231" si="27">M230-R230</f>
        <v>0</v>
      </c>
      <c r="X230">
        <f t="shared" ref="X230:X231" si="28">N230-S230</f>
        <v>0</v>
      </c>
    </row>
    <row r="231" spans="5:25" x14ac:dyDescent="0.25">
      <c r="E231" s="1" t="s">
        <v>17</v>
      </c>
      <c r="F231" s="2">
        <f>IF(E231="r",1,IF(E231="o",1,IF(E231="y",1,IF(E231="g",0.502,IF(E231="c",0.502,IF(E231="b",0.502,IF(E231="k",0.63,IF(E231="l",0.75,IF(E231="m",0.88,IF(E231="n",1,0))))))))))</f>
        <v>1</v>
      </c>
      <c r="G231" s="2">
        <f>IF(E231="r",0.502,IF(E231="o",0.753,IF(E231="y",1,IF(E231="g",1,IF(E231="c",1,IF(E231="b",0.63,IF(E231="k",0.63,IF(E231="l",0.75,IF(E231="m",0.88,IF(E231="n",1,0))))))))))</f>
        <v>1</v>
      </c>
      <c r="H231" s="2">
        <f>IF(E231="r",0.502,IF(E231="o",0.502,IF(E231="y",0.502,IF(E231="g",0.502,IF(E231="c",1,IF(E231="b",1,IF(E231="k",0.63,IF(E231="l",0.75,IF(E231="m",0.88,IF(E231="n",1,0))))))))))</f>
        <v>0.502</v>
      </c>
      <c r="I231" s="1">
        <v>11</v>
      </c>
      <c r="J231" s="1">
        <v>851</v>
      </c>
      <c r="L231" s="3">
        <v>857</v>
      </c>
      <c r="M231" s="3">
        <f>N231-L231+1</f>
        <v>11</v>
      </c>
      <c r="N231" s="3">
        <v>867</v>
      </c>
      <c r="Q231">
        <v>857</v>
      </c>
      <c r="R231">
        <v>11</v>
      </c>
      <c r="S231">
        <v>867</v>
      </c>
      <c r="V231">
        <f t="shared" si="26"/>
        <v>0</v>
      </c>
      <c r="W231">
        <f t="shared" si="27"/>
        <v>0</v>
      </c>
      <c r="X231">
        <f t="shared" si="28"/>
        <v>0</v>
      </c>
      <c r="Y231" s="9" t="s">
        <v>23</v>
      </c>
    </row>
    <row r="232" spans="5:25" x14ac:dyDescent="0.25">
      <c r="M232" s="3">
        <f>SUM(M2:M231)</f>
        <v>4783</v>
      </c>
      <c r="V232" s="7">
        <f t="shared" ref="V232:X232" si="29">SUM(V3:V231)</f>
        <v>0</v>
      </c>
      <c r="W232" s="7">
        <f t="shared" si="29"/>
        <v>0</v>
      </c>
      <c r="X232" s="7">
        <f t="shared" si="29"/>
        <v>0</v>
      </c>
      <c r="Y232" s="8">
        <f>SUM(V232:X232)</f>
        <v>0</v>
      </c>
    </row>
    <row r="236" spans="5:25" x14ac:dyDescent="0.25">
      <c r="Q236" t="s">
        <v>31</v>
      </c>
    </row>
  </sheetData>
  <mergeCells count="3">
    <mergeCell ref="F2:N2"/>
    <mergeCell ref="Q2:S2"/>
    <mergeCell ref="V2:X2"/>
  </mergeCells>
  <conditionalFormatting sqref="E3:E236">
    <cfRule type="containsText" dxfId="9" priority="1" operator="containsText" text="n">
      <formula>NOT(ISERROR(SEARCH("n",E3)))</formula>
    </cfRule>
    <cfRule type="containsText" dxfId="8" priority="2" operator="containsText" text="m">
      <formula>NOT(ISERROR(SEARCH("m",E3)))</formula>
    </cfRule>
    <cfRule type="containsText" dxfId="7" priority="3" operator="containsText" text="l">
      <formula>NOT(ISERROR(SEARCH("l",E3)))</formula>
    </cfRule>
    <cfRule type="containsText" dxfId="6" priority="4" operator="containsText" text="k">
      <formula>NOT(ISERROR(SEARCH("k",E3)))</formula>
    </cfRule>
    <cfRule type="containsText" dxfId="5" priority="5" operator="containsText" text="b">
      <formula>NOT(ISERROR(SEARCH("b",E3)))</formula>
    </cfRule>
    <cfRule type="containsText" dxfId="4" priority="6" operator="containsText" text="c">
      <formula>NOT(ISERROR(SEARCH("c",E3)))</formula>
    </cfRule>
    <cfRule type="containsText" dxfId="3" priority="7" operator="containsText" text="g">
      <formula>NOT(ISERROR(SEARCH("g",E3)))</formula>
    </cfRule>
    <cfRule type="containsText" dxfId="2" priority="8" operator="containsText" text="y">
      <formula>NOT(ISERROR(SEARCH("y",E3)))</formula>
    </cfRule>
    <cfRule type="containsText" dxfId="1" priority="9" operator="containsText" text="o">
      <formula>NOT(ISERROR(SEARCH("o",E3)))</formula>
    </cfRule>
    <cfRule type="containsText" dxfId="0" priority="10" operator="containsText" text="r">
      <formula>NOT(ISERROR(SEARCH("r",E3)))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MaxF</vt:lpstr>
      <vt:lpstr>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CBE-User 02</dc:creator>
  <cp:lastModifiedBy>CBE-User 02</cp:lastModifiedBy>
  <dcterms:created xsi:type="dcterms:W3CDTF">2022-12-06T09:20:46Z</dcterms:created>
  <dcterms:modified xsi:type="dcterms:W3CDTF">2023-03-30T10:54:01Z</dcterms:modified>
</cp:coreProperties>
</file>