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LRCENSUSGISLPT-008\Desktop\"/>
    </mc:Choice>
  </mc:AlternateContent>
  <xr:revisionPtr revIDLastSave="0" documentId="13_ncr:1_{51F4E1A7-AFAE-472D-8734-E1780094AB5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CE Student" sheetId="8" r:id="rId1"/>
    <sheet name="Pri Student" sheetId="2" r:id="rId2"/>
    <sheet name="Junior High Student" sheetId="3" r:id="rId3"/>
    <sheet name="Senior High Student" sheetId="4" r:id="rId4"/>
    <sheet name="Alp Student" sheetId="5" r:id="rId5"/>
    <sheet name="School Infrastructure" sheetId="7" r:id="rId6"/>
    <sheet name="Teacher" sheetId="6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0" i="8" l="1"/>
  <c r="C241" i="8"/>
  <c r="C242" i="8"/>
  <c r="C243" i="8"/>
  <c r="C244" i="8"/>
  <c r="C245" i="8"/>
  <c r="C246" i="8"/>
  <c r="C247" i="8"/>
  <c r="E149" i="8"/>
  <c r="E150" i="8"/>
  <c r="E151" i="8"/>
  <c r="E152" i="8"/>
  <c r="E153" i="8"/>
  <c r="E148" i="8"/>
  <c r="E141" i="8"/>
  <c r="E142" i="8"/>
  <c r="E143" i="8"/>
  <c r="E144" i="8"/>
  <c r="E145" i="8"/>
  <c r="E146" i="8"/>
  <c r="E140" i="8"/>
  <c r="E132" i="8"/>
  <c r="E133" i="8"/>
  <c r="E134" i="8"/>
  <c r="E135" i="8"/>
  <c r="E136" i="8"/>
  <c r="E137" i="8"/>
  <c r="E138" i="8"/>
  <c r="E131" i="8"/>
  <c r="E126" i="8"/>
  <c r="E127" i="8"/>
  <c r="E128" i="8"/>
  <c r="E129" i="8"/>
  <c r="E125" i="8"/>
  <c r="E120" i="8"/>
  <c r="E121" i="8"/>
  <c r="E122" i="8"/>
  <c r="E123" i="8"/>
  <c r="E119" i="8"/>
  <c r="E112" i="8"/>
  <c r="E113" i="8"/>
  <c r="E114" i="8"/>
  <c r="E115" i="8"/>
  <c r="E116" i="8"/>
  <c r="E117" i="8"/>
  <c r="E111" i="8"/>
  <c r="E105" i="8"/>
  <c r="E106" i="8"/>
  <c r="E107" i="8"/>
  <c r="E108" i="8"/>
  <c r="E109" i="8"/>
  <c r="E104" i="8"/>
  <c r="E95" i="8"/>
  <c r="E96" i="8"/>
  <c r="E97" i="8"/>
  <c r="E98" i="8"/>
  <c r="E99" i="8"/>
  <c r="E100" i="8"/>
  <c r="E101" i="8"/>
  <c r="E102" i="8"/>
  <c r="E94" i="8"/>
  <c r="E90" i="8"/>
  <c r="E91" i="8"/>
  <c r="E92" i="8"/>
  <c r="E89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66" i="8"/>
  <c r="D82" i="8"/>
  <c r="E82" i="8"/>
  <c r="F82" i="8"/>
  <c r="G82" i="8"/>
  <c r="R728" i="8"/>
  <c r="R729" i="8" s="1"/>
  <c r="P728" i="8"/>
  <c r="N728" i="8"/>
  <c r="N729" i="8" s="1"/>
  <c r="L728" i="8"/>
  <c r="L729" i="8" s="1"/>
  <c r="J728" i="8"/>
  <c r="J729" i="8" s="1"/>
  <c r="D728" i="8"/>
  <c r="R727" i="8"/>
  <c r="P727" i="8"/>
  <c r="N727" i="8"/>
  <c r="L727" i="8"/>
  <c r="J727" i="8"/>
  <c r="H727" i="8"/>
  <c r="F727" i="8"/>
  <c r="D727" i="8"/>
  <c r="R726" i="8"/>
  <c r="P726" i="8"/>
  <c r="N726" i="8"/>
  <c r="L726" i="8"/>
  <c r="J726" i="8"/>
  <c r="H726" i="8"/>
  <c r="F726" i="8"/>
  <c r="D726" i="8"/>
  <c r="D532" i="8"/>
  <c r="D533" i="8"/>
  <c r="D534" i="8"/>
  <c r="D531" i="8"/>
  <c r="C239" i="8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23" i="2"/>
  <c r="D539" i="2"/>
  <c r="E539" i="2"/>
  <c r="F539" i="2"/>
  <c r="C539" i="2"/>
  <c r="D518" i="2"/>
  <c r="E518" i="2"/>
  <c r="F518" i="2"/>
  <c r="G518" i="2"/>
  <c r="H518" i="2"/>
  <c r="I518" i="2"/>
  <c r="C518" i="2"/>
  <c r="I515" i="2"/>
  <c r="I516" i="2"/>
  <c r="I517" i="2"/>
  <c r="I514" i="2"/>
  <c r="D506" i="2"/>
  <c r="D507" i="2"/>
  <c r="D508" i="2"/>
  <c r="D509" i="2"/>
  <c r="D505" i="2"/>
  <c r="E509" i="2"/>
  <c r="C509" i="2"/>
  <c r="G501" i="2"/>
  <c r="G498" i="2"/>
  <c r="G499" i="2"/>
  <c r="G500" i="2"/>
  <c r="G497" i="2"/>
  <c r="D501" i="2"/>
  <c r="E501" i="2"/>
  <c r="F501" i="2"/>
  <c r="C501" i="2"/>
  <c r="C486" i="2"/>
  <c r="C487" i="2"/>
  <c r="C488" i="2"/>
  <c r="C489" i="2"/>
  <c r="C490" i="2"/>
  <c r="C491" i="2"/>
  <c r="C492" i="2"/>
  <c r="C493" i="2"/>
  <c r="C485" i="2"/>
  <c r="E188" i="2"/>
  <c r="E170" i="2"/>
  <c r="E169" i="2"/>
  <c r="C55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6" i="2"/>
  <c r="C447" i="2"/>
  <c r="C448" i="2"/>
  <c r="C449" i="2"/>
  <c r="C450" i="2"/>
  <c r="C451" i="2"/>
  <c r="C452" i="2"/>
  <c r="C453" i="2"/>
  <c r="C454" i="2"/>
  <c r="C455" i="2"/>
  <c r="C456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2" i="2"/>
  <c r="C473" i="2"/>
  <c r="C474" i="2"/>
  <c r="C475" i="2"/>
  <c r="C476" i="2"/>
  <c r="C477" i="2"/>
  <c r="C479" i="2"/>
  <c r="C480" i="2"/>
  <c r="C481" i="2"/>
  <c r="C482" i="2"/>
  <c r="C483" i="2"/>
  <c r="C422" i="2"/>
  <c r="C423" i="2"/>
  <c r="C424" i="2"/>
  <c r="C425" i="2"/>
  <c r="C426" i="2"/>
  <c r="C427" i="2"/>
  <c r="C428" i="2"/>
  <c r="C421" i="2"/>
  <c r="C415" i="2"/>
  <c r="C416" i="2"/>
  <c r="C417" i="2"/>
  <c r="C418" i="2"/>
  <c r="C419" i="2"/>
  <c r="C414" i="2"/>
  <c r="C407" i="2"/>
  <c r="C408" i="2"/>
  <c r="C409" i="2"/>
  <c r="C410" i="2"/>
  <c r="C411" i="2"/>
  <c r="C412" i="2"/>
  <c r="C406" i="2"/>
  <c r="C398" i="2"/>
  <c r="C399" i="2"/>
  <c r="C400" i="2"/>
  <c r="C401" i="2"/>
  <c r="C402" i="2"/>
  <c r="C403" i="2"/>
  <c r="C404" i="2"/>
  <c r="C397" i="2"/>
  <c r="C392" i="2"/>
  <c r="C393" i="2"/>
  <c r="C394" i="2"/>
  <c r="C395" i="2"/>
  <c r="C391" i="2"/>
  <c r="C386" i="2"/>
  <c r="C387" i="2"/>
  <c r="C388" i="2"/>
  <c r="C389" i="2"/>
  <c r="C385" i="2"/>
  <c r="C378" i="2"/>
  <c r="C379" i="2"/>
  <c r="C380" i="2"/>
  <c r="C381" i="2"/>
  <c r="C382" i="2"/>
  <c r="C383" i="2"/>
  <c r="C377" i="2"/>
  <c r="C371" i="2"/>
  <c r="C372" i="2"/>
  <c r="C373" i="2"/>
  <c r="C374" i="2"/>
  <c r="C375" i="2"/>
  <c r="C370" i="2"/>
  <c r="C361" i="2"/>
  <c r="C362" i="2"/>
  <c r="C363" i="2"/>
  <c r="C364" i="2"/>
  <c r="C365" i="2"/>
  <c r="C366" i="2"/>
  <c r="C367" i="2"/>
  <c r="C368" i="2"/>
  <c r="C360" i="2"/>
  <c r="C356" i="2"/>
  <c r="C357" i="2"/>
  <c r="C358" i="2"/>
  <c r="C355" i="2"/>
  <c r="C342" i="2"/>
  <c r="C343" i="2"/>
  <c r="C344" i="2"/>
  <c r="C345" i="2"/>
  <c r="C346" i="2"/>
  <c r="C347" i="2"/>
  <c r="C348" i="2"/>
  <c r="C349" i="2"/>
  <c r="C341" i="2"/>
  <c r="C336" i="2"/>
  <c r="C337" i="2"/>
  <c r="C338" i="2"/>
  <c r="C339" i="2"/>
  <c r="C335" i="2"/>
  <c r="C329" i="2"/>
  <c r="C330" i="2"/>
  <c r="C331" i="2"/>
  <c r="C332" i="2"/>
  <c r="C333" i="2"/>
  <c r="C328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14" i="2"/>
  <c r="C303" i="2"/>
  <c r="C304" i="2"/>
  <c r="C305" i="2"/>
  <c r="C306" i="2"/>
  <c r="C307" i="2"/>
  <c r="C308" i="2"/>
  <c r="C309" i="2"/>
  <c r="C310" i="2"/>
  <c r="C311" i="2"/>
  <c r="C312" i="2"/>
  <c r="C302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286" i="2"/>
  <c r="C278" i="2"/>
  <c r="C279" i="2"/>
  <c r="C280" i="2"/>
  <c r="C281" i="2"/>
  <c r="C282" i="2"/>
  <c r="C283" i="2"/>
  <c r="C284" i="2"/>
  <c r="C277" i="2"/>
  <c r="C271" i="2"/>
  <c r="C272" i="2"/>
  <c r="C273" i="2"/>
  <c r="C274" i="2"/>
  <c r="C275" i="2"/>
  <c r="C270" i="2"/>
  <c r="C263" i="2"/>
  <c r="C264" i="2"/>
  <c r="C265" i="2"/>
  <c r="C266" i="2"/>
  <c r="C267" i="2"/>
  <c r="C268" i="2"/>
  <c r="C262" i="2"/>
  <c r="C254" i="2"/>
  <c r="C255" i="2"/>
  <c r="C256" i="2"/>
  <c r="C257" i="2"/>
  <c r="C258" i="2"/>
  <c r="C259" i="2"/>
  <c r="C260" i="2"/>
  <c r="C253" i="2"/>
  <c r="C248" i="2"/>
  <c r="C249" i="2"/>
  <c r="C250" i="2"/>
  <c r="C251" i="2"/>
  <c r="C247" i="2"/>
  <c r="C242" i="2"/>
  <c r="C243" i="2"/>
  <c r="C244" i="2"/>
  <c r="C245" i="2"/>
  <c r="C241" i="2"/>
  <c r="C234" i="2"/>
  <c r="C235" i="2"/>
  <c r="C236" i="2"/>
  <c r="C237" i="2"/>
  <c r="C238" i="2"/>
  <c r="C239" i="2"/>
  <c r="C233" i="2"/>
  <c r="C227" i="2"/>
  <c r="C228" i="2"/>
  <c r="C229" i="2"/>
  <c r="C230" i="2"/>
  <c r="C231" i="2"/>
  <c r="C226" i="2"/>
  <c r="C217" i="2"/>
  <c r="C218" i="2"/>
  <c r="C219" i="2"/>
  <c r="C220" i="2"/>
  <c r="C221" i="2"/>
  <c r="C222" i="2"/>
  <c r="C223" i="2"/>
  <c r="C224" i="2"/>
  <c r="C216" i="2"/>
  <c r="C212" i="2"/>
  <c r="C213" i="2"/>
  <c r="C214" i="2"/>
  <c r="C211" i="2"/>
  <c r="E197" i="2"/>
  <c r="E198" i="2"/>
  <c r="E199" i="2"/>
  <c r="E200" i="2"/>
  <c r="E201" i="2"/>
  <c r="E202" i="2"/>
  <c r="E203" i="2"/>
  <c r="E204" i="2"/>
  <c r="E172" i="2"/>
  <c r="E196" i="2"/>
  <c r="E191" i="2"/>
  <c r="E192" i="2"/>
  <c r="E193" i="2"/>
  <c r="E194" i="2"/>
  <c r="E190" i="2"/>
  <c r="E184" i="2"/>
  <c r="E185" i="2"/>
  <c r="E186" i="2"/>
  <c r="E187" i="2"/>
  <c r="E183" i="2"/>
  <c r="E171" i="2"/>
  <c r="E173" i="2"/>
  <c r="E174" i="2"/>
  <c r="E175" i="2"/>
  <c r="E176" i="2"/>
  <c r="E177" i="2"/>
  <c r="E178" i="2"/>
  <c r="E179" i="2"/>
  <c r="E180" i="2"/>
  <c r="E181" i="2"/>
  <c r="E158" i="2"/>
  <c r="E159" i="2"/>
  <c r="E160" i="2"/>
  <c r="E161" i="2"/>
  <c r="E162" i="2"/>
  <c r="E163" i="2"/>
  <c r="E164" i="2"/>
  <c r="E165" i="2"/>
  <c r="E166" i="2"/>
  <c r="E167" i="2"/>
  <c r="E157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41" i="2"/>
  <c r="E133" i="2"/>
  <c r="E134" i="2"/>
  <c r="E135" i="2"/>
  <c r="E136" i="2"/>
  <c r="E137" i="2"/>
  <c r="E138" i="2"/>
  <c r="E139" i="2"/>
  <c r="E132" i="2"/>
  <c r="E126" i="2"/>
  <c r="E127" i="2"/>
  <c r="E128" i="2"/>
  <c r="E129" i="2"/>
  <c r="E130" i="2"/>
  <c r="E125" i="2"/>
  <c r="E118" i="2"/>
  <c r="E119" i="2"/>
  <c r="E120" i="2"/>
  <c r="E121" i="2"/>
  <c r="E122" i="2"/>
  <c r="E123" i="2"/>
  <c r="E117" i="2"/>
  <c r="E109" i="2"/>
  <c r="E110" i="2"/>
  <c r="E111" i="2"/>
  <c r="E112" i="2"/>
  <c r="E113" i="2"/>
  <c r="E114" i="2"/>
  <c r="E115" i="2"/>
  <c r="E108" i="2"/>
  <c r="E103" i="2"/>
  <c r="E104" i="2"/>
  <c r="E105" i="2"/>
  <c r="E106" i="2"/>
  <c r="E102" i="2"/>
  <c r="E97" i="2"/>
  <c r="E98" i="2"/>
  <c r="E99" i="2"/>
  <c r="E100" i="2"/>
  <c r="E96" i="2"/>
  <c r="E89" i="2"/>
  <c r="E90" i="2"/>
  <c r="E91" i="2"/>
  <c r="E92" i="2"/>
  <c r="E93" i="2"/>
  <c r="E94" i="2"/>
  <c r="E88" i="2"/>
  <c r="E82" i="2"/>
  <c r="E83" i="2"/>
  <c r="E84" i="2"/>
  <c r="E85" i="2"/>
  <c r="E86" i="2"/>
  <c r="E81" i="2"/>
  <c r="E72" i="2"/>
  <c r="E73" i="2"/>
  <c r="E74" i="2"/>
  <c r="E75" i="2"/>
  <c r="E76" i="2"/>
  <c r="E77" i="2"/>
  <c r="E78" i="2"/>
  <c r="E79" i="2"/>
  <c r="E71" i="2"/>
  <c r="E67" i="2"/>
  <c r="E68" i="2"/>
  <c r="E69" i="2"/>
  <c r="E66" i="2"/>
  <c r="E9" i="2"/>
  <c r="F6" i="2"/>
  <c r="F7" i="2"/>
  <c r="F8" i="2"/>
  <c r="G8" i="2" s="1"/>
  <c r="F5" i="2"/>
  <c r="D9" i="2"/>
  <c r="C9" i="2"/>
  <c r="E8" i="2" s="1"/>
  <c r="D59" i="2"/>
  <c r="E59" i="2"/>
  <c r="F59" i="2"/>
  <c r="G59" i="2"/>
  <c r="C44" i="2"/>
  <c r="C45" i="2"/>
  <c r="C46" i="2"/>
  <c r="C47" i="2"/>
  <c r="C48" i="2"/>
  <c r="C49" i="2"/>
  <c r="C50" i="2"/>
  <c r="C51" i="2"/>
  <c r="C52" i="2"/>
  <c r="C53" i="2"/>
  <c r="C54" i="2"/>
  <c r="C56" i="2"/>
  <c r="C57" i="2"/>
  <c r="C58" i="2"/>
  <c r="C43" i="2"/>
  <c r="C763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I747" i="8"/>
  <c r="H763" i="8"/>
  <c r="G763" i="8"/>
  <c r="E763" i="8"/>
  <c r="F763" i="8"/>
  <c r="D763" i="8"/>
  <c r="I737" i="8"/>
  <c r="I738" i="8"/>
  <c r="I739" i="8"/>
  <c r="I736" i="8"/>
  <c r="D740" i="8"/>
  <c r="E740" i="8"/>
  <c r="F740" i="8"/>
  <c r="G740" i="8"/>
  <c r="H740" i="8"/>
  <c r="C740" i="8"/>
  <c r="E7" i="8"/>
  <c r="G7" i="8" s="1"/>
  <c r="F7" i="8"/>
  <c r="E8" i="8"/>
  <c r="G8" i="8" s="1"/>
  <c r="F8" i="8"/>
  <c r="E9" i="8"/>
  <c r="G9" i="8" s="1"/>
  <c r="F9" i="8"/>
  <c r="E10" i="8"/>
  <c r="G10" i="8" s="1"/>
  <c r="F10" i="8"/>
  <c r="C11" i="8"/>
  <c r="D11" i="8"/>
  <c r="F17" i="8"/>
  <c r="C18" i="8"/>
  <c r="D18" i="8"/>
  <c r="E18" i="8"/>
  <c r="F19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D40" i="8"/>
  <c r="E40" i="8"/>
  <c r="F40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C61" i="8"/>
  <c r="D61" i="8"/>
  <c r="C234" i="8"/>
  <c r="C235" i="8"/>
  <c r="C236" i="8"/>
  <c r="C237" i="8"/>
  <c r="C249" i="8"/>
  <c r="C250" i="8"/>
  <c r="C251" i="8"/>
  <c r="C252" i="8"/>
  <c r="C253" i="8"/>
  <c r="C254" i="8"/>
  <c r="C256" i="8"/>
  <c r="C257" i="8"/>
  <c r="C258" i="8"/>
  <c r="C259" i="8"/>
  <c r="C260" i="8"/>
  <c r="C261" i="8"/>
  <c r="C262" i="8"/>
  <c r="C264" i="8"/>
  <c r="C265" i="8"/>
  <c r="C266" i="8"/>
  <c r="C267" i="8"/>
  <c r="C268" i="8"/>
  <c r="C270" i="8"/>
  <c r="C271" i="8"/>
  <c r="C272" i="8"/>
  <c r="C273" i="8"/>
  <c r="C274" i="8"/>
  <c r="C276" i="8"/>
  <c r="C277" i="8"/>
  <c r="C278" i="8"/>
  <c r="C279" i="8"/>
  <c r="C280" i="8"/>
  <c r="C281" i="8"/>
  <c r="C282" i="8"/>
  <c r="C283" i="8"/>
  <c r="C285" i="8"/>
  <c r="C286" i="8"/>
  <c r="C287" i="8"/>
  <c r="C288" i="8"/>
  <c r="C289" i="8"/>
  <c r="C290" i="8"/>
  <c r="C291" i="8"/>
  <c r="C293" i="8"/>
  <c r="C294" i="8"/>
  <c r="C295" i="8"/>
  <c r="C296" i="8"/>
  <c r="C297" i="8"/>
  <c r="C298" i="8"/>
  <c r="C300" i="8"/>
  <c r="C301" i="8"/>
  <c r="C302" i="8"/>
  <c r="C303" i="8"/>
  <c r="C304" i="8"/>
  <c r="C305" i="8"/>
  <c r="C306" i="8"/>
  <c r="C307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5" i="8"/>
  <c r="C326" i="8"/>
  <c r="C327" i="8"/>
  <c r="C328" i="8"/>
  <c r="C329" i="8"/>
  <c r="C330" i="8"/>
  <c r="C331" i="8"/>
  <c r="C332" i="8"/>
  <c r="C333" i="8"/>
  <c r="C334" i="8"/>
  <c r="C335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1" i="8"/>
  <c r="C352" i="8"/>
  <c r="C353" i="8"/>
  <c r="C354" i="8"/>
  <c r="C355" i="8"/>
  <c r="C356" i="8"/>
  <c r="C358" i="8"/>
  <c r="C359" i="8"/>
  <c r="C360" i="8"/>
  <c r="C361" i="8"/>
  <c r="C362" i="8"/>
  <c r="C364" i="8"/>
  <c r="C365" i="8"/>
  <c r="C367" i="8"/>
  <c r="C368" i="8"/>
  <c r="C369" i="8"/>
  <c r="C370" i="8"/>
  <c r="C371" i="8"/>
  <c r="C372" i="8"/>
  <c r="C379" i="8"/>
  <c r="C380" i="8"/>
  <c r="C381" i="8"/>
  <c r="C382" i="8"/>
  <c r="C383" i="8"/>
  <c r="C385" i="8"/>
  <c r="C386" i="8"/>
  <c r="C387" i="8"/>
  <c r="C388" i="8"/>
  <c r="C389" i="8"/>
  <c r="C390" i="8"/>
  <c r="C391" i="8"/>
  <c r="C392" i="8"/>
  <c r="C393" i="8"/>
  <c r="C395" i="8"/>
  <c r="C396" i="8"/>
  <c r="C397" i="8"/>
  <c r="C398" i="8"/>
  <c r="C399" i="8"/>
  <c r="C400" i="8"/>
  <c r="C402" i="8"/>
  <c r="C403" i="8"/>
  <c r="C404" i="8"/>
  <c r="C405" i="8"/>
  <c r="C406" i="8"/>
  <c r="C407" i="8"/>
  <c r="C408" i="8"/>
  <c r="C410" i="8"/>
  <c r="C411" i="8"/>
  <c r="C412" i="8"/>
  <c r="C413" i="8"/>
  <c r="C414" i="8"/>
  <c r="C416" i="8"/>
  <c r="C417" i="8"/>
  <c r="C418" i="8"/>
  <c r="C419" i="8"/>
  <c r="C420" i="8"/>
  <c r="C422" i="8"/>
  <c r="C423" i="8"/>
  <c r="C424" i="8"/>
  <c r="C425" i="8"/>
  <c r="C426" i="8"/>
  <c r="C427" i="8"/>
  <c r="C428" i="8"/>
  <c r="C429" i="8"/>
  <c r="C431" i="8"/>
  <c r="C432" i="8"/>
  <c r="C434" i="8"/>
  <c r="C435" i="8"/>
  <c r="C436" i="8"/>
  <c r="C437" i="8"/>
  <c r="C439" i="8"/>
  <c r="C440" i="8"/>
  <c r="C441" i="8"/>
  <c r="C442" i="8"/>
  <c r="C443" i="8"/>
  <c r="C444" i="8"/>
  <c r="C446" i="8"/>
  <c r="C447" i="8"/>
  <c r="C448" i="8"/>
  <c r="C449" i="8"/>
  <c r="C450" i="8"/>
  <c r="C451" i="8"/>
  <c r="C452" i="8"/>
  <c r="C453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1" i="8"/>
  <c r="C472" i="8"/>
  <c r="C473" i="8"/>
  <c r="C474" i="8"/>
  <c r="C475" i="8"/>
  <c r="C476" i="8"/>
  <c r="C477" i="8"/>
  <c r="C478" i="8"/>
  <c r="C479" i="8"/>
  <c r="C480" i="8"/>
  <c r="C481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7" i="8"/>
  <c r="C498" i="8"/>
  <c r="C499" i="8"/>
  <c r="C500" i="8"/>
  <c r="C501" i="8"/>
  <c r="C502" i="8"/>
  <c r="C504" i="8"/>
  <c r="C505" i="8"/>
  <c r="C506" i="8"/>
  <c r="C507" i="8"/>
  <c r="C508" i="8"/>
  <c r="C510" i="8"/>
  <c r="C511" i="8"/>
  <c r="C512" i="8"/>
  <c r="C513" i="8"/>
  <c r="C514" i="8"/>
  <c r="C515" i="8"/>
  <c r="C516" i="8"/>
  <c r="C517" i="8"/>
  <c r="G523" i="8"/>
  <c r="G527" i="8" s="1"/>
  <c r="G524" i="8"/>
  <c r="G525" i="8"/>
  <c r="G526" i="8"/>
  <c r="F527" i="8"/>
  <c r="C535" i="8"/>
  <c r="E535" i="8"/>
  <c r="D535" i="8" s="1"/>
  <c r="F540" i="8"/>
  <c r="F541" i="8"/>
  <c r="F542" i="8"/>
  <c r="F543" i="8"/>
  <c r="C544" i="8"/>
  <c r="D544" i="8"/>
  <c r="E544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C565" i="8"/>
  <c r="D565" i="8"/>
  <c r="E565" i="8"/>
  <c r="C572" i="8"/>
  <c r="C573" i="8"/>
  <c r="C574" i="8"/>
  <c r="C575" i="8"/>
  <c r="C577" i="8"/>
  <c r="C578" i="8"/>
  <c r="C579" i="8"/>
  <c r="C580" i="8"/>
  <c r="C581" i="8"/>
  <c r="C582" i="8"/>
  <c r="C583" i="8"/>
  <c r="C585" i="8"/>
  <c r="C587" i="8"/>
  <c r="C588" i="8"/>
  <c r="C589" i="8"/>
  <c r="C590" i="8"/>
  <c r="C591" i="8"/>
  <c r="C592" i="8"/>
  <c r="C594" i="8"/>
  <c r="C595" i="8"/>
  <c r="C596" i="8"/>
  <c r="C597" i="8"/>
  <c r="C598" i="8"/>
  <c r="C599" i="8"/>
  <c r="C600" i="8"/>
  <c r="C602" i="8"/>
  <c r="C603" i="8"/>
  <c r="C604" i="8"/>
  <c r="C605" i="8"/>
  <c r="C606" i="8"/>
  <c r="C608" i="8"/>
  <c r="C609" i="8"/>
  <c r="C610" i="8"/>
  <c r="C611" i="8"/>
  <c r="C612" i="8"/>
  <c r="C614" i="8"/>
  <c r="C615" i="8"/>
  <c r="C616" i="8"/>
  <c r="C617" i="8"/>
  <c r="C618" i="8"/>
  <c r="C619" i="8"/>
  <c r="C620" i="8"/>
  <c r="C621" i="8"/>
  <c r="C624" i="8"/>
  <c r="C625" i="8"/>
  <c r="C626" i="8"/>
  <c r="C627" i="8"/>
  <c r="C628" i="8"/>
  <c r="C629" i="8"/>
  <c r="C631" i="8"/>
  <c r="C632" i="8"/>
  <c r="C633" i="8"/>
  <c r="C634" i="8"/>
  <c r="C635" i="8"/>
  <c r="C636" i="8"/>
  <c r="C638" i="8"/>
  <c r="C639" i="8"/>
  <c r="C640" i="8"/>
  <c r="C641" i="8"/>
  <c r="C642" i="8"/>
  <c r="C643" i="8"/>
  <c r="C644" i="8"/>
  <c r="C645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D662" i="8"/>
  <c r="E662" i="8"/>
  <c r="F662" i="8"/>
  <c r="G662" i="8"/>
  <c r="C664" i="8"/>
  <c r="C665" i="8"/>
  <c r="C666" i="8"/>
  <c r="C667" i="8"/>
  <c r="C668" i="8"/>
  <c r="C669" i="8"/>
  <c r="C670" i="8"/>
  <c r="C671" i="8"/>
  <c r="C672" i="8"/>
  <c r="C673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9" i="8"/>
  <c r="C690" i="8"/>
  <c r="C691" i="8"/>
  <c r="C692" i="8"/>
  <c r="C693" i="8"/>
  <c r="C694" i="8"/>
  <c r="C696" i="8"/>
  <c r="C697" i="8"/>
  <c r="C698" i="8"/>
  <c r="C699" i="8"/>
  <c r="C700" i="8"/>
  <c r="C702" i="8"/>
  <c r="C703" i="8"/>
  <c r="C704" i="8"/>
  <c r="C705" i="8"/>
  <c r="C706" i="8"/>
  <c r="C707" i="8"/>
  <c r="C708" i="8"/>
  <c r="C709" i="8"/>
  <c r="C710" i="8"/>
  <c r="K718" i="8"/>
  <c r="K719" i="8"/>
  <c r="K720" i="8"/>
  <c r="C721" i="8"/>
  <c r="D721" i="8"/>
  <c r="E721" i="8"/>
  <c r="F721" i="8"/>
  <c r="G721" i="8"/>
  <c r="H721" i="8"/>
  <c r="I721" i="8"/>
  <c r="J721" i="8"/>
  <c r="S726" i="8"/>
  <c r="S727" i="8"/>
  <c r="C729" i="8"/>
  <c r="D729" i="8"/>
  <c r="E729" i="8"/>
  <c r="F729" i="8"/>
  <c r="G729" i="8"/>
  <c r="H729" i="8"/>
  <c r="I729" i="8"/>
  <c r="K729" i="8"/>
  <c r="M729" i="8"/>
  <c r="O729" i="8"/>
  <c r="P729" i="8"/>
  <c r="Q729" i="8"/>
  <c r="F40" i="5"/>
  <c r="C40" i="5" s="1"/>
  <c r="E40" i="5"/>
  <c r="D40" i="5"/>
  <c r="D11" i="5"/>
  <c r="C11" i="5"/>
  <c r="F10" i="5"/>
  <c r="E10" i="5"/>
  <c r="G10" i="5" s="1"/>
  <c r="F9" i="5"/>
  <c r="E9" i="5"/>
  <c r="G9" i="5" s="1"/>
  <c r="F8" i="5"/>
  <c r="E8" i="5"/>
  <c r="G8" i="5" s="1"/>
  <c r="F7" i="5"/>
  <c r="E7" i="5"/>
  <c r="G7" i="5" s="1"/>
  <c r="F38" i="4"/>
  <c r="E38" i="4"/>
  <c r="D38" i="4"/>
  <c r="D10" i="4"/>
  <c r="C10" i="4"/>
  <c r="F9" i="4"/>
  <c r="E9" i="4"/>
  <c r="G9" i="4" s="1"/>
  <c r="F8" i="4"/>
  <c r="E8" i="4"/>
  <c r="G8" i="4" s="1"/>
  <c r="F7" i="4"/>
  <c r="E7" i="4"/>
  <c r="G7" i="4" s="1"/>
  <c r="F6" i="4"/>
  <c r="E6" i="4"/>
  <c r="G6" i="4" s="1"/>
  <c r="F38" i="3"/>
  <c r="E38" i="3"/>
  <c r="D38" i="3"/>
  <c r="D10" i="3"/>
  <c r="C10" i="3"/>
  <c r="F9" i="3"/>
  <c r="E9" i="3"/>
  <c r="G9" i="3" s="1"/>
  <c r="F8" i="3"/>
  <c r="E8" i="3"/>
  <c r="G8" i="3" s="1"/>
  <c r="F7" i="3"/>
  <c r="E7" i="3"/>
  <c r="G7" i="3" s="1"/>
  <c r="F6" i="3"/>
  <c r="E6" i="3"/>
  <c r="G6" i="3" s="1"/>
  <c r="C82" i="8" l="1"/>
  <c r="S728" i="8"/>
  <c r="S729" i="8" s="1"/>
  <c r="E11" i="8"/>
  <c r="G11" i="8" s="1"/>
  <c r="F11" i="8"/>
  <c r="I763" i="8"/>
  <c r="I740" i="8"/>
  <c r="F544" i="8"/>
  <c r="G565" i="8"/>
  <c r="G5" i="2"/>
  <c r="G9" i="2" s="1"/>
  <c r="G6" i="2"/>
  <c r="G7" i="2"/>
  <c r="F9" i="2"/>
  <c r="E5" i="2"/>
  <c r="E6" i="2"/>
  <c r="E7" i="2"/>
  <c r="C59" i="2"/>
  <c r="E61" i="8"/>
  <c r="C40" i="8"/>
  <c r="K721" i="8"/>
  <c r="C662" i="8"/>
  <c r="E10" i="4"/>
  <c r="G10" i="4" s="1"/>
  <c r="E10" i="3"/>
  <c r="G10" i="3" s="1"/>
  <c r="C38" i="3"/>
  <c r="C38" i="4"/>
  <c r="E11" i="5"/>
  <c r="G11" i="5" s="1"/>
  <c r="F11" i="5"/>
  <c r="F10" i="4"/>
  <c r="F10" i="3"/>
  <c r="E37" i="2"/>
  <c r="C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H16" i="2"/>
  <c r="G16" i="2"/>
  <c r="F16" i="2"/>
  <c r="E16" i="2"/>
  <c r="D16" i="2"/>
  <c r="C15" i="2"/>
  <c r="I15" i="2" s="1"/>
  <c r="I14" i="2"/>
  <c r="D37" i="2" l="1"/>
  <c r="I16" i="2"/>
</calcChain>
</file>

<file path=xl/sharedStrings.xml><?xml version="1.0" encoding="utf-8"?>
<sst xmlns="http://schemas.openxmlformats.org/spreadsheetml/2006/main" count="4989" uniqueCount="379">
  <si>
    <t>ECE Students</t>
  </si>
  <si>
    <t>Ownership</t>
  </si>
  <si>
    <t>Community</t>
  </si>
  <si>
    <t>Faith-based</t>
  </si>
  <si>
    <t>Private</t>
  </si>
  <si>
    <t>Public</t>
  </si>
  <si>
    <t>Total</t>
  </si>
  <si>
    <t>Male</t>
  </si>
  <si>
    <t>Female</t>
  </si>
  <si>
    <t>count</t>
  </si>
  <si>
    <t>%</t>
  </si>
  <si>
    <t>Sex</t>
  </si>
  <si>
    <t>Nursery</t>
  </si>
  <si>
    <t>Pre-Kindergarten</t>
  </si>
  <si>
    <t>Kindergarten</t>
  </si>
  <si>
    <t>County</t>
  </si>
  <si>
    <t>Bomi</t>
  </si>
  <si>
    <t>Bong</t>
  </si>
  <si>
    <t>Gbarpolu</t>
  </si>
  <si>
    <t>Grand Bassa</t>
  </si>
  <si>
    <t>Grand Cape Mount</t>
  </si>
  <si>
    <t>Grand Gedeh</t>
  </si>
  <si>
    <t>Grand Kru</t>
  </si>
  <si>
    <t>Lofa</t>
  </si>
  <si>
    <t>Margibi</t>
  </si>
  <si>
    <t>Maryland</t>
  </si>
  <si>
    <t>Montserrado 1</t>
  </si>
  <si>
    <t>Montserrado 2</t>
  </si>
  <si>
    <t>Nimba</t>
  </si>
  <si>
    <t>River Gee</t>
  </si>
  <si>
    <t>Rivercess</t>
  </si>
  <si>
    <t>Sinoe</t>
  </si>
  <si>
    <t>Grade 1</t>
  </si>
  <si>
    <t>Grade 2</t>
  </si>
  <si>
    <t>Grade 3</t>
  </si>
  <si>
    <t>Grade 4</t>
  </si>
  <si>
    <t>Grade 5</t>
  </si>
  <si>
    <t>Grade 6</t>
  </si>
  <si>
    <t>Faith-Based</t>
  </si>
  <si>
    <t>District</t>
  </si>
  <si>
    <t>District in Bomi</t>
  </si>
  <si>
    <t>Gbarnga 1</t>
  </si>
  <si>
    <t>Gbarnga 2</t>
  </si>
  <si>
    <t>Zota</t>
  </si>
  <si>
    <t>Salala</t>
  </si>
  <si>
    <t>Fuamah</t>
  </si>
  <si>
    <t>Suakoko</t>
  </si>
  <si>
    <t>Sanoyea</t>
  </si>
  <si>
    <t>Panta-Kpaai</t>
  </si>
  <si>
    <t>Kokoyah</t>
  </si>
  <si>
    <t>Gorwalali</t>
  </si>
  <si>
    <t>Bopolu</t>
  </si>
  <si>
    <t>Gbarma</t>
  </si>
  <si>
    <t>Belle</t>
  </si>
  <si>
    <t>Bokomu</t>
  </si>
  <si>
    <t>Kongba</t>
  </si>
  <si>
    <t>Sarbo</t>
  </si>
  <si>
    <t>Tienpo</t>
  </si>
  <si>
    <t>Chedepo</t>
  </si>
  <si>
    <t>Putupo</t>
  </si>
  <si>
    <t>Gbeapo</t>
  </si>
  <si>
    <t>Webbo</t>
  </si>
  <si>
    <t>Foya</t>
  </si>
  <si>
    <t>Kolahun 1</t>
  </si>
  <si>
    <t>Kolahun 2</t>
  </si>
  <si>
    <t>Salayea</t>
  </si>
  <si>
    <t>Vahun</t>
  </si>
  <si>
    <t>Voinjama</t>
  </si>
  <si>
    <t>Zorzor</t>
  </si>
  <si>
    <t>Tappita 1</t>
  </si>
  <si>
    <t>Tappita 2</t>
  </si>
  <si>
    <t>Saclepea 1</t>
  </si>
  <si>
    <t>Sanniquellie Mah</t>
  </si>
  <si>
    <t>Zoe-Geh</t>
  </si>
  <si>
    <t>Tuwah River</t>
  </si>
  <si>
    <t>Gbelay-Geh</t>
  </si>
  <si>
    <t>Yarpea Mah</t>
  </si>
  <si>
    <t>Yarwein Mensonoh</t>
  </si>
  <si>
    <t>Buuyao</t>
  </si>
  <si>
    <t>Bain-Garr 1</t>
  </si>
  <si>
    <t>Bain- Garr 2</t>
  </si>
  <si>
    <t>Tewor</t>
  </si>
  <si>
    <t>Gola Konneh</t>
  </si>
  <si>
    <t>Porkpa</t>
  </si>
  <si>
    <t>Garwular</t>
  </si>
  <si>
    <t>Tallah Tombay</t>
  </si>
  <si>
    <t>Harper 1</t>
  </si>
  <si>
    <t>Harper 2</t>
  </si>
  <si>
    <t>Barrobo 1</t>
  </si>
  <si>
    <t>Barrobo 2</t>
  </si>
  <si>
    <t>Sodoken</t>
  </si>
  <si>
    <t>Karleway 1</t>
  </si>
  <si>
    <t>Karleway 2</t>
  </si>
  <si>
    <t>Pleebo</t>
  </si>
  <si>
    <t>Marshall</t>
  </si>
  <si>
    <t>Farmington</t>
  </si>
  <si>
    <t>Mama kaba</t>
  </si>
  <si>
    <t>Gibi</t>
  </si>
  <si>
    <t>Kakata 1</t>
  </si>
  <si>
    <t>Kakata 2</t>
  </si>
  <si>
    <t>Senji</t>
  </si>
  <si>
    <t>Dewoin</t>
  </si>
  <si>
    <t>Klay</t>
  </si>
  <si>
    <t>Suehn-Mecca</t>
  </si>
  <si>
    <t>District 5</t>
  </si>
  <si>
    <t>District 5B</t>
  </si>
  <si>
    <t>District 2</t>
  </si>
  <si>
    <t>District 3A</t>
  </si>
  <si>
    <t>District 3B</t>
  </si>
  <si>
    <t>District 1</t>
  </si>
  <si>
    <t>District 4</t>
  </si>
  <si>
    <t>Left Bank 1A</t>
  </si>
  <si>
    <t>Left bank 1B</t>
  </si>
  <si>
    <t>Left bank  1C</t>
  </si>
  <si>
    <t>Left Bank 1D</t>
  </si>
  <si>
    <t>Left Bank 2A</t>
  </si>
  <si>
    <t>Left bank 2B</t>
  </si>
  <si>
    <t>Careysburg</t>
  </si>
  <si>
    <t>Todee</t>
  </si>
  <si>
    <t>Right Bank 1</t>
  </si>
  <si>
    <t>Right Bank 2</t>
  </si>
  <si>
    <t>Right Bank 3</t>
  </si>
  <si>
    <t>Paynesville 1</t>
  </si>
  <si>
    <t>Paynesville 2</t>
  </si>
  <si>
    <t>Paynesville 3</t>
  </si>
  <si>
    <t>Paynesville 4</t>
  </si>
  <si>
    <t>Paynesville 5</t>
  </si>
  <si>
    <t>Paynesville 6</t>
  </si>
  <si>
    <t>Greater Monrovia 1A</t>
  </si>
  <si>
    <t>Greater Monrovia 1B</t>
  </si>
  <si>
    <t>Greater Monrovia 1C</t>
  </si>
  <si>
    <t>Greater Monrovia 1D</t>
  </si>
  <si>
    <t>Greater Monrovia 1E</t>
  </si>
  <si>
    <t>Greater Monrovia 2A</t>
  </si>
  <si>
    <t>Greater Monrovia 2B</t>
  </si>
  <si>
    <t>Greater Monrovia 2C</t>
  </si>
  <si>
    <t>Greater Monrovia 2D</t>
  </si>
  <si>
    <t>Barclayville</t>
  </si>
  <si>
    <t>Trehn</t>
  </si>
  <si>
    <t>Buah</t>
  </si>
  <si>
    <t>Grand Cess</t>
  </si>
  <si>
    <t>Dorbor</t>
  </si>
  <si>
    <t>Jloh</t>
  </si>
  <si>
    <t>Sass Town</t>
  </si>
  <si>
    <t>Wedabo</t>
  </si>
  <si>
    <t>Konobo</t>
  </si>
  <si>
    <t>Putu</t>
  </si>
  <si>
    <t>Gbarzon</t>
  </si>
  <si>
    <t>Tchien</t>
  </si>
  <si>
    <t>Cavalla</t>
  </si>
  <si>
    <t>Timobo</t>
  </si>
  <si>
    <t>Central Rivercess 1</t>
  </si>
  <si>
    <t>Central Rivercess 2</t>
  </si>
  <si>
    <t>Morwah</t>
  </si>
  <si>
    <t>Yarnee</t>
  </si>
  <si>
    <t xml:space="preserve">District in Gbarpolu </t>
  </si>
  <si>
    <t xml:space="preserve">Districts in Bong </t>
  </si>
  <si>
    <t>Districts in Grand Bassa</t>
  </si>
  <si>
    <t>Districts in Grand Cape Mount</t>
  </si>
  <si>
    <t>Districts in Grand Gedeh</t>
  </si>
  <si>
    <t xml:space="preserve">District in Kru </t>
  </si>
  <si>
    <t>Districts in Lofa</t>
  </si>
  <si>
    <t>Districts in Margibi</t>
  </si>
  <si>
    <t>Districts in Maryland</t>
  </si>
  <si>
    <t>Districts in Montserrado 1</t>
  </si>
  <si>
    <t>Districts in Montserrado 2</t>
  </si>
  <si>
    <t>Districts in Nimba</t>
  </si>
  <si>
    <t>Districts in Rivergee</t>
  </si>
  <si>
    <t>Districts in River Cess</t>
  </si>
  <si>
    <t>Districts in Sinoe</t>
  </si>
  <si>
    <t>upper_kpanyan</t>
  </si>
  <si>
    <t>juarzon</t>
  </si>
  <si>
    <t>lower_kpanyan</t>
  </si>
  <si>
    <t>butaw</t>
  </si>
  <si>
    <t>tarjuwon</t>
  </si>
  <si>
    <t>jeadea</t>
  </si>
  <si>
    <t>sanquin</t>
  </si>
  <si>
    <t>greenville</t>
  </si>
  <si>
    <t>central_kpanyan</t>
  </si>
  <si>
    <t>Visually impared</t>
  </si>
  <si>
    <t>Physical handicap</t>
  </si>
  <si>
    <t>Hearing Impared</t>
  </si>
  <si>
    <t>ECE by Enrollment by Disability by Grade</t>
  </si>
  <si>
    <t>Pre-kindergarten</t>
  </si>
  <si>
    <t>Learning Difficulty</t>
  </si>
  <si>
    <t>Age</t>
  </si>
  <si>
    <t>below3</t>
  </si>
  <si>
    <t>8+</t>
  </si>
  <si>
    <t>Age Below 3</t>
  </si>
  <si>
    <t>Age 3</t>
  </si>
  <si>
    <t>Age 4</t>
  </si>
  <si>
    <t>Age 5</t>
  </si>
  <si>
    <t>Age 6</t>
  </si>
  <si>
    <t>Age 7</t>
  </si>
  <si>
    <t>Age 8</t>
  </si>
  <si>
    <t>Age 8+</t>
  </si>
  <si>
    <t>ECE Repeaters Disagregated by ownership, grade and gender</t>
  </si>
  <si>
    <t>ECE Repeaters Disagregated by county, grade and gender</t>
  </si>
  <si>
    <t>below6</t>
  </si>
  <si>
    <t>15+</t>
  </si>
  <si>
    <t>Age Below 6</t>
  </si>
  <si>
    <t>Age 9</t>
  </si>
  <si>
    <t>Age 10</t>
  </si>
  <si>
    <t>Age 11</t>
  </si>
  <si>
    <t>Age 12</t>
  </si>
  <si>
    <t>Age 13</t>
  </si>
  <si>
    <t>Age 14</t>
  </si>
  <si>
    <t>Age 15</t>
  </si>
  <si>
    <t>Age 15+</t>
  </si>
  <si>
    <t>Percentage of Junior Schools  By Ownership and Gender)</t>
  </si>
  <si>
    <t>Number of Junior High Students by Grade and Gender</t>
  </si>
  <si>
    <t>Grade 7</t>
  </si>
  <si>
    <t>Grade 8</t>
  </si>
  <si>
    <t>Grade 9</t>
  </si>
  <si>
    <t>Number of Junior high Enrollment by County Grade</t>
  </si>
  <si>
    <t>Number of Junior high Enrollment by County and gender</t>
  </si>
  <si>
    <t>Junior HighEnrollment by County and Ownership</t>
  </si>
  <si>
    <t>Number of Junior High Enrollment by District by Gender</t>
  </si>
  <si>
    <t>Number of Junior High Enrollment by District by Grade</t>
  </si>
  <si>
    <t>Number of Junior High Enrollment by District by ownership</t>
  </si>
  <si>
    <t>Junior High by Enrollment by Disability by Ownership</t>
  </si>
  <si>
    <t>Junior High by Enrollment by Disability by Gender</t>
  </si>
  <si>
    <t>Junior High Disability Enrollment by County</t>
  </si>
  <si>
    <t>Number of Junior High Disability Enrollment by District</t>
  </si>
  <si>
    <t>Junior High enrollment disagregated by AGE and Grade</t>
  </si>
  <si>
    <t>20+</t>
  </si>
  <si>
    <t>below12</t>
  </si>
  <si>
    <t>Junior Enerollment disagregated by Age, grade and Gender</t>
  </si>
  <si>
    <t>Age Below 12</t>
  </si>
  <si>
    <t>Age 16</t>
  </si>
  <si>
    <t>Age 17</t>
  </si>
  <si>
    <t>Age 18</t>
  </si>
  <si>
    <t>Age 19</t>
  </si>
  <si>
    <t>Age 20</t>
  </si>
  <si>
    <t>Age 20 +</t>
  </si>
  <si>
    <t>Junior High Enrollment disagregated by county, age</t>
  </si>
  <si>
    <t>Junior HighRepeaters Disagregated by county, grade and gender</t>
  </si>
  <si>
    <t>Percentage of Senior High Schools  By Ownership and Gender)</t>
  </si>
  <si>
    <t>Number of Senior High Students by Grade and Gender</t>
  </si>
  <si>
    <t>Grade 10</t>
  </si>
  <si>
    <t>Grade 11</t>
  </si>
  <si>
    <t>Grade 12</t>
  </si>
  <si>
    <t>Number of Senior high Enrollment by County Grade</t>
  </si>
  <si>
    <t>Number of Senior high Enrollment by County and gender</t>
  </si>
  <si>
    <t>Senior HighEnrollment by County and Ownership</t>
  </si>
  <si>
    <t>Number of Senior High Enrollment by District by Gender</t>
  </si>
  <si>
    <t>Number of Senior High Enrollment by District by Grade</t>
  </si>
  <si>
    <t>Number of Senior High Enrollment by District by ownership</t>
  </si>
  <si>
    <t>Senior High by Enrollment by Disability by Ownership</t>
  </si>
  <si>
    <t>Senior High by Enrollment by Disability by Grade</t>
  </si>
  <si>
    <t>Senior High Disability Enrollment by County</t>
  </si>
  <si>
    <t>Number of Senior High Disability Enrollment by District</t>
  </si>
  <si>
    <t>Senior Enerollment disagregated by Age, grade and Gender</t>
  </si>
  <si>
    <t>Percentage of ALP Schools  By Ownership and Gender)</t>
  </si>
  <si>
    <t>Count</t>
  </si>
  <si>
    <t>Level I</t>
  </si>
  <si>
    <t>Level  II</t>
  </si>
  <si>
    <t>Level III</t>
  </si>
  <si>
    <t>Number of ALP Students by Grade and Gender</t>
  </si>
  <si>
    <t>Number of ALP Enrollment by County Grade</t>
  </si>
  <si>
    <t>Number of ALP Enrollment by County and gender</t>
  </si>
  <si>
    <t>ALP Enrollment Enrollment by County and Ownership</t>
  </si>
  <si>
    <t>Number of ALP Enrollment by District by Gender</t>
  </si>
  <si>
    <t>Number of ALP Enrollment by District by Grade</t>
  </si>
  <si>
    <t>ALP by Enrollment by Disability by Gender</t>
  </si>
  <si>
    <t>Number of ALP Enrollment by District by ownership</t>
  </si>
  <si>
    <t>ALP by Enrollment by Disability by Ownership</t>
  </si>
  <si>
    <t>ALP by Enrollment by Disability by Grade</t>
  </si>
  <si>
    <t>ALP Disability Enrollment by County</t>
  </si>
  <si>
    <t>Number of ALP Disability Enrollment by District</t>
  </si>
  <si>
    <t>ALP enrollment disagregated by AGE and Grade</t>
  </si>
  <si>
    <t>below10</t>
  </si>
  <si>
    <t>10-15</t>
  </si>
  <si>
    <t>15-20</t>
  </si>
  <si>
    <t>20- 25</t>
  </si>
  <si>
    <t>25- 30</t>
  </si>
  <si>
    <t>30-35</t>
  </si>
  <si>
    <t>35+</t>
  </si>
  <si>
    <t>Age Below 10</t>
  </si>
  <si>
    <t>20-25</t>
  </si>
  <si>
    <t>25-30</t>
  </si>
  <si>
    <t>ALP Enerollment disagregated by Age, grade and Gender</t>
  </si>
  <si>
    <t>Level II</t>
  </si>
  <si>
    <t>School by level and ownership</t>
  </si>
  <si>
    <t>ECE</t>
  </si>
  <si>
    <t>Primary</t>
  </si>
  <si>
    <t>Junior High</t>
  </si>
  <si>
    <t>Senior high</t>
  </si>
  <si>
    <t>ALP</t>
  </si>
  <si>
    <t>TVET</t>
  </si>
  <si>
    <t>Number</t>
  </si>
  <si>
    <t>Schools</t>
  </si>
  <si>
    <t>private</t>
  </si>
  <si>
    <t>Total Number of Schools in Liberia (By Ownership and County)</t>
  </si>
  <si>
    <t>Community School</t>
  </si>
  <si>
    <t>Faith-based School</t>
  </si>
  <si>
    <t>Private School</t>
  </si>
  <si>
    <t>Public School</t>
  </si>
  <si>
    <t>Total (%)</t>
  </si>
  <si>
    <t>Total Number of Schools in Liberia (By Level and County)</t>
  </si>
  <si>
    <t>JHS</t>
  </si>
  <si>
    <t>SHS</t>
  </si>
  <si>
    <t>Schools with Electricity and ICT Facilities</t>
  </si>
  <si>
    <t>Electricity</t>
  </si>
  <si>
    <t>% of ECE</t>
  </si>
  <si>
    <t>% of Primary</t>
  </si>
  <si>
    <t>% of JHS</t>
  </si>
  <si>
    <t>Internet for Pedagogical Purposes</t>
  </si>
  <si>
    <t>School with basic hygine</t>
  </si>
  <si>
    <t>Drinking Water by ownership and level</t>
  </si>
  <si>
    <t>% of all ECE</t>
  </si>
  <si>
    <t>% of all Primary</t>
  </si>
  <si>
    <t>% of all JHS</t>
  </si>
  <si>
    <t>%of all SHS</t>
  </si>
  <si>
    <t>Faith Based</t>
  </si>
  <si>
    <t>Drinking Water by county and level</t>
  </si>
  <si>
    <t>Single sex toilet by ownership and level</t>
  </si>
  <si>
    <t>Single sex toilet by county and level</t>
  </si>
  <si>
    <t>Basic washing hands by ownership and level</t>
  </si>
  <si>
    <t>Basic washing hand by county and level</t>
  </si>
  <si>
    <t>Total Number of Schools in Liberia (by Level and by district)</t>
  </si>
  <si>
    <t>Number of Teachers by Qualifications and County</t>
  </si>
  <si>
    <t>No Certificate</t>
  </si>
  <si>
    <t>C Certificate</t>
  </si>
  <si>
    <t>B Certificate</t>
  </si>
  <si>
    <t>AA Certificate</t>
  </si>
  <si>
    <t>BSc</t>
  </si>
  <si>
    <t>Master</t>
  </si>
  <si>
    <t>PhD</t>
  </si>
  <si>
    <t>Number of Teachers by Level, County and Sex</t>
  </si>
  <si>
    <t>Number of Teachers by Qualifications, County and Ownership</t>
  </si>
  <si>
    <t>Pupil Teacher Ratios</t>
  </si>
  <si>
    <t>All Teachers</t>
  </si>
  <si>
    <t>Qualified Teachers</t>
  </si>
  <si>
    <t>UnQualified teachers</t>
  </si>
  <si>
    <t>Pupil Teacher Ratio</t>
  </si>
  <si>
    <t xml:space="preserve">Pupil teacher Ratio Qualified </t>
  </si>
  <si>
    <t>Pupil Teacher Ratio UnQualified</t>
  </si>
  <si>
    <t>Number of Teachers by Level, district and Sex</t>
  </si>
  <si>
    <t>district</t>
  </si>
  <si>
    <t>Number of Teachers by Qualifications and District</t>
  </si>
  <si>
    <t>Saclepea 2</t>
  </si>
  <si>
    <t xml:space="preserve"> </t>
  </si>
  <si>
    <t>Senior High Repeaters Disagregated by county, grade and gender</t>
  </si>
  <si>
    <t>Districts in River Gee</t>
  </si>
  <si>
    <t>Greenville</t>
  </si>
  <si>
    <t>1. Enrollment in  Primary  Schools  By Ownership and Gender)</t>
  </si>
  <si>
    <t>2. Number of Primary Students by Grade and Gender</t>
  </si>
  <si>
    <t>3. Number of Primary student by County and Gender</t>
  </si>
  <si>
    <t>4. Primary Enrollment by County and Ownership</t>
  </si>
  <si>
    <t>5. Number of Primary Enrollment by District by Gender</t>
  </si>
  <si>
    <t>6. Number of Primary Enrollment by District by Grade</t>
  </si>
  <si>
    <t>7. Number of Primary Enrollment by District by Ownership</t>
  </si>
  <si>
    <t>10. Primary Enrollment by Disability by Grade</t>
  </si>
  <si>
    <t>11. Primary Disability Enrollment by County</t>
  </si>
  <si>
    <t>12. Number of Primary Disability Enrollment by District</t>
  </si>
  <si>
    <t>13. Primary enrollment disagregated by AGE and Grade</t>
  </si>
  <si>
    <t>14. Primary Enerollment disagregated by Age, grade and Gender</t>
  </si>
  <si>
    <t>15. Primary Repeaters Disagregated by ownership, grade and gender</t>
  </si>
  <si>
    <t>8. Primary by Enrollment by Disability by Ownership</t>
  </si>
  <si>
    <t>16. Primary Repeaters Disagregated by county, grade and gender</t>
  </si>
  <si>
    <t>9. Primary by Enrollment by Disability by Gender</t>
  </si>
  <si>
    <t xml:space="preserve"> Table 1: Enrollment in  ECE Schools  By Ownership and Gender)</t>
  </si>
  <si>
    <t>table 2: Number of ECE Students by Grade and Gender</t>
  </si>
  <si>
    <t>Table 3: Number of ECE Enrollment by County Grade</t>
  </si>
  <si>
    <t>Table 4: Number of ECE Enrollment by County and gender</t>
  </si>
  <si>
    <t>Table 5: ECE Enrollment by County and Ownership</t>
  </si>
  <si>
    <t>Table 6: Number of ECE Enrollment by District by Gender</t>
  </si>
  <si>
    <t>Table 7: Number of ECE Enrollment by District by Grade</t>
  </si>
  <si>
    <t>Table 8: Number of ECE Enrollment by District by ownership</t>
  </si>
  <si>
    <t>Table 10: ECE by Enrollment by Disability by Gender</t>
  </si>
  <si>
    <t>Table 11: ECE by Enrollment by Disability by Grade</t>
  </si>
  <si>
    <t>Table 12: ECE Disability Enrollment by County</t>
  </si>
  <si>
    <t>Table 13: Number of ECE Disability Enrollment by District</t>
  </si>
  <si>
    <t>Table 14: ECE enrollment disagregated by AGE and Grade</t>
  </si>
  <si>
    <t>Table 15: ECE Enrollment disagregated by Age, grade and Gender</t>
  </si>
  <si>
    <t>Table 16: ECE Repeaters Disagregated by ownership, grade and gender</t>
  </si>
  <si>
    <t>Table 17: ECE Repeaters Disagregated by county, grade and gender</t>
  </si>
  <si>
    <t>Central_kpanyan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</si>
</sst>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164" fontId="0" fillId="0" borderId="1" xfId="1" applyNumberFormat="1" applyFont="1" applyBorder="1"/>
    <xf numFmtId="164" fontId="0" fillId="0" borderId="1" xfId="0" applyNumberFormat="1" applyBorder="1"/>
    <xf numFmtId="2" fontId="0" fillId="0" borderId="1" xfId="0" applyNumberFormat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0" borderId="0" xfId="0" applyBorder="1"/>
    <xf numFmtId="0" fontId="0" fillId="0" borderId="1" xfId="0" applyBorder="1" applyAlignment="1">
      <alignment horizontal="right"/>
    </xf>
    <xf numFmtId="0" fontId="2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Fill="1" applyBorder="1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/>
    <xf numFmtId="0" fontId="0" fillId="0" borderId="0" xfId="0" applyFill="1" applyBorder="1"/>
    <xf numFmtId="1" fontId="0" fillId="0" borderId="1" xfId="0" applyNumberFormat="1" applyBorder="1"/>
    <xf numFmtId="0" fontId="2" fillId="0" borderId="0" xfId="0" applyFont="1" applyAlignment="1"/>
    <xf numFmtId="0" fontId="0" fillId="0" borderId="1" xfId="0" applyNumberFormat="1" applyBorder="1"/>
    <xf numFmtId="49" fontId="0" fillId="0" borderId="1" xfId="0" applyNumberFormat="1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1" xfId="0" applyFont="1" applyBorder="1" applyAlignment="1">
      <alignment horizontal="left"/>
    </xf>
    <xf numFmtId="0" fontId="0" fillId="0" borderId="5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0" borderId="5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2B978-9C91-4A02-AEE4-6518AC8355F1}">
  <dimension ref="A2:S763"/>
  <sheetViews>
    <sheetView tabSelected="1" topLeftCell="A356" zoomScale="133" zoomScaleNormal="130" workbookViewId="0">
      <selection activeCell="C373" sqref="C373"/>
    </sheetView>
  </sheetViews>
  <sheetFormatPr defaultRowHeight="14.4" x14ac:dyDescent="0.3"/>
  <cols>
    <col min="1" max="1" width="6.44140625" customWidth="1"/>
    <col min="2" max="2" width="20.21875" customWidth="1"/>
    <col min="3" max="3" width="16.44140625" customWidth="1"/>
    <col min="4" max="4" width="15.88671875" customWidth="1"/>
    <col min="5" max="5" width="16.6640625" customWidth="1"/>
    <col min="6" max="6" width="19.21875" customWidth="1"/>
    <col min="7" max="7" width="15.5546875" customWidth="1"/>
    <col min="11" max="11" width="9.88671875" customWidth="1"/>
  </cols>
  <sheetData>
    <row r="2" spans="1:11" ht="18" x14ac:dyDescent="0.35">
      <c r="A2" s="35" t="s">
        <v>0</v>
      </c>
      <c r="B2" s="35"/>
      <c r="C2" s="35"/>
      <c r="D2" s="35"/>
    </row>
    <row r="4" spans="1:11" x14ac:dyDescent="0.3">
      <c r="B4" s="1" t="s">
        <v>362</v>
      </c>
    </row>
    <row r="5" spans="1:11" x14ac:dyDescent="0.3">
      <c r="B5" s="3" t="s">
        <v>1</v>
      </c>
      <c r="C5" s="3" t="s">
        <v>6</v>
      </c>
      <c r="D5" s="36" t="s">
        <v>7</v>
      </c>
      <c r="E5" s="37"/>
      <c r="F5" s="36" t="s">
        <v>8</v>
      </c>
      <c r="G5" s="37"/>
    </row>
    <row r="6" spans="1:11" x14ac:dyDescent="0.3">
      <c r="B6" s="2"/>
      <c r="C6" s="2"/>
      <c r="D6" s="2" t="s">
        <v>9</v>
      </c>
      <c r="E6" s="2" t="s">
        <v>10</v>
      </c>
      <c r="F6" s="2" t="s">
        <v>9</v>
      </c>
      <c r="G6" s="2" t="s">
        <v>10</v>
      </c>
    </row>
    <row r="7" spans="1:11" x14ac:dyDescent="0.3">
      <c r="B7" s="2" t="s">
        <v>2</v>
      </c>
      <c r="C7" s="2">
        <v>9927</v>
      </c>
      <c r="D7" s="3">
        <v>4139</v>
      </c>
      <c r="E7" s="4">
        <f>(D7/C7)*100</f>
        <v>41.694368892918305</v>
      </c>
      <c r="F7" s="3">
        <f>C7-D7</f>
        <v>5788</v>
      </c>
      <c r="G7" s="5">
        <f>100-E7</f>
        <v>58.305631107081695</v>
      </c>
    </row>
    <row r="8" spans="1:11" x14ac:dyDescent="0.3">
      <c r="B8" s="2" t="s">
        <v>3</v>
      </c>
      <c r="C8" s="2">
        <v>43330</v>
      </c>
      <c r="D8" s="2">
        <v>18356</v>
      </c>
      <c r="E8" s="4">
        <f>(D8/C8)*100</f>
        <v>42.363258712208626</v>
      </c>
      <c r="F8" s="3">
        <f>C8-D8</f>
        <v>24974</v>
      </c>
      <c r="G8" s="5">
        <f>100-E8</f>
        <v>57.636741287791374</v>
      </c>
    </row>
    <row r="9" spans="1:11" x14ac:dyDescent="0.3">
      <c r="B9" s="2" t="s">
        <v>4</v>
      </c>
      <c r="C9" s="2">
        <v>76586</v>
      </c>
      <c r="D9" s="2">
        <v>32796</v>
      </c>
      <c r="E9" s="4">
        <f>(D9/C9)*100</f>
        <v>42.822447966991355</v>
      </c>
      <c r="F9" s="3">
        <f>C9-D9</f>
        <v>43790</v>
      </c>
      <c r="G9" s="5">
        <f>100-E9</f>
        <v>57.177552033008645</v>
      </c>
    </row>
    <row r="10" spans="1:11" x14ac:dyDescent="0.3">
      <c r="B10" s="2" t="s">
        <v>5</v>
      </c>
      <c r="C10" s="2">
        <v>120300</v>
      </c>
      <c r="D10" s="2">
        <v>54309</v>
      </c>
      <c r="E10" s="4">
        <f>(D10/C10)*100</f>
        <v>45.144638403990022</v>
      </c>
      <c r="F10" s="3">
        <f>C10-D10</f>
        <v>65991</v>
      </c>
      <c r="G10" s="5">
        <f>100-E10</f>
        <v>54.855361596009978</v>
      </c>
      <c r="K10" t="s">
        <v>342</v>
      </c>
    </row>
    <row r="11" spans="1:11" x14ac:dyDescent="0.3">
      <c r="B11" s="2" t="s">
        <v>6</v>
      </c>
      <c r="C11" s="2">
        <f>SUM(C7:C10)</f>
        <v>250143</v>
      </c>
      <c r="D11" s="2">
        <f>SUM(D7:D10)</f>
        <v>109600</v>
      </c>
      <c r="E11" s="6">
        <f>D11/C11*100</f>
        <v>43.814937855546624</v>
      </c>
      <c r="F11" s="2">
        <f>SUM(F7:F10)</f>
        <v>140543</v>
      </c>
      <c r="G11" s="6">
        <f>100-E11</f>
        <v>56.185062144453376</v>
      </c>
    </row>
    <row r="14" spans="1:11" x14ac:dyDescent="0.3">
      <c r="B14" s="1" t="s">
        <v>363</v>
      </c>
    </row>
    <row r="16" spans="1:11" x14ac:dyDescent="0.3">
      <c r="B16" s="2" t="s">
        <v>11</v>
      </c>
      <c r="C16" s="28" t="s">
        <v>12</v>
      </c>
      <c r="D16" s="28" t="s">
        <v>13</v>
      </c>
      <c r="E16" s="28" t="s">
        <v>14</v>
      </c>
      <c r="F16" s="28" t="s">
        <v>6</v>
      </c>
    </row>
    <row r="17" spans="2:6" x14ac:dyDescent="0.3">
      <c r="B17" s="2" t="s">
        <v>7</v>
      </c>
      <c r="C17" s="2">
        <v>58710</v>
      </c>
      <c r="D17" s="2">
        <v>37491</v>
      </c>
      <c r="E17" s="2">
        <v>6378</v>
      </c>
      <c r="F17" s="2">
        <f>SUM(C17:E17)</f>
        <v>102579</v>
      </c>
    </row>
    <row r="18" spans="2:6" x14ac:dyDescent="0.3">
      <c r="B18" s="2" t="s">
        <v>8</v>
      </c>
      <c r="C18" s="2">
        <f>C19-C17</f>
        <v>63726</v>
      </c>
      <c r="D18" s="2">
        <f>D19-D17</f>
        <v>44283</v>
      </c>
      <c r="E18" s="2">
        <f>E19-E17</f>
        <v>39555</v>
      </c>
      <c r="F18" s="2">
        <v>144326</v>
      </c>
    </row>
    <row r="19" spans="2:6" x14ac:dyDescent="0.3">
      <c r="B19" s="2" t="s">
        <v>6</v>
      </c>
      <c r="C19" s="2">
        <v>122436</v>
      </c>
      <c r="D19" s="2">
        <v>81774</v>
      </c>
      <c r="E19" s="2">
        <v>45933</v>
      </c>
      <c r="F19" s="2">
        <f>SUM(C19:E19)</f>
        <v>250143</v>
      </c>
    </row>
    <row r="21" spans="2:6" x14ac:dyDescent="0.3">
      <c r="B21" s="14" t="s">
        <v>364</v>
      </c>
      <c r="C21" s="14"/>
    </row>
    <row r="23" spans="2:6" x14ac:dyDescent="0.3">
      <c r="B23" s="2" t="s">
        <v>15</v>
      </c>
      <c r="C23" s="2" t="s">
        <v>6</v>
      </c>
      <c r="D23" s="2" t="s">
        <v>12</v>
      </c>
      <c r="E23" s="2" t="s">
        <v>13</v>
      </c>
      <c r="F23" s="2" t="s">
        <v>14</v>
      </c>
    </row>
    <row r="24" spans="2:6" x14ac:dyDescent="0.3">
      <c r="B24" s="2" t="s">
        <v>16</v>
      </c>
      <c r="C24" s="2">
        <f t="shared" ref="C24:C40" si="0">SUM(D24:F24)</f>
        <v>5299</v>
      </c>
      <c r="D24" s="2">
        <v>3011</v>
      </c>
      <c r="E24" s="2">
        <v>1469</v>
      </c>
      <c r="F24" s="2">
        <v>819</v>
      </c>
    </row>
    <row r="25" spans="2:6" x14ac:dyDescent="0.3">
      <c r="B25" s="2" t="s">
        <v>17</v>
      </c>
      <c r="C25" s="2">
        <f t="shared" si="0"/>
        <v>19910</v>
      </c>
      <c r="D25" s="2">
        <v>11123</v>
      </c>
      <c r="E25" s="2">
        <v>5967</v>
      </c>
      <c r="F25" s="2">
        <v>2820</v>
      </c>
    </row>
    <row r="26" spans="2:6" x14ac:dyDescent="0.3">
      <c r="B26" s="2" t="s">
        <v>18</v>
      </c>
      <c r="C26" s="2">
        <f t="shared" si="0"/>
        <v>7684</v>
      </c>
      <c r="D26" s="2">
        <v>4377</v>
      </c>
      <c r="E26" s="2">
        <v>2285</v>
      </c>
      <c r="F26" s="2">
        <v>1022</v>
      </c>
    </row>
    <row r="27" spans="2:6" x14ac:dyDescent="0.3">
      <c r="B27" s="2" t="s">
        <v>19</v>
      </c>
      <c r="C27" s="2">
        <f t="shared" si="0"/>
        <v>11619</v>
      </c>
      <c r="D27" s="2">
        <v>4518</v>
      </c>
      <c r="E27" s="2">
        <v>4575</v>
      </c>
      <c r="F27" s="2">
        <v>2526</v>
      </c>
    </row>
    <row r="28" spans="2:6" x14ac:dyDescent="0.3">
      <c r="B28" s="2" t="s">
        <v>20</v>
      </c>
      <c r="C28" s="2">
        <f t="shared" si="0"/>
        <v>12228</v>
      </c>
      <c r="D28" s="2">
        <v>6679</v>
      </c>
      <c r="E28" s="2">
        <v>3762</v>
      </c>
      <c r="F28" s="2">
        <v>1787</v>
      </c>
    </row>
    <row r="29" spans="2:6" x14ac:dyDescent="0.3">
      <c r="B29" s="2" t="s">
        <v>21</v>
      </c>
      <c r="C29" s="2">
        <f t="shared" si="0"/>
        <v>10147</v>
      </c>
      <c r="D29" s="2">
        <v>4326</v>
      </c>
      <c r="E29" s="2">
        <v>3533</v>
      </c>
      <c r="F29" s="2">
        <v>2288</v>
      </c>
    </row>
    <row r="30" spans="2:6" x14ac:dyDescent="0.3">
      <c r="B30" s="2" t="s">
        <v>22</v>
      </c>
      <c r="C30" s="2">
        <f t="shared" si="0"/>
        <v>6950</v>
      </c>
      <c r="D30" s="2">
        <v>3129</v>
      </c>
      <c r="E30" s="2">
        <v>2513</v>
      </c>
      <c r="F30" s="2">
        <v>1308</v>
      </c>
    </row>
    <row r="31" spans="2:6" x14ac:dyDescent="0.3">
      <c r="B31" s="2" t="s">
        <v>23</v>
      </c>
      <c r="C31" s="2">
        <f t="shared" si="0"/>
        <v>9935</v>
      </c>
      <c r="D31" s="2">
        <v>3313</v>
      </c>
      <c r="E31" s="2">
        <v>4219</v>
      </c>
      <c r="F31" s="2">
        <v>2403</v>
      </c>
    </row>
    <row r="32" spans="2:6" x14ac:dyDescent="0.3">
      <c r="B32" s="2" t="s">
        <v>24</v>
      </c>
      <c r="C32" s="2">
        <f t="shared" si="0"/>
        <v>12249</v>
      </c>
      <c r="D32" s="2">
        <v>6201</v>
      </c>
      <c r="E32" s="2">
        <v>3857</v>
      </c>
      <c r="F32" s="2">
        <v>2191</v>
      </c>
    </row>
    <row r="33" spans="2:6" x14ac:dyDescent="0.3">
      <c r="B33" s="2" t="s">
        <v>25</v>
      </c>
      <c r="C33" s="2">
        <f t="shared" si="0"/>
        <v>1698</v>
      </c>
      <c r="D33" s="2">
        <v>844</v>
      </c>
      <c r="E33" s="2">
        <v>422</v>
      </c>
      <c r="F33" s="2">
        <v>432</v>
      </c>
    </row>
    <row r="34" spans="2:6" x14ac:dyDescent="0.3">
      <c r="B34" s="2" t="s">
        <v>26</v>
      </c>
      <c r="C34" s="2">
        <f t="shared" si="0"/>
        <v>46197</v>
      </c>
      <c r="D34" s="2">
        <v>23133</v>
      </c>
      <c r="E34" s="2">
        <v>14417</v>
      </c>
      <c r="F34" s="2">
        <v>8647</v>
      </c>
    </row>
    <row r="35" spans="2:6" x14ac:dyDescent="0.3">
      <c r="B35" s="2" t="s">
        <v>27</v>
      </c>
      <c r="C35" s="2">
        <f t="shared" si="0"/>
        <v>39764</v>
      </c>
      <c r="D35" s="2">
        <v>19636</v>
      </c>
      <c r="E35" s="2">
        <v>12161</v>
      </c>
      <c r="F35" s="2">
        <v>7967</v>
      </c>
    </row>
    <row r="36" spans="2:6" x14ac:dyDescent="0.3">
      <c r="B36" s="2" t="s">
        <v>28</v>
      </c>
      <c r="C36" s="2">
        <f t="shared" si="0"/>
        <v>45677</v>
      </c>
      <c r="D36" s="2">
        <v>21872</v>
      </c>
      <c r="E36" s="2">
        <v>15572</v>
      </c>
      <c r="F36" s="2">
        <v>8233</v>
      </c>
    </row>
    <row r="37" spans="2:6" x14ac:dyDescent="0.3">
      <c r="B37" s="2" t="s">
        <v>29</v>
      </c>
      <c r="C37" s="2">
        <f t="shared" si="0"/>
        <v>6245</v>
      </c>
      <c r="D37" s="2">
        <v>2946</v>
      </c>
      <c r="E37" s="2">
        <v>2128</v>
      </c>
      <c r="F37" s="2">
        <v>1171</v>
      </c>
    </row>
    <row r="38" spans="2:6" x14ac:dyDescent="0.3">
      <c r="B38" s="2" t="s">
        <v>30</v>
      </c>
      <c r="C38" s="2">
        <f t="shared" si="0"/>
        <v>3781</v>
      </c>
      <c r="D38" s="2">
        <v>1913</v>
      </c>
      <c r="E38" s="2">
        <v>1268</v>
      </c>
      <c r="F38" s="2">
        <v>600</v>
      </c>
    </row>
    <row r="39" spans="2:6" x14ac:dyDescent="0.3">
      <c r="B39" s="2" t="s">
        <v>31</v>
      </c>
      <c r="C39" s="2">
        <f t="shared" si="0"/>
        <v>10760</v>
      </c>
      <c r="D39" s="2">
        <v>5415</v>
      </c>
      <c r="E39" s="2">
        <v>3626</v>
      </c>
      <c r="F39" s="2">
        <v>1719</v>
      </c>
    </row>
    <row r="40" spans="2:6" x14ac:dyDescent="0.3">
      <c r="B40" s="2" t="s">
        <v>6</v>
      </c>
      <c r="C40" s="2">
        <f t="shared" si="0"/>
        <v>250143</v>
      </c>
      <c r="D40" s="2">
        <f>SUM(D24:D39)</f>
        <v>122436</v>
      </c>
      <c r="E40" s="2">
        <f>SUM(E24:E39)</f>
        <v>81774</v>
      </c>
      <c r="F40" s="2">
        <f>SUM(F24:F39)</f>
        <v>45933</v>
      </c>
    </row>
    <row r="42" spans="2:6" x14ac:dyDescent="0.3">
      <c r="B42" s="33" t="s">
        <v>365</v>
      </c>
      <c r="C42" s="33"/>
      <c r="D42" s="33"/>
    </row>
    <row r="44" spans="2:6" x14ac:dyDescent="0.3">
      <c r="B44" s="2" t="s">
        <v>15</v>
      </c>
      <c r="C44" s="2" t="s">
        <v>6</v>
      </c>
      <c r="D44" s="9" t="s">
        <v>7</v>
      </c>
      <c r="E44" s="2" t="s">
        <v>8</v>
      </c>
    </row>
    <row r="45" spans="2:6" x14ac:dyDescent="0.3">
      <c r="B45" s="2" t="s">
        <v>16</v>
      </c>
      <c r="C45" s="2">
        <v>5299</v>
      </c>
      <c r="D45" s="9">
        <v>2520</v>
      </c>
      <c r="E45" s="2">
        <f t="shared" ref="E45:E60" si="1">C45-D45</f>
        <v>2779</v>
      </c>
    </row>
    <row r="46" spans="2:6" x14ac:dyDescent="0.3">
      <c r="B46" s="2" t="s">
        <v>17</v>
      </c>
      <c r="C46" s="2">
        <v>19910</v>
      </c>
      <c r="D46" s="9">
        <v>9322</v>
      </c>
      <c r="E46" s="2">
        <f t="shared" si="1"/>
        <v>10588</v>
      </c>
    </row>
    <row r="47" spans="2:6" x14ac:dyDescent="0.3">
      <c r="B47" s="2" t="s">
        <v>18</v>
      </c>
      <c r="C47" s="2">
        <v>7684</v>
      </c>
      <c r="D47" s="9">
        <v>3531</v>
      </c>
      <c r="E47" s="2">
        <f t="shared" si="1"/>
        <v>4153</v>
      </c>
    </row>
    <row r="48" spans="2:6" x14ac:dyDescent="0.3">
      <c r="B48" s="2" t="s">
        <v>19</v>
      </c>
      <c r="C48" s="2">
        <v>11619</v>
      </c>
      <c r="D48" s="9">
        <v>4991</v>
      </c>
      <c r="E48" s="2">
        <f t="shared" si="1"/>
        <v>6628</v>
      </c>
    </row>
    <row r="49" spans="2:5" x14ac:dyDescent="0.3">
      <c r="B49" s="2" t="s">
        <v>20</v>
      </c>
      <c r="C49" s="2">
        <v>12228</v>
      </c>
      <c r="D49" s="9">
        <v>5506</v>
      </c>
      <c r="E49" s="2">
        <f t="shared" si="1"/>
        <v>6722</v>
      </c>
    </row>
    <row r="50" spans="2:5" x14ac:dyDescent="0.3">
      <c r="B50" s="2" t="s">
        <v>21</v>
      </c>
      <c r="C50" s="2">
        <v>10147</v>
      </c>
      <c r="D50" s="9">
        <v>4470</v>
      </c>
      <c r="E50" s="2">
        <f t="shared" si="1"/>
        <v>5677</v>
      </c>
    </row>
    <row r="51" spans="2:5" x14ac:dyDescent="0.3">
      <c r="B51" s="2" t="s">
        <v>22</v>
      </c>
      <c r="C51" s="2">
        <v>6950</v>
      </c>
      <c r="D51" s="9">
        <v>3170</v>
      </c>
      <c r="E51" s="2">
        <f t="shared" si="1"/>
        <v>3780</v>
      </c>
    </row>
    <row r="52" spans="2:5" x14ac:dyDescent="0.3">
      <c r="B52" s="2" t="s">
        <v>23</v>
      </c>
      <c r="C52" s="2">
        <v>9935</v>
      </c>
      <c r="D52" s="9">
        <v>4360</v>
      </c>
      <c r="E52" s="2">
        <f t="shared" si="1"/>
        <v>5575</v>
      </c>
    </row>
    <row r="53" spans="2:5" x14ac:dyDescent="0.3">
      <c r="B53" s="2" t="s">
        <v>24</v>
      </c>
      <c r="C53" s="2">
        <v>12249</v>
      </c>
      <c r="D53" s="9">
        <v>5267</v>
      </c>
      <c r="E53" s="2">
        <f t="shared" si="1"/>
        <v>6982</v>
      </c>
    </row>
    <row r="54" spans="2:5" x14ac:dyDescent="0.3">
      <c r="B54" s="2" t="s">
        <v>25</v>
      </c>
      <c r="C54" s="2">
        <v>1698</v>
      </c>
      <c r="D54" s="9">
        <v>779</v>
      </c>
      <c r="E54" s="2">
        <f t="shared" si="1"/>
        <v>919</v>
      </c>
    </row>
    <row r="55" spans="2:5" x14ac:dyDescent="0.3">
      <c r="B55" s="2" t="s">
        <v>26</v>
      </c>
      <c r="C55" s="2">
        <v>46197</v>
      </c>
      <c r="D55" s="9">
        <v>19935</v>
      </c>
      <c r="E55" s="2">
        <f t="shared" si="1"/>
        <v>26262</v>
      </c>
    </row>
    <row r="56" spans="2:5" x14ac:dyDescent="0.3">
      <c r="B56" s="2" t="s">
        <v>27</v>
      </c>
      <c r="C56" s="2">
        <v>39764</v>
      </c>
      <c r="D56" s="9">
        <v>16602</v>
      </c>
      <c r="E56" s="2">
        <f t="shared" si="1"/>
        <v>23162</v>
      </c>
    </row>
    <row r="57" spans="2:5" x14ac:dyDescent="0.3">
      <c r="B57" s="2" t="s">
        <v>28</v>
      </c>
      <c r="C57" s="2">
        <v>45677</v>
      </c>
      <c r="D57" s="9">
        <v>19914</v>
      </c>
      <c r="E57" s="2">
        <f t="shared" si="1"/>
        <v>25763</v>
      </c>
    </row>
    <row r="58" spans="2:5" x14ac:dyDescent="0.3">
      <c r="B58" s="2" t="s">
        <v>29</v>
      </c>
      <c r="C58" s="2">
        <v>6245</v>
      </c>
      <c r="D58" s="9">
        <v>2726</v>
      </c>
      <c r="E58" s="2">
        <f t="shared" si="1"/>
        <v>3519</v>
      </c>
    </row>
    <row r="59" spans="2:5" x14ac:dyDescent="0.3">
      <c r="B59" s="2" t="s">
        <v>30</v>
      </c>
      <c r="C59" s="2">
        <v>3781</v>
      </c>
      <c r="D59" s="9">
        <v>1698</v>
      </c>
      <c r="E59" s="2">
        <f t="shared" si="1"/>
        <v>2083</v>
      </c>
    </row>
    <row r="60" spans="2:5" x14ac:dyDescent="0.3">
      <c r="B60" s="2" t="s">
        <v>31</v>
      </c>
      <c r="C60" s="2">
        <v>10760</v>
      </c>
      <c r="D60" s="9">
        <v>4809</v>
      </c>
      <c r="E60" s="2">
        <f t="shared" si="1"/>
        <v>5951</v>
      </c>
    </row>
    <row r="61" spans="2:5" x14ac:dyDescent="0.3">
      <c r="B61" s="2" t="s">
        <v>6</v>
      </c>
      <c r="C61" s="2">
        <f>SUM(C45:C60)</f>
        <v>250143</v>
      </c>
      <c r="D61" s="9">
        <f>SUM(D45:D60)</f>
        <v>109600</v>
      </c>
      <c r="E61" s="2">
        <f>SUM(E45:E60)</f>
        <v>140543</v>
      </c>
    </row>
    <row r="63" spans="2:5" x14ac:dyDescent="0.3">
      <c r="B63" s="14" t="s">
        <v>366</v>
      </c>
      <c r="C63" s="14"/>
    </row>
    <row r="65" spans="2:7" x14ac:dyDescent="0.3">
      <c r="B65" s="2" t="s">
        <v>15</v>
      </c>
      <c r="C65" s="2" t="s">
        <v>6</v>
      </c>
      <c r="D65" s="2" t="s">
        <v>2</v>
      </c>
      <c r="E65" s="2" t="s">
        <v>38</v>
      </c>
      <c r="F65" s="2" t="s">
        <v>4</v>
      </c>
      <c r="G65" s="2" t="s">
        <v>5</v>
      </c>
    </row>
    <row r="66" spans="2:7" x14ac:dyDescent="0.3">
      <c r="B66" s="2" t="s">
        <v>16</v>
      </c>
      <c r="C66" s="2">
        <f>SUM(D66:G66)</f>
        <v>5299</v>
      </c>
      <c r="D66" s="2">
        <v>90</v>
      </c>
      <c r="E66" s="2">
        <v>801</v>
      </c>
      <c r="F66" s="2">
        <v>835</v>
      </c>
      <c r="G66" s="2">
        <v>3573</v>
      </c>
    </row>
    <row r="67" spans="2:7" x14ac:dyDescent="0.3">
      <c r="B67" s="2" t="s">
        <v>17</v>
      </c>
      <c r="C67" s="2">
        <f t="shared" ref="C67:C81" si="2">SUM(D67:G67)</f>
        <v>19910</v>
      </c>
      <c r="D67" s="2">
        <v>964</v>
      </c>
      <c r="E67" s="2">
        <v>2476</v>
      </c>
      <c r="F67" s="2">
        <v>3440</v>
      </c>
      <c r="G67" s="2">
        <v>13030</v>
      </c>
    </row>
    <row r="68" spans="2:7" x14ac:dyDescent="0.3">
      <c r="B68" s="2" t="s">
        <v>18</v>
      </c>
      <c r="C68" s="2">
        <f t="shared" si="2"/>
        <v>7684</v>
      </c>
      <c r="D68" s="2">
        <v>39</v>
      </c>
      <c r="E68" s="2">
        <v>281</v>
      </c>
      <c r="F68" s="2">
        <v>203</v>
      </c>
      <c r="G68" s="2">
        <v>7161</v>
      </c>
    </row>
    <row r="69" spans="2:7" x14ac:dyDescent="0.3">
      <c r="B69" s="2" t="s">
        <v>19</v>
      </c>
      <c r="C69" s="2">
        <f t="shared" si="2"/>
        <v>11619</v>
      </c>
      <c r="D69" s="2">
        <v>824</v>
      </c>
      <c r="E69" s="2">
        <v>725</v>
      </c>
      <c r="F69" s="2">
        <v>2913</v>
      </c>
      <c r="G69" s="2">
        <v>7157</v>
      </c>
    </row>
    <row r="70" spans="2:7" x14ac:dyDescent="0.3">
      <c r="B70" s="2" t="s">
        <v>20</v>
      </c>
      <c r="C70" s="2">
        <f t="shared" si="2"/>
        <v>12228</v>
      </c>
      <c r="D70" s="2">
        <v>605</v>
      </c>
      <c r="E70" s="2">
        <v>1297</v>
      </c>
      <c r="F70" s="2">
        <v>1728</v>
      </c>
      <c r="G70" s="2">
        <v>8598</v>
      </c>
    </row>
    <row r="71" spans="2:7" x14ac:dyDescent="0.3">
      <c r="B71" s="2" t="s">
        <v>21</v>
      </c>
      <c r="C71" s="2">
        <f t="shared" si="2"/>
        <v>10147</v>
      </c>
      <c r="D71" s="2">
        <v>505</v>
      </c>
      <c r="E71" s="2">
        <v>960</v>
      </c>
      <c r="F71" s="2">
        <v>3072</v>
      </c>
      <c r="G71" s="2">
        <v>5610</v>
      </c>
    </row>
    <row r="72" spans="2:7" x14ac:dyDescent="0.3">
      <c r="B72" s="2" t="s">
        <v>22</v>
      </c>
      <c r="C72" s="2">
        <f t="shared" si="2"/>
        <v>6950</v>
      </c>
      <c r="D72" s="2">
        <v>0</v>
      </c>
      <c r="E72" s="2">
        <v>606</v>
      </c>
      <c r="F72" s="2">
        <v>123</v>
      </c>
      <c r="G72" s="2">
        <v>6221</v>
      </c>
    </row>
    <row r="73" spans="2:7" x14ac:dyDescent="0.3">
      <c r="B73" s="2" t="s">
        <v>23</v>
      </c>
      <c r="C73" s="2">
        <f t="shared" si="2"/>
        <v>9935</v>
      </c>
      <c r="D73" s="2">
        <v>295</v>
      </c>
      <c r="E73" s="2">
        <v>262</v>
      </c>
      <c r="F73" s="2">
        <v>849</v>
      </c>
      <c r="G73" s="2">
        <v>8529</v>
      </c>
    </row>
    <row r="74" spans="2:7" x14ac:dyDescent="0.3">
      <c r="B74" s="2" t="s">
        <v>24</v>
      </c>
      <c r="C74" s="2">
        <f t="shared" si="2"/>
        <v>12249</v>
      </c>
      <c r="D74" s="2">
        <v>1209</v>
      </c>
      <c r="E74" s="2">
        <v>2179</v>
      </c>
      <c r="F74" s="2">
        <v>4308</v>
      </c>
      <c r="G74" s="2">
        <v>4553</v>
      </c>
    </row>
    <row r="75" spans="2:7" x14ac:dyDescent="0.3">
      <c r="B75" s="2" t="s">
        <v>25</v>
      </c>
      <c r="C75" s="2">
        <f t="shared" si="2"/>
        <v>1698</v>
      </c>
      <c r="D75" s="2">
        <v>0</v>
      </c>
      <c r="E75" s="2">
        <v>0</v>
      </c>
      <c r="F75" s="2">
        <v>312</v>
      </c>
      <c r="G75" s="2">
        <v>1386</v>
      </c>
    </row>
    <row r="76" spans="2:7" x14ac:dyDescent="0.3">
      <c r="B76" s="2" t="s">
        <v>26</v>
      </c>
      <c r="C76" s="2">
        <f t="shared" si="2"/>
        <v>46197</v>
      </c>
      <c r="D76" s="2">
        <v>2261</v>
      </c>
      <c r="E76" s="2">
        <v>14203</v>
      </c>
      <c r="F76" s="2">
        <v>27692</v>
      </c>
      <c r="G76" s="2">
        <v>2041</v>
      </c>
    </row>
    <row r="77" spans="2:7" x14ac:dyDescent="0.3">
      <c r="B77" s="2" t="s">
        <v>27</v>
      </c>
      <c r="C77" s="2">
        <f t="shared" si="2"/>
        <v>39764</v>
      </c>
      <c r="D77" s="2">
        <v>530</v>
      </c>
      <c r="E77" s="2">
        <v>11729</v>
      </c>
      <c r="F77" s="2">
        <v>22619</v>
      </c>
      <c r="G77" s="2">
        <v>4886</v>
      </c>
    </row>
    <row r="78" spans="2:7" x14ac:dyDescent="0.3">
      <c r="B78" s="2" t="s">
        <v>28</v>
      </c>
      <c r="C78" s="2">
        <f t="shared" si="2"/>
        <v>45677</v>
      </c>
      <c r="D78" s="2">
        <v>2463</v>
      </c>
      <c r="E78" s="2">
        <v>4841</v>
      </c>
      <c r="F78" s="2">
        <v>7129</v>
      </c>
      <c r="G78" s="2">
        <v>31244</v>
      </c>
    </row>
    <row r="79" spans="2:7" x14ac:dyDescent="0.3">
      <c r="B79" s="2" t="s">
        <v>29</v>
      </c>
      <c r="C79" s="2">
        <f t="shared" si="2"/>
        <v>6245</v>
      </c>
      <c r="D79" s="2">
        <v>0</v>
      </c>
      <c r="E79" s="2">
        <v>1097</v>
      </c>
      <c r="F79" s="2">
        <v>118</v>
      </c>
      <c r="G79" s="2">
        <v>5030</v>
      </c>
    </row>
    <row r="80" spans="2:7" x14ac:dyDescent="0.3">
      <c r="B80" s="2" t="s">
        <v>30</v>
      </c>
      <c r="C80" s="2">
        <f t="shared" si="2"/>
        <v>3781</v>
      </c>
      <c r="D80" s="2">
        <v>35</v>
      </c>
      <c r="E80" s="2">
        <v>262</v>
      </c>
      <c r="F80" s="2">
        <v>145</v>
      </c>
      <c r="G80" s="2">
        <v>3339</v>
      </c>
    </row>
    <row r="81" spans="2:7" x14ac:dyDescent="0.3">
      <c r="B81" s="2" t="s">
        <v>31</v>
      </c>
      <c r="C81" s="2">
        <f t="shared" si="2"/>
        <v>10760</v>
      </c>
      <c r="D81" s="2">
        <v>107</v>
      </c>
      <c r="E81" s="2">
        <v>1611</v>
      </c>
      <c r="F81" s="2">
        <v>1100</v>
      </c>
      <c r="G81" s="2">
        <v>7942</v>
      </c>
    </row>
    <row r="82" spans="2:7" x14ac:dyDescent="0.3">
      <c r="B82" s="2" t="s">
        <v>6</v>
      </c>
      <c r="C82" s="2">
        <f>SUM(C66:C81)</f>
        <v>250143</v>
      </c>
      <c r="D82" s="2">
        <f>SUM(D66:D81)</f>
        <v>9927</v>
      </c>
      <c r="E82" s="2">
        <f>SUM(E66:E81)</f>
        <v>43330</v>
      </c>
      <c r="F82" s="2">
        <f>SUM(F66:F81)</f>
        <v>76586</v>
      </c>
      <c r="G82" s="2">
        <f>SUM(G66:G81)</f>
        <v>120300</v>
      </c>
    </row>
    <row r="85" spans="2:7" x14ac:dyDescent="0.3">
      <c r="B85" s="38" t="s">
        <v>367</v>
      </c>
      <c r="C85" s="38"/>
      <c r="D85" s="38"/>
    </row>
    <row r="87" spans="2:7" x14ac:dyDescent="0.3">
      <c r="B87" s="2" t="s">
        <v>39</v>
      </c>
      <c r="C87" s="2" t="s">
        <v>6</v>
      </c>
      <c r="D87" s="9" t="s">
        <v>7</v>
      </c>
      <c r="E87" s="2" t="s">
        <v>8</v>
      </c>
    </row>
    <row r="88" spans="2:7" x14ac:dyDescent="0.3">
      <c r="B88" s="3" t="s">
        <v>40</v>
      </c>
      <c r="C88" s="2"/>
      <c r="D88" s="9"/>
      <c r="E88" s="2"/>
    </row>
    <row r="89" spans="2:7" x14ac:dyDescent="0.3">
      <c r="B89" s="11" t="s">
        <v>100</v>
      </c>
      <c r="C89" s="2">
        <v>2667</v>
      </c>
      <c r="D89" s="9">
        <v>1259</v>
      </c>
      <c r="E89" s="2">
        <f>C89-D89</f>
        <v>1408</v>
      </c>
    </row>
    <row r="90" spans="2:7" x14ac:dyDescent="0.3">
      <c r="B90" s="11" t="s">
        <v>101</v>
      </c>
      <c r="C90" s="2">
        <v>168</v>
      </c>
      <c r="D90" s="9">
        <v>80</v>
      </c>
      <c r="E90" s="2">
        <f t="shared" ref="E90:E92" si="3">C90-D90</f>
        <v>88</v>
      </c>
    </row>
    <row r="91" spans="2:7" x14ac:dyDescent="0.3">
      <c r="B91" s="11" t="s">
        <v>102</v>
      </c>
      <c r="C91" s="2">
        <v>855</v>
      </c>
      <c r="D91" s="9">
        <v>436</v>
      </c>
      <c r="E91" s="2">
        <f t="shared" si="3"/>
        <v>419</v>
      </c>
    </row>
    <row r="92" spans="2:7" x14ac:dyDescent="0.3">
      <c r="B92" s="11" t="s">
        <v>103</v>
      </c>
      <c r="C92" s="2">
        <v>1609</v>
      </c>
      <c r="D92" s="9">
        <v>745</v>
      </c>
      <c r="E92" s="2">
        <f t="shared" si="3"/>
        <v>864</v>
      </c>
    </row>
    <row r="93" spans="2:7" x14ac:dyDescent="0.3">
      <c r="B93" s="13" t="s">
        <v>156</v>
      </c>
      <c r="C93" s="3"/>
      <c r="D93" s="9"/>
      <c r="E93" s="2"/>
      <c r="G93" s="1"/>
    </row>
    <row r="94" spans="2:7" x14ac:dyDescent="0.3">
      <c r="B94" s="11" t="s">
        <v>41</v>
      </c>
      <c r="C94" s="2">
        <v>1898</v>
      </c>
      <c r="D94" s="9">
        <v>835</v>
      </c>
      <c r="E94" s="2">
        <f>C94-D94</f>
        <v>1063</v>
      </c>
    </row>
    <row r="95" spans="2:7" x14ac:dyDescent="0.3">
      <c r="B95" s="11" t="s">
        <v>42</v>
      </c>
      <c r="C95" s="2">
        <v>2486</v>
      </c>
      <c r="D95" s="9">
        <v>1087</v>
      </c>
      <c r="E95" s="2">
        <f t="shared" ref="E95:E102" si="4">C95-D95</f>
        <v>1399</v>
      </c>
    </row>
    <row r="96" spans="2:7" x14ac:dyDescent="0.3">
      <c r="B96" s="11" t="s">
        <v>43</v>
      </c>
      <c r="C96" s="2">
        <v>2330</v>
      </c>
      <c r="D96" s="9">
        <v>1165</v>
      </c>
      <c r="E96" s="2">
        <f t="shared" si="4"/>
        <v>1165</v>
      </c>
    </row>
    <row r="97" spans="2:7" x14ac:dyDescent="0.3">
      <c r="B97" s="11" t="s">
        <v>44</v>
      </c>
      <c r="C97" s="2">
        <v>1946</v>
      </c>
      <c r="D97" s="9">
        <v>885</v>
      </c>
      <c r="E97" s="2">
        <f t="shared" si="4"/>
        <v>1061</v>
      </c>
    </row>
    <row r="98" spans="2:7" x14ac:dyDescent="0.3">
      <c r="B98" s="11" t="s">
        <v>45</v>
      </c>
      <c r="C98" s="2">
        <v>1073</v>
      </c>
      <c r="D98" s="9">
        <v>515</v>
      </c>
      <c r="E98" s="2">
        <f t="shared" si="4"/>
        <v>558</v>
      </c>
    </row>
    <row r="99" spans="2:7" x14ac:dyDescent="0.3">
      <c r="B99" s="11" t="s">
        <v>46</v>
      </c>
      <c r="C99" s="2">
        <v>684</v>
      </c>
      <c r="D99" s="9">
        <v>314</v>
      </c>
      <c r="E99" s="2">
        <f t="shared" si="4"/>
        <v>370</v>
      </c>
    </row>
    <row r="100" spans="2:7" x14ac:dyDescent="0.3">
      <c r="B100" s="11" t="s">
        <v>47</v>
      </c>
      <c r="C100" s="2">
        <v>1407</v>
      </c>
      <c r="D100" s="9">
        <v>724</v>
      </c>
      <c r="E100" s="2">
        <f t="shared" si="4"/>
        <v>683</v>
      </c>
    </row>
    <row r="101" spans="2:7" x14ac:dyDescent="0.3">
      <c r="B101" s="11" t="s">
        <v>48</v>
      </c>
      <c r="C101" s="2">
        <v>4924</v>
      </c>
      <c r="D101" s="9">
        <v>2315</v>
      </c>
      <c r="E101" s="2">
        <f t="shared" si="4"/>
        <v>2609</v>
      </c>
    </row>
    <row r="102" spans="2:7" x14ac:dyDescent="0.3">
      <c r="B102" s="11" t="s">
        <v>49</v>
      </c>
      <c r="C102" s="2">
        <v>3162</v>
      </c>
      <c r="D102" s="9">
        <v>1482</v>
      </c>
      <c r="E102" s="2">
        <f t="shared" si="4"/>
        <v>1680</v>
      </c>
    </row>
    <row r="103" spans="2:7" x14ac:dyDescent="0.3">
      <c r="B103" s="13" t="s">
        <v>155</v>
      </c>
      <c r="C103" s="3"/>
      <c r="D103" s="9"/>
      <c r="E103" s="2"/>
      <c r="G103" s="1"/>
    </row>
    <row r="104" spans="2:7" x14ac:dyDescent="0.3">
      <c r="B104" s="11" t="s">
        <v>50</v>
      </c>
      <c r="C104" s="2">
        <v>1248</v>
      </c>
      <c r="D104" s="9">
        <v>603</v>
      </c>
      <c r="E104" s="2">
        <f>C104-D104</f>
        <v>645</v>
      </c>
    </row>
    <row r="105" spans="2:7" x14ac:dyDescent="0.3">
      <c r="B105" s="11" t="s">
        <v>51</v>
      </c>
      <c r="C105" s="2">
        <v>2053</v>
      </c>
      <c r="D105" s="9">
        <v>926</v>
      </c>
      <c r="E105" s="2">
        <f t="shared" ref="E105:E109" si="5">C105-D105</f>
        <v>1127</v>
      </c>
    </row>
    <row r="106" spans="2:7" x14ac:dyDescent="0.3">
      <c r="B106" s="11" t="s">
        <v>52</v>
      </c>
      <c r="C106" s="2">
        <v>1322</v>
      </c>
      <c r="D106" s="9">
        <v>628</v>
      </c>
      <c r="E106" s="2">
        <f t="shared" si="5"/>
        <v>694</v>
      </c>
    </row>
    <row r="107" spans="2:7" x14ac:dyDescent="0.3">
      <c r="B107" s="11" t="s">
        <v>53</v>
      </c>
      <c r="C107" s="2">
        <v>1140</v>
      </c>
      <c r="D107" s="9">
        <v>543</v>
      </c>
      <c r="E107" s="2">
        <f t="shared" si="5"/>
        <v>597</v>
      </c>
    </row>
    <row r="108" spans="2:7" x14ac:dyDescent="0.3">
      <c r="B108" s="11" t="s">
        <v>54</v>
      </c>
      <c r="C108" s="2">
        <v>853</v>
      </c>
      <c r="D108" s="9">
        <v>366</v>
      </c>
      <c r="E108" s="2">
        <f t="shared" si="5"/>
        <v>487</v>
      </c>
    </row>
    <row r="109" spans="2:7" x14ac:dyDescent="0.3">
      <c r="B109" s="11" t="s">
        <v>55</v>
      </c>
      <c r="C109" s="2">
        <v>1068</v>
      </c>
      <c r="D109" s="9">
        <v>465</v>
      </c>
      <c r="E109" s="2">
        <f t="shared" si="5"/>
        <v>603</v>
      </c>
    </row>
    <row r="110" spans="2:7" x14ac:dyDescent="0.3">
      <c r="B110" s="13" t="s">
        <v>157</v>
      </c>
      <c r="C110" s="3"/>
      <c r="D110" s="9"/>
      <c r="E110" s="2"/>
      <c r="G110" s="1"/>
    </row>
    <row r="111" spans="2:7" x14ac:dyDescent="0.3">
      <c r="B111" s="11" t="s">
        <v>104</v>
      </c>
      <c r="C111" s="2">
        <v>523</v>
      </c>
      <c r="D111" s="9">
        <v>208</v>
      </c>
      <c r="E111" s="2">
        <f>C111-D111</f>
        <v>315</v>
      </c>
    </row>
    <row r="112" spans="2:7" x14ac:dyDescent="0.3">
      <c r="B112" s="11" t="s">
        <v>105</v>
      </c>
      <c r="C112" s="2">
        <v>283</v>
      </c>
      <c r="D112" s="9">
        <v>111</v>
      </c>
      <c r="E112" s="2">
        <f t="shared" ref="E112:E117" si="6">C112-D112</f>
        <v>172</v>
      </c>
    </row>
    <row r="113" spans="2:7" x14ac:dyDescent="0.3">
      <c r="B113" s="11" t="s">
        <v>106</v>
      </c>
      <c r="C113" s="2">
        <v>2091</v>
      </c>
      <c r="D113" s="9">
        <v>974</v>
      </c>
      <c r="E113" s="2">
        <f t="shared" si="6"/>
        <v>1117</v>
      </c>
    </row>
    <row r="114" spans="2:7" x14ac:dyDescent="0.3">
      <c r="B114" s="11" t="s">
        <v>107</v>
      </c>
      <c r="C114" s="2">
        <v>2603</v>
      </c>
      <c r="D114" s="9">
        <v>1057</v>
      </c>
      <c r="E114" s="2">
        <f t="shared" si="6"/>
        <v>1546</v>
      </c>
    </row>
    <row r="115" spans="2:7" x14ac:dyDescent="0.3">
      <c r="B115" s="11" t="s">
        <v>108</v>
      </c>
      <c r="C115" s="2">
        <v>1750</v>
      </c>
      <c r="D115" s="9">
        <v>769</v>
      </c>
      <c r="E115" s="2">
        <f t="shared" si="6"/>
        <v>981</v>
      </c>
    </row>
    <row r="116" spans="2:7" x14ac:dyDescent="0.3">
      <c r="B116" s="11" t="s">
        <v>109</v>
      </c>
      <c r="C116" s="2">
        <v>2204</v>
      </c>
      <c r="D116" s="9">
        <v>1025</v>
      </c>
      <c r="E116" s="2">
        <f t="shared" si="6"/>
        <v>1179</v>
      </c>
    </row>
    <row r="117" spans="2:7" x14ac:dyDescent="0.3">
      <c r="B117" s="11" t="s">
        <v>110</v>
      </c>
      <c r="C117" s="2">
        <v>2148</v>
      </c>
      <c r="D117" s="9">
        <v>842</v>
      </c>
      <c r="E117" s="2">
        <f t="shared" si="6"/>
        <v>1306</v>
      </c>
    </row>
    <row r="118" spans="2:7" x14ac:dyDescent="0.3">
      <c r="B118" s="13" t="s">
        <v>158</v>
      </c>
      <c r="C118" s="3"/>
      <c r="D118" s="9"/>
      <c r="E118" s="2"/>
      <c r="G118" s="1"/>
    </row>
    <row r="119" spans="2:7" x14ac:dyDescent="0.3">
      <c r="B119" s="11" t="s">
        <v>81</v>
      </c>
      <c r="C119" s="2">
        <v>4086</v>
      </c>
      <c r="D119" s="9">
        <v>1817</v>
      </c>
      <c r="E119" s="2">
        <f>C119-D119</f>
        <v>2269</v>
      </c>
    </row>
    <row r="120" spans="2:7" x14ac:dyDescent="0.3">
      <c r="B120" s="11" t="s">
        <v>82</v>
      </c>
      <c r="C120" s="2">
        <v>1569</v>
      </c>
      <c r="D120" s="9">
        <v>699</v>
      </c>
      <c r="E120" s="2">
        <f t="shared" ref="E120:E123" si="7">C120-D120</f>
        <v>870</v>
      </c>
    </row>
    <row r="121" spans="2:7" x14ac:dyDescent="0.3">
      <c r="B121" s="11" t="s">
        <v>83</v>
      </c>
      <c r="C121" s="2">
        <v>1872</v>
      </c>
      <c r="D121" s="9">
        <v>833</v>
      </c>
      <c r="E121" s="2">
        <f t="shared" si="7"/>
        <v>1039</v>
      </c>
    </row>
    <row r="122" spans="2:7" x14ac:dyDescent="0.3">
      <c r="B122" s="11" t="s">
        <v>84</v>
      </c>
      <c r="C122" s="2">
        <v>3645</v>
      </c>
      <c r="D122" s="9">
        <v>1694</v>
      </c>
      <c r="E122" s="2">
        <f t="shared" si="7"/>
        <v>1951</v>
      </c>
    </row>
    <row r="123" spans="2:7" x14ac:dyDescent="0.3">
      <c r="B123" s="11" t="s">
        <v>85</v>
      </c>
      <c r="C123" s="2">
        <v>1056</v>
      </c>
      <c r="D123" s="9">
        <v>463</v>
      </c>
      <c r="E123" s="2">
        <f t="shared" si="7"/>
        <v>593</v>
      </c>
    </row>
    <row r="124" spans="2:7" x14ac:dyDescent="0.3">
      <c r="B124" s="13" t="s">
        <v>159</v>
      </c>
      <c r="C124" s="3"/>
      <c r="D124" s="9"/>
      <c r="E124" s="2"/>
      <c r="G124" s="1"/>
    </row>
    <row r="125" spans="2:7" x14ac:dyDescent="0.3">
      <c r="B125" s="11" t="s">
        <v>145</v>
      </c>
      <c r="C125" s="2">
        <v>1416</v>
      </c>
      <c r="D125" s="9">
        <v>562</v>
      </c>
      <c r="E125" s="2">
        <f>C125-D125</f>
        <v>854</v>
      </c>
    </row>
    <row r="126" spans="2:7" x14ac:dyDescent="0.3">
      <c r="B126" s="11" t="s">
        <v>146</v>
      </c>
      <c r="C126" s="2">
        <v>858</v>
      </c>
      <c r="D126" s="9">
        <v>464</v>
      </c>
      <c r="E126" s="2">
        <f t="shared" ref="E126:E129" si="8">C126-D126</f>
        <v>394</v>
      </c>
    </row>
    <row r="127" spans="2:7" x14ac:dyDescent="0.3">
      <c r="B127" s="11" t="s">
        <v>147</v>
      </c>
      <c r="C127" s="2">
        <v>1308</v>
      </c>
      <c r="D127" s="9">
        <v>624</v>
      </c>
      <c r="E127" s="2">
        <f t="shared" si="8"/>
        <v>684</v>
      </c>
    </row>
    <row r="128" spans="2:7" x14ac:dyDescent="0.3">
      <c r="B128" s="11" t="s">
        <v>148</v>
      </c>
      <c r="C128" s="2">
        <v>3987</v>
      </c>
      <c r="D128" s="9">
        <v>1731</v>
      </c>
      <c r="E128" s="2">
        <f t="shared" si="8"/>
        <v>2256</v>
      </c>
    </row>
    <row r="129" spans="2:7" x14ac:dyDescent="0.3">
      <c r="B129" s="11" t="s">
        <v>149</v>
      </c>
      <c r="C129" s="2">
        <v>2578</v>
      </c>
      <c r="D129" s="9">
        <v>1089</v>
      </c>
      <c r="E129" s="2">
        <f t="shared" si="8"/>
        <v>1489</v>
      </c>
    </row>
    <row r="130" spans="2:7" x14ac:dyDescent="0.3">
      <c r="B130" s="13" t="s">
        <v>160</v>
      </c>
      <c r="C130" s="3"/>
      <c r="D130" s="9"/>
      <c r="E130" s="2"/>
      <c r="G130" s="1"/>
    </row>
    <row r="131" spans="2:7" x14ac:dyDescent="0.3">
      <c r="B131" s="11" t="s">
        <v>137</v>
      </c>
      <c r="C131" s="2">
        <v>756</v>
      </c>
      <c r="D131" s="9">
        <v>314</v>
      </c>
      <c r="E131" s="2">
        <f>C131-D131</f>
        <v>442</v>
      </c>
    </row>
    <row r="132" spans="2:7" x14ac:dyDescent="0.3">
      <c r="B132" s="11" t="s">
        <v>138</v>
      </c>
      <c r="C132" s="2">
        <v>2073</v>
      </c>
      <c r="D132" s="9">
        <v>1010</v>
      </c>
      <c r="E132" s="2">
        <f t="shared" ref="E132:E138" si="9">C132-D132</f>
        <v>1063</v>
      </c>
    </row>
    <row r="133" spans="2:7" x14ac:dyDescent="0.3">
      <c r="B133" s="11" t="s">
        <v>139</v>
      </c>
      <c r="C133" s="2">
        <v>1324</v>
      </c>
      <c r="D133" s="9">
        <v>596</v>
      </c>
      <c r="E133" s="2">
        <f t="shared" si="9"/>
        <v>728</v>
      </c>
    </row>
    <row r="134" spans="2:7" x14ac:dyDescent="0.3">
      <c r="B134" s="11" t="s">
        <v>140</v>
      </c>
      <c r="C134" s="2">
        <v>574</v>
      </c>
      <c r="D134" s="9">
        <v>241</v>
      </c>
      <c r="E134" s="2">
        <f t="shared" si="9"/>
        <v>333</v>
      </c>
    </row>
    <row r="135" spans="2:7" x14ac:dyDescent="0.3">
      <c r="B135" s="11" t="s">
        <v>141</v>
      </c>
      <c r="C135" s="2">
        <v>614</v>
      </c>
      <c r="D135" s="9">
        <v>303</v>
      </c>
      <c r="E135" s="2">
        <f t="shared" si="9"/>
        <v>311</v>
      </c>
    </row>
    <row r="136" spans="2:7" x14ac:dyDescent="0.3">
      <c r="B136" s="11" t="s">
        <v>142</v>
      </c>
      <c r="C136" s="2">
        <v>299</v>
      </c>
      <c r="D136" s="9">
        <v>131</v>
      </c>
      <c r="E136" s="2">
        <f t="shared" si="9"/>
        <v>168</v>
      </c>
    </row>
    <row r="137" spans="2:7" x14ac:dyDescent="0.3">
      <c r="B137" s="11" t="s">
        <v>143</v>
      </c>
      <c r="C137" s="2">
        <v>504</v>
      </c>
      <c r="D137" s="9">
        <v>215</v>
      </c>
      <c r="E137" s="2">
        <f t="shared" si="9"/>
        <v>289</v>
      </c>
    </row>
    <row r="138" spans="2:7" x14ac:dyDescent="0.3">
      <c r="B138" s="11" t="s">
        <v>144</v>
      </c>
      <c r="C138" s="2">
        <v>806</v>
      </c>
      <c r="D138" s="9">
        <v>360</v>
      </c>
      <c r="E138" s="2">
        <f t="shared" si="9"/>
        <v>446</v>
      </c>
    </row>
    <row r="139" spans="2:7" x14ac:dyDescent="0.3">
      <c r="B139" s="13" t="s">
        <v>161</v>
      </c>
      <c r="C139" s="3"/>
      <c r="D139" s="9"/>
      <c r="E139" s="2"/>
      <c r="G139" s="1"/>
    </row>
    <row r="140" spans="2:7" x14ac:dyDescent="0.3">
      <c r="B140" s="11" t="s">
        <v>62</v>
      </c>
      <c r="C140" s="2">
        <v>2654</v>
      </c>
      <c r="D140" s="9">
        <v>1193</v>
      </c>
      <c r="E140" s="2">
        <f>C140-D140</f>
        <v>1461</v>
      </c>
    </row>
    <row r="141" spans="2:7" x14ac:dyDescent="0.3">
      <c r="B141" s="11" t="s">
        <v>63</v>
      </c>
      <c r="C141" s="2">
        <v>1510</v>
      </c>
      <c r="D141" s="9">
        <v>678</v>
      </c>
      <c r="E141" s="2">
        <f t="shared" ref="E141:E146" si="10">C141-D141</f>
        <v>832</v>
      </c>
    </row>
    <row r="142" spans="2:7" x14ac:dyDescent="0.3">
      <c r="B142" s="11" t="s">
        <v>64</v>
      </c>
      <c r="C142" s="2">
        <v>1858</v>
      </c>
      <c r="D142" s="9">
        <v>796</v>
      </c>
      <c r="E142" s="2">
        <f t="shared" si="10"/>
        <v>1062</v>
      </c>
    </row>
    <row r="143" spans="2:7" x14ac:dyDescent="0.3">
      <c r="B143" s="11" t="s">
        <v>65</v>
      </c>
      <c r="C143" s="2">
        <v>1049</v>
      </c>
      <c r="D143" s="9">
        <v>453</v>
      </c>
      <c r="E143" s="2">
        <f t="shared" si="10"/>
        <v>596</v>
      </c>
    </row>
    <row r="144" spans="2:7" x14ac:dyDescent="0.3">
      <c r="B144" s="11" t="s">
        <v>66</v>
      </c>
      <c r="C144" s="2">
        <v>48</v>
      </c>
      <c r="D144" s="9">
        <v>20</v>
      </c>
      <c r="E144" s="2">
        <f t="shared" si="10"/>
        <v>28</v>
      </c>
    </row>
    <row r="145" spans="2:7" x14ac:dyDescent="0.3">
      <c r="B145" s="11" t="s">
        <v>67</v>
      </c>
      <c r="C145" s="2">
        <v>1545</v>
      </c>
      <c r="D145" s="9">
        <v>682</v>
      </c>
      <c r="E145" s="2">
        <f t="shared" si="10"/>
        <v>863</v>
      </c>
    </row>
    <row r="146" spans="2:7" x14ac:dyDescent="0.3">
      <c r="B146" s="11" t="s">
        <v>68</v>
      </c>
      <c r="C146" s="2">
        <v>1271</v>
      </c>
      <c r="D146" s="9">
        <v>538</v>
      </c>
      <c r="E146" s="2">
        <f t="shared" si="10"/>
        <v>733</v>
      </c>
    </row>
    <row r="147" spans="2:7" x14ac:dyDescent="0.3">
      <c r="B147" s="13" t="s">
        <v>162</v>
      </c>
      <c r="C147" s="3"/>
      <c r="D147" s="9"/>
      <c r="E147" s="2"/>
      <c r="G147" s="1"/>
    </row>
    <row r="148" spans="2:7" x14ac:dyDescent="0.3">
      <c r="B148" s="11" t="s">
        <v>94</v>
      </c>
      <c r="C148" s="2">
        <v>1426</v>
      </c>
      <c r="D148" s="9">
        <v>635</v>
      </c>
      <c r="E148" s="2">
        <f>C148-D148</f>
        <v>791</v>
      </c>
    </row>
    <row r="149" spans="2:7" x14ac:dyDescent="0.3">
      <c r="B149" s="11" t="s">
        <v>95</v>
      </c>
      <c r="C149" s="2">
        <v>2567</v>
      </c>
      <c r="D149" s="9">
        <v>1120</v>
      </c>
      <c r="E149" s="2">
        <f t="shared" ref="E149:E153" si="11">C149-D149</f>
        <v>1447</v>
      </c>
    </row>
    <row r="150" spans="2:7" x14ac:dyDescent="0.3">
      <c r="B150" s="11" t="s">
        <v>96</v>
      </c>
      <c r="C150" s="2">
        <v>1669</v>
      </c>
      <c r="D150" s="9">
        <v>675</v>
      </c>
      <c r="E150" s="2">
        <f t="shared" si="11"/>
        <v>994</v>
      </c>
    </row>
    <row r="151" spans="2:7" x14ac:dyDescent="0.3">
      <c r="B151" s="11" t="s">
        <v>97</v>
      </c>
      <c r="C151" s="2">
        <v>2038</v>
      </c>
      <c r="D151" s="9">
        <v>958</v>
      </c>
      <c r="E151" s="2">
        <f t="shared" si="11"/>
        <v>1080</v>
      </c>
    </row>
    <row r="152" spans="2:7" x14ac:dyDescent="0.3">
      <c r="B152" s="11" t="s">
        <v>98</v>
      </c>
      <c r="C152" s="2">
        <v>2833</v>
      </c>
      <c r="D152" s="9">
        <v>1234</v>
      </c>
      <c r="E152" s="2">
        <f t="shared" si="11"/>
        <v>1599</v>
      </c>
    </row>
    <row r="153" spans="2:7" x14ac:dyDescent="0.3">
      <c r="B153" s="11" t="s">
        <v>99</v>
      </c>
      <c r="C153" s="2">
        <v>1473</v>
      </c>
      <c r="D153" s="9">
        <v>537</v>
      </c>
      <c r="E153" s="2">
        <f t="shared" si="11"/>
        <v>936</v>
      </c>
    </row>
    <row r="154" spans="2:7" x14ac:dyDescent="0.3">
      <c r="B154" s="13" t="s">
        <v>163</v>
      </c>
      <c r="C154" s="3"/>
      <c r="D154" s="9"/>
      <c r="E154" s="2"/>
      <c r="G154" s="1"/>
    </row>
    <row r="155" spans="2:7" x14ac:dyDescent="0.3">
      <c r="B155" s="11" t="s">
        <v>86</v>
      </c>
      <c r="C155" s="2">
        <v>0</v>
      </c>
      <c r="D155" s="9">
        <v>0</v>
      </c>
      <c r="E155" s="2">
        <v>0</v>
      </c>
    </row>
    <row r="156" spans="2:7" x14ac:dyDescent="0.3">
      <c r="B156" s="11" t="s">
        <v>87</v>
      </c>
      <c r="C156" s="2">
        <v>353</v>
      </c>
      <c r="D156" s="9">
        <v>142</v>
      </c>
      <c r="E156" s="2">
        <v>211</v>
      </c>
    </row>
    <row r="157" spans="2:7" x14ac:dyDescent="0.3">
      <c r="B157" s="11" t="s">
        <v>88</v>
      </c>
      <c r="C157" s="2">
        <v>54</v>
      </c>
      <c r="D157" s="9">
        <v>30</v>
      </c>
      <c r="E157" s="2">
        <v>24</v>
      </c>
    </row>
    <row r="158" spans="2:7" x14ac:dyDescent="0.3">
      <c r="B158" s="11" t="s">
        <v>89</v>
      </c>
      <c r="C158" s="2">
        <v>905</v>
      </c>
      <c r="D158" s="9">
        <v>445</v>
      </c>
      <c r="E158" s="2">
        <v>460</v>
      </c>
    </row>
    <row r="159" spans="2:7" x14ac:dyDescent="0.3">
      <c r="B159" s="11" t="s">
        <v>90</v>
      </c>
      <c r="C159" s="2">
        <v>59</v>
      </c>
      <c r="D159" s="9">
        <v>17</v>
      </c>
      <c r="E159" s="2">
        <v>42</v>
      </c>
    </row>
    <row r="160" spans="2:7" x14ac:dyDescent="0.3">
      <c r="B160" s="11" t="s">
        <v>91</v>
      </c>
      <c r="C160" s="2">
        <v>271</v>
      </c>
      <c r="D160" s="9">
        <v>127</v>
      </c>
      <c r="E160" s="2">
        <v>144</v>
      </c>
    </row>
    <row r="161" spans="2:7" x14ac:dyDescent="0.3">
      <c r="B161" s="11" t="s">
        <v>92</v>
      </c>
      <c r="C161" s="2">
        <v>56</v>
      </c>
      <c r="D161" s="9">
        <v>18</v>
      </c>
      <c r="E161" s="2">
        <v>38</v>
      </c>
    </row>
    <row r="162" spans="2:7" x14ac:dyDescent="0.3">
      <c r="B162" s="11" t="s">
        <v>93</v>
      </c>
      <c r="C162" s="2">
        <v>0</v>
      </c>
      <c r="D162" s="9">
        <v>0</v>
      </c>
      <c r="E162" s="2">
        <v>0</v>
      </c>
      <c r="G162" s="1"/>
    </row>
    <row r="163" spans="2:7" x14ac:dyDescent="0.3">
      <c r="B163" s="13" t="s">
        <v>164</v>
      </c>
      <c r="C163" s="3"/>
      <c r="D163" s="9"/>
      <c r="E163" s="2"/>
    </row>
    <row r="164" spans="2:7" x14ac:dyDescent="0.3">
      <c r="B164" s="11" t="s">
        <v>122</v>
      </c>
      <c r="C164" s="2">
        <v>4768</v>
      </c>
      <c r="D164" s="9">
        <v>2143</v>
      </c>
      <c r="E164" s="2">
        <v>2555</v>
      </c>
    </row>
    <row r="165" spans="2:7" x14ac:dyDescent="0.3">
      <c r="B165" s="11" t="s">
        <v>123</v>
      </c>
      <c r="C165" s="2">
        <v>4328</v>
      </c>
      <c r="D165" s="9">
        <v>1804</v>
      </c>
      <c r="E165" s="2">
        <v>2524</v>
      </c>
    </row>
    <row r="166" spans="2:7" x14ac:dyDescent="0.3">
      <c r="B166" s="11" t="s">
        <v>124</v>
      </c>
      <c r="C166" s="2">
        <v>1575</v>
      </c>
      <c r="D166" s="9">
        <v>648</v>
      </c>
      <c r="E166" s="2">
        <v>927</v>
      </c>
    </row>
    <row r="167" spans="2:7" x14ac:dyDescent="0.3">
      <c r="B167" s="11" t="s">
        <v>125</v>
      </c>
      <c r="C167" s="2">
        <v>3261</v>
      </c>
      <c r="D167" s="9">
        <v>1419</v>
      </c>
      <c r="E167" s="2">
        <v>1842</v>
      </c>
    </row>
    <row r="168" spans="2:7" x14ac:dyDescent="0.3">
      <c r="B168" s="11" t="s">
        <v>126</v>
      </c>
      <c r="C168" s="2">
        <v>3212</v>
      </c>
      <c r="D168" s="9">
        <v>1695</v>
      </c>
      <c r="E168" s="2">
        <v>1517</v>
      </c>
    </row>
    <row r="169" spans="2:7" x14ac:dyDescent="0.3">
      <c r="B169" s="11" t="s">
        <v>127</v>
      </c>
      <c r="C169" s="2">
        <v>2573</v>
      </c>
      <c r="D169" s="9">
        <v>1023</v>
      </c>
      <c r="E169" s="2">
        <v>1550</v>
      </c>
    </row>
    <row r="170" spans="2:7" x14ac:dyDescent="0.3">
      <c r="B170" s="11" t="s">
        <v>128</v>
      </c>
      <c r="C170" s="2">
        <v>6015</v>
      </c>
      <c r="D170" s="9">
        <v>2567</v>
      </c>
      <c r="E170" s="2">
        <v>3448</v>
      </c>
    </row>
    <row r="171" spans="2:7" x14ac:dyDescent="0.3">
      <c r="B171" s="11" t="s">
        <v>129</v>
      </c>
      <c r="C171" s="2">
        <v>2334</v>
      </c>
      <c r="D171" s="9">
        <v>1015</v>
      </c>
      <c r="E171" s="2">
        <v>1319</v>
      </c>
    </row>
    <row r="172" spans="2:7" x14ac:dyDescent="0.3">
      <c r="B172" s="11" t="s">
        <v>130</v>
      </c>
      <c r="C172" s="2">
        <v>3376</v>
      </c>
      <c r="D172" s="9">
        <v>1413</v>
      </c>
      <c r="E172" s="2">
        <v>1746</v>
      </c>
    </row>
    <row r="173" spans="2:7" x14ac:dyDescent="0.3">
      <c r="B173" s="11" t="s">
        <v>131</v>
      </c>
      <c r="C173" s="2">
        <v>1567</v>
      </c>
      <c r="D173" s="9">
        <v>612</v>
      </c>
      <c r="E173" s="2">
        <v>918</v>
      </c>
    </row>
    <row r="174" spans="2:7" x14ac:dyDescent="0.3">
      <c r="B174" s="11" t="s">
        <v>132</v>
      </c>
      <c r="C174" s="2">
        <v>1845</v>
      </c>
      <c r="D174" s="9">
        <v>753</v>
      </c>
      <c r="E174" s="2">
        <v>1092</v>
      </c>
    </row>
    <row r="175" spans="2:7" x14ac:dyDescent="0.3">
      <c r="B175" s="11" t="s">
        <v>133</v>
      </c>
      <c r="C175" s="2">
        <v>2861</v>
      </c>
      <c r="D175" s="9">
        <v>1205</v>
      </c>
      <c r="E175" s="2">
        <v>1656</v>
      </c>
    </row>
    <row r="176" spans="2:7" x14ac:dyDescent="0.3">
      <c r="B176" s="11" t="s">
        <v>134</v>
      </c>
      <c r="C176" s="2">
        <v>2782</v>
      </c>
      <c r="D176" s="9">
        <v>1241</v>
      </c>
      <c r="E176" s="2">
        <v>1472</v>
      </c>
    </row>
    <row r="177" spans="2:7" x14ac:dyDescent="0.3">
      <c r="B177" s="11" t="s">
        <v>135</v>
      </c>
      <c r="C177" s="2">
        <v>1625</v>
      </c>
      <c r="D177" s="9">
        <v>693</v>
      </c>
      <c r="E177" s="2">
        <v>888</v>
      </c>
    </row>
    <row r="178" spans="2:7" x14ac:dyDescent="0.3">
      <c r="B178" s="11" t="s">
        <v>136</v>
      </c>
      <c r="C178" s="2">
        <v>3420</v>
      </c>
      <c r="D178" s="9">
        <v>1422</v>
      </c>
      <c r="E178" s="2">
        <v>1998</v>
      </c>
    </row>
    <row r="179" spans="2:7" x14ac:dyDescent="0.3">
      <c r="B179" s="13" t="s">
        <v>165</v>
      </c>
      <c r="C179" s="3"/>
      <c r="D179" s="9"/>
      <c r="E179" s="2"/>
      <c r="G179" s="1"/>
    </row>
    <row r="180" spans="2:7" x14ac:dyDescent="0.3">
      <c r="B180" s="11" t="s">
        <v>111</v>
      </c>
      <c r="C180" s="2">
        <v>5352</v>
      </c>
      <c r="D180" s="9">
        <v>2196</v>
      </c>
      <c r="E180" s="2">
        <v>2992</v>
      </c>
    </row>
    <row r="181" spans="2:7" x14ac:dyDescent="0.3">
      <c r="B181" s="11" t="s">
        <v>112</v>
      </c>
      <c r="C181" s="2">
        <v>3534</v>
      </c>
      <c r="D181" s="9">
        <v>1502</v>
      </c>
      <c r="E181" s="2">
        <v>2019</v>
      </c>
    </row>
    <row r="182" spans="2:7" x14ac:dyDescent="0.3">
      <c r="B182" s="11" t="s">
        <v>113</v>
      </c>
      <c r="C182" s="2">
        <v>3057</v>
      </c>
      <c r="D182" s="9">
        <v>1298</v>
      </c>
      <c r="E182" s="2">
        <v>1759</v>
      </c>
    </row>
    <row r="183" spans="2:7" x14ac:dyDescent="0.3">
      <c r="B183" s="11" t="s">
        <v>114</v>
      </c>
      <c r="C183" s="2">
        <v>2919</v>
      </c>
      <c r="D183" s="9">
        <v>1168</v>
      </c>
      <c r="E183" s="2">
        <v>1751</v>
      </c>
    </row>
    <row r="184" spans="2:7" x14ac:dyDescent="0.3">
      <c r="B184" s="11" t="s">
        <v>115</v>
      </c>
      <c r="C184" s="2">
        <v>7120</v>
      </c>
      <c r="D184" s="9">
        <v>2811</v>
      </c>
      <c r="E184" s="2">
        <v>4259</v>
      </c>
    </row>
    <row r="185" spans="2:7" x14ac:dyDescent="0.3">
      <c r="B185" s="11" t="s">
        <v>116</v>
      </c>
      <c r="C185" s="2">
        <v>5476</v>
      </c>
      <c r="D185" s="9">
        <v>2326</v>
      </c>
      <c r="E185" s="2">
        <v>3150</v>
      </c>
    </row>
    <row r="186" spans="2:7" x14ac:dyDescent="0.3">
      <c r="B186" s="11" t="s">
        <v>117</v>
      </c>
      <c r="C186" s="2">
        <v>1719</v>
      </c>
      <c r="D186" s="9">
        <v>724</v>
      </c>
      <c r="E186" s="2">
        <v>1062</v>
      </c>
    </row>
    <row r="187" spans="2:7" x14ac:dyDescent="0.3">
      <c r="B187" s="11" t="s">
        <v>118</v>
      </c>
      <c r="C187" s="2">
        <v>1607</v>
      </c>
      <c r="D187" s="9">
        <v>719</v>
      </c>
      <c r="E187" s="2">
        <v>888</v>
      </c>
    </row>
    <row r="188" spans="2:7" x14ac:dyDescent="0.3">
      <c r="B188" s="11" t="s">
        <v>119</v>
      </c>
      <c r="C188" s="2">
        <v>2866</v>
      </c>
      <c r="D188" s="9">
        <v>1217</v>
      </c>
      <c r="E188" s="2">
        <v>1593</v>
      </c>
    </row>
    <row r="189" spans="2:7" x14ac:dyDescent="0.3">
      <c r="B189" s="11" t="s">
        <v>120</v>
      </c>
      <c r="C189" s="2">
        <v>2624</v>
      </c>
      <c r="D189" s="9">
        <v>1042</v>
      </c>
      <c r="E189" s="2">
        <v>1582</v>
      </c>
    </row>
    <row r="190" spans="2:7" x14ac:dyDescent="0.3">
      <c r="B190" s="11" t="s">
        <v>121</v>
      </c>
      <c r="C190" s="2">
        <v>2975</v>
      </c>
      <c r="D190" s="9">
        <v>1354</v>
      </c>
      <c r="E190" s="2">
        <v>1585</v>
      </c>
    </row>
    <row r="191" spans="2:7" x14ac:dyDescent="0.3">
      <c r="B191" s="13" t="s">
        <v>166</v>
      </c>
      <c r="C191" s="3"/>
      <c r="D191" s="9"/>
      <c r="E191" s="2"/>
      <c r="G191" s="1"/>
    </row>
    <row r="192" spans="2:7" x14ac:dyDescent="0.3">
      <c r="B192" s="11" t="s">
        <v>69</v>
      </c>
      <c r="C192" s="2">
        <v>4918</v>
      </c>
      <c r="D192" s="9">
        <v>2041</v>
      </c>
      <c r="E192" s="2">
        <v>2877</v>
      </c>
    </row>
    <row r="193" spans="2:7" x14ac:dyDescent="0.3">
      <c r="B193" s="11" t="s">
        <v>70</v>
      </c>
      <c r="C193" s="2">
        <v>2562</v>
      </c>
      <c r="D193" s="9">
        <v>1161</v>
      </c>
      <c r="E193" s="2">
        <v>1401</v>
      </c>
    </row>
    <row r="194" spans="2:7" x14ac:dyDescent="0.3">
      <c r="B194" s="11" t="s">
        <v>71</v>
      </c>
      <c r="C194" s="2">
        <v>4962</v>
      </c>
      <c r="D194" s="9">
        <v>2175</v>
      </c>
      <c r="E194" s="2">
        <v>3055</v>
      </c>
    </row>
    <row r="195" spans="2:7" x14ac:dyDescent="0.3">
      <c r="B195" s="11" t="s">
        <v>341</v>
      </c>
      <c r="C195" s="2">
        <v>3308</v>
      </c>
      <c r="D195" s="9">
        <v>1151</v>
      </c>
      <c r="E195" s="2">
        <v>2038</v>
      </c>
    </row>
    <row r="196" spans="2:7" x14ac:dyDescent="0.3">
      <c r="B196" s="11" t="s">
        <v>72</v>
      </c>
      <c r="C196" s="2">
        <v>4677</v>
      </c>
      <c r="D196" s="9">
        <v>1877</v>
      </c>
      <c r="E196" s="2">
        <v>2800</v>
      </c>
    </row>
    <row r="197" spans="2:7" x14ac:dyDescent="0.3">
      <c r="B197" s="11" t="s">
        <v>73</v>
      </c>
      <c r="C197" s="2">
        <v>4095</v>
      </c>
      <c r="D197" s="9">
        <v>1826</v>
      </c>
      <c r="E197" s="2">
        <v>2362</v>
      </c>
    </row>
    <row r="198" spans="2:7" x14ac:dyDescent="0.3">
      <c r="B198" s="11" t="s">
        <v>74</v>
      </c>
      <c r="C198" s="2">
        <v>4008</v>
      </c>
      <c r="D198" s="9">
        <v>1781</v>
      </c>
      <c r="E198" s="2">
        <v>2359</v>
      </c>
    </row>
    <row r="199" spans="2:7" x14ac:dyDescent="0.3">
      <c r="B199" s="11" t="s">
        <v>75</v>
      </c>
      <c r="C199" s="2">
        <v>2204</v>
      </c>
      <c r="D199" s="9">
        <v>971</v>
      </c>
      <c r="E199" s="2">
        <v>1233</v>
      </c>
    </row>
    <row r="200" spans="2:7" x14ac:dyDescent="0.3">
      <c r="B200" s="11" t="s">
        <v>76</v>
      </c>
      <c r="C200" s="2">
        <v>1244</v>
      </c>
      <c r="D200" s="9">
        <v>606</v>
      </c>
      <c r="E200" s="2">
        <v>638</v>
      </c>
    </row>
    <row r="201" spans="2:7" x14ac:dyDescent="0.3">
      <c r="B201" s="11" t="s">
        <v>77</v>
      </c>
      <c r="C201" s="2">
        <v>3703</v>
      </c>
      <c r="D201" s="9">
        <v>1782</v>
      </c>
      <c r="E201" s="2">
        <v>1921</v>
      </c>
    </row>
    <row r="202" spans="2:7" x14ac:dyDescent="0.3">
      <c r="B202" s="11" t="s">
        <v>78</v>
      </c>
      <c r="C202" s="2">
        <v>3689</v>
      </c>
      <c r="D202" s="9">
        <v>1554</v>
      </c>
      <c r="E202" s="2">
        <v>2155</v>
      </c>
    </row>
    <row r="203" spans="2:7" x14ac:dyDescent="0.3">
      <c r="B203" s="11" t="s">
        <v>79</v>
      </c>
      <c r="C203" s="2">
        <v>3389</v>
      </c>
      <c r="D203" s="9">
        <v>1414</v>
      </c>
      <c r="E203" s="2">
        <v>1643</v>
      </c>
    </row>
    <row r="204" spans="2:7" x14ac:dyDescent="0.3">
      <c r="B204" s="11" t="s">
        <v>80</v>
      </c>
      <c r="C204" s="2">
        <v>2918</v>
      </c>
      <c r="D204" s="9">
        <v>1275</v>
      </c>
      <c r="E204" s="2">
        <v>1643</v>
      </c>
    </row>
    <row r="205" spans="2:7" x14ac:dyDescent="0.3">
      <c r="B205" s="13" t="s">
        <v>167</v>
      </c>
      <c r="C205" s="3"/>
      <c r="D205" s="9"/>
      <c r="E205" s="2"/>
      <c r="G205" s="1"/>
    </row>
    <row r="206" spans="2:7" x14ac:dyDescent="0.3">
      <c r="B206" s="11" t="s">
        <v>56</v>
      </c>
      <c r="C206" s="2">
        <v>764</v>
      </c>
      <c r="D206" s="9">
        <v>340</v>
      </c>
      <c r="E206" s="2">
        <v>414</v>
      </c>
    </row>
    <row r="207" spans="2:7" x14ac:dyDescent="0.3">
      <c r="B207" s="11" t="s">
        <v>57</v>
      </c>
      <c r="C207" s="2">
        <v>708</v>
      </c>
      <c r="D207" s="9">
        <v>341</v>
      </c>
      <c r="E207" s="2">
        <v>367</v>
      </c>
    </row>
    <row r="208" spans="2:7" x14ac:dyDescent="0.3">
      <c r="B208" s="11" t="s">
        <v>58</v>
      </c>
      <c r="C208" s="2">
        <v>551</v>
      </c>
      <c r="D208" s="9">
        <v>274</v>
      </c>
      <c r="E208" s="2">
        <v>277</v>
      </c>
    </row>
    <row r="209" spans="2:7" x14ac:dyDescent="0.3">
      <c r="B209" s="11" t="s">
        <v>59</v>
      </c>
      <c r="C209" s="2">
        <v>520</v>
      </c>
      <c r="D209" s="9">
        <v>221</v>
      </c>
      <c r="E209" s="2">
        <v>299</v>
      </c>
    </row>
    <row r="210" spans="2:7" x14ac:dyDescent="0.3">
      <c r="B210" s="11" t="s">
        <v>60</v>
      </c>
      <c r="C210" s="2">
        <v>1612</v>
      </c>
      <c r="D210" s="9">
        <v>659</v>
      </c>
      <c r="E210" s="2">
        <v>953</v>
      </c>
    </row>
    <row r="211" spans="2:7" x14ac:dyDescent="0.3">
      <c r="B211" s="11" t="s">
        <v>61</v>
      </c>
      <c r="C211" s="2">
        <v>2090</v>
      </c>
      <c r="D211" s="9">
        <v>891</v>
      </c>
      <c r="E211" s="2">
        <v>1199</v>
      </c>
    </row>
    <row r="212" spans="2:7" x14ac:dyDescent="0.3">
      <c r="B212" s="13" t="s">
        <v>168</v>
      </c>
      <c r="C212" s="3"/>
      <c r="D212" s="9"/>
      <c r="E212" s="2"/>
      <c r="G212" s="1"/>
    </row>
    <row r="213" spans="2:7" x14ac:dyDescent="0.3">
      <c r="B213" s="11" t="s">
        <v>150</v>
      </c>
      <c r="C213" s="2">
        <v>1284</v>
      </c>
      <c r="D213" s="9">
        <v>549</v>
      </c>
      <c r="E213" s="2">
        <v>735</v>
      </c>
    </row>
    <row r="214" spans="2:7" x14ac:dyDescent="0.3">
      <c r="B214" s="11" t="s">
        <v>151</v>
      </c>
      <c r="C214" s="2">
        <v>984</v>
      </c>
      <c r="D214" s="9">
        <v>464</v>
      </c>
      <c r="E214" s="2">
        <v>520</v>
      </c>
    </row>
    <row r="215" spans="2:7" x14ac:dyDescent="0.3">
      <c r="B215" s="11" t="s">
        <v>152</v>
      </c>
      <c r="C215" s="2">
        <v>333</v>
      </c>
      <c r="D215" s="9">
        <v>158</v>
      </c>
      <c r="E215" s="2">
        <v>175</v>
      </c>
    </row>
    <row r="216" spans="2:7" x14ac:dyDescent="0.3">
      <c r="B216" s="11" t="s">
        <v>153</v>
      </c>
      <c r="C216" s="2">
        <v>406</v>
      </c>
      <c r="D216" s="9">
        <v>187</v>
      </c>
      <c r="E216" s="2">
        <v>219</v>
      </c>
    </row>
    <row r="217" spans="2:7" x14ac:dyDescent="0.3">
      <c r="B217" s="11" t="s">
        <v>154</v>
      </c>
      <c r="C217" s="2">
        <v>774</v>
      </c>
      <c r="D217" s="9">
        <v>340</v>
      </c>
      <c r="E217" s="2">
        <v>434</v>
      </c>
    </row>
    <row r="218" spans="2:7" x14ac:dyDescent="0.3">
      <c r="B218" s="3" t="s">
        <v>169</v>
      </c>
      <c r="C218" s="3"/>
      <c r="D218" s="9"/>
      <c r="E218" s="2"/>
      <c r="G218" s="1"/>
    </row>
    <row r="219" spans="2:7" x14ac:dyDescent="0.3">
      <c r="B219" s="11" t="s">
        <v>170</v>
      </c>
      <c r="C219" s="2">
        <v>1258</v>
      </c>
      <c r="D219" s="9">
        <v>573</v>
      </c>
      <c r="E219" s="2">
        <v>685</v>
      </c>
    </row>
    <row r="220" spans="2:7" x14ac:dyDescent="0.3">
      <c r="B220" s="11" t="s">
        <v>171</v>
      </c>
      <c r="C220" s="2">
        <v>821</v>
      </c>
      <c r="D220" s="9">
        <v>380</v>
      </c>
      <c r="E220" s="2">
        <v>441</v>
      </c>
    </row>
    <row r="221" spans="2:7" x14ac:dyDescent="0.3">
      <c r="B221" s="11" t="s">
        <v>172</v>
      </c>
      <c r="C221" s="2">
        <v>2355</v>
      </c>
      <c r="D221" s="9">
        <v>1088</v>
      </c>
      <c r="E221" s="2">
        <v>1267</v>
      </c>
    </row>
    <row r="222" spans="2:7" x14ac:dyDescent="0.3">
      <c r="B222" s="11" t="s">
        <v>173</v>
      </c>
      <c r="C222" s="2">
        <v>743</v>
      </c>
      <c r="D222" s="9">
        <v>371</v>
      </c>
      <c r="E222" s="2">
        <v>372</v>
      </c>
    </row>
    <row r="223" spans="2:7" x14ac:dyDescent="0.3">
      <c r="B223" s="11" t="s">
        <v>174</v>
      </c>
      <c r="C223" s="2">
        <v>859</v>
      </c>
      <c r="D223" s="9">
        <v>362</v>
      </c>
      <c r="E223" s="2">
        <v>497</v>
      </c>
    </row>
    <row r="224" spans="2:7" x14ac:dyDescent="0.3">
      <c r="B224" s="11" t="s">
        <v>175</v>
      </c>
      <c r="C224" s="2">
        <v>1284</v>
      </c>
      <c r="D224" s="9">
        <v>549</v>
      </c>
      <c r="E224" s="2">
        <v>735</v>
      </c>
    </row>
    <row r="225" spans="2:7" x14ac:dyDescent="0.3">
      <c r="B225" s="11" t="s">
        <v>176</v>
      </c>
      <c r="C225" s="2">
        <v>581</v>
      </c>
      <c r="D225" s="9">
        <v>256</v>
      </c>
      <c r="E225" s="2">
        <v>325</v>
      </c>
    </row>
    <row r="226" spans="2:7" x14ac:dyDescent="0.3">
      <c r="B226" s="11" t="s">
        <v>177</v>
      </c>
      <c r="C226" s="2">
        <v>2028</v>
      </c>
      <c r="D226" s="9">
        <v>828</v>
      </c>
      <c r="E226" s="2">
        <v>1200</v>
      </c>
    </row>
    <row r="227" spans="2:7" x14ac:dyDescent="0.3">
      <c r="B227" s="11" t="s">
        <v>178</v>
      </c>
      <c r="C227" s="2">
        <v>831</v>
      </c>
      <c r="D227" s="2">
        <v>402</v>
      </c>
      <c r="E227" s="2">
        <v>429</v>
      </c>
    </row>
    <row r="228" spans="2:7" x14ac:dyDescent="0.3">
      <c r="C228" s="51"/>
      <c r="G228" s="1"/>
    </row>
    <row r="230" spans="2:7" x14ac:dyDescent="0.3">
      <c r="B230" s="38" t="s">
        <v>368</v>
      </c>
      <c r="C230" s="38"/>
      <c r="D230" s="38"/>
    </row>
    <row r="232" spans="2:7" x14ac:dyDescent="0.3">
      <c r="B232" s="2" t="s">
        <v>39</v>
      </c>
      <c r="C232" s="2" t="s">
        <v>6</v>
      </c>
      <c r="D232" s="9" t="s">
        <v>12</v>
      </c>
      <c r="E232" s="2" t="s">
        <v>13</v>
      </c>
      <c r="F232" s="2" t="s">
        <v>14</v>
      </c>
    </row>
    <row r="233" spans="2:7" x14ac:dyDescent="0.3">
      <c r="B233" s="3" t="s">
        <v>40</v>
      </c>
      <c r="C233" s="2"/>
      <c r="D233" s="9"/>
      <c r="E233" s="2"/>
      <c r="F233" s="2"/>
    </row>
    <row r="234" spans="2:7" x14ac:dyDescent="0.3">
      <c r="B234" s="11" t="s">
        <v>100</v>
      </c>
      <c r="C234" s="2">
        <f>SUM(D234:F234)</f>
        <v>2667</v>
      </c>
      <c r="D234" s="9">
        <v>1424</v>
      </c>
      <c r="E234" s="2">
        <v>790</v>
      </c>
      <c r="F234" s="2">
        <v>453</v>
      </c>
    </row>
    <row r="235" spans="2:7" x14ac:dyDescent="0.3">
      <c r="B235" s="11" t="s">
        <v>101</v>
      </c>
      <c r="C235" s="2">
        <f>SUM(D235:F235)</f>
        <v>168</v>
      </c>
      <c r="D235" s="9">
        <v>102</v>
      </c>
      <c r="E235" s="2">
        <v>41</v>
      </c>
      <c r="F235" s="2">
        <v>25</v>
      </c>
    </row>
    <row r="236" spans="2:7" x14ac:dyDescent="0.3">
      <c r="B236" s="11" t="s">
        <v>102</v>
      </c>
      <c r="C236" s="2">
        <f>SUM(D236:F236)</f>
        <v>855</v>
      </c>
      <c r="D236" s="9">
        <v>475</v>
      </c>
      <c r="E236" s="2">
        <v>223</v>
      </c>
      <c r="F236" s="2">
        <v>157</v>
      </c>
    </row>
    <row r="237" spans="2:7" x14ac:dyDescent="0.3">
      <c r="B237" s="11" t="s">
        <v>103</v>
      </c>
      <c r="C237" s="2">
        <f>SUM(D237:F237)</f>
        <v>1609</v>
      </c>
      <c r="D237" s="9">
        <v>1010</v>
      </c>
      <c r="E237" s="2">
        <v>415</v>
      </c>
      <c r="F237" s="2">
        <v>184</v>
      </c>
    </row>
    <row r="238" spans="2:7" x14ac:dyDescent="0.3">
      <c r="B238" s="13" t="s">
        <v>156</v>
      </c>
      <c r="C238" s="2"/>
      <c r="D238" s="9"/>
      <c r="E238" s="2"/>
      <c r="F238" s="2"/>
    </row>
    <row r="239" spans="2:7" x14ac:dyDescent="0.3">
      <c r="B239" s="11" t="s">
        <v>41</v>
      </c>
      <c r="C239" s="2">
        <f>SUM(D239:F239)</f>
        <v>1898</v>
      </c>
      <c r="D239" s="9">
        <v>1130</v>
      </c>
      <c r="E239" s="2">
        <v>536</v>
      </c>
      <c r="F239" s="2">
        <v>232</v>
      </c>
    </row>
    <row r="240" spans="2:7" x14ac:dyDescent="0.3">
      <c r="B240" s="11" t="s">
        <v>42</v>
      </c>
      <c r="C240" s="2">
        <f t="shared" ref="C240:C247" si="12">SUM(D240:F240)</f>
        <v>2486</v>
      </c>
      <c r="D240" s="9">
        <v>1355</v>
      </c>
      <c r="E240" s="2">
        <v>677</v>
      </c>
      <c r="F240" s="2">
        <v>454</v>
      </c>
    </row>
    <row r="241" spans="2:6" x14ac:dyDescent="0.3">
      <c r="B241" s="11" t="s">
        <v>43</v>
      </c>
      <c r="C241" s="2">
        <f t="shared" si="12"/>
        <v>2330</v>
      </c>
      <c r="D241" s="9">
        <v>1312</v>
      </c>
      <c r="E241" s="2">
        <v>639</v>
      </c>
      <c r="F241" s="2">
        <v>379</v>
      </c>
    </row>
    <row r="242" spans="2:6" x14ac:dyDescent="0.3">
      <c r="B242" s="11" t="s">
        <v>44</v>
      </c>
      <c r="C242" s="2">
        <f t="shared" si="12"/>
        <v>1946</v>
      </c>
      <c r="D242" s="9">
        <v>1127</v>
      </c>
      <c r="E242" s="2">
        <v>537</v>
      </c>
      <c r="F242" s="2">
        <v>282</v>
      </c>
    </row>
    <row r="243" spans="2:6" x14ac:dyDescent="0.3">
      <c r="B243" s="11" t="s">
        <v>45</v>
      </c>
      <c r="C243" s="2">
        <f t="shared" si="12"/>
        <v>1073</v>
      </c>
      <c r="D243" s="9">
        <v>603</v>
      </c>
      <c r="E243" s="2">
        <v>336</v>
      </c>
      <c r="F243" s="2">
        <v>134</v>
      </c>
    </row>
    <row r="244" spans="2:6" x14ac:dyDescent="0.3">
      <c r="B244" s="11" t="s">
        <v>46</v>
      </c>
      <c r="C244" s="2">
        <f t="shared" si="12"/>
        <v>684</v>
      </c>
      <c r="D244" s="9">
        <v>407</v>
      </c>
      <c r="E244" s="2">
        <v>190</v>
      </c>
      <c r="F244" s="2">
        <v>87</v>
      </c>
    </row>
    <row r="245" spans="2:6" x14ac:dyDescent="0.3">
      <c r="B245" s="11" t="s">
        <v>47</v>
      </c>
      <c r="C245" s="2">
        <f t="shared" si="12"/>
        <v>1407</v>
      </c>
      <c r="D245" s="9">
        <v>773</v>
      </c>
      <c r="E245" s="2">
        <v>443</v>
      </c>
      <c r="F245" s="2">
        <v>191</v>
      </c>
    </row>
    <row r="246" spans="2:6" x14ac:dyDescent="0.3">
      <c r="B246" s="11" t="s">
        <v>48</v>
      </c>
      <c r="C246" s="2">
        <f t="shared" si="12"/>
        <v>4924</v>
      </c>
      <c r="D246" s="9">
        <v>2745</v>
      </c>
      <c r="E246" s="2">
        <v>1577</v>
      </c>
      <c r="F246" s="2">
        <v>602</v>
      </c>
    </row>
    <row r="247" spans="2:6" x14ac:dyDescent="0.3">
      <c r="B247" s="11" t="s">
        <v>49</v>
      </c>
      <c r="C247" s="2">
        <f t="shared" si="12"/>
        <v>3162</v>
      </c>
      <c r="D247" s="9">
        <v>1671</v>
      </c>
      <c r="E247" s="2">
        <v>1032</v>
      </c>
      <c r="F247" s="2">
        <v>459</v>
      </c>
    </row>
    <row r="248" spans="2:6" x14ac:dyDescent="0.3">
      <c r="B248" s="13" t="s">
        <v>155</v>
      </c>
      <c r="C248" s="2"/>
      <c r="D248" s="9"/>
      <c r="E248" s="2"/>
      <c r="F248" s="2"/>
    </row>
    <row r="249" spans="2:6" x14ac:dyDescent="0.3">
      <c r="B249" s="11" t="s">
        <v>50</v>
      </c>
      <c r="C249" s="2">
        <f t="shared" ref="C249:C254" si="13">SUM(D249:F249)</f>
        <v>1248</v>
      </c>
      <c r="D249" s="9">
        <v>754</v>
      </c>
      <c r="E249" s="2">
        <v>349</v>
      </c>
      <c r="F249" s="2">
        <v>145</v>
      </c>
    </row>
    <row r="250" spans="2:6" x14ac:dyDescent="0.3">
      <c r="B250" s="11" t="s">
        <v>51</v>
      </c>
      <c r="C250" s="2">
        <f t="shared" si="13"/>
        <v>2053</v>
      </c>
      <c r="D250" s="9">
        <v>1253</v>
      </c>
      <c r="E250" s="2">
        <v>526</v>
      </c>
      <c r="F250" s="2">
        <v>274</v>
      </c>
    </row>
    <row r="251" spans="2:6" x14ac:dyDescent="0.3">
      <c r="B251" s="11" t="s">
        <v>52</v>
      </c>
      <c r="C251" s="2">
        <f t="shared" si="13"/>
        <v>1322</v>
      </c>
      <c r="D251" s="9">
        <v>661</v>
      </c>
      <c r="E251" s="2">
        <v>496</v>
      </c>
      <c r="F251" s="2">
        <v>165</v>
      </c>
    </row>
    <row r="252" spans="2:6" x14ac:dyDescent="0.3">
      <c r="B252" s="11" t="s">
        <v>53</v>
      </c>
      <c r="C252" s="2">
        <f t="shared" si="13"/>
        <v>1140</v>
      </c>
      <c r="D252" s="9">
        <v>640</v>
      </c>
      <c r="E252" s="2">
        <v>339</v>
      </c>
      <c r="F252" s="2">
        <v>161</v>
      </c>
    </row>
    <row r="253" spans="2:6" x14ac:dyDescent="0.3">
      <c r="B253" s="11" t="s">
        <v>54</v>
      </c>
      <c r="C253" s="2">
        <f t="shared" si="13"/>
        <v>853</v>
      </c>
      <c r="D253" s="9">
        <v>474</v>
      </c>
      <c r="E253" s="2">
        <v>250</v>
      </c>
      <c r="F253" s="2">
        <v>129</v>
      </c>
    </row>
    <row r="254" spans="2:6" x14ac:dyDescent="0.3">
      <c r="B254" s="11" t="s">
        <v>55</v>
      </c>
      <c r="C254" s="2">
        <f t="shared" si="13"/>
        <v>1068</v>
      </c>
      <c r="D254" s="9">
        <v>595</v>
      </c>
      <c r="E254" s="2">
        <v>325</v>
      </c>
      <c r="F254" s="2">
        <v>148</v>
      </c>
    </row>
    <row r="255" spans="2:6" x14ac:dyDescent="0.3">
      <c r="B255" s="13" t="s">
        <v>157</v>
      </c>
      <c r="C255" s="2"/>
      <c r="D255" s="9"/>
      <c r="E255" s="2"/>
      <c r="F255" s="2"/>
    </row>
    <row r="256" spans="2:6" x14ac:dyDescent="0.3">
      <c r="B256" s="11" t="s">
        <v>104</v>
      </c>
      <c r="C256" s="2">
        <f t="shared" ref="C256:C262" si="14">SUM(D256:F256)</f>
        <v>523</v>
      </c>
      <c r="D256" s="9">
        <v>206</v>
      </c>
      <c r="E256" s="2">
        <v>196</v>
      </c>
      <c r="F256" s="2">
        <v>121</v>
      </c>
    </row>
    <row r="257" spans="2:6" x14ac:dyDescent="0.3">
      <c r="B257" s="11" t="s">
        <v>105</v>
      </c>
      <c r="C257" s="2">
        <f t="shared" si="14"/>
        <v>283</v>
      </c>
      <c r="D257" s="9">
        <v>95</v>
      </c>
      <c r="E257" s="2">
        <v>126</v>
      </c>
      <c r="F257" s="2">
        <v>62</v>
      </c>
    </row>
    <row r="258" spans="2:6" x14ac:dyDescent="0.3">
      <c r="B258" s="11" t="s">
        <v>106</v>
      </c>
      <c r="C258" s="2">
        <f t="shared" si="14"/>
        <v>2091</v>
      </c>
      <c r="D258" s="9">
        <v>1064</v>
      </c>
      <c r="E258" s="2">
        <v>677</v>
      </c>
      <c r="F258" s="2">
        <v>350</v>
      </c>
    </row>
    <row r="259" spans="2:6" x14ac:dyDescent="0.3">
      <c r="B259" s="11" t="s">
        <v>107</v>
      </c>
      <c r="C259" s="2">
        <f t="shared" si="14"/>
        <v>2603</v>
      </c>
      <c r="D259" s="9">
        <v>902</v>
      </c>
      <c r="E259" s="2">
        <v>1014</v>
      </c>
      <c r="F259" s="2">
        <v>687</v>
      </c>
    </row>
    <row r="260" spans="2:6" x14ac:dyDescent="0.3">
      <c r="B260" s="11" t="s">
        <v>108</v>
      </c>
      <c r="C260" s="2">
        <f t="shared" si="14"/>
        <v>1750</v>
      </c>
      <c r="D260" s="9">
        <v>471</v>
      </c>
      <c r="E260" s="2">
        <v>929</v>
      </c>
      <c r="F260" s="2">
        <v>350</v>
      </c>
    </row>
    <row r="261" spans="2:6" x14ac:dyDescent="0.3">
      <c r="B261" s="11" t="s">
        <v>109</v>
      </c>
      <c r="C261" s="2">
        <f t="shared" si="14"/>
        <v>2204</v>
      </c>
      <c r="D261" s="9">
        <v>1186</v>
      </c>
      <c r="E261" s="2">
        <v>690</v>
      </c>
      <c r="F261" s="2">
        <v>328</v>
      </c>
    </row>
    <row r="262" spans="2:6" x14ac:dyDescent="0.3">
      <c r="B262" s="11" t="s">
        <v>110</v>
      </c>
      <c r="C262" s="2">
        <f t="shared" si="14"/>
        <v>2148</v>
      </c>
      <c r="D262" s="9">
        <v>594</v>
      </c>
      <c r="E262" s="2">
        <v>930</v>
      </c>
      <c r="F262" s="2">
        <v>624</v>
      </c>
    </row>
    <row r="263" spans="2:6" x14ac:dyDescent="0.3">
      <c r="B263" s="13" t="s">
        <v>158</v>
      </c>
      <c r="C263" s="2"/>
      <c r="D263" s="9"/>
      <c r="E263" s="2"/>
      <c r="F263" s="2"/>
    </row>
    <row r="264" spans="2:6" x14ac:dyDescent="0.3">
      <c r="B264" s="11" t="s">
        <v>81</v>
      </c>
      <c r="C264" s="2">
        <f>SUM(D264:F264)</f>
        <v>4086</v>
      </c>
      <c r="D264" s="9">
        <v>2390</v>
      </c>
      <c r="E264" s="2">
        <v>1190</v>
      </c>
      <c r="F264" s="2">
        <v>506</v>
      </c>
    </row>
    <row r="265" spans="2:6" x14ac:dyDescent="0.3">
      <c r="B265" s="11" t="s">
        <v>82</v>
      </c>
      <c r="C265" s="2">
        <f>SUM(D265:F265)</f>
        <v>1569</v>
      </c>
      <c r="D265" s="9">
        <v>927</v>
      </c>
      <c r="E265" s="2">
        <v>428</v>
      </c>
      <c r="F265" s="2">
        <v>214</v>
      </c>
    </row>
    <row r="266" spans="2:6" x14ac:dyDescent="0.3">
      <c r="B266" s="11" t="s">
        <v>83</v>
      </c>
      <c r="C266" s="2">
        <f>SUM(D266:F266)</f>
        <v>1872</v>
      </c>
      <c r="D266" s="9">
        <v>921</v>
      </c>
      <c r="E266" s="2">
        <v>684</v>
      </c>
      <c r="F266" s="2">
        <v>267</v>
      </c>
    </row>
    <row r="267" spans="2:6" x14ac:dyDescent="0.3">
      <c r="B267" s="11" t="s">
        <v>84</v>
      </c>
      <c r="C267" s="2">
        <f>SUM(D267:F267)</f>
        <v>3645</v>
      </c>
      <c r="D267" s="9">
        <v>1844</v>
      </c>
      <c r="E267" s="2">
        <v>1169</v>
      </c>
      <c r="F267" s="2">
        <v>632</v>
      </c>
    </row>
    <row r="268" spans="2:6" x14ac:dyDescent="0.3">
      <c r="B268" s="11" t="s">
        <v>85</v>
      </c>
      <c r="C268" s="2">
        <f>SUM(D268:F268)</f>
        <v>1056</v>
      </c>
      <c r="D268" s="9">
        <v>597</v>
      </c>
      <c r="E268" s="2">
        <v>291</v>
      </c>
      <c r="F268" s="2">
        <v>168</v>
      </c>
    </row>
    <row r="269" spans="2:6" x14ac:dyDescent="0.3">
      <c r="B269" s="13" t="s">
        <v>159</v>
      </c>
      <c r="C269" s="2"/>
      <c r="D269" s="9"/>
      <c r="E269" s="2"/>
      <c r="F269" s="2"/>
    </row>
    <row r="270" spans="2:6" x14ac:dyDescent="0.3">
      <c r="B270" s="11" t="s">
        <v>145</v>
      </c>
      <c r="C270" s="2">
        <f>SUM(D270:F270)</f>
        <v>1416</v>
      </c>
      <c r="D270" s="9">
        <v>393</v>
      </c>
      <c r="E270" s="2">
        <v>672</v>
      </c>
      <c r="F270" s="2">
        <v>351</v>
      </c>
    </row>
    <row r="271" spans="2:6" x14ac:dyDescent="0.3">
      <c r="B271" s="11" t="s">
        <v>146</v>
      </c>
      <c r="C271" s="2">
        <f>SUM(D271:F271)</f>
        <v>858</v>
      </c>
      <c r="D271" s="9">
        <v>430</v>
      </c>
      <c r="E271" s="2">
        <v>309</v>
      </c>
      <c r="F271" s="2">
        <v>119</v>
      </c>
    </row>
    <row r="272" spans="2:6" x14ac:dyDescent="0.3">
      <c r="B272" s="11" t="s">
        <v>147</v>
      </c>
      <c r="C272" s="2">
        <f>SUM(D272:F272)</f>
        <v>1308</v>
      </c>
      <c r="D272" s="9">
        <v>685</v>
      </c>
      <c r="E272" s="2">
        <v>429</v>
      </c>
      <c r="F272" s="2">
        <v>194</v>
      </c>
    </row>
    <row r="273" spans="2:6" x14ac:dyDescent="0.3">
      <c r="B273" s="11" t="s">
        <v>148</v>
      </c>
      <c r="C273" s="2">
        <f>SUM(D273:F273)</f>
        <v>3987</v>
      </c>
      <c r="D273" s="9">
        <v>1823</v>
      </c>
      <c r="E273" s="2">
        <v>1182</v>
      </c>
      <c r="F273" s="2">
        <v>982</v>
      </c>
    </row>
    <row r="274" spans="2:6" x14ac:dyDescent="0.3">
      <c r="B274" s="11" t="s">
        <v>149</v>
      </c>
      <c r="C274" s="2">
        <f>SUM(D274:F274)</f>
        <v>2578</v>
      </c>
      <c r="D274" s="9">
        <v>995</v>
      </c>
      <c r="E274" s="2">
        <v>941</v>
      </c>
      <c r="F274" s="2">
        <v>642</v>
      </c>
    </row>
    <row r="275" spans="2:6" x14ac:dyDescent="0.3">
      <c r="B275" s="13" t="s">
        <v>160</v>
      </c>
      <c r="C275" s="2"/>
      <c r="D275" s="9"/>
      <c r="E275" s="2"/>
      <c r="F275" s="2"/>
    </row>
    <row r="276" spans="2:6" x14ac:dyDescent="0.3">
      <c r="B276" s="11" t="s">
        <v>137</v>
      </c>
      <c r="C276" s="2">
        <f t="shared" ref="C276:C283" si="15">SUM(D276:F276)</f>
        <v>756</v>
      </c>
      <c r="D276" s="9">
        <v>284</v>
      </c>
      <c r="E276" s="2">
        <v>287</v>
      </c>
      <c r="F276" s="2">
        <v>185</v>
      </c>
    </row>
    <row r="277" spans="2:6" x14ac:dyDescent="0.3">
      <c r="B277" s="11" t="s">
        <v>138</v>
      </c>
      <c r="C277" s="2">
        <f t="shared" si="15"/>
        <v>2073</v>
      </c>
      <c r="D277" s="9">
        <v>1075</v>
      </c>
      <c r="E277" s="2">
        <v>700</v>
      </c>
      <c r="F277" s="2">
        <v>298</v>
      </c>
    </row>
    <row r="278" spans="2:6" x14ac:dyDescent="0.3">
      <c r="B278" s="11" t="s">
        <v>139</v>
      </c>
      <c r="C278" s="2">
        <f t="shared" si="15"/>
        <v>1324</v>
      </c>
      <c r="D278" s="9">
        <v>714</v>
      </c>
      <c r="E278" s="2">
        <v>417</v>
      </c>
      <c r="F278" s="2">
        <v>193</v>
      </c>
    </row>
    <row r="279" spans="2:6" x14ac:dyDescent="0.3">
      <c r="B279" s="11" t="s">
        <v>140</v>
      </c>
      <c r="C279" s="2">
        <f t="shared" si="15"/>
        <v>574</v>
      </c>
      <c r="D279" s="9">
        <v>164</v>
      </c>
      <c r="E279" s="2">
        <v>228</v>
      </c>
      <c r="F279" s="2">
        <v>182</v>
      </c>
    </row>
    <row r="280" spans="2:6" x14ac:dyDescent="0.3">
      <c r="B280" s="11" t="s">
        <v>141</v>
      </c>
      <c r="C280" s="2">
        <f t="shared" si="15"/>
        <v>614</v>
      </c>
      <c r="D280" s="9">
        <v>218</v>
      </c>
      <c r="E280" s="2">
        <v>292</v>
      </c>
      <c r="F280" s="2">
        <v>104</v>
      </c>
    </row>
    <row r="281" spans="2:6" x14ac:dyDescent="0.3">
      <c r="B281" s="11" t="s">
        <v>142</v>
      </c>
      <c r="C281" s="2">
        <f t="shared" si="15"/>
        <v>299</v>
      </c>
      <c r="D281" s="9">
        <v>101</v>
      </c>
      <c r="E281" s="2">
        <v>110</v>
      </c>
      <c r="F281" s="2">
        <v>88</v>
      </c>
    </row>
    <row r="282" spans="2:6" x14ac:dyDescent="0.3">
      <c r="B282" s="11" t="s">
        <v>143</v>
      </c>
      <c r="C282" s="2">
        <f t="shared" si="15"/>
        <v>504</v>
      </c>
      <c r="D282" s="9">
        <v>217</v>
      </c>
      <c r="E282" s="2">
        <v>176</v>
      </c>
      <c r="F282" s="2">
        <v>111</v>
      </c>
    </row>
    <row r="283" spans="2:6" x14ac:dyDescent="0.3">
      <c r="B283" s="11" t="s">
        <v>144</v>
      </c>
      <c r="C283" s="2">
        <f t="shared" si="15"/>
        <v>806</v>
      </c>
      <c r="D283" s="9">
        <v>356</v>
      </c>
      <c r="E283" s="2">
        <v>303</v>
      </c>
      <c r="F283" s="2">
        <v>147</v>
      </c>
    </row>
    <row r="284" spans="2:6" x14ac:dyDescent="0.3">
      <c r="B284" s="13" t="s">
        <v>161</v>
      </c>
      <c r="C284" s="2"/>
      <c r="D284" s="9"/>
      <c r="E284" s="2"/>
      <c r="F284" s="2"/>
    </row>
    <row r="285" spans="2:6" x14ac:dyDescent="0.3">
      <c r="B285" s="11" t="s">
        <v>62</v>
      </c>
      <c r="C285" s="2">
        <f t="shared" ref="C285:C291" si="16">SUM(D285:F285)</f>
        <v>2654</v>
      </c>
      <c r="D285" s="9">
        <v>719</v>
      </c>
      <c r="E285" s="2">
        <v>1200</v>
      </c>
      <c r="F285" s="2">
        <v>735</v>
      </c>
    </row>
    <row r="286" spans="2:6" x14ac:dyDescent="0.3">
      <c r="B286" s="11" t="s">
        <v>63</v>
      </c>
      <c r="C286" s="2">
        <f t="shared" si="16"/>
        <v>1510</v>
      </c>
      <c r="D286" s="9">
        <v>714</v>
      </c>
      <c r="E286" s="2">
        <v>422</v>
      </c>
      <c r="F286" s="2">
        <v>374</v>
      </c>
    </row>
    <row r="287" spans="2:6" x14ac:dyDescent="0.3">
      <c r="B287" s="11" t="s">
        <v>64</v>
      </c>
      <c r="C287" s="2">
        <f t="shared" si="16"/>
        <v>1858</v>
      </c>
      <c r="D287" s="9">
        <v>797</v>
      </c>
      <c r="E287" s="2">
        <v>669</v>
      </c>
      <c r="F287" s="2">
        <v>392</v>
      </c>
    </row>
    <row r="288" spans="2:6" x14ac:dyDescent="0.3">
      <c r="B288" s="11" t="s">
        <v>65</v>
      </c>
      <c r="C288" s="2">
        <f t="shared" si="16"/>
        <v>1049</v>
      </c>
      <c r="D288" s="9">
        <v>123</v>
      </c>
      <c r="E288" s="2">
        <v>657</v>
      </c>
      <c r="F288" s="2">
        <v>269</v>
      </c>
    </row>
    <row r="289" spans="2:6" x14ac:dyDescent="0.3">
      <c r="B289" s="11" t="s">
        <v>66</v>
      </c>
      <c r="C289" s="2">
        <f t="shared" si="16"/>
        <v>48</v>
      </c>
      <c r="D289" s="9">
        <v>40</v>
      </c>
      <c r="E289" s="2">
        <v>8</v>
      </c>
      <c r="F289" s="2">
        <v>0</v>
      </c>
    </row>
    <row r="290" spans="2:6" x14ac:dyDescent="0.3">
      <c r="B290" s="11" t="s">
        <v>67</v>
      </c>
      <c r="C290" s="2">
        <f t="shared" si="16"/>
        <v>1545</v>
      </c>
      <c r="D290" s="9">
        <v>789</v>
      </c>
      <c r="E290" s="2">
        <v>443</v>
      </c>
      <c r="F290" s="2">
        <v>313</v>
      </c>
    </row>
    <row r="291" spans="2:6" x14ac:dyDescent="0.3">
      <c r="B291" s="11" t="s">
        <v>68</v>
      </c>
      <c r="C291" s="2">
        <f t="shared" si="16"/>
        <v>1271</v>
      </c>
      <c r="D291" s="9">
        <v>131</v>
      </c>
      <c r="E291" s="2">
        <v>820</v>
      </c>
      <c r="F291" s="2">
        <v>320</v>
      </c>
    </row>
    <row r="292" spans="2:6" x14ac:dyDescent="0.3">
      <c r="B292" s="13" t="s">
        <v>162</v>
      </c>
      <c r="C292" s="2"/>
      <c r="D292" s="9"/>
      <c r="E292" s="2"/>
      <c r="F292" s="2"/>
    </row>
    <row r="293" spans="2:6" x14ac:dyDescent="0.3">
      <c r="B293" s="11" t="s">
        <v>94</v>
      </c>
      <c r="C293" s="2">
        <f t="shared" ref="C293:C298" si="17">SUM(D293:F293)</f>
        <v>1426</v>
      </c>
      <c r="D293" s="9">
        <v>749</v>
      </c>
      <c r="E293" s="2">
        <v>432</v>
      </c>
      <c r="F293" s="2">
        <v>245</v>
      </c>
    </row>
    <row r="294" spans="2:6" x14ac:dyDescent="0.3">
      <c r="B294" s="11" t="s">
        <v>95</v>
      </c>
      <c r="C294" s="2">
        <f t="shared" si="17"/>
        <v>2567</v>
      </c>
      <c r="D294" s="9">
        <v>1289</v>
      </c>
      <c r="E294" s="2">
        <v>796</v>
      </c>
      <c r="F294" s="2">
        <v>482</v>
      </c>
    </row>
    <row r="295" spans="2:6" x14ac:dyDescent="0.3">
      <c r="B295" s="11" t="s">
        <v>96</v>
      </c>
      <c r="C295" s="2">
        <f t="shared" si="17"/>
        <v>1669</v>
      </c>
      <c r="D295" s="9">
        <v>812</v>
      </c>
      <c r="E295" s="2">
        <v>485</v>
      </c>
      <c r="F295" s="2">
        <v>372</v>
      </c>
    </row>
    <row r="296" spans="2:6" x14ac:dyDescent="0.3">
      <c r="B296" s="11" t="s">
        <v>97</v>
      </c>
      <c r="C296" s="2">
        <f t="shared" si="17"/>
        <v>2038</v>
      </c>
      <c r="D296" s="9">
        <v>1187</v>
      </c>
      <c r="E296" s="2">
        <v>571</v>
      </c>
      <c r="F296" s="2">
        <v>280</v>
      </c>
    </row>
    <row r="297" spans="2:6" x14ac:dyDescent="0.3">
      <c r="B297" s="11" t="s">
        <v>98</v>
      </c>
      <c r="C297" s="2">
        <f t="shared" si="17"/>
        <v>2833</v>
      </c>
      <c r="D297" s="9">
        <v>1361</v>
      </c>
      <c r="E297" s="2">
        <v>1025</v>
      </c>
      <c r="F297" s="2">
        <v>447</v>
      </c>
    </row>
    <row r="298" spans="2:6" x14ac:dyDescent="0.3">
      <c r="B298" s="11" t="s">
        <v>99</v>
      </c>
      <c r="C298" s="2">
        <f t="shared" si="17"/>
        <v>1473</v>
      </c>
      <c r="D298" s="9">
        <v>661</v>
      </c>
      <c r="E298" s="2">
        <v>476</v>
      </c>
      <c r="F298" s="2">
        <v>336</v>
      </c>
    </row>
    <row r="299" spans="2:6" x14ac:dyDescent="0.3">
      <c r="B299" s="13" t="s">
        <v>163</v>
      </c>
      <c r="C299" s="2"/>
      <c r="D299" s="9"/>
      <c r="E299" s="2"/>
      <c r="F299" s="2"/>
    </row>
    <row r="300" spans="2:6" x14ac:dyDescent="0.3">
      <c r="B300" s="11" t="s">
        <v>86</v>
      </c>
      <c r="C300" s="2">
        <f t="shared" ref="C300:C307" si="18">SUM(D300:F300)</f>
        <v>0</v>
      </c>
      <c r="D300" s="9">
        <v>0</v>
      </c>
      <c r="E300" s="2">
        <v>0</v>
      </c>
      <c r="F300" s="2">
        <v>0</v>
      </c>
    </row>
    <row r="301" spans="2:6" x14ac:dyDescent="0.3">
      <c r="B301" s="11" t="s">
        <v>87</v>
      </c>
      <c r="C301" s="2">
        <f t="shared" si="18"/>
        <v>353</v>
      </c>
      <c r="D301" s="9">
        <v>232</v>
      </c>
      <c r="E301" s="2">
        <v>37</v>
      </c>
      <c r="F301" s="2">
        <v>84</v>
      </c>
    </row>
    <row r="302" spans="2:6" x14ac:dyDescent="0.3">
      <c r="B302" s="11" t="s">
        <v>88</v>
      </c>
      <c r="C302" s="2">
        <f t="shared" si="18"/>
        <v>54</v>
      </c>
      <c r="D302" s="9">
        <v>26</v>
      </c>
      <c r="E302" s="2">
        <v>17</v>
      </c>
      <c r="F302" s="2">
        <v>11</v>
      </c>
    </row>
    <row r="303" spans="2:6" x14ac:dyDescent="0.3">
      <c r="B303" s="11" t="s">
        <v>89</v>
      </c>
      <c r="C303" s="2">
        <f t="shared" si="18"/>
        <v>905</v>
      </c>
      <c r="D303" s="9">
        <v>407</v>
      </c>
      <c r="E303" s="2">
        <v>262</v>
      </c>
      <c r="F303" s="2">
        <v>236</v>
      </c>
    </row>
    <row r="304" spans="2:6" x14ac:dyDescent="0.3">
      <c r="B304" s="11" t="s">
        <v>90</v>
      </c>
      <c r="C304" s="2">
        <f t="shared" si="18"/>
        <v>59</v>
      </c>
      <c r="D304" s="9">
        <v>22</v>
      </c>
      <c r="E304" s="2">
        <v>0</v>
      </c>
      <c r="F304" s="2">
        <v>37</v>
      </c>
    </row>
    <row r="305" spans="2:6" x14ac:dyDescent="0.3">
      <c r="B305" s="11" t="s">
        <v>91</v>
      </c>
      <c r="C305" s="2">
        <f t="shared" si="18"/>
        <v>271</v>
      </c>
      <c r="D305" s="9">
        <v>130</v>
      </c>
      <c r="E305" s="2">
        <v>88</v>
      </c>
      <c r="F305" s="2">
        <v>53</v>
      </c>
    </row>
    <row r="306" spans="2:6" x14ac:dyDescent="0.3">
      <c r="B306" s="11" t="s">
        <v>92</v>
      </c>
      <c r="C306" s="2">
        <f t="shared" si="18"/>
        <v>56</v>
      </c>
      <c r="D306" s="9">
        <v>27</v>
      </c>
      <c r="E306" s="2">
        <v>18</v>
      </c>
      <c r="F306" s="2">
        <v>11</v>
      </c>
    </row>
    <row r="307" spans="2:6" x14ac:dyDescent="0.3">
      <c r="B307" s="11" t="s">
        <v>93</v>
      </c>
      <c r="C307" s="2">
        <f t="shared" si="18"/>
        <v>0</v>
      </c>
      <c r="D307" s="9">
        <v>0</v>
      </c>
      <c r="E307" s="2">
        <v>0</v>
      </c>
      <c r="F307" s="2">
        <v>0</v>
      </c>
    </row>
    <row r="308" spans="2:6" x14ac:dyDescent="0.3">
      <c r="B308" s="13" t="s">
        <v>164</v>
      </c>
      <c r="C308" s="2"/>
      <c r="D308" s="9"/>
      <c r="E308" s="2"/>
      <c r="F308" s="2"/>
    </row>
    <row r="309" spans="2:6" x14ac:dyDescent="0.3">
      <c r="B309" s="11" t="s">
        <v>122</v>
      </c>
      <c r="C309" s="2">
        <f t="shared" ref="C309:C323" si="19">SUM(D309:F309)</f>
        <v>4768</v>
      </c>
      <c r="D309" s="9">
        <v>2532</v>
      </c>
      <c r="E309" s="2">
        <v>1399</v>
      </c>
      <c r="F309" s="2">
        <v>837</v>
      </c>
    </row>
    <row r="310" spans="2:6" x14ac:dyDescent="0.3">
      <c r="B310" s="11" t="s">
        <v>123</v>
      </c>
      <c r="C310" s="2">
        <f t="shared" si="19"/>
        <v>4328</v>
      </c>
      <c r="D310" s="9">
        <v>2168</v>
      </c>
      <c r="E310" s="2">
        <v>1397</v>
      </c>
      <c r="F310" s="2">
        <v>763</v>
      </c>
    </row>
    <row r="311" spans="2:6" x14ac:dyDescent="0.3">
      <c r="B311" s="11" t="s">
        <v>124</v>
      </c>
      <c r="C311" s="2">
        <f t="shared" si="19"/>
        <v>1575</v>
      </c>
      <c r="D311" s="9">
        <v>764</v>
      </c>
      <c r="E311" s="2">
        <v>526</v>
      </c>
      <c r="F311" s="2">
        <v>285</v>
      </c>
    </row>
    <row r="312" spans="2:6" x14ac:dyDescent="0.3">
      <c r="B312" s="11" t="s">
        <v>125</v>
      </c>
      <c r="C312" s="2">
        <f t="shared" si="19"/>
        <v>3261</v>
      </c>
      <c r="D312" s="9">
        <v>1599</v>
      </c>
      <c r="E312" s="2">
        <v>927</v>
      </c>
      <c r="F312" s="2">
        <v>735</v>
      </c>
    </row>
    <row r="313" spans="2:6" x14ac:dyDescent="0.3">
      <c r="B313" s="11" t="s">
        <v>126</v>
      </c>
      <c r="C313" s="2">
        <f t="shared" si="19"/>
        <v>3212</v>
      </c>
      <c r="D313" s="9">
        <v>2010</v>
      </c>
      <c r="E313" s="2">
        <v>763</v>
      </c>
      <c r="F313" s="2">
        <v>439</v>
      </c>
    </row>
    <row r="314" spans="2:6" x14ac:dyDescent="0.3">
      <c r="B314" s="11" t="s">
        <v>127</v>
      </c>
      <c r="C314" s="2">
        <f t="shared" si="19"/>
        <v>2573</v>
      </c>
      <c r="D314" s="9">
        <v>1205</v>
      </c>
      <c r="E314" s="2">
        <v>781</v>
      </c>
      <c r="F314" s="2">
        <v>587</v>
      </c>
    </row>
    <row r="315" spans="2:6" x14ac:dyDescent="0.3">
      <c r="B315" s="11" t="s">
        <v>128</v>
      </c>
      <c r="C315" s="2">
        <f t="shared" si="19"/>
        <v>6015</v>
      </c>
      <c r="D315" s="9">
        <v>2922</v>
      </c>
      <c r="E315" s="2">
        <v>1971</v>
      </c>
      <c r="F315" s="2">
        <v>1122</v>
      </c>
    </row>
    <row r="316" spans="2:6" x14ac:dyDescent="0.3">
      <c r="B316" s="11" t="s">
        <v>129</v>
      </c>
      <c r="C316" s="2">
        <f t="shared" si="19"/>
        <v>2334</v>
      </c>
      <c r="D316" s="9">
        <v>1136</v>
      </c>
      <c r="E316" s="2">
        <v>737</v>
      </c>
      <c r="F316" s="2">
        <v>461</v>
      </c>
    </row>
    <row r="317" spans="2:6" x14ac:dyDescent="0.3">
      <c r="B317" s="11" t="s">
        <v>130</v>
      </c>
      <c r="C317" s="2">
        <f t="shared" si="19"/>
        <v>3376</v>
      </c>
      <c r="D317" s="9">
        <v>1651</v>
      </c>
      <c r="E317" s="2">
        <v>1175</v>
      </c>
      <c r="F317" s="2">
        <v>550</v>
      </c>
    </row>
    <row r="318" spans="2:6" x14ac:dyDescent="0.3">
      <c r="B318" s="11" t="s">
        <v>131</v>
      </c>
      <c r="C318" s="2">
        <f t="shared" si="19"/>
        <v>1567</v>
      </c>
      <c r="D318" s="9">
        <v>744</v>
      </c>
      <c r="E318" s="2">
        <v>495</v>
      </c>
      <c r="F318" s="2">
        <v>328</v>
      </c>
    </row>
    <row r="319" spans="2:6" x14ac:dyDescent="0.3">
      <c r="B319" s="11" t="s">
        <v>132</v>
      </c>
      <c r="C319" s="2">
        <f t="shared" si="19"/>
        <v>1845</v>
      </c>
      <c r="D319" s="9">
        <v>980</v>
      </c>
      <c r="E319" s="2">
        <v>572</v>
      </c>
      <c r="F319" s="2">
        <v>293</v>
      </c>
    </row>
    <row r="320" spans="2:6" x14ac:dyDescent="0.3">
      <c r="B320" s="11" t="s">
        <v>133</v>
      </c>
      <c r="C320" s="2">
        <f t="shared" si="19"/>
        <v>2861</v>
      </c>
      <c r="D320" s="9">
        <v>1355</v>
      </c>
      <c r="E320" s="2">
        <v>929</v>
      </c>
      <c r="F320" s="2">
        <v>577</v>
      </c>
    </row>
    <row r="321" spans="2:6" x14ac:dyDescent="0.3">
      <c r="B321" s="11" t="s">
        <v>134</v>
      </c>
      <c r="C321" s="2">
        <f t="shared" si="19"/>
        <v>2782</v>
      </c>
      <c r="D321" s="9">
        <v>1330</v>
      </c>
      <c r="E321" s="2">
        <v>807</v>
      </c>
      <c r="F321" s="2">
        <v>645</v>
      </c>
    </row>
    <row r="322" spans="2:6" x14ac:dyDescent="0.3">
      <c r="B322" s="11" t="s">
        <v>135</v>
      </c>
      <c r="C322" s="2">
        <f t="shared" si="19"/>
        <v>1625</v>
      </c>
      <c r="D322" s="9">
        <v>847</v>
      </c>
      <c r="E322" s="2">
        <v>520</v>
      </c>
      <c r="F322" s="2">
        <v>258</v>
      </c>
    </row>
    <row r="323" spans="2:6" x14ac:dyDescent="0.3">
      <c r="B323" s="11" t="s">
        <v>136</v>
      </c>
      <c r="C323" s="2">
        <f t="shared" si="19"/>
        <v>3420</v>
      </c>
      <c r="D323" s="9">
        <v>1529</v>
      </c>
      <c r="E323" s="2">
        <v>1222</v>
      </c>
      <c r="F323" s="2">
        <v>669</v>
      </c>
    </row>
    <row r="324" spans="2:6" x14ac:dyDescent="0.3">
      <c r="B324" s="13" t="s">
        <v>165</v>
      </c>
      <c r="C324" s="2"/>
      <c r="D324" s="9"/>
      <c r="E324" s="2"/>
      <c r="F324" s="2"/>
    </row>
    <row r="325" spans="2:6" x14ac:dyDescent="0.3">
      <c r="B325" s="11" t="s">
        <v>111</v>
      </c>
      <c r="C325" s="2">
        <f t="shared" ref="C325:C335" si="20">SUM(D325:F325)</f>
        <v>5352</v>
      </c>
      <c r="D325" s="9">
        <v>2462</v>
      </c>
      <c r="E325" s="2">
        <v>1738</v>
      </c>
      <c r="F325" s="2">
        <v>1152</v>
      </c>
    </row>
    <row r="326" spans="2:6" x14ac:dyDescent="0.3">
      <c r="B326" s="11" t="s">
        <v>112</v>
      </c>
      <c r="C326" s="2">
        <f t="shared" si="20"/>
        <v>3534</v>
      </c>
      <c r="D326" s="9">
        <v>1902</v>
      </c>
      <c r="E326" s="2">
        <v>889</v>
      </c>
      <c r="F326" s="2">
        <v>743</v>
      </c>
    </row>
    <row r="327" spans="2:6" x14ac:dyDescent="0.3">
      <c r="B327" s="11" t="s">
        <v>113</v>
      </c>
      <c r="C327" s="2">
        <f t="shared" si="20"/>
        <v>3057</v>
      </c>
      <c r="D327" s="9">
        <v>1555</v>
      </c>
      <c r="E327" s="2">
        <v>974</v>
      </c>
      <c r="F327" s="2">
        <v>528</v>
      </c>
    </row>
    <row r="328" spans="2:6" x14ac:dyDescent="0.3">
      <c r="B328" s="11" t="s">
        <v>114</v>
      </c>
      <c r="C328" s="2">
        <f t="shared" si="20"/>
        <v>2919</v>
      </c>
      <c r="D328" s="9">
        <v>1282</v>
      </c>
      <c r="E328" s="2">
        <v>990</v>
      </c>
      <c r="F328" s="2">
        <v>647</v>
      </c>
    </row>
    <row r="329" spans="2:6" x14ac:dyDescent="0.3">
      <c r="B329" s="11" t="s">
        <v>115</v>
      </c>
      <c r="C329" s="2">
        <f t="shared" si="20"/>
        <v>7120</v>
      </c>
      <c r="D329" s="9">
        <v>3403</v>
      </c>
      <c r="E329" s="2">
        <v>2208</v>
      </c>
      <c r="F329" s="2">
        <v>1509</v>
      </c>
    </row>
    <row r="330" spans="2:6" x14ac:dyDescent="0.3">
      <c r="B330" s="11" t="s">
        <v>116</v>
      </c>
      <c r="C330" s="2">
        <f t="shared" si="20"/>
        <v>5476</v>
      </c>
      <c r="D330" s="9">
        <v>2771</v>
      </c>
      <c r="E330" s="2">
        <v>1660</v>
      </c>
      <c r="F330" s="2">
        <v>1045</v>
      </c>
    </row>
    <row r="331" spans="2:6" x14ac:dyDescent="0.3">
      <c r="B331" s="11" t="s">
        <v>117</v>
      </c>
      <c r="C331" s="2">
        <f t="shared" si="20"/>
        <v>1719</v>
      </c>
      <c r="D331" s="9">
        <v>868</v>
      </c>
      <c r="E331" s="2">
        <v>474</v>
      </c>
      <c r="F331" s="2">
        <v>377</v>
      </c>
    </row>
    <row r="332" spans="2:6" x14ac:dyDescent="0.3">
      <c r="B332" s="11" t="s">
        <v>118</v>
      </c>
      <c r="C332" s="2">
        <f t="shared" si="20"/>
        <v>1607</v>
      </c>
      <c r="D332" s="9">
        <v>937</v>
      </c>
      <c r="E332" s="2">
        <v>411</v>
      </c>
      <c r="F332" s="2">
        <v>259</v>
      </c>
    </row>
    <row r="333" spans="2:6" x14ac:dyDescent="0.3">
      <c r="B333" s="11" t="s">
        <v>119</v>
      </c>
      <c r="C333" s="2">
        <f t="shared" si="20"/>
        <v>2866</v>
      </c>
      <c r="D333" s="9">
        <v>1396</v>
      </c>
      <c r="E333" s="2">
        <v>968</v>
      </c>
      <c r="F333" s="2">
        <v>502</v>
      </c>
    </row>
    <row r="334" spans="2:6" x14ac:dyDescent="0.3">
      <c r="B334" s="11" t="s">
        <v>120</v>
      </c>
      <c r="C334" s="2">
        <f t="shared" si="20"/>
        <v>2624</v>
      </c>
      <c r="D334" s="9">
        <v>1407</v>
      </c>
      <c r="E334" s="2">
        <v>728</v>
      </c>
      <c r="F334" s="2">
        <v>489</v>
      </c>
    </row>
    <row r="335" spans="2:6" x14ac:dyDescent="0.3">
      <c r="B335" s="11" t="s">
        <v>121</v>
      </c>
      <c r="C335" s="2">
        <f t="shared" si="20"/>
        <v>2975</v>
      </c>
      <c r="D335" s="9">
        <v>1468</v>
      </c>
      <c r="E335" s="2">
        <v>954</v>
      </c>
      <c r="F335" s="2">
        <v>553</v>
      </c>
    </row>
    <row r="336" spans="2:6" x14ac:dyDescent="0.3">
      <c r="B336" s="13" t="s">
        <v>166</v>
      </c>
      <c r="C336" s="2"/>
      <c r="D336" s="9"/>
      <c r="E336" s="2"/>
      <c r="F336" s="2"/>
    </row>
    <row r="337" spans="2:6" x14ac:dyDescent="0.3">
      <c r="B337" s="11" t="s">
        <v>69</v>
      </c>
      <c r="C337" s="2">
        <f t="shared" ref="C337:C349" si="21">SUM(D337:F337)</f>
        <v>4918</v>
      </c>
      <c r="D337" s="9">
        <v>2358</v>
      </c>
      <c r="E337" s="2">
        <v>1634</v>
      </c>
      <c r="F337" s="2">
        <v>926</v>
      </c>
    </row>
    <row r="338" spans="2:6" x14ac:dyDescent="0.3">
      <c r="B338" s="11" t="s">
        <v>70</v>
      </c>
      <c r="C338" s="2">
        <f t="shared" si="21"/>
        <v>2562</v>
      </c>
      <c r="D338" s="9">
        <v>1050</v>
      </c>
      <c r="E338" s="2">
        <v>1070</v>
      </c>
      <c r="F338" s="2">
        <v>442</v>
      </c>
    </row>
    <row r="339" spans="2:6" x14ac:dyDescent="0.3">
      <c r="B339" s="11" t="s">
        <v>71</v>
      </c>
      <c r="C339" s="2">
        <f t="shared" si="21"/>
        <v>5231</v>
      </c>
      <c r="D339" s="9">
        <v>1839</v>
      </c>
      <c r="E339" s="2">
        <v>2174</v>
      </c>
      <c r="F339" s="2">
        <v>1218</v>
      </c>
    </row>
    <row r="340" spans="2:6" x14ac:dyDescent="0.3">
      <c r="B340" s="11" t="s">
        <v>341</v>
      </c>
      <c r="C340" s="2">
        <f t="shared" si="21"/>
        <v>3488</v>
      </c>
      <c r="D340" s="9">
        <v>1226</v>
      </c>
      <c r="E340" s="2">
        <v>1450</v>
      </c>
      <c r="F340" s="2">
        <v>812</v>
      </c>
    </row>
    <row r="341" spans="2:6" x14ac:dyDescent="0.3">
      <c r="B341" s="11" t="s">
        <v>72</v>
      </c>
      <c r="C341" s="2">
        <f t="shared" si="21"/>
        <v>4677</v>
      </c>
      <c r="D341" s="9">
        <v>2292</v>
      </c>
      <c r="E341" s="2">
        <v>1537</v>
      </c>
      <c r="F341" s="2">
        <v>848</v>
      </c>
    </row>
    <row r="342" spans="2:6" x14ac:dyDescent="0.3">
      <c r="B342" s="11" t="s">
        <v>73</v>
      </c>
      <c r="C342" s="2">
        <f t="shared" si="21"/>
        <v>4095</v>
      </c>
      <c r="D342" s="9">
        <v>2206</v>
      </c>
      <c r="E342" s="2">
        <v>1216</v>
      </c>
      <c r="F342" s="2">
        <v>673</v>
      </c>
    </row>
    <row r="343" spans="2:6" x14ac:dyDescent="0.3">
      <c r="B343" s="11" t="s">
        <v>74</v>
      </c>
      <c r="C343" s="2">
        <f t="shared" si="21"/>
        <v>4008</v>
      </c>
      <c r="D343" s="9">
        <v>2018</v>
      </c>
      <c r="E343" s="2">
        <v>1282</v>
      </c>
      <c r="F343" s="2">
        <v>708</v>
      </c>
    </row>
    <row r="344" spans="2:6" x14ac:dyDescent="0.3">
      <c r="B344" s="11" t="s">
        <v>75</v>
      </c>
      <c r="C344" s="2">
        <f t="shared" si="21"/>
        <v>2204</v>
      </c>
      <c r="D344" s="9">
        <v>1166</v>
      </c>
      <c r="E344" s="2">
        <v>656</v>
      </c>
      <c r="F344" s="2">
        <v>382</v>
      </c>
    </row>
    <row r="345" spans="2:6" x14ac:dyDescent="0.3">
      <c r="B345" s="11" t="s">
        <v>76</v>
      </c>
      <c r="C345" s="2">
        <f t="shared" si="21"/>
        <v>1244</v>
      </c>
      <c r="D345" s="9">
        <v>608</v>
      </c>
      <c r="E345" s="2">
        <v>418</v>
      </c>
      <c r="F345" s="2">
        <v>218</v>
      </c>
    </row>
    <row r="346" spans="2:6" x14ac:dyDescent="0.3">
      <c r="B346" s="11" t="s">
        <v>77</v>
      </c>
      <c r="C346" s="2">
        <f t="shared" si="21"/>
        <v>3703</v>
      </c>
      <c r="D346" s="9">
        <v>2306</v>
      </c>
      <c r="E346" s="2">
        <v>909</v>
      </c>
      <c r="F346" s="2">
        <v>488</v>
      </c>
    </row>
    <row r="347" spans="2:6" x14ac:dyDescent="0.3">
      <c r="B347" s="11" t="s">
        <v>78</v>
      </c>
      <c r="C347" s="2">
        <f t="shared" si="21"/>
        <v>3689</v>
      </c>
      <c r="D347" s="9">
        <v>1633</v>
      </c>
      <c r="E347" s="2">
        <v>1274</v>
      </c>
      <c r="F347" s="2">
        <v>782</v>
      </c>
    </row>
    <row r="348" spans="2:6" x14ac:dyDescent="0.3">
      <c r="B348" s="11" t="s">
        <v>79</v>
      </c>
      <c r="C348" s="2">
        <f t="shared" si="21"/>
        <v>3389</v>
      </c>
      <c r="D348" s="9">
        <v>1587</v>
      </c>
      <c r="E348" s="2">
        <v>1147</v>
      </c>
      <c r="F348" s="2">
        <v>655</v>
      </c>
    </row>
    <row r="349" spans="2:6" x14ac:dyDescent="0.3">
      <c r="B349" s="11" t="s">
        <v>80</v>
      </c>
      <c r="C349" s="2">
        <f t="shared" si="21"/>
        <v>2918</v>
      </c>
      <c r="D349" s="9">
        <v>1583</v>
      </c>
      <c r="E349" s="2">
        <v>805</v>
      </c>
      <c r="F349" s="2">
        <v>530</v>
      </c>
    </row>
    <row r="350" spans="2:6" x14ac:dyDescent="0.3">
      <c r="B350" s="13" t="s">
        <v>167</v>
      </c>
      <c r="C350" s="2"/>
      <c r="D350" s="9"/>
      <c r="E350" s="2"/>
      <c r="F350" s="2"/>
    </row>
    <row r="351" spans="2:6" x14ac:dyDescent="0.3">
      <c r="B351" s="11" t="s">
        <v>56</v>
      </c>
      <c r="C351" s="2">
        <f t="shared" ref="C351:C356" si="22">SUM(D351:F351)</f>
        <v>764</v>
      </c>
      <c r="D351" s="9">
        <v>307</v>
      </c>
      <c r="E351" s="2">
        <v>315</v>
      </c>
      <c r="F351" s="2">
        <v>142</v>
      </c>
    </row>
    <row r="352" spans="2:6" x14ac:dyDescent="0.3">
      <c r="B352" s="11" t="s">
        <v>57</v>
      </c>
      <c r="C352" s="2">
        <f t="shared" si="22"/>
        <v>708</v>
      </c>
      <c r="D352" s="9">
        <v>317</v>
      </c>
      <c r="E352" s="2">
        <v>278</v>
      </c>
      <c r="F352" s="2">
        <v>113</v>
      </c>
    </row>
    <row r="353" spans="2:6" x14ac:dyDescent="0.3">
      <c r="B353" s="11" t="s">
        <v>58</v>
      </c>
      <c r="C353" s="2">
        <f t="shared" si="22"/>
        <v>551</v>
      </c>
      <c r="D353" s="9">
        <v>328</v>
      </c>
      <c r="E353" s="2">
        <v>142</v>
      </c>
      <c r="F353" s="2">
        <v>81</v>
      </c>
    </row>
    <row r="354" spans="2:6" x14ac:dyDescent="0.3">
      <c r="B354" s="11" t="s">
        <v>59</v>
      </c>
      <c r="C354" s="2">
        <f t="shared" si="22"/>
        <v>520</v>
      </c>
      <c r="D354" s="9">
        <v>208</v>
      </c>
      <c r="E354" s="2">
        <v>171</v>
      </c>
      <c r="F354" s="2">
        <v>141</v>
      </c>
    </row>
    <row r="355" spans="2:6" x14ac:dyDescent="0.3">
      <c r="B355" s="11" t="s">
        <v>60</v>
      </c>
      <c r="C355" s="2">
        <f t="shared" si="22"/>
        <v>1612</v>
      </c>
      <c r="D355" s="9">
        <v>792</v>
      </c>
      <c r="E355" s="2">
        <v>514</v>
      </c>
      <c r="F355" s="2">
        <v>306</v>
      </c>
    </row>
    <row r="356" spans="2:6" x14ac:dyDescent="0.3">
      <c r="B356" s="11" t="s">
        <v>61</v>
      </c>
      <c r="C356" s="2">
        <f t="shared" si="22"/>
        <v>2090</v>
      </c>
      <c r="D356" s="9">
        <v>994</v>
      </c>
      <c r="E356" s="2">
        <v>708</v>
      </c>
      <c r="F356" s="2">
        <v>388</v>
      </c>
    </row>
    <row r="357" spans="2:6" x14ac:dyDescent="0.3">
      <c r="B357" s="13" t="s">
        <v>168</v>
      </c>
      <c r="C357" s="2"/>
      <c r="D357" s="9"/>
      <c r="E357" s="2"/>
      <c r="F357" s="2"/>
    </row>
    <row r="358" spans="2:6" x14ac:dyDescent="0.3">
      <c r="B358" s="11" t="s">
        <v>150</v>
      </c>
      <c r="C358" s="2">
        <f>SUM(D358:F358)</f>
        <v>1284</v>
      </c>
      <c r="D358" s="9">
        <v>576</v>
      </c>
      <c r="E358" s="2">
        <v>468</v>
      </c>
      <c r="F358" s="2">
        <v>240</v>
      </c>
    </row>
    <row r="359" spans="2:6" x14ac:dyDescent="0.3">
      <c r="B359" s="11" t="s">
        <v>151</v>
      </c>
      <c r="C359" s="2">
        <f>SUM(D359:F359)</f>
        <v>984</v>
      </c>
      <c r="D359" s="9">
        <v>559</v>
      </c>
      <c r="E359" s="2">
        <v>302</v>
      </c>
      <c r="F359" s="2">
        <v>123</v>
      </c>
    </row>
    <row r="360" spans="2:6" x14ac:dyDescent="0.3">
      <c r="B360" s="11" t="s">
        <v>152</v>
      </c>
      <c r="C360" s="2">
        <f>SUM(D360:F360)</f>
        <v>333</v>
      </c>
      <c r="D360" s="9">
        <v>187</v>
      </c>
      <c r="E360" s="2">
        <v>128</v>
      </c>
      <c r="F360" s="2">
        <v>18</v>
      </c>
    </row>
    <row r="361" spans="2:6" x14ac:dyDescent="0.3">
      <c r="B361" s="11" t="s">
        <v>153</v>
      </c>
      <c r="C361" s="2">
        <f>SUM(D361:F361)</f>
        <v>406</v>
      </c>
      <c r="D361" s="9">
        <v>265</v>
      </c>
      <c r="E361" s="2">
        <v>88</v>
      </c>
      <c r="F361" s="2">
        <v>53</v>
      </c>
    </row>
    <row r="362" spans="2:6" x14ac:dyDescent="0.3">
      <c r="B362" s="11" t="s">
        <v>154</v>
      </c>
      <c r="C362" s="2">
        <f>SUM(D362:F362)</f>
        <v>774</v>
      </c>
      <c r="D362" s="9">
        <v>326</v>
      </c>
      <c r="E362" s="2">
        <v>282</v>
      </c>
      <c r="F362" s="2">
        <v>166</v>
      </c>
    </row>
    <row r="363" spans="2:6" x14ac:dyDescent="0.3">
      <c r="B363" s="3" t="s">
        <v>169</v>
      </c>
      <c r="C363" s="2"/>
      <c r="D363" s="9"/>
      <c r="E363" s="2"/>
      <c r="F363" s="2"/>
    </row>
    <row r="364" spans="2:6" x14ac:dyDescent="0.3">
      <c r="B364" s="11" t="s">
        <v>170</v>
      </c>
      <c r="C364" s="2">
        <f>SUM(D364:F364)</f>
        <v>1258</v>
      </c>
      <c r="D364" s="9">
        <v>622</v>
      </c>
      <c r="E364" s="2">
        <v>447</v>
      </c>
      <c r="F364" s="2">
        <v>189</v>
      </c>
    </row>
    <row r="365" spans="2:6" x14ac:dyDescent="0.3">
      <c r="B365" s="11" t="s">
        <v>171</v>
      </c>
      <c r="C365" s="2">
        <f>SUM(D365:F365)</f>
        <v>821</v>
      </c>
      <c r="D365" s="9">
        <v>388</v>
      </c>
      <c r="E365" s="2">
        <v>298</v>
      </c>
      <c r="F365" s="2">
        <v>135</v>
      </c>
    </row>
    <row r="366" spans="2:6" x14ac:dyDescent="0.3">
      <c r="B366" s="11" t="s">
        <v>172</v>
      </c>
      <c r="C366" s="2">
        <v>2355</v>
      </c>
      <c r="D366" s="9">
        <v>1210</v>
      </c>
      <c r="E366" s="2">
        <v>796</v>
      </c>
      <c r="F366" s="2">
        <v>349</v>
      </c>
    </row>
    <row r="367" spans="2:6" x14ac:dyDescent="0.3">
      <c r="B367" s="11" t="s">
        <v>173</v>
      </c>
      <c r="C367" s="2">
        <f t="shared" ref="C367:C372" si="23">SUM(D367:F367)</f>
        <v>743</v>
      </c>
      <c r="D367" s="9">
        <v>396</v>
      </c>
      <c r="E367" s="2">
        <v>207</v>
      </c>
      <c r="F367" s="2">
        <v>140</v>
      </c>
    </row>
    <row r="368" spans="2:6" x14ac:dyDescent="0.3">
      <c r="B368" s="11" t="s">
        <v>174</v>
      </c>
      <c r="C368" s="2">
        <f t="shared" si="23"/>
        <v>859</v>
      </c>
      <c r="D368" s="9">
        <v>442</v>
      </c>
      <c r="E368" s="2">
        <v>263</v>
      </c>
      <c r="F368" s="2">
        <v>154</v>
      </c>
    </row>
    <row r="369" spans="2:7" x14ac:dyDescent="0.3">
      <c r="B369" s="11" t="s">
        <v>175</v>
      </c>
      <c r="C369" s="2">
        <f t="shared" si="23"/>
        <v>1284</v>
      </c>
      <c r="D369" s="9">
        <v>618</v>
      </c>
      <c r="E369" s="2">
        <v>466</v>
      </c>
      <c r="F369" s="2">
        <v>200</v>
      </c>
    </row>
    <row r="370" spans="2:7" x14ac:dyDescent="0.3">
      <c r="B370" s="11" t="s">
        <v>176</v>
      </c>
      <c r="C370" s="2">
        <f t="shared" si="23"/>
        <v>581</v>
      </c>
      <c r="D370" s="9">
        <v>289</v>
      </c>
      <c r="E370" s="2">
        <v>202</v>
      </c>
      <c r="F370" s="2">
        <v>90</v>
      </c>
    </row>
    <row r="371" spans="2:7" x14ac:dyDescent="0.3">
      <c r="B371" s="11" t="s">
        <v>177</v>
      </c>
      <c r="C371" s="2">
        <f t="shared" si="23"/>
        <v>2028</v>
      </c>
      <c r="D371" s="9">
        <v>991</v>
      </c>
      <c r="E371" s="2">
        <v>670</v>
      </c>
      <c r="F371" s="2">
        <v>367</v>
      </c>
    </row>
    <row r="372" spans="2:7" x14ac:dyDescent="0.3">
      <c r="B372" s="11" t="s">
        <v>178</v>
      </c>
      <c r="C372" s="2">
        <f t="shared" si="23"/>
        <v>831</v>
      </c>
      <c r="D372" s="9">
        <v>459</v>
      </c>
      <c r="E372" s="2">
        <v>277</v>
      </c>
      <c r="F372" s="2">
        <v>95</v>
      </c>
    </row>
    <row r="373" spans="2:7" x14ac:dyDescent="0.3">
      <c r="B373" s="2" t="s">
        <v>6</v>
      </c>
      <c r="C373" s="2"/>
      <c r="D373" s="2"/>
      <c r="E373" s="2"/>
      <c r="F373" s="2"/>
    </row>
    <row r="376" spans="2:7" x14ac:dyDescent="0.3">
      <c r="B376" s="38" t="s">
        <v>369</v>
      </c>
      <c r="C376" s="38"/>
      <c r="D376" s="38"/>
    </row>
    <row r="378" spans="2:7" x14ac:dyDescent="0.3">
      <c r="B378" s="2" t="s">
        <v>39</v>
      </c>
      <c r="C378" s="2" t="s">
        <v>6</v>
      </c>
      <c r="D378" s="9" t="s">
        <v>2</v>
      </c>
      <c r="E378" s="2" t="s">
        <v>38</v>
      </c>
      <c r="F378" s="2" t="s">
        <v>4</v>
      </c>
      <c r="G378" s="2" t="s">
        <v>5</v>
      </c>
    </row>
    <row r="379" spans="2:7" x14ac:dyDescent="0.3">
      <c r="B379" s="3" t="s">
        <v>40</v>
      </c>
      <c r="C379" s="2">
        <f>SUM(D379:G379)</f>
        <v>0</v>
      </c>
      <c r="D379" s="9"/>
      <c r="E379" s="2"/>
      <c r="F379" s="2"/>
      <c r="G379" s="2"/>
    </row>
    <row r="380" spans="2:7" x14ac:dyDescent="0.3">
      <c r="B380" s="11" t="s">
        <v>100</v>
      </c>
      <c r="C380" s="2">
        <f>SUM(D380:G380)</f>
        <v>2667</v>
      </c>
      <c r="D380" s="9">
        <v>90</v>
      </c>
      <c r="E380" s="2">
        <v>801</v>
      </c>
      <c r="F380" s="2">
        <v>668</v>
      </c>
      <c r="G380" s="2">
        <v>1108</v>
      </c>
    </row>
    <row r="381" spans="2:7" x14ac:dyDescent="0.3">
      <c r="B381" s="11" t="s">
        <v>101</v>
      </c>
      <c r="C381" s="2">
        <f>SUM(D381:G381)</f>
        <v>168</v>
      </c>
      <c r="D381" s="9">
        <v>0</v>
      </c>
      <c r="E381" s="2">
        <v>0</v>
      </c>
      <c r="F381" s="2">
        <v>48</v>
      </c>
      <c r="G381" s="2">
        <v>120</v>
      </c>
    </row>
    <row r="382" spans="2:7" x14ac:dyDescent="0.3">
      <c r="B382" s="11" t="s">
        <v>102</v>
      </c>
      <c r="C382" s="2">
        <f>SUM(D382:G382)</f>
        <v>855</v>
      </c>
      <c r="D382" s="9">
        <v>0</v>
      </c>
      <c r="E382" s="2">
        <v>0</v>
      </c>
      <c r="F382" s="2">
        <v>34</v>
      </c>
      <c r="G382" s="2">
        <v>821</v>
      </c>
    </row>
    <row r="383" spans="2:7" x14ac:dyDescent="0.3">
      <c r="B383" s="11" t="s">
        <v>103</v>
      </c>
      <c r="C383" s="2">
        <f>SUM(D383:G383)</f>
        <v>1609</v>
      </c>
      <c r="D383" s="9">
        <v>0</v>
      </c>
      <c r="E383" s="2">
        <v>0</v>
      </c>
      <c r="F383" s="2">
        <v>85</v>
      </c>
      <c r="G383" s="2">
        <v>1524</v>
      </c>
    </row>
    <row r="384" spans="2:7" x14ac:dyDescent="0.3">
      <c r="B384" s="13" t="s">
        <v>156</v>
      </c>
      <c r="C384" s="2"/>
      <c r="D384" s="9"/>
      <c r="E384" s="2"/>
      <c r="F384" s="2"/>
      <c r="G384" s="2"/>
    </row>
    <row r="385" spans="2:7" x14ac:dyDescent="0.3">
      <c r="B385" s="11" t="s">
        <v>41</v>
      </c>
      <c r="C385" s="2">
        <f t="shared" ref="C385:C393" si="24">SUM(D385:G385)</f>
        <v>1898</v>
      </c>
      <c r="D385" s="9">
        <v>57</v>
      </c>
      <c r="E385" s="2">
        <v>656</v>
      </c>
      <c r="F385" s="2">
        <v>693</v>
      </c>
      <c r="G385" s="2">
        <v>492</v>
      </c>
    </row>
    <row r="386" spans="2:7" x14ac:dyDescent="0.3">
      <c r="B386" s="11" t="s">
        <v>42</v>
      </c>
      <c r="C386" s="2">
        <f t="shared" si="24"/>
        <v>2486</v>
      </c>
      <c r="D386" s="9">
        <v>76</v>
      </c>
      <c r="E386" s="2">
        <v>554</v>
      </c>
      <c r="F386" s="2">
        <v>1219</v>
      </c>
      <c r="G386" s="2">
        <v>637</v>
      </c>
    </row>
    <row r="387" spans="2:7" x14ac:dyDescent="0.3">
      <c r="B387" s="11" t="s">
        <v>43</v>
      </c>
      <c r="C387" s="2">
        <f t="shared" si="24"/>
        <v>2330</v>
      </c>
      <c r="D387" s="9">
        <v>82</v>
      </c>
      <c r="E387" s="2">
        <v>364</v>
      </c>
      <c r="F387" s="2">
        <v>0</v>
      </c>
      <c r="G387" s="2">
        <v>1884</v>
      </c>
    </row>
    <row r="388" spans="2:7" x14ac:dyDescent="0.3">
      <c r="B388" s="11" t="s">
        <v>44</v>
      </c>
      <c r="C388" s="2">
        <f t="shared" si="24"/>
        <v>1946</v>
      </c>
      <c r="D388" s="9">
        <v>143</v>
      </c>
      <c r="E388" s="2">
        <v>443</v>
      </c>
      <c r="F388" s="2">
        <v>434</v>
      </c>
      <c r="G388" s="2">
        <v>926</v>
      </c>
    </row>
    <row r="389" spans="2:7" x14ac:dyDescent="0.3">
      <c r="B389" s="11" t="s">
        <v>45</v>
      </c>
      <c r="C389" s="2">
        <f t="shared" si="24"/>
        <v>1073</v>
      </c>
      <c r="D389" s="9">
        <v>42</v>
      </c>
      <c r="E389" s="2">
        <v>140</v>
      </c>
      <c r="F389" s="2">
        <v>75</v>
      </c>
      <c r="G389" s="2">
        <v>816</v>
      </c>
    </row>
    <row r="390" spans="2:7" x14ac:dyDescent="0.3">
      <c r="B390" s="11" t="s">
        <v>46</v>
      </c>
      <c r="C390" s="2">
        <f t="shared" si="24"/>
        <v>684</v>
      </c>
      <c r="D390" s="9">
        <v>218</v>
      </c>
      <c r="E390" s="2">
        <v>157</v>
      </c>
      <c r="F390" s="2">
        <v>209</v>
      </c>
      <c r="G390" s="2">
        <v>100</v>
      </c>
    </row>
    <row r="391" spans="2:7" x14ac:dyDescent="0.3">
      <c r="B391" s="11" t="s">
        <v>47</v>
      </c>
      <c r="C391" s="2">
        <f t="shared" si="24"/>
        <v>1407</v>
      </c>
      <c r="D391" s="9">
        <v>0</v>
      </c>
      <c r="E391" s="2">
        <v>0</v>
      </c>
      <c r="F391" s="2">
        <v>0</v>
      </c>
      <c r="G391" s="2">
        <v>1407</v>
      </c>
    </row>
    <row r="392" spans="2:7" x14ac:dyDescent="0.3">
      <c r="B392" s="11" t="s">
        <v>48</v>
      </c>
      <c r="C392" s="2">
        <f t="shared" si="24"/>
        <v>4924</v>
      </c>
      <c r="D392" s="9">
        <v>156</v>
      </c>
      <c r="E392" s="2">
        <v>86</v>
      </c>
      <c r="F392" s="2">
        <v>490</v>
      </c>
      <c r="G392" s="2">
        <v>4192</v>
      </c>
    </row>
    <row r="393" spans="2:7" x14ac:dyDescent="0.3">
      <c r="B393" s="11" t="s">
        <v>49</v>
      </c>
      <c r="C393" s="2">
        <f t="shared" si="24"/>
        <v>3162</v>
      </c>
      <c r="D393" s="9">
        <v>190</v>
      </c>
      <c r="E393" s="2">
        <v>76</v>
      </c>
      <c r="F393" s="2">
        <v>320</v>
      </c>
      <c r="G393" s="2">
        <v>2576</v>
      </c>
    </row>
    <row r="394" spans="2:7" x14ac:dyDescent="0.3">
      <c r="B394" s="13" t="s">
        <v>155</v>
      </c>
      <c r="C394" s="2"/>
      <c r="D394" s="9"/>
      <c r="E394" s="2"/>
      <c r="F394" s="2"/>
      <c r="G394" s="2"/>
    </row>
    <row r="395" spans="2:7" x14ac:dyDescent="0.3">
      <c r="B395" s="11" t="s">
        <v>50</v>
      </c>
      <c r="C395" s="2">
        <f t="shared" ref="C395:C400" si="25">SUM(D395:G395)</f>
        <v>1248</v>
      </c>
      <c r="D395" s="9">
        <v>0</v>
      </c>
      <c r="E395" s="2">
        <v>0</v>
      </c>
      <c r="F395" s="2">
        <v>0</v>
      </c>
      <c r="G395" s="2">
        <v>1248</v>
      </c>
    </row>
    <row r="396" spans="2:7" x14ac:dyDescent="0.3">
      <c r="B396" s="11" t="s">
        <v>51</v>
      </c>
      <c r="C396" s="2">
        <f t="shared" si="25"/>
        <v>2053</v>
      </c>
      <c r="D396" s="9">
        <v>0</v>
      </c>
      <c r="E396" s="2">
        <v>216</v>
      </c>
      <c r="F396" s="2">
        <v>156</v>
      </c>
      <c r="G396" s="2">
        <v>1681</v>
      </c>
    </row>
    <row r="397" spans="2:7" x14ac:dyDescent="0.3">
      <c r="B397" s="11" t="s">
        <v>52</v>
      </c>
      <c r="C397" s="2">
        <f t="shared" si="25"/>
        <v>1322</v>
      </c>
      <c r="D397" s="9">
        <v>0</v>
      </c>
      <c r="E397" s="2">
        <v>0</v>
      </c>
      <c r="F397" s="2">
        <v>0</v>
      </c>
      <c r="G397" s="2">
        <v>1322</v>
      </c>
    </row>
    <row r="398" spans="2:7" x14ac:dyDescent="0.3">
      <c r="B398" s="11" t="s">
        <v>53</v>
      </c>
      <c r="C398" s="2">
        <f t="shared" si="25"/>
        <v>1140</v>
      </c>
      <c r="D398" s="9">
        <v>39</v>
      </c>
      <c r="E398" s="2">
        <v>0</v>
      </c>
      <c r="F398" s="2">
        <v>0</v>
      </c>
      <c r="G398" s="2">
        <v>1101</v>
      </c>
    </row>
    <row r="399" spans="2:7" x14ac:dyDescent="0.3">
      <c r="B399" s="11" t="s">
        <v>54</v>
      </c>
      <c r="C399" s="2">
        <f t="shared" si="25"/>
        <v>853</v>
      </c>
      <c r="D399" s="9">
        <v>0</v>
      </c>
      <c r="E399" s="2">
        <v>65</v>
      </c>
      <c r="F399" s="2">
        <v>47</v>
      </c>
      <c r="G399" s="2">
        <v>741</v>
      </c>
    </row>
    <row r="400" spans="2:7" x14ac:dyDescent="0.3">
      <c r="B400" s="11" t="s">
        <v>55</v>
      </c>
      <c r="C400" s="2">
        <f t="shared" si="25"/>
        <v>1068</v>
      </c>
      <c r="D400" s="9">
        <v>0</v>
      </c>
      <c r="E400" s="2">
        <v>0</v>
      </c>
      <c r="F400" s="2">
        <v>0</v>
      </c>
      <c r="G400" s="2">
        <v>1068</v>
      </c>
    </row>
    <row r="401" spans="2:7" x14ac:dyDescent="0.3">
      <c r="B401" s="13" t="s">
        <v>157</v>
      </c>
      <c r="C401" s="2"/>
      <c r="D401" s="9"/>
      <c r="E401" s="2"/>
      <c r="F401" s="2"/>
      <c r="G401" s="2"/>
    </row>
    <row r="402" spans="2:7" x14ac:dyDescent="0.3">
      <c r="B402" s="11" t="s">
        <v>104</v>
      </c>
      <c r="C402" s="2">
        <f t="shared" ref="C402:C408" si="26">SUM(D402:G402)</f>
        <v>523</v>
      </c>
      <c r="D402" s="9">
        <v>134</v>
      </c>
      <c r="E402" s="2">
        <v>86</v>
      </c>
      <c r="F402" s="2">
        <v>170</v>
      </c>
      <c r="G402" s="2">
        <v>133</v>
      </c>
    </row>
    <row r="403" spans="2:7" x14ac:dyDescent="0.3">
      <c r="B403" s="11" t="s">
        <v>105</v>
      </c>
      <c r="C403" s="2">
        <f t="shared" si="26"/>
        <v>283</v>
      </c>
      <c r="D403" s="9">
        <v>0</v>
      </c>
      <c r="E403" s="2">
        <v>0</v>
      </c>
      <c r="F403" s="2">
        <v>140</v>
      </c>
      <c r="G403" s="2">
        <v>143</v>
      </c>
    </row>
    <row r="404" spans="2:7" x14ac:dyDescent="0.3">
      <c r="B404" s="11" t="s">
        <v>106</v>
      </c>
      <c r="C404" s="2">
        <f t="shared" si="26"/>
        <v>2140</v>
      </c>
      <c r="D404" s="9">
        <v>0</v>
      </c>
      <c r="E404" s="2">
        <v>81</v>
      </c>
      <c r="F404" s="2">
        <v>187</v>
      </c>
      <c r="G404" s="2">
        <v>1872</v>
      </c>
    </row>
    <row r="405" spans="2:7" x14ac:dyDescent="0.3">
      <c r="B405" s="11" t="s">
        <v>107</v>
      </c>
      <c r="C405" s="2">
        <f t="shared" si="26"/>
        <v>2603</v>
      </c>
      <c r="D405" s="9">
        <v>0</v>
      </c>
      <c r="E405" s="2">
        <v>274</v>
      </c>
      <c r="F405" s="2">
        <v>1170</v>
      </c>
      <c r="G405" s="2">
        <v>1159</v>
      </c>
    </row>
    <row r="406" spans="2:7" x14ac:dyDescent="0.3">
      <c r="B406" s="11" t="s">
        <v>108</v>
      </c>
      <c r="C406" s="2">
        <f t="shared" si="26"/>
        <v>1750</v>
      </c>
      <c r="D406" s="9">
        <v>0</v>
      </c>
      <c r="E406" s="2">
        <v>0</v>
      </c>
      <c r="F406" s="2">
        <v>459</v>
      </c>
      <c r="G406" s="2">
        <v>1291</v>
      </c>
    </row>
    <row r="407" spans="2:7" x14ac:dyDescent="0.3">
      <c r="B407" s="11" t="s">
        <v>109</v>
      </c>
      <c r="C407" s="2">
        <f t="shared" si="26"/>
        <v>2204</v>
      </c>
      <c r="D407" s="9">
        <v>0</v>
      </c>
      <c r="E407" s="2">
        <v>58</v>
      </c>
      <c r="F407" s="2">
        <v>501</v>
      </c>
      <c r="G407" s="2">
        <v>1645</v>
      </c>
    </row>
    <row r="408" spans="2:7" x14ac:dyDescent="0.3">
      <c r="B408" s="11" t="s">
        <v>110</v>
      </c>
      <c r="C408" s="2">
        <f t="shared" si="26"/>
        <v>2148</v>
      </c>
      <c r="D408" s="9">
        <v>690</v>
      </c>
      <c r="E408" s="2">
        <v>209</v>
      </c>
      <c r="F408" s="2">
        <v>286</v>
      </c>
      <c r="G408" s="2">
        <v>963</v>
      </c>
    </row>
    <row r="409" spans="2:7" x14ac:dyDescent="0.3">
      <c r="B409" s="13" t="s">
        <v>158</v>
      </c>
      <c r="C409" s="2"/>
      <c r="D409" s="9"/>
      <c r="E409" s="2"/>
      <c r="F409" s="2"/>
      <c r="G409" s="2"/>
    </row>
    <row r="410" spans="2:7" x14ac:dyDescent="0.3">
      <c r="B410" s="11" t="s">
        <v>81</v>
      </c>
      <c r="C410" s="2">
        <f>SUM(D410:G410)</f>
        <v>4086</v>
      </c>
      <c r="D410" s="9">
        <v>152</v>
      </c>
      <c r="E410" s="2">
        <v>635</v>
      </c>
      <c r="F410" s="2">
        <v>430</v>
      </c>
      <c r="G410" s="2">
        <v>2869</v>
      </c>
    </row>
    <row r="411" spans="2:7" x14ac:dyDescent="0.3">
      <c r="B411" s="11" t="s">
        <v>82</v>
      </c>
      <c r="C411" s="2">
        <f>SUM(D411:G411)</f>
        <v>1569</v>
      </c>
      <c r="D411" s="9">
        <v>215</v>
      </c>
      <c r="E411" s="2">
        <v>250</v>
      </c>
      <c r="F411" s="2">
        <v>413</v>
      </c>
      <c r="G411" s="2">
        <v>691</v>
      </c>
    </row>
    <row r="412" spans="2:7" x14ac:dyDescent="0.3">
      <c r="B412" s="11" t="s">
        <v>83</v>
      </c>
      <c r="C412" s="2">
        <f>SUM(D412:G412)</f>
        <v>1872</v>
      </c>
      <c r="D412" s="9">
        <v>116</v>
      </c>
      <c r="E412" s="2">
        <v>0</v>
      </c>
      <c r="F412" s="2">
        <v>55</v>
      </c>
      <c r="G412" s="2">
        <v>1701</v>
      </c>
    </row>
    <row r="413" spans="2:7" x14ac:dyDescent="0.3">
      <c r="B413" s="11" t="s">
        <v>84</v>
      </c>
      <c r="C413" s="2">
        <f>SUM(D413:G413)</f>
        <v>3645</v>
      </c>
      <c r="D413" s="9">
        <v>93</v>
      </c>
      <c r="E413" s="2">
        <v>120</v>
      </c>
      <c r="F413" s="2">
        <v>690</v>
      </c>
      <c r="G413" s="2">
        <v>2742</v>
      </c>
    </row>
    <row r="414" spans="2:7" x14ac:dyDescent="0.3">
      <c r="B414" s="11" t="s">
        <v>85</v>
      </c>
      <c r="C414" s="2">
        <f>SUM(D414:G414)</f>
        <v>1056</v>
      </c>
      <c r="D414" s="9">
        <v>29</v>
      </c>
      <c r="E414" s="2">
        <v>292</v>
      </c>
      <c r="F414" s="2">
        <v>140</v>
      </c>
      <c r="G414" s="2">
        <v>595</v>
      </c>
    </row>
    <row r="415" spans="2:7" x14ac:dyDescent="0.3">
      <c r="B415" s="13" t="s">
        <v>159</v>
      </c>
      <c r="C415" s="2"/>
      <c r="D415" s="9"/>
      <c r="E415" s="2"/>
      <c r="F415" s="2"/>
      <c r="G415" s="2"/>
    </row>
    <row r="416" spans="2:7" x14ac:dyDescent="0.3">
      <c r="B416" s="11" t="s">
        <v>145</v>
      </c>
      <c r="C416" s="2">
        <f>SUM(D416:G416)</f>
        <v>1416</v>
      </c>
      <c r="D416" s="9">
        <v>0</v>
      </c>
      <c r="E416" s="2">
        <v>0</v>
      </c>
      <c r="F416" s="2">
        <v>165</v>
      </c>
      <c r="G416" s="2">
        <v>1251</v>
      </c>
    </row>
    <row r="417" spans="2:7" x14ac:dyDescent="0.3">
      <c r="B417" s="11" t="s">
        <v>146</v>
      </c>
      <c r="C417" s="2">
        <f>SUM(D417:G417)</f>
        <v>858</v>
      </c>
      <c r="D417" s="9">
        <v>28</v>
      </c>
      <c r="E417" s="2">
        <v>8</v>
      </c>
      <c r="F417" s="2">
        <v>0</v>
      </c>
      <c r="G417" s="2">
        <v>822</v>
      </c>
    </row>
    <row r="418" spans="2:7" x14ac:dyDescent="0.3">
      <c r="B418" s="11" t="s">
        <v>147</v>
      </c>
      <c r="C418" s="2">
        <f>SUM(D418:G418)</f>
        <v>1308</v>
      </c>
      <c r="D418" s="9">
        <v>0</v>
      </c>
      <c r="E418" s="2">
        <v>56</v>
      </c>
      <c r="F418" s="2">
        <v>96</v>
      </c>
      <c r="G418" s="2">
        <v>1156</v>
      </c>
    </row>
    <row r="419" spans="2:7" x14ac:dyDescent="0.3">
      <c r="B419" s="11" t="s">
        <v>148</v>
      </c>
      <c r="C419" s="2">
        <f>SUM(D419:G419)</f>
        <v>3987</v>
      </c>
      <c r="D419" s="9">
        <v>356</v>
      </c>
      <c r="E419" s="2">
        <v>635</v>
      </c>
      <c r="F419" s="2">
        <v>1905</v>
      </c>
      <c r="G419" s="2">
        <v>1091</v>
      </c>
    </row>
    <row r="420" spans="2:7" x14ac:dyDescent="0.3">
      <c r="B420" s="11" t="s">
        <v>149</v>
      </c>
      <c r="C420" s="2">
        <f>SUM(D420:G420)</f>
        <v>2578</v>
      </c>
      <c r="D420" s="9">
        <v>121</v>
      </c>
      <c r="E420" s="2">
        <v>261</v>
      </c>
      <c r="F420" s="2">
        <v>906</v>
      </c>
      <c r="G420" s="2">
        <v>1290</v>
      </c>
    </row>
    <row r="421" spans="2:7" x14ac:dyDescent="0.3">
      <c r="B421" s="13" t="s">
        <v>160</v>
      </c>
      <c r="C421" s="2"/>
      <c r="D421" s="9"/>
      <c r="E421" s="2"/>
      <c r="F421" s="2"/>
      <c r="G421" s="2"/>
    </row>
    <row r="422" spans="2:7" x14ac:dyDescent="0.3">
      <c r="B422" s="11" t="s">
        <v>137</v>
      </c>
      <c r="C422" s="2">
        <f t="shared" ref="C422:C429" si="27">SUM(D422:G422)</f>
        <v>756</v>
      </c>
      <c r="D422" s="9">
        <v>0</v>
      </c>
      <c r="E422" s="2">
        <v>71</v>
      </c>
      <c r="F422" s="2">
        <v>56</v>
      </c>
      <c r="G422" s="2">
        <v>629</v>
      </c>
    </row>
    <row r="423" spans="2:7" x14ac:dyDescent="0.3">
      <c r="B423" s="11" t="s">
        <v>138</v>
      </c>
      <c r="C423" s="2">
        <f t="shared" si="27"/>
        <v>2073</v>
      </c>
      <c r="D423" s="9">
        <v>0</v>
      </c>
      <c r="E423" s="2">
        <v>208</v>
      </c>
      <c r="F423" s="2">
        <v>0</v>
      </c>
      <c r="G423" s="2">
        <v>1865</v>
      </c>
    </row>
    <row r="424" spans="2:7" x14ac:dyDescent="0.3">
      <c r="B424" s="11" t="s">
        <v>139</v>
      </c>
      <c r="C424" s="2">
        <f t="shared" si="27"/>
        <v>1324</v>
      </c>
      <c r="D424" s="9">
        <v>0</v>
      </c>
      <c r="E424" s="2">
        <v>171</v>
      </c>
      <c r="F424" s="2">
        <v>0</v>
      </c>
      <c r="G424" s="2">
        <v>1153</v>
      </c>
    </row>
    <row r="425" spans="2:7" x14ac:dyDescent="0.3">
      <c r="B425" s="11" t="s">
        <v>140</v>
      </c>
      <c r="C425" s="2">
        <f t="shared" si="27"/>
        <v>574</v>
      </c>
      <c r="D425" s="9">
        <v>0</v>
      </c>
      <c r="E425" s="2">
        <v>69</v>
      </c>
      <c r="F425" s="2">
        <v>0</v>
      </c>
      <c r="G425" s="2">
        <v>505</v>
      </c>
    </row>
    <row r="426" spans="2:7" x14ac:dyDescent="0.3">
      <c r="B426" s="11" t="s">
        <v>141</v>
      </c>
      <c r="C426" s="2">
        <f t="shared" si="27"/>
        <v>614</v>
      </c>
      <c r="D426" s="9">
        <v>0</v>
      </c>
      <c r="E426" s="2">
        <v>0</v>
      </c>
      <c r="F426" s="2">
        <v>20</v>
      </c>
      <c r="G426" s="2">
        <v>594</v>
      </c>
    </row>
    <row r="427" spans="2:7" x14ac:dyDescent="0.3">
      <c r="B427" s="11" t="s">
        <v>142</v>
      </c>
      <c r="C427" s="2">
        <f t="shared" si="27"/>
        <v>299</v>
      </c>
      <c r="D427" s="9">
        <v>0</v>
      </c>
      <c r="E427" s="2">
        <v>0</v>
      </c>
      <c r="F427" s="2">
        <v>0</v>
      </c>
      <c r="G427" s="2">
        <v>299</v>
      </c>
    </row>
    <row r="428" spans="2:7" x14ac:dyDescent="0.3">
      <c r="B428" s="11" t="s">
        <v>143</v>
      </c>
      <c r="C428" s="2">
        <f t="shared" si="27"/>
        <v>504</v>
      </c>
      <c r="D428" s="9">
        <v>0</v>
      </c>
      <c r="E428" s="2">
        <v>0</v>
      </c>
      <c r="F428" s="2">
        <v>47</v>
      </c>
      <c r="G428" s="2">
        <v>457</v>
      </c>
    </row>
    <row r="429" spans="2:7" x14ac:dyDescent="0.3">
      <c r="B429" s="11" t="s">
        <v>144</v>
      </c>
      <c r="C429" s="2">
        <f t="shared" si="27"/>
        <v>806</v>
      </c>
      <c r="D429" s="9">
        <v>0</v>
      </c>
      <c r="E429" s="2">
        <v>87</v>
      </c>
      <c r="F429" s="2">
        <v>0</v>
      </c>
      <c r="G429" s="2">
        <v>719</v>
      </c>
    </row>
    <row r="430" spans="2:7" x14ac:dyDescent="0.3">
      <c r="B430" s="13" t="s">
        <v>161</v>
      </c>
      <c r="C430" s="2"/>
      <c r="D430" s="9"/>
      <c r="E430" s="2"/>
      <c r="F430" s="2"/>
      <c r="G430" s="2"/>
    </row>
    <row r="431" spans="2:7" x14ac:dyDescent="0.3">
      <c r="B431" s="11" t="s">
        <v>62</v>
      </c>
      <c r="C431" s="2">
        <f t="shared" ref="C431:C437" si="28">SUM(D431:G431)</f>
        <v>2654</v>
      </c>
      <c r="D431" s="9">
        <v>0</v>
      </c>
      <c r="E431" s="2">
        <v>40</v>
      </c>
      <c r="F431" s="2">
        <v>0</v>
      </c>
      <c r="G431" s="2">
        <v>2614</v>
      </c>
    </row>
    <row r="432" spans="2:7" x14ac:dyDescent="0.3">
      <c r="B432" s="11" t="s">
        <v>63</v>
      </c>
      <c r="C432" s="2">
        <f t="shared" si="28"/>
        <v>1502</v>
      </c>
      <c r="D432" s="9">
        <v>0</v>
      </c>
      <c r="E432" s="2">
        <v>40</v>
      </c>
      <c r="F432" s="2">
        <v>121</v>
      </c>
      <c r="G432" s="2">
        <v>1341</v>
      </c>
    </row>
    <row r="433" spans="2:7" x14ac:dyDescent="0.3">
      <c r="B433" s="11" t="s">
        <v>64</v>
      </c>
      <c r="C433" s="2" t="s">
        <v>342</v>
      </c>
      <c r="D433" s="9">
        <v>221</v>
      </c>
      <c r="E433" s="2">
        <v>36</v>
      </c>
      <c r="F433" s="2">
        <v>0</v>
      </c>
      <c r="G433" s="2">
        <v>1601</v>
      </c>
    </row>
    <row r="434" spans="2:7" x14ac:dyDescent="0.3">
      <c r="B434" s="11" t="s">
        <v>65</v>
      </c>
      <c r="C434" s="2">
        <f t="shared" si="28"/>
        <v>1049</v>
      </c>
      <c r="D434" s="9">
        <v>0</v>
      </c>
      <c r="E434" s="2">
        <v>0</v>
      </c>
      <c r="F434" s="2">
        <v>180</v>
      </c>
      <c r="G434" s="2">
        <v>869</v>
      </c>
    </row>
    <row r="435" spans="2:7" x14ac:dyDescent="0.3">
      <c r="B435" s="11" t="s">
        <v>66</v>
      </c>
      <c r="C435" s="2">
        <f t="shared" si="28"/>
        <v>48</v>
      </c>
      <c r="D435" s="9">
        <v>0</v>
      </c>
      <c r="E435" s="2">
        <v>0</v>
      </c>
      <c r="F435" s="2">
        <v>0</v>
      </c>
      <c r="G435" s="2">
        <v>48</v>
      </c>
    </row>
    <row r="436" spans="2:7" x14ac:dyDescent="0.3">
      <c r="B436" s="11" t="s">
        <v>67</v>
      </c>
      <c r="C436" s="2">
        <f t="shared" si="28"/>
        <v>1545</v>
      </c>
      <c r="D436" s="9">
        <v>74</v>
      </c>
      <c r="E436" s="2">
        <v>125</v>
      </c>
      <c r="F436" s="2">
        <v>444</v>
      </c>
      <c r="G436" s="2">
        <v>902</v>
      </c>
    </row>
    <row r="437" spans="2:7" x14ac:dyDescent="0.3">
      <c r="B437" s="11" t="s">
        <v>68</v>
      </c>
      <c r="C437" s="2">
        <f t="shared" si="28"/>
        <v>1271</v>
      </c>
      <c r="D437" s="9">
        <v>0</v>
      </c>
      <c r="E437" s="2">
        <v>21</v>
      </c>
      <c r="F437" s="2">
        <v>104</v>
      </c>
      <c r="G437" s="2">
        <v>1146</v>
      </c>
    </row>
    <row r="438" spans="2:7" x14ac:dyDescent="0.3">
      <c r="B438" s="13" t="s">
        <v>162</v>
      </c>
      <c r="C438" s="2"/>
      <c r="D438" s="9"/>
      <c r="E438" s="2"/>
      <c r="F438" s="2"/>
      <c r="G438" s="2"/>
    </row>
    <row r="439" spans="2:7" x14ac:dyDescent="0.3">
      <c r="B439" s="11" t="s">
        <v>94</v>
      </c>
      <c r="C439" s="2">
        <f t="shared" ref="C439:C444" si="29">SUM(D439:G439)</f>
        <v>1426</v>
      </c>
      <c r="D439" s="9">
        <v>0</v>
      </c>
      <c r="E439" s="2">
        <v>473</v>
      </c>
      <c r="F439" s="2">
        <v>545</v>
      </c>
      <c r="G439" s="2">
        <v>408</v>
      </c>
    </row>
    <row r="440" spans="2:7" x14ac:dyDescent="0.3">
      <c r="B440" s="11" t="s">
        <v>95</v>
      </c>
      <c r="C440" s="2">
        <f t="shared" si="29"/>
        <v>2567</v>
      </c>
      <c r="D440" s="9">
        <v>227</v>
      </c>
      <c r="E440" s="2">
        <v>772</v>
      </c>
      <c r="F440" s="2">
        <v>1113</v>
      </c>
      <c r="G440" s="2">
        <v>455</v>
      </c>
    </row>
    <row r="441" spans="2:7" x14ac:dyDescent="0.3">
      <c r="B441" s="11" t="s">
        <v>96</v>
      </c>
      <c r="C441" s="2">
        <f t="shared" si="29"/>
        <v>1669</v>
      </c>
      <c r="D441" s="9">
        <v>0</v>
      </c>
      <c r="E441" s="2">
        <v>156</v>
      </c>
      <c r="F441" s="2">
        <v>735</v>
      </c>
      <c r="G441" s="2">
        <v>778</v>
      </c>
    </row>
    <row r="442" spans="2:7" x14ac:dyDescent="0.3">
      <c r="B442" s="11" t="s">
        <v>97</v>
      </c>
      <c r="C442" s="2">
        <f t="shared" si="29"/>
        <v>2038</v>
      </c>
      <c r="D442" s="9">
        <v>72</v>
      </c>
      <c r="E442" s="2">
        <v>53</v>
      </c>
      <c r="F442" s="2">
        <v>140</v>
      </c>
      <c r="G442" s="2">
        <v>1773</v>
      </c>
    </row>
    <row r="443" spans="2:7" x14ac:dyDescent="0.3">
      <c r="B443" s="11" t="s">
        <v>98</v>
      </c>
      <c r="C443" s="2">
        <f t="shared" si="29"/>
        <v>2833</v>
      </c>
      <c r="D443" s="9">
        <v>549</v>
      </c>
      <c r="E443" s="2">
        <v>531</v>
      </c>
      <c r="F443" s="2">
        <v>1254</v>
      </c>
      <c r="G443" s="2">
        <v>499</v>
      </c>
    </row>
    <row r="444" spans="2:7" x14ac:dyDescent="0.3">
      <c r="B444" s="11" t="s">
        <v>99</v>
      </c>
      <c r="C444" s="2">
        <f t="shared" si="29"/>
        <v>1473</v>
      </c>
      <c r="D444" s="9">
        <v>361</v>
      </c>
      <c r="E444" s="2">
        <v>194</v>
      </c>
      <c r="F444" s="2">
        <v>425</v>
      </c>
      <c r="G444" s="2">
        <v>493</v>
      </c>
    </row>
    <row r="445" spans="2:7" x14ac:dyDescent="0.3">
      <c r="B445" s="13" t="s">
        <v>163</v>
      </c>
      <c r="C445" s="2"/>
      <c r="D445" s="9"/>
      <c r="E445" s="2"/>
      <c r="F445" s="2"/>
      <c r="G445" s="2"/>
    </row>
    <row r="446" spans="2:7" x14ac:dyDescent="0.3">
      <c r="B446" s="11" t="s">
        <v>86</v>
      </c>
      <c r="C446" s="2">
        <f t="shared" ref="C446:C453" si="30">SUM(D446:G446)</f>
        <v>0</v>
      </c>
      <c r="D446" s="9">
        <v>0</v>
      </c>
      <c r="E446" s="2">
        <v>0</v>
      </c>
      <c r="F446" s="2">
        <v>0</v>
      </c>
      <c r="G446" s="2">
        <v>0</v>
      </c>
    </row>
    <row r="447" spans="2:7" x14ac:dyDescent="0.3">
      <c r="B447" s="11" t="s">
        <v>87</v>
      </c>
      <c r="C447" s="2">
        <f t="shared" si="30"/>
        <v>353</v>
      </c>
      <c r="D447" s="9">
        <v>0</v>
      </c>
      <c r="E447" s="2">
        <v>0</v>
      </c>
      <c r="F447" s="2">
        <v>305</v>
      </c>
      <c r="G447" s="2">
        <v>48</v>
      </c>
    </row>
    <row r="448" spans="2:7" x14ac:dyDescent="0.3">
      <c r="B448" s="11" t="s">
        <v>88</v>
      </c>
      <c r="C448" s="2">
        <f t="shared" si="30"/>
        <v>54</v>
      </c>
      <c r="D448" s="9">
        <v>0</v>
      </c>
      <c r="E448" s="2">
        <v>0</v>
      </c>
      <c r="F448" s="2">
        <v>0</v>
      </c>
      <c r="G448" s="2">
        <v>54</v>
      </c>
    </row>
    <row r="449" spans="2:7" x14ac:dyDescent="0.3">
      <c r="B449" s="11" t="s">
        <v>89</v>
      </c>
      <c r="C449" s="2">
        <f t="shared" si="30"/>
        <v>905</v>
      </c>
      <c r="D449" s="9">
        <v>0</v>
      </c>
      <c r="E449" s="2">
        <v>0</v>
      </c>
      <c r="F449" s="2">
        <v>0</v>
      </c>
      <c r="G449" s="2">
        <v>905</v>
      </c>
    </row>
    <row r="450" spans="2:7" x14ac:dyDescent="0.3">
      <c r="B450" s="11" t="s">
        <v>90</v>
      </c>
      <c r="C450" s="2">
        <f t="shared" si="30"/>
        <v>59</v>
      </c>
      <c r="D450" s="9">
        <v>0</v>
      </c>
      <c r="E450" s="2">
        <v>0</v>
      </c>
      <c r="F450" s="2">
        <v>7</v>
      </c>
      <c r="G450" s="2">
        <v>52</v>
      </c>
    </row>
    <row r="451" spans="2:7" x14ac:dyDescent="0.3">
      <c r="B451" s="11" t="s">
        <v>91</v>
      </c>
      <c r="C451" s="2">
        <f t="shared" si="30"/>
        <v>271</v>
      </c>
      <c r="D451" s="9">
        <v>0</v>
      </c>
      <c r="E451" s="2">
        <v>0</v>
      </c>
      <c r="F451" s="2">
        <v>0</v>
      </c>
      <c r="G451" s="2">
        <v>271</v>
      </c>
    </row>
    <row r="452" spans="2:7" x14ac:dyDescent="0.3">
      <c r="B452" s="11" t="s">
        <v>92</v>
      </c>
      <c r="C452" s="2">
        <f t="shared" si="30"/>
        <v>56</v>
      </c>
      <c r="D452" s="9">
        <v>0</v>
      </c>
      <c r="E452" s="2">
        <v>0</v>
      </c>
      <c r="F452" s="2">
        <v>0</v>
      </c>
      <c r="G452" s="2">
        <v>56</v>
      </c>
    </row>
    <row r="453" spans="2:7" x14ac:dyDescent="0.3">
      <c r="B453" s="11" t="s">
        <v>93</v>
      </c>
      <c r="C453" s="2">
        <f t="shared" si="30"/>
        <v>0</v>
      </c>
      <c r="D453" s="9">
        <v>0</v>
      </c>
      <c r="E453" s="2">
        <v>0</v>
      </c>
      <c r="F453" s="2">
        <v>0</v>
      </c>
      <c r="G453" s="2">
        <v>0</v>
      </c>
    </row>
    <row r="454" spans="2:7" x14ac:dyDescent="0.3">
      <c r="B454" s="13" t="s">
        <v>164</v>
      </c>
      <c r="C454" s="2"/>
      <c r="D454" s="9"/>
      <c r="E454" s="2"/>
      <c r="F454" s="2"/>
      <c r="G454" s="2"/>
    </row>
    <row r="455" spans="2:7" x14ac:dyDescent="0.3">
      <c r="B455" s="11" t="s">
        <v>122</v>
      </c>
      <c r="C455" s="2">
        <f t="shared" ref="C455:C469" si="31">SUM(D455:G455)</f>
        <v>4768</v>
      </c>
      <c r="D455" s="9">
        <v>0</v>
      </c>
      <c r="E455" s="2">
        <v>1560</v>
      </c>
      <c r="F455" s="2">
        <v>2827</v>
      </c>
      <c r="G455" s="2">
        <v>381</v>
      </c>
    </row>
    <row r="456" spans="2:7" x14ac:dyDescent="0.3">
      <c r="B456" s="11" t="s">
        <v>123</v>
      </c>
      <c r="C456" s="2">
        <f t="shared" si="31"/>
        <v>4328</v>
      </c>
      <c r="D456" s="9">
        <v>106</v>
      </c>
      <c r="E456" s="2">
        <v>633</v>
      </c>
      <c r="F456" s="2">
        <v>3545</v>
      </c>
      <c r="G456" s="2">
        <v>44</v>
      </c>
    </row>
    <row r="457" spans="2:7" x14ac:dyDescent="0.3">
      <c r="B457" s="11" t="s">
        <v>124</v>
      </c>
      <c r="C457" s="2">
        <f t="shared" si="31"/>
        <v>1575</v>
      </c>
      <c r="D457" s="9">
        <v>193</v>
      </c>
      <c r="E457" s="2">
        <v>470</v>
      </c>
      <c r="F457" s="2">
        <v>599</v>
      </c>
      <c r="G457" s="2">
        <v>313</v>
      </c>
    </row>
    <row r="458" spans="2:7" x14ac:dyDescent="0.3">
      <c r="B458" s="11" t="s">
        <v>125</v>
      </c>
      <c r="C458" s="2">
        <f t="shared" si="31"/>
        <v>3261</v>
      </c>
      <c r="D458" s="9">
        <v>141</v>
      </c>
      <c r="E458" s="2">
        <v>894</v>
      </c>
      <c r="F458" s="2">
        <v>1897</v>
      </c>
      <c r="G458" s="2">
        <v>329</v>
      </c>
    </row>
    <row r="459" spans="2:7" x14ac:dyDescent="0.3">
      <c r="B459" s="11" t="s">
        <v>126</v>
      </c>
      <c r="C459" s="2">
        <f t="shared" si="31"/>
        <v>3212</v>
      </c>
      <c r="D459" s="9">
        <v>0</v>
      </c>
      <c r="E459" s="2">
        <v>1123</v>
      </c>
      <c r="F459" s="2">
        <v>2042</v>
      </c>
      <c r="G459" s="2">
        <v>47</v>
      </c>
    </row>
    <row r="460" spans="2:7" x14ac:dyDescent="0.3">
      <c r="B460" s="11" t="s">
        <v>127</v>
      </c>
      <c r="C460" s="2">
        <f t="shared" si="31"/>
        <v>2573</v>
      </c>
      <c r="D460" s="9">
        <v>78</v>
      </c>
      <c r="E460" s="2">
        <v>507</v>
      </c>
      <c r="F460" s="2">
        <v>1939</v>
      </c>
      <c r="G460" s="2">
        <v>49</v>
      </c>
    </row>
    <row r="461" spans="2:7" x14ac:dyDescent="0.3">
      <c r="B461" s="11" t="s">
        <v>128</v>
      </c>
      <c r="C461" s="2">
        <f t="shared" si="31"/>
        <v>6015</v>
      </c>
      <c r="D461" s="9">
        <v>151</v>
      </c>
      <c r="E461" s="2">
        <v>1862</v>
      </c>
      <c r="F461" s="2">
        <v>3766</v>
      </c>
      <c r="G461" s="2">
        <v>236</v>
      </c>
    </row>
    <row r="462" spans="2:7" x14ac:dyDescent="0.3">
      <c r="B462" s="11" t="s">
        <v>129</v>
      </c>
      <c r="C462" s="2">
        <f t="shared" si="31"/>
        <v>2334</v>
      </c>
      <c r="D462" s="9">
        <v>0</v>
      </c>
      <c r="E462" s="2">
        <v>711</v>
      </c>
      <c r="F462" s="2">
        <v>1574</v>
      </c>
      <c r="G462" s="2">
        <v>49</v>
      </c>
    </row>
    <row r="463" spans="2:7" x14ac:dyDescent="0.3">
      <c r="B463" s="11" t="s">
        <v>130</v>
      </c>
      <c r="C463" s="2">
        <f t="shared" si="31"/>
        <v>3376</v>
      </c>
      <c r="D463" s="9">
        <v>102</v>
      </c>
      <c r="E463" s="2">
        <v>955</v>
      </c>
      <c r="F463" s="2">
        <v>2172</v>
      </c>
      <c r="G463" s="2">
        <v>147</v>
      </c>
    </row>
    <row r="464" spans="2:7" x14ac:dyDescent="0.3">
      <c r="B464" s="11" t="s">
        <v>131</v>
      </c>
      <c r="C464" s="2">
        <f t="shared" si="31"/>
        <v>1567</v>
      </c>
      <c r="D464" s="9">
        <v>48</v>
      </c>
      <c r="E464" s="2">
        <v>752</v>
      </c>
      <c r="F464" s="2">
        <v>734</v>
      </c>
      <c r="G464" s="2">
        <v>33</v>
      </c>
    </row>
    <row r="465" spans="2:7" x14ac:dyDescent="0.3">
      <c r="B465" s="11" t="s">
        <v>132</v>
      </c>
      <c r="C465" s="2">
        <f t="shared" si="31"/>
        <v>1845</v>
      </c>
      <c r="D465" s="9">
        <v>0</v>
      </c>
      <c r="E465" s="2">
        <v>745</v>
      </c>
      <c r="F465" s="2">
        <v>1011</v>
      </c>
      <c r="G465" s="2">
        <v>89</v>
      </c>
    </row>
    <row r="466" spans="2:7" x14ac:dyDescent="0.3">
      <c r="B466" s="11" t="s">
        <v>133</v>
      </c>
      <c r="C466" s="2">
        <f t="shared" si="31"/>
        <v>2861</v>
      </c>
      <c r="D466" s="9">
        <v>138</v>
      </c>
      <c r="E466" s="2">
        <v>1148</v>
      </c>
      <c r="F466" s="2">
        <v>1575</v>
      </c>
      <c r="G466" s="2">
        <v>0</v>
      </c>
    </row>
    <row r="467" spans="2:7" x14ac:dyDescent="0.3">
      <c r="B467" s="11" t="s">
        <v>134</v>
      </c>
      <c r="C467" s="2">
        <f t="shared" si="31"/>
        <v>2782</v>
      </c>
      <c r="D467" s="9">
        <v>229</v>
      </c>
      <c r="E467" s="2">
        <v>1186</v>
      </c>
      <c r="F467" s="2">
        <v>1353</v>
      </c>
      <c r="G467" s="2">
        <v>14</v>
      </c>
    </row>
    <row r="468" spans="2:7" x14ac:dyDescent="0.3">
      <c r="B468" s="11" t="s">
        <v>135</v>
      </c>
      <c r="C468" s="2">
        <f t="shared" si="31"/>
        <v>1625</v>
      </c>
      <c r="D468" s="9">
        <v>0</v>
      </c>
      <c r="E468" s="2">
        <v>934</v>
      </c>
      <c r="F468" s="2">
        <v>691</v>
      </c>
      <c r="G468" s="2">
        <v>0</v>
      </c>
    </row>
    <row r="469" spans="2:7" x14ac:dyDescent="0.3">
      <c r="B469" s="11" t="s">
        <v>136</v>
      </c>
      <c r="C469" s="2">
        <f t="shared" si="31"/>
        <v>3420</v>
      </c>
      <c r="D469" s="9">
        <v>1075</v>
      </c>
      <c r="E469" s="2">
        <v>624</v>
      </c>
      <c r="F469" s="2">
        <v>1536</v>
      </c>
      <c r="G469" s="2">
        <v>185</v>
      </c>
    </row>
    <row r="470" spans="2:7" x14ac:dyDescent="0.3">
      <c r="B470" s="13" t="s">
        <v>165</v>
      </c>
      <c r="C470" s="2"/>
      <c r="D470" s="9"/>
      <c r="E470" s="2"/>
      <c r="F470" s="2"/>
      <c r="G470" s="2"/>
    </row>
    <row r="471" spans="2:7" x14ac:dyDescent="0.3">
      <c r="B471" s="11" t="s">
        <v>111</v>
      </c>
      <c r="C471" s="2">
        <f t="shared" ref="C471:C481" si="32">SUM(D471:G471)</f>
        <v>5352</v>
      </c>
      <c r="D471" s="9">
        <v>400</v>
      </c>
      <c r="E471" s="2">
        <v>1200</v>
      </c>
      <c r="F471" s="2">
        <v>3683</v>
      </c>
      <c r="G471" s="2">
        <v>69</v>
      </c>
    </row>
    <row r="472" spans="2:7" x14ac:dyDescent="0.3">
      <c r="B472" s="11" t="s">
        <v>112</v>
      </c>
      <c r="C472" s="2">
        <f t="shared" si="32"/>
        <v>3534</v>
      </c>
      <c r="D472" s="9">
        <v>0</v>
      </c>
      <c r="E472" s="2">
        <v>1668</v>
      </c>
      <c r="F472" s="2">
        <v>1739</v>
      </c>
      <c r="G472" s="2">
        <v>127</v>
      </c>
    </row>
    <row r="473" spans="2:7" x14ac:dyDescent="0.3">
      <c r="B473" s="11" t="s">
        <v>113</v>
      </c>
      <c r="C473" s="2">
        <f t="shared" si="32"/>
        <v>3057</v>
      </c>
      <c r="D473" s="9">
        <v>66</v>
      </c>
      <c r="E473" s="2">
        <v>1073</v>
      </c>
      <c r="F473" s="2">
        <v>1918</v>
      </c>
      <c r="G473" s="2">
        <v>0</v>
      </c>
    </row>
    <row r="474" spans="2:7" x14ac:dyDescent="0.3">
      <c r="B474" s="11" t="s">
        <v>114</v>
      </c>
      <c r="C474" s="2">
        <f t="shared" si="32"/>
        <v>2919</v>
      </c>
      <c r="D474" s="9">
        <v>0</v>
      </c>
      <c r="E474" s="2">
        <v>958</v>
      </c>
      <c r="F474" s="2">
        <v>1961</v>
      </c>
      <c r="G474" s="2">
        <v>0</v>
      </c>
    </row>
    <row r="475" spans="2:7" x14ac:dyDescent="0.3">
      <c r="B475" s="11" t="s">
        <v>115</v>
      </c>
      <c r="C475" s="2">
        <f t="shared" si="32"/>
        <v>7120</v>
      </c>
      <c r="D475" s="9">
        <v>47</v>
      </c>
      <c r="E475" s="2">
        <v>2273</v>
      </c>
      <c r="F475" s="2">
        <v>3744</v>
      </c>
      <c r="G475" s="2">
        <v>1056</v>
      </c>
    </row>
    <row r="476" spans="2:7" x14ac:dyDescent="0.3">
      <c r="B476" s="11" t="s">
        <v>116</v>
      </c>
      <c r="C476" s="2">
        <f t="shared" si="32"/>
        <v>5476</v>
      </c>
      <c r="D476" s="9">
        <v>0</v>
      </c>
      <c r="E476" s="2">
        <v>1755</v>
      </c>
      <c r="F476" s="2">
        <v>3492</v>
      </c>
      <c r="G476" s="2">
        <v>229</v>
      </c>
    </row>
    <row r="477" spans="2:7" x14ac:dyDescent="0.3">
      <c r="B477" s="11" t="s">
        <v>117</v>
      </c>
      <c r="C477" s="2">
        <f t="shared" si="32"/>
        <v>1719</v>
      </c>
      <c r="D477" s="9">
        <v>0</v>
      </c>
      <c r="E477" s="2">
        <v>552</v>
      </c>
      <c r="F477" s="2">
        <v>762</v>
      </c>
      <c r="G477" s="2">
        <v>405</v>
      </c>
    </row>
    <row r="478" spans="2:7" x14ac:dyDescent="0.3">
      <c r="B478" s="11" t="s">
        <v>118</v>
      </c>
      <c r="C478" s="2">
        <f t="shared" si="32"/>
        <v>1607</v>
      </c>
      <c r="D478" s="9">
        <v>0</v>
      </c>
      <c r="E478" s="2">
        <v>187</v>
      </c>
      <c r="F478" s="2">
        <v>40</v>
      </c>
      <c r="G478" s="2">
        <v>1380</v>
      </c>
    </row>
    <row r="479" spans="2:7" x14ac:dyDescent="0.3">
      <c r="B479" s="11" t="s">
        <v>119</v>
      </c>
      <c r="C479" s="2">
        <f t="shared" si="32"/>
        <v>2866</v>
      </c>
      <c r="D479" s="9">
        <v>0</v>
      </c>
      <c r="E479" s="2">
        <v>569</v>
      </c>
      <c r="F479" s="2">
        <v>2100</v>
      </c>
      <c r="G479" s="2">
        <v>197</v>
      </c>
    </row>
    <row r="480" spans="2:7" x14ac:dyDescent="0.3">
      <c r="B480" s="11" t="s">
        <v>120</v>
      </c>
      <c r="C480" s="2">
        <f t="shared" si="32"/>
        <v>2624</v>
      </c>
      <c r="D480" s="9">
        <v>17</v>
      </c>
      <c r="E480" s="2">
        <v>780</v>
      </c>
      <c r="F480" s="2">
        <v>1324</v>
      </c>
      <c r="G480" s="2">
        <v>503</v>
      </c>
    </row>
    <row r="481" spans="2:7" x14ac:dyDescent="0.3">
      <c r="B481" s="11" t="s">
        <v>121</v>
      </c>
      <c r="C481" s="2">
        <f t="shared" si="32"/>
        <v>2913</v>
      </c>
      <c r="D481" s="9">
        <v>0</v>
      </c>
      <c r="E481" s="2">
        <v>322</v>
      </c>
      <c r="F481" s="2">
        <v>1733</v>
      </c>
      <c r="G481" s="2">
        <v>858</v>
      </c>
    </row>
    <row r="482" spans="2:7" x14ac:dyDescent="0.3">
      <c r="B482" s="13" t="s">
        <v>166</v>
      </c>
      <c r="C482" s="2"/>
      <c r="D482" s="9"/>
      <c r="E482" s="2"/>
      <c r="F482" s="2"/>
      <c r="G482" s="2"/>
    </row>
    <row r="483" spans="2:7" x14ac:dyDescent="0.3">
      <c r="B483" s="11" t="s">
        <v>69</v>
      </c>
      <c r="C483" s="2">
        <f t="shared" ref="C483:C495" si="33">SUM(D483:G483)</f>
        <v>4918</v>
      </c>
      <c r="D483" s="9">
        <v>425</v>
      </c>
      <c r="E483" s="2">
        <v>874</v>
      </c>
      <c r="F483" s="2">
        <v>972</v>
      </c>
      <c r="G483" s="2">
        <v>2647</v>
      </c>
    </row>
    <row r="484" spans="2:7" x14ac:dyDescent="0.3">
      <c r="B484" s="11" t="s">
        <v>70</v>
      </c>
      <c r="C484" s="2">
        <f t="shared" si="33"/>
        <v>2562</v>
      </c>
      <c r="D484" s="9">
        <v>0</v>
      </c>
      <c r="E484" s="2">
        <v>0</v>
      </c>
      <c r="F484" s="2">
        <v>22</v>
      </c>
      <c r="G484" s="2">
        <v>2540</v>
      </c>
    </row>
    <row r="485" spans="2:7" x14ac:dyDescent="0.3">
      <c r="B485" s="11" t="s">
        <v>71</v>
      </c>
      <c r="C485" s="2">
        <f t="shared" si="33"/>
        <v>5231</v>
      </c>
      <c r="D485" s="9">
        <v>741</v>
      </c>
      <c r="E485" s="2">
        <v>518</v>
      </c>
      <c r="F485" s="2">
        <v>603</v>
      </c>
      <c r="G485" s="2">
        <v>3369</v>
      </c>
    </row>
    <row r="486" spans="2:7" x14ac:dyDescent="0.3">
      <c r="B486" s="11" t="s">
        <v>341</v>
      </c>
      <c r="C486" s="2">
        <f t="shared" si="33"/>
        <v>3488</v>
      </c>
      <c r="D486" s="9">
        <v>494</v>
      </c>
      <c r="E486" s="2">
        <v>346</v>
      </c>
      <c r="F486" s="2">
        <v>402</v>
      </c>
      <c r="G486" s="2">
        <v>2246</v>
      </c>
    </row>
    <row r="487" spans="2:7" x14ac:dyDescent="0.3">
      <c r="B487" s="11" t="s">
        <v>72</v>
      </c>
      <c r="C487" s="2">
        <f t="shared" si="33"/>
        <v>4677</v>
      </c>
      <c r="D487" s="9">
        <v>9</v>
      </c>
      <c r="E487" s="2">
        <v>1682</v>
      </c>
      <c r="F487" s="2">
        <v>1105</v>
      </c>
      <c r="G487" s="2">
        <v>1881</v>
      </c>
    </row>
    <row r="488" spans="2:7" x14ac:dyDescent="0.3">
      <c r="B488" s="11" t="s">
        <v>73</v>
      </c>
      <c r="C488" s="2">
        <f t="shared" si="33"/>
        <v>4095</v>
      </c>
      <c r="D488" s="9">
        <v>115</v>
      </c>
      <c r="E488" s="2">
        <v>28</v>
      </c>
      <c r="F488" s="2">
        <v>267</v>
      </c>
      <c r="G488" s="2">
        <v>3685</v>
      </c>
    </row>
    <row r="489" spans="2:7" x14ac:dyDescent="0.3">
      <c r="B489" s="11" t="s">
        <v>74</v>
      </c>
      <c r="C489" s="2">
        <f t="shared" si="33"/>
        <v>4008</v>
      </c>
      <c r="D489" s="9">
        <v>37</v>
      </c>
      <c r="E489" s="2">
        <v>122</v>
      </c>
      <c r="F489" s="2">
        <v>0</v>
      </c>
      <c r="G489" s="2">
        <v>3849</v>
      </c>
    </row>
    <row r="490" spans="2:7" x14ac:dyDescent="0.3">
      <c r="B490" s="11" t="s">
        <v>75</v>
      </c>
      <c r="C490" s="2">
        <f t="shared" si="33"/>
        <v>2204</v>
      </c>
      <c r="D490" s="9">
        <v>0</v>
      </c>
      <c r="E490" s="2">
        <v>187</v>
      </c>
      <c r="F490" s="2">
        <v>343</v>
      </c>
      <c r="G490" s="2">
        <v>1674</v>
      </c>
    </row>
    <row r="491" spans="2:7" x14ac:dyDescent="0.3">
      <c r="B491" s="11" t="s">
        <v>76</v>
      </c>
      <c r="C491" s="2">
        <f t="shared" si="33"/>
        <v>1244</v>
      </c>
      <c r="D491" s="9">
        <v>0</v>
      </c>
      <c r="E491" s="2">
        <v>0</v>
      </c>
      <c r="F491" s="2">
        <v>0</v>
      </c>
      <c r="G491" s="2">
        <v>1244</v>
      </c>
    </row>
    <row r="492" spans="2:7" x14ac:dyDescent="0.3">
      <c r="B492" s="11" t="s">
        <v>77</v>
      </c>
      <c r="C492" s="2">
        <f t="shared" si="33"/>
        <v>3703</v>
      </c>
      <c r="D492" s="9">
        <v>0</v>
      </c>
      <c r="E492" s="2">
        <v>207</v>
      </c>
      <c r="F492" s="2">
        <v>166</v>
      </c>
      <c r="G492" s="2">
        <v>3330</v>
      </c>
    </row>
    <row r="493" spans="2:7" x14ac:dyDescent="0.3">
      <c r="B493" s="11" t="s">
        <v>78</v>
      </c>
      <c r="C493" s="2">
        <f t="shared" si="33"/>
        <v>3689</v>
      </c>
      <c r="D493" s="9">
        <v>438</v>
      </c>
      <c r="E493" s="2">
        <v>185</v>
      </c>
      <c r="F493" s="2">
        <v>120</v>
      </c>
      <c r="G493" s="2">
        <v>2946</v>
      </c>
    </row>
    <row r="494" spans="2:7" x14ac:dyDescent="0.3">
      <c r="B494" s="11" t="s">
        <v>79</v>
      </c>
      <c r="C494" s="2">
        <f t="shared" si="33"/>
        <v>3389</v>
      </c>
      <c r="D494" s="9">
        <v>405</v>
      </c>
      <c r="E494" s="2">
        <v>552</v>
      </c>
      <c r="F494" s="2">
        <v>2079</v>
      </c>
      <c r="G494" s="2">
        <v>353</v>
      </c>
    </row>
    <row r="495" spans="2:7" x14ac:dyDescent="0.3">
      <c r="B495" s="11" t="s">
        <v>80</v>
      </c>
      <c r="C495" s="2">
        <f t="shared" si="33"/>
        <v>2918</v>
      </c>
      <c r="D495" s="9">
        <v>209</v>
      </c>
      <c r="E495" s="2">
        <v>140</v>
      </c>
      <c r="F495" s="2">
        <v>1050</v>
      </c>
      <c r="G495" s="2">
        <v>1519</v>
      </c>
    </row>
    <row r="496" spans="2:7" x14ac:dyDescent="0.3">
      <c r="B496" s="13" t="s">
        <v>167</v>
      </c>
      <c r="C496" s="2"/>
      <c r="D496" s="9"/>
      <c r="E496" s="2"/>
      <c r="F496" s="2"/>
      <c r="G496" s="2"/>
    </row>
    <row r="497" spans="2:7" x14ac:dyDescent="0.3">
      <c r="B497" s="11" t="s">
        <v>56</v>
      </c>
      <c r="C497" s="2">
        <f t="shared" ref="C497:C502" si="34">SUM(D497:G497)</f>
        <v>764</v>
      </c>
      <c r="D497" s="9">
        <v>0</v>
      </c>
      <c r="E497" s="2">
        <v>0</v>
      </c>
      <c r="F497" s="2">
        <v>0</v>
      </c>
      <c r="G497" s="2">
        <v>764</v>
      </c>
    </row>
    <row r="498" spans="2:7" x14ac:dyDescent="0.3">
      <c r="B498" s="11" t="s">
        <v>57</v>
      </c>
      <c r="C498" s="2">
        <f t="shared" si="34"/>
        <v>708</v>
      </c>
      <c r="D498" s="9">
        <v>0</v>
      </c>
      <c r="E498" s="2">
        <v>0</v>
      </c>
      <c r="F498" s="2">
        <v>0</v>
      </c>
      <c r="G498" s="2">
        <v>708</v>
      </c>
    </row>
    <row r="499" spans="2:7" x14ac:dyDescent="0.3">
      <c r="B499" s="11" t="s">
        <v>58</v>
      </c>
      <c r="C499" s="2">
        <f t="shared" si="34"/>
        <v>551</v>
      </c>
      <c r="D499" s="9">
        <v>0</v>
      </c>
      <c r="E499" s="2">
        <v>167</v>
      </c>
      <c r="F499" s="2">
        <v>0</v>
      </c>
      <c r="G499" s="2">
        <v>384</v>
      </c>
    </row>
    <row r="500" spans="2:7" x14ac:dyDescent="0.3">
      <c r="B500" s="11" t="s">
        <v>59</v>
      </c>
      <c r="C500" s="2">
        <f t="shared" si="34"/>
        <v>520</v>
      </c>
      <c r="D500" s="9">
        <v>0</v>
      </c>
      <c r="E500" s="2">
        <v>114</v>
      </c>
      <c r="F500" s="2">
        <v>0</v>
      </c>
      <c r="G500" s="2">
        <v>406</v>
      </c>
    </row>
    <row r="501" spans="2:7" x14ac:dyDescent="0.3">
      <c r="B501" s="11" t="s">
        <v>60</v>
      </c>
      <c r="C501" s="2">
        <f t="shared" si="34"/>
        <v>1612</v>
      </c>
      <c r="D501" s="9">
        <v>0</v>
      </c>
      <c r="E501" s="2">
        <v>816</v>
      </c>
      <c r="F501" s="2">
        <v>118</v>
      </c>
      <c r="G501" s="2">
        <v>678</v>
      </c>
    </row>
    <row r="502" spans="2:7" x14ac:dyDescent="0.3">
      <c r="B502" s="11" t="s">
        <v>61</v>
      </c>
      <c r="C502" s="2">
        <f t="shared" si="34"/>
        <v>2090</v>
      </c>
      <c r="D502" s="9">
        <v>0</v>
      </c>
      <c r="E502" s="2">
        <v>0</v>
      </c>
      <c r="F502" s="2">
        <v>0</v>
      </c>
      <c r="G502" s="2">
        <v>2090</v>
      </c>
    </row>
    <row r="503" spans="2:7" x14ac:dyDescent="0.3">
      <c r="B503" s="13" t="s">
        <v>168</v>
      </c>
      <c r="C503" s="2"/>
      <c r="D503" s="9"/>
      <c r="E503" s="2"/>
      <c r="F503" s="2"/>
      <c r="G503" s="2"/>
    </row>
    <row r="504" spans="2:7" x14ac:dyDescent="0.3">
      <c r="B504" s="11" t="s">
        <v>150</v>
      </c>
      <c r="C504" s="2">
        <f>SUM(D504:G504)</f>
        <v>1284</v>
      </c>
      <c r="D504" s="9">
        <v>0</v>
      </c>
      <c r="E504" s="2">
        <v>0</v>
      </c>
      <c r="F504" s="2">
        <v>35</v>
      </c>
      <c r="G504" s="2">
        <v>1249</v>
      </c>
    </row>
    <row r="505" spans="2:7" x14ac:dyDescent="0.3">
      <c r="B505" s="11" t="s">
        <v>151</v>
      </c>
      <c r="C505" s="2">
        <f>SUM(D505:G505)</f>
        <v>984</v>
      </c>
      <c r="D505" s="9">
        <v>0</v>
      </c>
      <c r="E505" s="2">
        <v>125</v>
      </c>
      <c r="F505" s="2">
        <v>0</v>
      </c>
      <c r="G505" s="2">
        <v>859</v>
      </c>
    </row>
    <row r="506" spans="2:7" x14ac:dyDescent="0.3">
      <c r="B506" s="11" t="s">
        <v>152</v>
      </c>
      <c r="C506" s="2">
        <f>SUM(D506:G506)</f>
        <v>333</v>
      </c>
      <c r="D506" s="9">
        <v>0</v>
      </c>
      <c r="E506" s="2">
        <v>0</v>
      </c>
      <c r="F506" s="2">
        <v>0</v>
      </c>
      <c r="G506" s="2">
        <v>333</v>
      </c>
    </row>
    <row r="507" spans="2:7" x14ac:dyDescent="0.3">
      <c r="B507" s="11" t="s">
        <v>153</v>
      </c>
      <c r="C507" s="2">
        <f>SUM(D507:G507)</f>
        <v>406</v>
      </c>
      <c r="D507" s="9">
        <v>35</v>
      </c>
      <c r="E507" s="2">
        <v>124</v>
      </c>
      <c r="F507" s="2">
        <v>110</v>
      </c>
      <c r="G507" s="2">
        <v>137</v>
      </c>
    </row>
    <row r="508" spans="2:7" x14ac:dyDescent="0.3">
      <c r="B508" s="11" t="s">
        <v>154</v>
      </c>
      <c r="C508" s="2">
        <f>SUM(D508:G508)</f>
        <v>774</v>
      </c>
      <c r="D508" s="9">
        <v>0</v>
      </c>
      <c r="E508" s="2">
        <v>13</v>
      </c>
      <c r="F508" s="2">
        <v>0</v>
      </c>
      <c r="G508" s="2">
        <v>761</v>
      </c>
    </row>
    <row r="509" spans="2:7" x14ac:dyDescent="0.3">
      <c r="B509" s="3" t="s">
        <v>169</v>
      </c>
      <c r="C509" s="2"/>
      <c r="D509" s="9"/>
      <c r="E509" s="2"/>
      <c r="F509" s="2"/>
      <c r="G509" s="2"/>
    </row>
    <row r="510" spans="2:7" x14ac:dyDescent="0.3">
      <c r="B510" s="11" t="s">
        <v>170</v>
      </c>
      <c r="C510" s="2">
        <f t="shared" ref="C510:C517" si="35">SUM(D510:G510)</f>
        <v>1258</v>
      </c>
      <c r="D510" s="9">
        <v>0</v>
      </c>
      <c r="E510" s="2">
        <v>0</v>
      </c>
      <c r="F510" s="2">
        <v>50</v>
      </c>
      <c r="G510" s="2">
        <v>1208</v>
      </c>
    </row>
    <row r="511" spans="2:7" x14ac:dyDescent="0.3">
      <c r="B511" s="11" t="s">
        <v>171</v>
      </c>
      <c r="C511" s="2">
        <f t="shared" si="35"/>
        <v>821</v>
      </c>
      <c r="D511" s="9">
        <v>0</v>
      </c>
      <c r="E511" s="2">
        <v>0</v>
      </c>
      <c r="F511" s="2">
        <v>107</v>
      </c>
      <c r="G511" s="2">
        <v>714</v>
      </c>
    </row>
    <row r="512" spans="2:7" x14ac:dyDescent="0.3">
      <c r="B512" s="11" t="s">
        <v>172</v>
      </c>
      <c r="C512" s="2">
        <f t="shared" si="35"/>
        <v>2355</v>
      </c>
      <c r="D512" s="9">
        <v>67</v>
      </c>
      <c r="E512" s="2">
        <v>0</v>
      </c>
      <c r="F512" s="2">
        <v>371</v>
      </c>
      <c r="G512" s="2">
        <v>1917</v>
      </c>
    </row>
    <row r="513" spans="2:10" x14ac:dyDescent="0.3">
      <c r="B513" s="11" t="s">
        <v>173</v>
      </c>
      <c r="C513" s="2">
        <f t="shared" si="35"/>
        <v>743</v>
      </c>
      <c r="D513" s="9">
        <v>0</v>
      </c>
      <c r="E513" s="2">
        <v>0</v>
      </c>
      <c r="F513" s="2">
        <v>212</v>
      </c>
      <c r="G513" s="2">
        <v>531</v>
      </c>
    </row>
    <row r="514" spans="2:10" x14ac:dyDescent="0.3">
      <c r="B514" s="11" t="s">
        <v>174</v>
      </c>
      <c r="C514" s="2">
        <f t="shared" si="35"/>
        <v>859</v>
      </c>
      <c r="D514" s="9">
        <v>0</v>
      </c>
      <c r="E514" s="2">
        <v>54</v>
      </c>
      <c r="F514" s="2">
        <v>60</v>
      </c>
      <c r="G514" s="2">
        <v>745</v>
      </c>
    </row>
    <row r="515" spans="2:10" x14ac:dyDescent="0.3">
      <c r="B515" s="11" t="s">
        <v>175</v>
      </c>
      <c r="C515" s="2">
        <f t="shared" si="35"/>
        <v>1284</v>
      </c>
      <c r="D515" s="9">
        <v>0</v>
      </c>
      <c r="E515" s="2">
        <v>244</v>
      </c>
      <c r="F515" s="2">
        <v>111</v>
      </c>
      <c r="G515" s="2">
        <v>929</v>
      </c>
    </row>
    <row r="516" spans="2:10" x14ac:dyDescent="0.3">
      <c r="B516" s="11" t="s">
        <v>176</v>
      </c>
      <c r="C516" s="2">
        <f t="shared" si="35"/>
        <v>581</v>
      </c>
      <c r="D516" s="9">
        <v>40</v>
      </c>
      <c r="E516" s="2">
        <v>0</v>
      </c>
      <c r="F516" s="2">
        <v>0</v>
      </c>
      <c r="G516" s="2">
        <v>541</v>
      </c>
    </row>
    <row r="517" spans="2:10" x14ac:dyDescent="0.3">
      <c r="B517" s="11" t="s">
        <v>177</v>
      </c>
      <c r="C517" s="2">
        <f t="shared" si="35"/>
        <v>2028</v>
      </c>
      <c r="D517" s="9">
        <v>0</v>
      </c>
      <c r="E517" s="2">
        <v>1313</v>
      </c>
      <c r="F517" s="2">
        <v>189</v>
      </c>
      <c r="G517" s="2">
        <v>526</v>
      </c>
    </row>
    <row r="518" spans="2:10" x14ac:dyDescent="0.3">
      <c r="B518" s="11" t="s">
        <v>378</v>
      </c>
      <c r="C518" s="2" t="s">
        <v>342</v>
      </c>
      <c r="D518" s="9">
        <v>0</v>
      </c>
      <c r="E518" s="2">
        <v>0</v>
      </c>
      <c r="F518" s="2">
        <v>0</v>
      </c>
      <c r="G518" s="2">
        <v>831</v>
      </c>
    </row>
    <row r="519" spans="2:10" x14ac:dyDescent="0.3">
      <c r="B519" s="2" t="s">
        <v>6</v>
      </c>
      <c r="C519" s="2"/>
      <c r="D519" s="2"/>
      <c r="E519" s="2"/>
      <c r="F519" s="2"/>
      <c r="G519" s="2"/>
    </row>
    <row r="521" spans="2:10" x14ac:dyDescent="0.3">
      <c r="B521" s="33" t="s">
        <v>342</v>
      </c>
      <c r="C521" s="33"/>
    </row>
    <row r="522" spans="2:10" x14ac:dyDescent="0.3">
      <c r="B522" s="2"/>
      <c r="C522" s="2" t="s">
        <v>179</v>
      </c>
      <c r="D522" s="2" t="s">
        <v>180</v>
      </c>
      <c r="E522" s="2" t="s">
        <v>181</v>
      </c>
      <c r="F522" s="17" t="s">
        <v>184</v>
      </c>
      <c r="G522" s="2" t="s">
        <v>6</v>
      </c>
      <c r="J522" s="15"/>
    </row>
    <row r="523" spans="2:10" x14ac:dyDescent="0.3">
      <c r="B523" s="2" t="s">
        <v>2</v>
      </c>
      <c r="C523" s="2">
        <v>24</v>
      </c>
      <c r="D523" s="2">
        <v>15</v>
      </c>
      <c r="E523" s="2">
        <v>26</v>
      </c>
      <c r="F523" s="2">
        <v>47</v>
      </c>
      <c r="G523" s="2">
        <f>SUM(C523:F523)</f>
        <v>112</v>
      </c>
    </row>
    <row r="524" spans="2:10" x14ac:dyDescent="0.3">
      <c r="B524" s="2" t="s">
        <v>38</v>
      </c>
      <c r="C524" s="2">
        <v>25</v>
      </c>
      <c r="D524" s="2">
        <v>63</v>
      </c>
      <c r="E524" s="2">
        <v>97</v>
      </c>
      <c r="F524" s="2">
        <v>141</v>
      </c>
      <c r="G524" s="2">
        <f>SUM(C524:F524)</f>
        <v>326</v>
      </c>
    </row>
    <row r="525" spans="2:10" x14ac:dyDescent="0.3">
      <c r="B525" s="2" t="s">
        <v>4</v>
      </c>
      <c r="C525" s="2">
        <v>107</v>
      </c>
      <c r="D525" s="2">
        <v>109</v>
      </c>
      <c r="E525" s="2">
        <v>98</v>
      </c>
      <c r="F525" s="2">
        <v>131</v>
      </c>
      <c r="G525" s="2">
        <f>SUM(C525:F525)</f>
        <v>445</v>
      </c>
    </row>
    <row r="526" spans="2:10" x14ac:dyDescent="0.3">
      <c r="B526" s="2" t="s">
        <v>5</v>
      </c>
      <c r="C526" s="2">
        <v>431</v>
      </c>
      <c r="D526" s="2">
        <v>609</v>
      </c>
      <c r="E526" s="2">
        <v>677</v>
      </c>
      <c r="F526" s="2">
        <v>604</v>
      </c>
      <c r="G526" s="2">
        <f>SUM(C526:F526)</f>
        <v>2321</v>
      </c>
    </row>
    <row r="527" spans="2:10" x14ac:dyDescent="0.3">
      <c r="B527" s="2" t="s">
        <v>6</v>
      </c>
      <c r="C527" s="2">
        <v>587</v>
      </c>
      <c r="D527" s="2">
        <v>796</v>
      </c>
      <c r="E527" s="2">
        <v>898</v>
      </c>
      <c r="F527" s="2">
        <f>SUM(F523:F526)</f>
        <v>923</v>
      </c>
      <c r="G527" s="2">
        <f>SUM(G523:G526)</f>
        <v>3204</v>
      </c>
    </row>
    <row r="529" spans="2:6" x14ac:dyDescent="0.3">
      <c r="B529" s="14" t="s">
        <v>370</v>
      </c>
      <c r="C529" s="14"/>
    </row>
    <row r="530" spans="2:6" x14ac:dyDescent="0.3">
      <c r="B530" s="2"/>
      <c r="C530" s="2" t="s">
        <v>7</v>
      </c>
      <c r="D530" s="2" t="s">
        <v>8</v>
      </c>
      <c r="E530" s="2" t="s">
        <v>6</v>
      </c>
    </row>
    <row r="531" spans="2:6" x14ac:dyDescent="0.3">
      <c r="B531" s="2" t="s">
        <v>179</v>
      </c>
      <c r="C531" s="2">
        <v>164</v>
      </c>
      <c r="D531" s="2">
        <f>E531-C531</f>
        <v>163</v>
      </c>
      <c r="E531" s="2">
        <v>327</v>
      </c>
    </row>
    <row r="532" spans="2:6" x14ac:dyDescent="0.3">
      <c r="B532" s="2" t="s">
        <v>180</v>
      </c>
      <c r="C532" s="2">
        <v>224</v>
      </c>
      <c r="D532" s="2">
        <f>E532-C532</f>
        <v>167</v>
      </c>
      <c r="E532" s="2">
        <v>391</v>
      </c>
    </row>
    <row r="533" spans="2:6" x14ac:dyDescent="0.3">
      <c r="B533" s="2" t="s">
        <v>181</v>
      </c>
      <c r="C533" s="2">
        <v>247</v>
      </c>
      <c r="D533" s="2">
        <f>E533-C533</f>
        <v>244</v>
      </c>
      <c r="E533" s="2">
        <v>491</v>
      </c>
    </row>
    <row r="534" spans="2:6" x14ac:dyDescent="0.3">
      <c r="B534" s="17" t="s">
        <v>184</v>
      </c>
      <c r="C534" s="2">
        <v>269</v>
      </c>
      <c r="D534" s="2">
        <f>E534-C534</f>
        <v>246</v>
      </c>
      <c r="E534" s="2">
        <v>515</v>
      </c>
    </row>
    <row r="535" spans="2:6" x14ac:dyDescent="0.3">
      <c r="B535" s="2" t="s">
        <v>6</v>
      </c>
      <c r="C535" s="2">
        <f>SUM(C531:C534)</f>
        <v>904</v>
      </c>
      <c r="D535" s="2">
        <f>E535-C535</f>
        <v>820</v>
      </c>
      <c r="E535" s="2">
        <f>SUM(E531:E534)</f>
        <v>1724</v>
      </c>
    </row>
    <row r="537" spans="2:6" x14ac:dyDescent="0.3">
      <c r="B537" s="33" t="s">
        <v>371</v>
      </c>
      <c r="C537" s="33"/>
      <c r="D537" s="33"/>
    </row>
    <row r="539" spans="2:6" x14ac:dyDescent="0.3">
      <c r="B539" s="2"/>
      <c r="C539" s="2" t="s">
        <v>12</v>
      </c>
      <c r="D539" s="2" t="s">
        <v>183</v>
      </c>
      <c r="E539" s="2" t="s">
        <v>14</v>
      </c>
      <c r="F539" s="2" t="s">
        <v>6</v>
      </c>
    </row>
    <row r="540" spans="2:6" x14ac:dyDescent="0.3">
      <c r="B540" s="2" t="s">
        <v>179</v>
      </c>
      <c r="C540" s="2">
        <v>133</v>
      </c>
      <c r="D540" s="2">
        <v>92</v>
      </c>
      <c r="E540" s="2">
        <v>102</v>
      </c>
      <c r="F540" s="2">
        <f>SUM(C540:E540)</f>
        <v>327</v>
      </c>
    </row>
    <row r="541" spans="2:6" x14ac:dyDescent="0.3">
      <c r="B541" s="2" t="s">
        <v>180</v>
      </c>
      <c r="C541" s="2">
        <v>166</v>
      </c>
      <c r="D541" s="2">
        <v>106</v>
      </c>
      <c r="E541" s="2">
        <v>119</v>
      </c>
      <c r="F541" s="2">
        <f>SUM(C541:E541)</f>
        <v>391</v>
      </c>
    </row>
    <row r="542" spans="2:6" x14ac:dyDescent="0.3">
      <c r="B542" s="2" t="s">
        <v>181</v>
      </c>
      <c r="C542" s="2">
        <v>198</v>
      </c>
      <c r="D542" s="2">
        <v>179</v>
      </c>
      <c r="E542" s="2">
        <v>114</v>
      </c>
      <c r="F542" s="2">
        <f>SUM(C542:E542)</f>
        <v>491</v>
      </c>
    </row>
    <row r="543" spans="2:6" x14ac:dyDescent="0.3">
      <c r="B543" s="17" t="s">
        <v>184</v>
      </c>
      <c r="C543" s="2">
        <v>217</v>
      </c>
      <c r="D543" s="2">
        <v>158</v>
      </c>
      <c r="E543" s="2">
        <v>140</v>
      </c>
      <c r="F543" s="2">
        <f>SUM(C543:E543)</f>
        <v>515</v>
      </c>
    </row>
    <row r="544" spans="2:6" x14ac:dyDescent="0.3">
      <c r="B544" s="2" t="s">
        <v>6</v>
      </c>
      <c r="C544" s="2">
        <f>SUM(C540:C543)</f>
        <v>714</v>
      </c>
      <c r="D544" s="2">
        <f>SUM(D540:D543)</f>
        <v>535</v>
      </c>
      <c r="E544" s="2">
        <f>SUM(E540:E543)</f>
        <v>475</v>
      </c>
      <c r="F544" s="2">
        <f>SUM(F540:F543)</f>
        <v>1724</v>
      </c>
    </row>
    <row r="546" spans="2:7" x14ac:dyDescent="0.3">
      <c r="B546" s="33" t="s">
        <v>372</v>
      </c>
      <c r="C546" s="33"/>
    </row>
    <row r="548" spans="2:7" ht="16.2" customHeight="1" x14ac:dyDescent="0.3">
      <c r="B548" s="2" t="s">
        <v>15</v>
      </c>
      <c r="C548" s="2" t="s">
        <v>179</v>
      </c>
      <c r="D548" s="2" t="s">
        <v>180</v>
      </c>
      <c r="E548" s="2" t="s">
        <v>181</v>
      </c>
      <c r="F548" s="17" t="s">
        <v>184</v>
      </c>
      <c r="G548" s="17" t="s">
        <v>6</v>
      </c>
    </row>
    <row r="549" spans="2:7" x14ac:dyDescent="0.3">
      <c r="B549" s="2" t="s">
        <v>16</v>
      </c>
      <c r="C549" s="2">
        <v>7</v>
      </c>
      <c r="D549" s="9">
        <v>6</v>
      </c>
      <c r="E549" s="2">
        <v>50</v>
      </c>
      <c r="F549" s="2">
        <v>27</v>
      </c>
      <c r="G549" s="2">
        <f t="shared" ref="G549:G565" si="36">SUM(C549:F549)</f>
        <v>90</v>
      </c>
    </row>
    <row r="550" spans="2:7" x14ac:dyDescent="0.3">
      <c r="B550" s="2" t="s">
        <v>17</v>
      </c>
      <c r="C550" s="2">
        <v>25</v>
      </c>
      <c r="D550" s="9">
        <v>19</v>
      </c>
      <c r="E550" s="2">
        <v>43</v>
      </c>
      <c r="F550" s="2">
        <v>11</v>
      </c>
      <c r="G550" s="2">
        <f t="shared" si="36"/>
        <v>98</v>
      </c>
    </row>
    <row r="551" spans="2:7" x14ac:dyDescent="0.3">
      <c r="B551" s="2" t="s">
        <v>18</v>
      </c>
      <c r="C551" s="2">
        <v>3</v>
      </c>
      <c r="D551" s="9">
        <v>5</v>
      </c>
      <c r="E551" s="2">
        <v>2</v>
      </c>
      <c r="F551" s="2">
        <v>5</v>
      </c>
      <c r="G551" s="2">
        <f t="shared" si="36"/>
        <v>15</v>
      </c>
    </row>
    <row r="552" spans="2:7" x14ac:dyDescent="0.3">
      <c r="B552" s="2" t="s">
        <v>19</v>
      </c>
      <c r="C552" s="2">
        <v>4</v>
      </c>
      <c r="D552" s="9">
        <v>6</v>
      </c>
      <c r="E552" s="2">
        <v>2</v>
      </c>
      <c r="F552" s="2">
        <v>5</v>
      </c>
      <c r="G552" s="2">
        <f t="shared" si="36"/>
        <v>17</v>
      </c>
    </row>
    <row r="553" spans="2:7" x14ac:dyDescent="0.3">
      <c r="B553" s="2" t="s">
        <v>20</v>
      </c>
      <c r="C553" s="2">
        <v>13</v>
      </c>
      <c r="D553" s="9">
        <v>16</v>
      </c>
      <c r="E553" s="2">
        <v>29</v>
      </c>
      <c r="F553" s="2">
        <v>42</v>
      </c>
      <c r="G553" s="2">
        <f t="shared" si="36"/>
        <v>100</v>
      </c>
    </row>
    <row r="554" spans="2:7" x14ac:dyDescent="0.3">
      <c r="B554" s="2" t="s">
        <v>21</v>
      </c>
      <c r="C554" s="2">
        <v>11</v>
      </c>
      <c r="D554" s="9">
        <v>16</v>
      </c>
      <c r="E554" s="2">
        <v>18</v>
      </c>
      <c r="F554" s="2">
        <v>2</v>
      </c>
      <c r="G554" s="2">
        <f t="shared" si="36"/>
        <v>47</v>
      </c>
    </row>
    <row r="555" spans="2:7" x14ac:dyDescent="0.3">
      <c r="B555" s="2" t="s">
        <v>22</v>
      </c>
      <c r="C555" s="2">
        <v>26</v>
      </c>
      <c r="D555" s="9">
        <v>29</v>
      </c>
      <c r="E555" s="2">
        <v>12</v>
      </c>
      <c r="F555" s="2">
        <v>55</v>
      </c>
      <c r="G555" s="2">
        <f t="shared" si="36"/>
        <v>122</v>
      </c>
    </row>
    <row r="556" spans="2:7" x14ac:dyDescent="0.3">
      <c r="B556" s="2" t="s">
        <v>23</v>
      </c>
      <c r="C556" s="2">
        <v>71</v>
      </c>
      <c r="D556" s="9">
        <v>25</v>
      </c>
      <c r="E556" s="2">
        <v>37</v>
      </c>
      <c r="F556" s="2">
        <v>30</v>
      </c>
      <c r="G556" s="2">
        <f t="shared" si="36"/>
        <v>163</v>
      </c>
    </row>
    <row r="557" spans="2:7" x14ac:dyDescent="0.3">
      <c r="B557" s="2" t="s">
        <v>24</v>
      </c>
      <c r="C557" s="2">
        <v>5</v>
      </c>
      <c r="D557" s="9">
        <v>8</v>
      </c>
      <c r="E557" s="2">
        <v>12</v>
      </c>
      <c r="F557" s="2">
        <v>26</v>
      </c>
      <c r="G557" s="2">
        <f t="shared" si="36"/>
        <v>51</v>
      </c>
    </row>
    <row r="558" spans="2:7" x14ac:dyDescent="0.3">
      <c r="B558" s="2" t="s">
        <v>25</v>
      </c>
      <c r="C558" s="2">
        <v>1</v>
      </c>
      <c r="D558" s="9">
        <v>3</v>
      </c>
      <c r="E558" s="2">
        <v>2</v>
      </c>
      <c r="F558" s="2">
        <v>7</v>
      </c>
      <c r="G558" s="2">
        <f t="shared" si="36"/>
        <v>13</v>
      </c>
    </row>
    <row r="559" spans="2:7" x14ac:dyDescent="0.3">
      <c r="B559" s="2" t="s">
        <v>26</v>
      </c>
      <c r="C559" s="2">
        <v>69</v>
      </c>
      <c r="D559" s="9">
        <v>78</v>
      </c>
      <c r="E559" s="2">
        <v>87</v>
      </c>
      <c r="F559" s="2">
        <v>120</v>
      </c>
      <c r="G559" s="2">
        <f t="shared" si="36"/>
        <v>354</v>
      </c>
    </row>
    <row r="560" spans="2:7" x14ac:dyDescent="0.3">
      <c r="B560" s="2" t="s">
        <v>27</v>
      </c>
      <c r="C560" s="2">
        <v>21</v>
      </c>
      <c r="D560" s="9">
        <v>63</v>
      </c>
      <c r="E560" s="2">
        <v>69</v>
      </c>
      <c r="F560" s="2">
        <v>103</v>
      </c>
      <c r="G560" s="2">
        <f t="shared" si="36"/>
        <v>256</v>
      </c>
    </row>
    <row r="561" spans="2:7" x14ac:dyDescent="0.3">
      <c r="B561" s="2" t="s">
        <v>28</v>
      </c>
      <c r="C561" s="2">
        <v>59</v>
      </c>
      <c r="D561" s="9">
        <v>99</v>
      </c>
      <c r="E561" s="2">
        <v>65</v>
      </c>
      <c r="F561" s="2">
        <v>74</v>
      </c>
      <c r="G561" s="2">
        <f t="shared" si="36"/>
        <v>297</v>
      </c>
    </row>
    <row r="562" spans="2:7" x14ac:dyDescent="0.3">
      <c r="B562" s="2" t="s">
        <v>29</v>
      </c>
      <c r="C562" s="2">
        <v>5</v>
      </c>
      <c r="D562" s="9">
        <v>3</v>
      </c>
      <c r="E562" s="2">
        <v>50</v>
      </c>
      <c r="F562" s="2">
        <v>0</v>
      </c>
      <c r="G562" s="2">
        <f t="shared" si="36"/>
        <v>58</v>
      </c>
    </row>
    <row r="563" spans="2:7" x14ac:dyDescent="0.3">
      <c r="B563" s="2" t="s">
        <v>30</v>
      </c>
      <c r="C563" s="2">
        <v>3</v>
      </c>
      <c r="D563" s="9">
        <v>5</v>
      </c>
      <c r="E563" s="2">
        <v>4</v>
      </c>
      <c r="F563" s="2">
        <v>3</v>
      </c>
      <c r="G563" s="2">
        <f t="shared" si="36"/>
        <v>15</v>
      </c>
    </row>
    <row r="564" spans="2:7" x14ac:dyDescent="0.3">
      <c r="B564" s="2" t="s">
        <v>31</v>
      </c>
      <c r="C564" s="2">
        <v>4</v>
      </c>
      <c r="D564" s="9">
        <v>10</v>
      </c>
      <c r="E564" s="2">
        <v>9</v>
      </c>
      <c r="F564" s="2">
        <v>5</v>
      </c>
      <c r="G564" s="2">
        <f t="shared" si="36"/>
        <v>28</v>
      </c>
    </row>
    <row r="565" spans="2:7" x14ac:dyDescent="0.3">
      <c r="B565" s="2" t="s">
        <v>6</v>
      </c>
      <c r="C565" s="2">
        <f>SUM(C549:C564)</f>
        <v>327</v>
      </c>
      <c r="D565" s="2">
        <f>SUM(D549:D564)</f>
        <v>391</v>
      </c>
      <c r="E565" s="2">
        <f>SUM(E549:E564)</f>
        <v>491</v>
      </c>
      <c r="F565" s="2" t="s">
        <v>342</v>
      </c>
      <c r="G565" s="2">
        <f t="shared" si="36"/>
        <v>1209</v>
      </c>
    </row>
    <row r="568" spans="2:7" x14ac:dyDescent="0.3">
      <c r="B568" s="38" t="s">
        <v>373</v>
      </c>
      <c r="C568" s="38"/>
      <c r="D568" s="38"/>
    </row>
    <row r="570" spans="2:7" x14ac:dyDescent="0.3">
      <c r="B570" s="2" t="s">
        <v>39</v>
      </c>
      <c r="C570" s="2" t="s">
        <v>6</v>
      </c>
      <c r="D570" s="2" t="s">
        <v>179</v>
      </c>
      <c r="E570" s="2" t="s">
        <v>180</v>
      </c>
      <c r="F570" s="2" t="s">
        <v>181</v>
      </c>
      <c r="G570" s="2" t="s">
        <v>184</v>
      </c>
    </row>
    <row r="571" spans="2:7" x14ac:dyDescent="0.3">
      <c r="B571" s="3" t="s">
        <v>40</v>
      </c>
      <c r="C571" s="2"/>
      <c r="D571" s="9"/>
      <c r="E571" s="2"/>
      <c r="F571" s="2"/>
      <c r="G571" s="2"/>
    </row>
    <row r="572" spans="2:7" x14ac:dyDescent="0.3">
      <c r="B572" s="11" t="s">
        <v>100</v>
      </c>
      <c r="C572" s="2">
        <f>SUM(D572:G572)</f>
        <v>29</v>
      </c>
      <c r="D572" s="9">
        <v>0</v>
      </c>
      <c r="E572" s="2">
        <v>1</v>
      </c>
      <c r="F572" s="2">
        <v>27</v>
      </c>
      <c r="G572" s="2">
        <v>1</v>
      </c>
    </row>
    <row r="573" spans="2:7" x14ac:dyDescent="0.3">
      <c r="B573" s="11" t="s">
        <v>101</v>
      </c>
      <c r="C573" s="2">
        <f>SUM(D573:G573)</f>
        <v>0</v>
      </c>
      <c r="D573" s="9">
        <v>0</v>
      </c>
      <c r="E573" s="2">
        <v>0</v>
      </c>
      <c r="F573" s="2">
        <v>0</v>
      </c>
      <c r="G573" s="2">
        <v>0</v>
      </c>
    </row>
    <row r="574" spans="2:7" x14ac:dyDescent="0.3">
      <c r="B574" s="11" t="s">
        <v>102</v>
      </c>
      <c r="C574" s="2">
        <f>SUM(D574:G574)</f>
        <v>8</v>
      </c>
      <c r="D574" s="9">
        <v>0</v>
      </c>
      <c r="E574" s="2">
        <v>2</v>
      </c>
      <c r="F574" s="2">
        <v>1</v>
      </c>
      <c r="G574" s="2">
        <v>5</v>
      </c>
    </row>
    <row r="575" spans="2:7" x14ac:dyDescent="0.3">
      <c r="B575" s="11" t="s">
        <v>103</v>
      </c>
      <c r="C575" s="2">
        <f>SUM(D575:G575)</f>
        <v>53</v>
      </c>
      <c r="D575" s="9">
        <v>7</v>
      </c>
      <c r="E575" s="2">
        <v>3</v>
      </c>
      <c r="F575" s="2">
        <v>22</v>
      </c>
      <c r="G575" s="2">
        <v>21</v>
      </c>
    </row>
    <row r="576" spans="2:7" x14ac:dyDescent="0.3">
      <c r="B576" s="13" t="s">
        <v>156</v>
      </c>
      <c r="C576" s="2"/>
      <c r="D576" s="9"/>
      <c r="E576" s="2"/>
      <c r="F576" s="2"/>
      <c r="G576" s="2"/>
    </row>
    <row r="577" spans="2:9" x14ac:dyDescent="0.3">
      <c r="B577" s="11" t="s">
        <v>41</v>
      </c>
      <c r="C577" s="2">
        <f t="shared" ref="C577:C585" si="37">SUM(D577:G577)</f>
        <v>24</v>
      </c>
      <c r="D577" s="9">
        <v>0</v>
      </c>
      <c r="E577" s="2">
        <v>1</v>
      </c>
      <c r="F577" s="2">
        <v>23</v>
      </c>
      <c r="G577" s="2">
        <v>0</v>
      </c>
    </row>
    <row r="578" spans="2:9" x14ac:dyDescent="0.3">
      <c r="B578" s="11" t="s">
        <v>42</v>
      </c>
      <c r="C578" s="2">
        <f t="shared" si="37"/>
        <v>22</v>
      </c>
      <c r="D578" s="9">
        <v>8</v>
      </c>
      <c r="E578" s="2">
        <v>4</v>
      </c>
      <c r="F578" s="2">
        <v>1</v>
      </c>
      <c r="G578" s="2">
        <v>9</v>
      </c>
    </row>
    <row r="579" spans="2:9" x14ac:dyDescent="0.3">
      <c r="B579" s="11" t="s">
        <v>43</v>
      </c>
      <c r="C579" s="2">
        <f t="shared" si="37"/>
        <v>3</v>
      </c>
      <c r="D579" s="9">
        <v>0</v>
      </c>
      <c r="E579" s="2">
        <v>1</v>
      </c>
      <c r="F579" s="2">
        <v>2</v>
      </c>
      <c r="G579" s="2">
        <v>0</v>
      </c>
    </row>
    <row r="580" spans="2:9" x14ac:dyDescent="0.3">
      <c r="B580" s="11" t="s">
        <v>44</v>
      </c>
      <c r="C580" s="2">
        <f t="shared" si="37"/>
        <v>1</v>
      </c>
      <c r="D580" s="9">
        <v>0</v>
      </c>
      <c r="E580" s="2">
        <v>1</v>
      </c>
      <c r="F580" s="2">
        <v>0</v>
      </c>
      <c r="G580" s="2">
        <v>0</v>
      </c>
      <c r="I580" t="s">
        <v>342</v>
      </c>
    </row>
    <row r="581" spans="2:9" x14ac:dyDescent="0.3">
      <c r="B581" s="11" t="s">
        <v>45</v>
      </c>
      <c r="C581" s="2">
        <f t="shared" si="37"/>
        <v>0</v>
      </c>
      <c r="D581" s="9">
        <v>0</v>
      </c>
      <c r="E581" s="2">
        <v>0</v>
      </c>
      <c r="F581" s="2">
        <v>0</v>
      </c>
      <c r="G581" s="2">
        <v>0</v>
      </c>
    </row>
    <row r="582" spans="2:9" x14ac:dyDescent="0.3">
      <c r="B582" s="11" t="s">
        <v>46</v>
      </c>
      <c r="C582" s="2">
        <f t="shared" si="37"/>
        <v>0</v>
      </c>
      <c r="D582" s="9">
        <v>0</v>
      </c>
      <c r="E582" s="2">
        <v>0</v>
      </c>
      <c r="F582" s="2">
        <v>0</v>
      </c>
      <c r="G582" s="2">
        <v>0</v>
      </c>
    </row>
    <row r="583" spans="2:9" x14ac:dyDescent="0.3">
      <c r="B583" s="11" t="s">
        <v>47</v>
      </c>
      <c r="C583" s="2">
        <f t="shared" si="37"/>
        <v>13</v>
      </c>
      <c r="D583" s="9">
        <v>9</v>
      </c>
      <c r="E583" s="2">
        <v>2</v>
      </c>
      <c r="F583" s="2">
        <v>1</v>
      </c>
      <c r="G583" s="2">
        <v>1</v>
      </c>
    </row>
    <row r="584" spans="2:9" x14ac:dyDescent="0.3">
      <c r="B584" s="11" t="s">
        <v>48</v>
      </c>
      <c r="C584" s="2">
        <v>21</v>
      </c>
      <c r="D584" s="9">
        <v>6</v>
      </c>
      <c r="E584" s="2">
        <v>2</v>
      </c>
      <c r="F584" s="2">
        <v>12</v>
      </c>
      <c r="G584" s="2">
        <v>1</v>
      </c>
    </row>
    <row r="585" spans="2:9" x14ac:dyDescent="0.3">
      <c r="B585" s="11" t="s">
        <v>49</v>
      </c>
      <c r="C585" s="2">
        <f t="shared" si="37"/>
        <v>14</v>
      </c>
      <c r="D585" s="9">
        <v>2</v>
      </c>
      <c r="E585" s="2">
        <v>8</v>
      </c>
      <c r="F585" s="2">
        <v>4</v>
      </c>
      <c r="G585" s="2">
        <v>0</v>
      </c>
    </row>
    <row r="586" spans="2:9" x14ac:dyDescent="0.3">
      <c r="B586" s="13" t="s">
        <v>155</v>
      </c>
      <c r="C586" s="2"/>
      <c r="D586" s="9"/>
      <c r="E586" s="2"/>
      <c r="F586" s="2"/>
      <c r="G586" s="2"/>
    </row>
    <row r="587" spans="2:9" x14ac:dyDescent="0.3">
      <c r="B587" s="11" t="s">
        <v>50</v>
      </c>
      <c r="C587" s="2">
        <f t="shared" ref="C587:C592" si="38">SUM(D587:G587)</f>
        <v>5</v>
      </c>
      <c r="D587" s="9">
        <v>0</v>
      </c>
      <c r="E587" s="2">
        <v>0</v>
      </c>
      <c r="F587" s="2">
        <v>2</v>
      </c>
      <c r="G587" s="2">
        <v>3</v>
      </c>
    </row>
    <row r="588" spans="2:9" x14ac:dyDescent="0.3">
      <c r="B588" s="11" t="s">
        <v>51</v>
      </c>
      <c r="C588" s="2">
        <f t="shared" si="38"/>
        <v>3</v>
      </c>
      <c r="D588" s="9">
        <v>1</v>
      </c>
      <c r="E588" s="2">
        <v>1</v>
      </c>
      <c r="F588" s="2">
        <v>0</v>
      </c>
      <c r="G588" s="2">
        <v>1</v>
      </c>
    </row>
    <row r="589" spans="2:9" x14ac:dyDescent="0.3">
      <c r="B589" s="11" t="s">
        <v>52</v>
      </c>
      <c r="C589" s="2">
        <f t="shared" si="38"/>
        <v>0</v>
      </c>
      <c r="D589" s="9">
        <v>0</v>
      </c>
      <c r="E589" s="2">
        <v>0</v>
      </c>
      <c r="F589" s="2">
        <v>0</v>
      </c>
      <c r="G589" s="2">
        <v>0</v>
      </c>
    </row>
    <row r="590" spans="2:9" x14ac:dyDescent="0.3">
      <c r="B590" s="11" t="s">
        <v>53</v>
      </c>
      <c r="C590" s="2">
        <f t="shared" si="38"/>
        <v>2</v>
      </c>
      <c r="D590" s="9">
        <v>1</v>
      </c>
      <c r="E590" s="2">
        <v>1</v>
      </c>
      <c r="F590" s="2">
        <v>0</v>
      </c>
      <c r="G590" s="2">
        <v>0</v>
      </c>
    </row>
    <row r="591" spans="2:9" x14ac:dyDescent="0.3">
      <c r="B591" s="11" t="s">
        <v>54</v>
      </c>
      <c r="C591" s="2">
        <f t="shared" si="38"/>
        <v>3</v>
      </c>
      <c r="D591" s="9">
        <v>1</v>
      </c>
      <c r="E591" s="2">
        <v>2</v>
      </c>
      <c r="F591" s="2">
        <v>0</v>
      </c>
      <c r="G591" s="2">
        <v>0</v>
      </c>
    </row>
    <row r="592" spans="2:9" x14ac:dyDescent="0.3">
      <c r="B592" s="11" t="s">
        <v>55</v>
      </c>
      <c r="C592" s="2">
        <f t="shared" si="38"/>
        <v>2</v>
      </c>
      <c r="D592" s="9">
        <v>0</v>
      </c>
      <c r="E592" s="2">
        <v>1</v>
      </c>
      <c r="F592" s="2">
        <v>0</v>
      </c>
      <c r="G592" s="2">
        <v>1</v>
      </c>
    </row>
    <row r="593" spans="2:7" x14ac:dyDescent="0.3">
      <c r="B593" s="13" t="s">
        <v>157</v>
      </c>
      <c r="C593" s="2"/>
      <c r="D593" s="9"/>
      <c r="E593" s="2"/>
      <c r="F593" s="2"/>
      <c r="G593" s="2"/>
    </row>
    <row r="594" spans="2:7" x14ac:dyDescent="0.3">
      <c r="B594" s="11" t="s">
        <v>104</v>
      </c>
      <c r="C594" s="2">
        <f t="shared" ref="C594:C600" si="39">SUM(D594:G594)</f>
        <v>1</v>
      </c>
      <c r="D594" s="9">
        <v>1</v>
      </c>
      <c r="E594" s="2">
        <v>0</v>
      </c>
      <c r="F594" s="2">
        <v>0</v>
      </c>
      <c r="G594" s="2">
        <v>0</v>
      </c>
    </row>
    <row r="595" spans="2:7" x14ac:dyDescent="0.3">
      <c r="B595" s="11" t="s">
        <v>105</v>
      </c>
      <c r="C595" s="2">
        <f t="shared" si="39"/>
        <v>2</v>
      </c>
      <c r="D595" s="9">
        <v>0</v>
      </c>
      <c r="E595" s="2">
        <v>2</v>
      </c>
      <c r="F595" s="2">
        <v>0</v>
      </c>
      <c r="G595" s="2">
        <v>0</v>
      </c>
    </row>
    <row r="596" spans="2:7" x14ac:dyDescent="0.3">
      <c r="B596" s="11" t="s">
        <v>106</v>
      </c>
      <c r="C596" s="2">
        <f t="shared" si="39"/>
        <v>3</v>
      </c>
      <c r="D596" s="9">
        <v>0</v>
      </c>
      <c r="E596" s="2">
        <v>1</v>
      </c>
      <c r="F596" s="2">
        <v>0</v>
      </c>
      <c r="G596" s="2">
        <v>2</v>
      </c>
    </row>
    <row r="597" spans="2:7" x14ac:dyDescent="0.3">
      <c r="B597" s="11" t="s">
        <v>107</v>
      </c>
      <c r="C597" s="2">
        <f t="shared" si="39"/>
        <v>9</v>
      </c>
      <c r="D597" s="9">
        <v>2</v>
      </c>
      <c r="E597" s="2">
        <v>3</v>
      </c>
      <c r="F597" s="2">
        <v>1</v>
      </c>
      <c r="G597" s="2">
        <v>3</v>
      </c>
    </row>
    <row r="598" spans="2:7" x14ac:dyDescent="0.3">
      <c r="B598" s="11" t="s">
        <v>108</v>
      </c>
      <c r="C598" s="2">
        <f t="shared" si="39"/>
        <v>2</v>
      </c>
      <c r="D598" s="9">
        <v>1</v>
      </c>
      <c r="E598" s="2">
        <v>0</v>
      </c>
      <c r="F598" s="2">
        <v>1</v>
      </c>
      <c r="G598" s="2">
        <v>0</v>
      </c>
    </row>
    <row r="599" spans="2:7" x14ac:dyDescent="0.3">
      <c r="B599" s="11" t="s">
        <v>109</v>
      </c>
      <c r="C599" s="2">
        <f t="shared" si="39"/>
        <v>0</v>
      </c>
      <c r="D599" s="9">
        <v>0</v>
      </c>
      <c r="E599" s="2">
        <v>0</v>
      </c>
      <c r="F599" s="2">
        <v>0</v>
      </c>
      <c r="G599" s="2">
        <v>0</v>
      </c>
    </row>
    <row r="600" spans="2:7" x14ac:dyDescent="0.3">
      <c r="B600" s="11" t="s">
        <v>110</v>
      </c>
      <c r="C600" s="2">
        <f t="shared" si="39"/>
        <v>0</v>
      </c>
      <c r="D600" s="9">
        <v>0</v>
      </c>
      <c r="E600" s="2">
        <v>0</v>
      </c>
      <c r="F600" s="2">
        <v>0</v>
      </c>
      <c r="G600" s="2">
        <v>0</v>
      </c>
    </row>
    <row r="601" spans="2:7" x14ac:dyDescent="0.3">
      <c r="B601" s="13" t="s">
        <v>158</v>
      </c>
      <c r="C601" s="2"/>
      <c r="D601" s="9"/>
      <c r="E601" s="2"/>
      <c r="F601" s="2"/>
      <c r="G601" s="2"/>
    </row>
    <row r="602" spans="2:7" x14ac:dyDescent="0.3">
      <c r="B602" s="11" t="s">
        <v>81</v>
      </c>
      <c r="C602" s="2">
        <f>SUM(D602:G602)</f>
        <v>11</v>
      </c>
      <c r="D602" s="9">
        <v>3</v>
      </c>
      <c r="E602" s="2">
        <v>3</v>
      </c>
      <c r="F602" s="2">
        <v>3</v>
      </c>
      <c r="G602" s="2">
        <v>2</v>
      </c>
    </row>
    <row r="603" spans="2:7" x14ac:dyDescent="0.3">
      <c r="B603" s="11" t="s">
        <v>82</v>
      </c>
      <c r="C603" s="2">
        <f>SUM(D603:G603)</f>
        <v>8</v>
      </c>
      <c r="D603" s="9">
        <v>1</v>
      </c>
      <c r="E603" s="2">
        <v>4</v>
      </c>
      <c r="F603" s="2">
        <v>1</v>
      </c>
      <c r="G603" s="2">
        <v>2</v>
      </c>
    </row>
    <row r="604" spans="2:7" x14ac:dyDescent="0.3">
      <c r="B604" s="11" t="s">
        <v>83</v>
      </c>
      <c r="C604" s="2">
        <f>SUM(D604:G604)</f>
        <v>4</v>
      </c>
      <c r="D604" s="9">
        <v>1</v>
      </c>
      <c r="E604" s="2">
        <v>1</v>
      </c>
      <c r="F604" s="2">
        <v>2</v>
      </c>
      <c r="G604" s="2">
        <v>0</v>
      </c>
    </row>
    <row r="605" spans="2:7" x14ac:dyDescent="0.3">
      <c r="B605" s="11" t="s">
        <v>84</v>
      </c>
      <c r="C605" s="2">
        <f>SUM(D605:G605)</f>
        <v>63</v>
      </c>
      <c r="D605" s="9">
        <v>4</v>
      </c>
      <c r="E605" s="2">
        <v>4</v>
      </c>
      <c r="F605" s="2">
        <v>19</v>
      </c>
      <c r="G605" s="2">
        <v>36</v>
      </c>
    </row>
    <row r="606" spans="2:7" x14ac:dyDescent="0.3">
      <c r="B606" s="11" t="s">
        <v>85</v>
      </c>
      <c r="C606" s="2">
        <f>SUM(D606:G606)</f>
        <v>14</v>
      </c>
      <c r="D606" s="9">
        <v>4</v>
      </c>
      <c r="E606" s="2">
        <v>4</v>
      </c>
      <c r="F606" s="2">
        <v>4</v>
      </c>
      <c r="G606" s="2">
        <v>2</v>
      </c>
    </row>
    <row r="607" spans="2:7" x14ac:dyDescent="0.3">
      <c r="B607" s="13" t="s">
        <v>159</v>
      </c>
      <c r="C607" s="2"/>
      <c r="D607" s="9"/>
      <c r="E607" s="2"/>
      <c r="F607" s="2"/>
      <c r="G607" s="2"/>
    </row>
    <row r="608" spans="2:7" x14ac:dyDescent="0.3">
      <c r="B608" s="11" t="s">
        <v>145</v>
      </c>
      <c r="C608" s="2">
        <f>SUM(D608:G608)</f>
        <v>4</v>
      </c>
      <c r="D608" s="9">
        <v>0</v>
      </c>
      <c r="E608" s="2">
        <v>3</v>
      </c>
      <c r="F608" s="2">
        <v>1</v>
      </c>
      <c r="G608" s="2">
        <v>0</v>
      </c>
    </row>
    <row r="609" spans="2:7" x14ac:dyDescent="0.3">
      <c r="B609" s="11" t="s">
        <v>146</v>
      </c>
      <c r="C609" s="2">
        <f>SUM(D609:G609)</f>
        <v>3</v>
      </c>
      <c r="D609" s="9">
        <v>0</v>
      </c>
      <c r="E609" s="2">
        <v>0</v>
      </c>
      <c r="F609" s="2">
        <v>3</v>
      </c>
      <c r="G609" s="2">
        <v>0</v>
      </c>
    </row>
    <row r="610" spans="2:7" x14ac:dyDescent="0.3">
      <c r="B610" s="11" t="s">
        <v>147</v>
      </c>
      <c r="C610" s="2">
        <f>SUM(D610:G610)</f>
        <v>4</v>
      </c>
      <c r="D610" s="9">
        <v>0</v>
      </c>
      <c r="E610" s="2">
        <v>1</v>
      </c>
      <c r="F610" s="2">
        <v>3</v>
      </c>
      <c r="G610" s="2">
        <v>0</v>
      </c>
    </row>
    <row r="611" spans="2:7" x14ac:dyDescent="0.3">
      <c r="B611" s="11" t="s">
        <v>148</v>
      </c>
      <c r="C611" s="2">
        <f>SUM(D611:G611)</f>
        <v>27</v>
      </c>
      <c r="D611" s="9">
        <v>7</v>
      </c>
      <c r="E611" s="2">
        <v>10</v>
      </c>
      <c r="F611" s="2">
        <v>9</v>
      </c>
      <c r="G611" s="2">
        <v>1</v>
      </c>
    </row>
    <row r="612" spans="2:7" x14ac:dyDescent="0.3">
      <c r="B612" s="11" t="s">
        <v>149</v>
      </c>
      <c r="C612" s="2">
        <f>SUM(D612:G612)</f>
        <v>9</v>
      </c>
      <c r="D612" s="9">
        <v>4</v>
      </c>
      <c r="E612" s="2">
        <v>2</v>
      </c>
      <c r="F612" s="2">
        <v>2</v>
      </c>
      <c r="G612" s="2">
        <v>1</v>
      </c>
    </row>
    <row r="613" spans="2:7" x14ac:dyDescent="0.3">
      <c r="B613" s="13" t="s">
        <v>160</v>
      </c>
      <c r="C613" s="2"/>
      <c r="D613" s="9"/>
      <c r="E613" s="2"/>
      <c r="F613" s="2"/>
      <c r="G613" s="2"/>
    </row>
    <row r="614" spans="2:7" x14ac:dyDescent="0.3">
      <c r="B614" s="11" t="s">
        <v>137</v>
      </c>
      <c r="C614" s="2">
        <f t="shared" ref="C614:C621" si="40">SUM(D614:G614)</f>
        <v>25</v>
      </c>
      <c r="D614" s="9">
        <v>14</v>
      </c>
      <c r="E614" s="2">
        <v>11</v>
      </c>
      <c r="F614" s="2">
        <v>0</v>
      </c>
      <c r="G614" s="2">
        <v>0</v>
      </c>
    </row>
    <row r="615" spans="2:7" x14ac:dyDescent="0.3">
      <c r="B615" s="11" t="s">
        <v>138</v>
      </c>
      <c r="C615" s="2">
        <f t="shared" si="40"/>
        <v>9</v>
      </c>
      <c r="D615" s="9">
        <v>3</v>
      </c>
      <c r="E615" s="2">
        <v>4</v>
      </c>
      <c r="F615" s="2">
        <v>2</v>
      </c>
      <c r="G615" s="2">
        <v>0</v>
      </c>
    </row>
    <row r="616" spans="2:7" x14ac:dyDescent="0.3">
      <c r="B616" s="11" t="s">
        <v>139</v>
      </c>
      <c r="C616" s="2">
        <f t="shared" si="40"/>
        <v>51</v>
      </c>
      <c r="D616" s="9">
        <v>4</v>
      </c>
      <c r="E616" s="2">
        <v>2</v>
      </c>
      <c r="F616" s="2">
        <v>1</v>
      </c>
      <c r="G616" s="2">
        <v>44</v>
      </c>
    </row>
    <row r="617" spans="2:7" x14ac:dyDescent="0.3">
      <c r="B617" s="11" t="s">
        <v>140</v>
      </c>
      <c r="C617" s="2">
        <f t="shared" si="40"/>
        <v>13</v>
      </c>
      <c r="D617" s="9">
        <v>1</v>
      </c>
      <c r="E617" s="2">
        <v>6</v>
      </c>
      <c r="F617" s="2">
        <v>4</v>
      </c>
      <c r="G617" s="2">
        <v>2</v>
      </c>
    </row>
    <row r="618" spans="2:7" x14ac:dyDescent="0.3">
      <c r="B618" s="11" t="s">
        <v>141</v>
      </c>
      <c r="C618" s="2">
        <f t="shared" si="40"/>
        <v>3</v>
      </c>
      <c r="D618" s="9">
        <v>0</v>
      </c>
      <c r="E618" s="2">
        <v>1</v>
      </c>
      <c r="F618" s="2">
        <v>1</v>
      </c>
      <c r="G618" s="2">
        <v>1</v>
      </c>
    </row>
    <row r="619" spans="2:7" x14ac:dyDescent="0.3">
      <c r="B619" s="11" t="s">
        <v>142</v>
      </c>
      <c r="C619" s="2">
        <f t="shared" si="40"/>
        <v>8</v>
      </c>
      <c r="D619" s="9">
        <v>1</v>
      </c>
      <c r="E619" s="2">
        <v>2</v>
      </c>
      <c r="F619" s="2">
        <v>3</v>
      </c>
      <c r="G619" s="2">
        <v>2</v>
      </c>
    </row>
    <row r="620" spans="2:7" x14ac:dyDescent="0.3">
      <c r="B620" s="11" t="s">
        <v>143</v>
      </c>
      <c r="C620" s="2">
        <f t="shared" si="40"/>
        <v>5</v>
      </c>
      <c r="D620" s="9">
        <v>0</v>
      </c>
      <c r="E620" s="2">
        <v>2</v>
      </c>
      <c r="F620" s="2">
        <v>0</v>
      </c>
      <c r="G620" s="2">
        <v>3</v>
      </c>
    </row>
    <row r="621" spans="2:7" x14ac:dyDescent="0.3">
      <c r="B621" s="11" t="s">
        <v>144</v>
      </c>
      <c r="C621" s="2">
        <f t="shared" si="40"/>
        <v>8</v>
      </c>
      <c r="D621" s="9">
        <v>3</v>
      </c>
      <c r="E621" s="2">
        <v>1</v>
      </c>
      <c r="F621" s="2">
        <v>1</v>
      </c>
      <c r="G621" s="2">
        <v>3</v>
      </c>
    </row>
    <row r="622" spans="2:7" x14ac:dyDescent="0.3">
      <c r="B622" s="13" t="s">
        <v>161</v>
      </c>
      <c r="C622" s="2"/>
      <c r="D622" s="9"/>
      <c r="E622" s="2"/>
      <c r="F622" s="2"/>
      <c r="G622" s="2"/>
    </row>
    <row r="623" spans="2:7" x14ac:dyDescent="0.3">
      <c r="B623" s="11" t="s">
        <v>62</v>
      </c>
      <c r="C623" s="2">
        <v>8</v>
      </c>
      <c r="D623" s="9">
        <v>3</v>
      </c>
      <c r="E623" s="2">
        <v>1</v>
      </c>
      <c r="F623" s="2">
        <v>1</v>
      </c>
      <c r="G623" s="2">
        <v>3</v>
      </c>
    </row>
    <row r="624" spans="2:7" x14ac:dyDescent="0.3">
      <c r="B624" s="11" t="s">
        <v>63</v>
      </c>
      <c r="C624" s="2">
        <f t="shared" ref="C624:C629" si="41">SUM(D624:G624)</f>
        <v>29</v>
      </c>
      <c r="D624" s="9">
        <v>16</v>
      </c>
      <c r="E624" s="2">
        <v>6</v>
      </c>
      <c r="F624" s="2">
        <v>2</v>
      </c>
      <c r="G624" s="2">
        <v>5</v>
      </c>
    </row>
    <row r="625" spans="2:7" x14ac:dyDescent="0.3">
      <c r="B625" s="11" t="s">
        <v>64</v>
      </c>
      <c r="C625" s="2">
        <f t="shared" si="41"/>
        <v>2</v>
      </c>
      <c r="D625" s="9">
        <v>0</v>
      </c>
      <c r="E625" s="2">
        <v>1</v>
      </c>
      <c r="F625" s="2">
        <v>1</v>
      </c>
      <c r="G625" s="2">
        <v>0</v>
      </c>
    </row>
    <row r="626" spans="2:7" x14ac:dyDescent="0.3">
      <c r="B626" s="11" t="s">
        <v>65</v>
      </c>
      <c r="C626" s="2">
        <f t="shared" si="41"/>
        <v>49</v>
      </c>
      <c r="D626" s="9">
        <v>38</v>
      </c>
      <c r="E626" s="2">
        <v>3</v>
      </c>
      <c r="F626" s="2">
        <v>8</v>
      </c>
      <c r="G626" s="2">
        <v>0</v>
      </c>
    </row>
    <row r="627" spans="2:7" x14ac:dyDescent="0.3">
      <c r="B627" s="11" t="s">
        <v>66</v>
      </c>
      <c r="C627" s="2">
        <f t="shared" si="41"/>
        <v>32</v>
      </c>
      <c r="D627" s="9">
        <v>0</v>
      </c>
      <c r="E627" s="2">
        <v>8</v>
      </c>
      <c r="F627" s="2">
        <v>16</v>
      </c>
      <c r="G627" s="2">
        <v>8</v>
      </c>
    </row>
    <row r="628" spans="2:7" x14ac:dyDescent="0.3">
      <c r="B628" s="11" t="s">
        <v>67</v>
      </c>
      <c r="C628" s="2">
        <f t="shared" si="41"/>
        <v>12</v>
      </c>
      <c r="D628" s="9">
        <v>2</v>
      </c>
      <c r="E628" s="2">
        <v>3</v>
      </c>
      <c r="F628" s="2">
        <v>2</v>
      </c>
      <c r="G628" s="2">
        <v>5</v>
      </c>
    </row>
    <row r="629" spans="2:7" x14ac:dyDescent="0.3">
      <c r="B629" s="11" t="s">
        <v>68</v>
      </c>
      <c r="C629" s="2">
        <f t="shared" si="41"/>
        <v>17</v>
      </c>
      <c r="D629" s="9">
        <v>15</v>
      </c>
      <c r="E629" s="2">
        <v>1</v>
      </c>
      <c r="F629" s="2">
        <v>0</v>
      </c>
      <c r="G629" s="2">
        <v>1</v>
      </c>
    </row>
    <row r="630" spans="2:7" x14ac:dyDescent="0.3">
      <c r="B630" s="13" t="s">
        <v>162</v>
      </c>
      <c r="C630" s="2"/>
      <c r="D630" s="9"/>
      <c r="E630" s="2"/>
      <c r="F630" s="2"/>
      <c r="G630" s="2"/>
    </row>
    <row r="631" spans="2:7" x14ac:dyDescent="0.3">
      <c r="B631" s="11" t="s">
        <v>94</v>
      </c>
      <c r="C631" s="2">
        <f t="shared" ref="C631:C636" si="42">SUM(D631:G631)</f>
        <v>5</v>
      </c>
      <c r="D631" s="9">
        <v>1</v>
      </c>
      <c r="E631" s="2">
        <v>2</v>
      </c>
      <c r="F631" s="2">
        <v>2</v>
      </c>
      <c r="G631" s="2">
        <v>0</v>
      </c>
    </row>
    <row r="632" spans="2:7" x14ac:dyDescent="0.3">
      <c r="B632" s="11" t="s">
        <v>95</v>
      </c>
      <c r="C632" s="2">
        <f t="shared" si="42"/>
        <v>11</v>
      </c>
      <c r="D632" s="9">
        <v>1</v>
      </c>
      <c r="E632" s="2">
        <v>5</v>
      </c>
      <c r="F632" s="2">
        <v>0</v>
      </c>
      <c r="G632" s="2">
        <v>5</v>
      </c>
    </row>
    <row r="633" spans="2:7" x14ac:dyDescent="0.3">
      <c r="B633" s="11" t="s">
        <v>96</v>
      </c>
      <c r="C633" s="2">
        <f t="shared" si="42"/>
        <v>1</v>
      </c>
      <c r="D633" s="9">
        <v>1</v>
      </c>
      <c r="E633" s="2">
        <v>0</v>
      </c>
      <c r="F633" s="2">
        <v>0</v>
      </c>
      <c r="G633" s="2">
        <v>0</v>
      </c>
    </row>
    <row r="634" spans="2:7" x14ac:dyDescent="0.3">
      <c r="B634" s="11" t="s">
        <v>97</v>
      </c>
      <c r="C634" s="2">
        <f t="shared" si="42"/>
        <v>2</v>
      </c>
      <c r="D634" s="9">
        <v>0</v>
      </c>
      <c r="E634" s="2">
        <v>0</v>
      </c>
      <c r="F634" s="2">
        <v>1</v>
      </c>
      <c r="G634" s="2">
        <v>1</v>
      </c>
    </row>
    <row r="635" spans="2:7" x14ac:dyDescent="0.3">
      <c r="B635" s="11" t="s">
        <v>98</v>
      </c>
      <c r="C635" s="2">
        <f t="shared" si="42"/>
        <v>31</v>
      </c>
      <c r="D635" s="9">
        <v>2</v>
      </c>
      <c r="E635" s="2">
        <v>0</v>
      </c>
      <c r="F635" s="2">
        <v>9</v>
      </c>
      <c r="G635" s="2">
        <v>20</v>
      </c>
    </row>
    <row r="636" spans="2:7" x14ac:dyDescent="0.3">
      <c r="B636" s="11" t="s">
        <v>99</v>
      </c>
      <c r="C636" s="2">
        <f t="shared" si="42"/>
        <v>1</v>
      </c>
      <c r="D636" s="9">
        <v>0</v>
      </c>
      <c r="E636" s="2">
        <v>1</v>
      </c>
      <c r="F636" s="2">
        <v>0</v>
      </c>
      <c r="G636" s="2">
        <v>0</v>
      </c>
    </row>
    <row r="637" spans="2:7" x14ac:dyDescent="0.3">
      <c r="B637" s="13" t="s">
        <v>163</v>
      </c>
      <c r="C637" s="2"/>
      <c r="D637" s="9"/>
      <c r="E637" s="2"/>
      <c r="F637" s="2"/>
      <c r="G637" s="2"/>
    </row>
    <row r="638" spans="2:7" x14ac:dyDescent="0.3">
      <c r="B638" s="11" t="s">
        <v>86</v>
      </c>
      <c r="C638" s="2">
        <f t="shared" ref="C638:C645" si="43">SUM(D638:G638)</f>
        <v>0</v>
      </c>
      <c r="D638" s="9">
        <v>0</v>
      </c>
      <c r="E638" s="2">
        <v>0</v>
      </c>
      <c r="F638" s="2">
        <v>0</v>
      </c>
      <c r="G638" s="2">
        <v>0</v>
      </c>
    </row>
    <row r="639" spans="2:7" x14ac:dyDescent="0.3">
      <c r="B639" s="11" t="s">
        <v>87</v>
      </c>
      <c r="C639" s="2">
        <f t="shared" si="43"/>
        <v>9</v>
      </c>
      <c r="D639" s="9">
        <v>0</v>
      </c>
      <c r="E639" s="2">
        <v>1</v>
      </c>
      <c r="F639" s="2">
        <v>1</v>
      </c>
      <c r="G639" s="2">
        <v>7</v>
      </c>
    </row>
    <row r="640" spans="2:7" x14ac:dyDescent="0.3">
      <c r="B640" s="11" t="s">
        <v>88</v>
      </c>
      <c r="C640" s="2">
        <f t="shared" si="43"/>
        <v>4</v>
      </c>
      <c r="D640" s="9">
        <v>1</v>
      </c>
      <c r="E640" s="2">
        <v>2</v>
      </c>
      <c r="F640" s="2">
        <v>1</v>
      </c>
      <c r="G640" s="2">
        <v>0</v>
      </c>
    </row>
    <row r="641" spans="2:7" x14ac:dyDescent="0.3">
      <c r="B641" s="11" t="s">
        <v>89</v>
      </c>
      <c r="C641" s="2">
        <f t="shared" si="43"/>
        <v>0</v>
      </c>
      <c r="D641" s="9">
        <v>0</v>
      </c>
      <c r="E641" s="2">
        <v>0</v>
      </c>
      <c r="F641" s="2">
        <v>0</v>
      </c>
      <c r="G641" s="2">
        <v>0</v>
      </c>
    </row>
    <row r="642" spans="2:7" x14ac:dyDescent="0.3">
      <c r="B642" s="11" t="s">
        <v>90</v>
      </c>
      <c r="C642" s="2">
        <f t="shared" si="43"/>
        <v>0</v>
      </c>
      <c r="D642" s="9">
        <v>0</v>
      </c>
      <c r="E642" s="2">
        <v>0</v>
      </c>
      <c r="F642" s="2">
        <v>0</v>
      </c>
      <c r="G642" s="2">
        <v>0</v>
      </c>
    </row>
    <row r="643" spans="2:7" x14ac:dyDescent="0.3">
      <c r="B643" s="11" t="s">
        <v>91</v>
      </c>
      <c r="C643" s="2">
        <f t="shared" si="43"/>
        <v>0</v>
      </c>
      <c r="D643" s="9">
        <v>0</v>
      </c>
      <c r="E643" s="2">
        <v>0</v>
      </c>
      <c r="F643" s="2">
        <v>0</v>
      </c>
      <c r="G643" s="2">
        <v>0</v>
      </c>
    </row>
    <row r="644" spans="2:7" x14ac:dyDescent="0.3">
      <c r="B644" s="11" t="s">
        <v>92</v>
      </c>
      <c r="C644" s="2">
        <f t="shared" si="43"/>
        <v>0</v>
      </c>
      <c r="D644" s="9">
        <v>0</v>
      </c>
      <c r="E644" s="2">
        <v>0</v>
      </c>
      <c r="F644" s="2">
        <v>0</v>
      </c>
      <c r="G644" s="2">
        <v>0</v>
      </c>
    </row>
    <row r="645" spans="2:7" x14ac:dyDescent="0.3">
      <c r="B645" s="11" t="s">
        <v>93</v>
      </c>
      <c r="C645" s="2">
        <f t="shared" si="43"/>
        <v>0</v>
      </c>
      <c r="D645" s="9">
        <v>0</v>
      </c>
      <c r="E645" s="2">
        <v>0</v>
      </c>
      <c r="F645" s="2">
        <v>0</v>
      </c>
      <c r="G645" s="2">
        <v>0</v>
      </c>
    </row>
    <row r="646" spans="2:7" x14ac:dyDescent="0.3">
      <c r="B646" s="13" t="s">
        <v>164</v>
      </c>
      <c r="C646" s="2"/>
      <c r="D646" s="9"/>
      <c r="E646" s="2"/>
      <c r="F646" s="2"/>
      <c r="G646" s="2"/>
    </row>
    <row r="647" spans="2:7" x14ac:dyDescent="0.3">
      <c r="B647" s="11" t="s">
        <v>122</v>
      </c>
      <c r="C647" s="2">
        <f t="shared" ref="C647:C661" si="44">SUM(D647:G647)</f>
        <v>88</v>
      </c>
      <c r="D647" s="9">
        <v>40</v>
      </c>
      <c r="E647" s="2">
        <v>10</v>
      </c>
      <c r="F647" s="2">
        <v>14</v>
      </c>
      <c r="G647" s="2">
        <v>24</v>
      </c>
    </row>
    <row r="648" spans="2:7" x14ac:dyDescent="0.3">
      <c r="B648" s="11" t="s">
        <v>123</v>
      </c>
      <c r="C648" s="2">
        <f t="shared" si="44"/>
        <v>8</v>
      </c>
      <c r="D648" s="9">
        <v>5</v>
      </c>
      <c r="E648" s="2">
        <v>1</v>
      </c>
      <c r="F648" s="2">
        <v>1</v>
      </c>
      <c r="G648" s="2">
        <v>1</v>
      </c>
    </row>
    <row r="649" spans="2:7" x14ac:dyDescent="0.3">
      <c r="B649" s="11" t="s">
        <v>124</v>
      </c>
      <c r="C649" s="2">
        <f t="shared" si="44"/>
        <v>2</v>
      </c>
      <c r="D649" s="9">
        <v>0</v>
      </c>
      <c r="E649" s="2">
        <v>1</v>
      </c>
      <c r="F649" s="2">
        <v>1</v>
      </c>
      <c r="G649" s="2">
        <v>0</v>
      </c>
    </row>
    <row r="650" spans="2:7" x14ac:dyDescent="0.3">
      <c r="B650" s="11" t="s">
        <v>125</v>
      </c>
      <c r="C650" s="2">
        <f t="shared" si="44"/>
        <v>12</v>
      </c>
      <c r="D650" s="9">
        <v>0</v>
      </c>
      <c r="E650" s="2">
        <v>6</v>
      </c>
      <c r="F650" s="2">
        <v>1</v>
      </c>
      <c r="G650" s="2">
        <v>5</v>
      </c>
    </row>
    <row r="651" spans="2:7" x14ac:dyDescent="0.3">
      <c r="B651" s="11" t="s">
        <v>126</v>
      </c>
      <c r="C651" s="2">
        <f t="shared" si="44"/>
        <v>58</v>
      </c>
      <c r="D651" s="9">
        <v>2</v>
      </c>
      <c r="E651" s="2">
        <v>19</v>
      </c>
      <c r="F651" s="2">
        <v>4</v>
      </c>
      <c r="G651" s="2">
        <v>33</v>
      </c>
    </row>
    <row r="652" spans="2:7" x14ac:dyDescent="0.3">
      <c r="B652" s="11" t="s">
        <v>127</v>
      </c>
      <c r="C652" s="2">
        <f t="shared" si="44"/>
        <v>35</v>
      </c>
      <c r="D652" s="9">
        <v>3</v>
      </c>
      <c r="E652" s="2">
        <v>2</v>
      </c>
      <c r="F652" s="2">
        <v>1</v>
      </c>
      <c r="G652" s="2">
        <v>29</v>
      </c>
    </row>
    <row r="653" spans="2:7" x14ac:dyDescent="0.3">
      <c r="B653" s="11" t="s">
        <v>128</v>
      </c>
      <c r="C653" s="2">
        <f t="shared" si="44"/>
        <v>59</v>
      </c>
      <c r="D653" s="9">
        <v>1</v>
      </c>
      <c r="E653" s="2">
        <v>13</v>
      </c>
      <c r="F653" s="2">
        <v>28</v>
      </c>
      <c r="G653" s="2">
        <v>17</v>
      </c>
    </row>
    <row r="654" spans="2:7" x14ac:dyDescent="0.3">
      <c r="B654" s="11" t="s">
        <v>129</v>
      </c>
      <c r="C654" s="2">
        <f t="shared" si="44"/>
        <v>5</v>
      </c>
      <c r="D654" s="9">
        <v>1</v>
      </c>
      <c r="E654" s="2">
        <v>1</v>
      </c>
      <c r="F654" s="2">
        <v>2</v>
      </c>
      <c r="G654" s="2">
        <v>1</v>
      </c>
    </row>
    <row r="655" spans="2:7" x14ac:dyDescent="0.3">
      <c r="B655" s="11" t="s">
        <v>130</v>
      </c>
      <c r="C655" s="2">
        <f t="shared" si="44"/>
        <v>0</v>
      </c>
      <c r="D655" s="9">
        <v>0</v>
      </c>
      <c r="E655" s="2">
        <v>0</v>
      </c>
      <c r="F655" s="2">
        <v>0</v>
      </c>
      <c r="G655" s="2">
        <v>0</v>
      </c>
    </row>
    <row r="656" spans="2:7" x14ac:dyDescent="0.3">
      <c r="B656" s="11" t="s">
        <v>131</v>
      </c>
      <c r="C656" s="2">
        <f t="shared" si="44"/>
        <v>11</v>
      </c>
      <c r="D656" s="9">
        <v>4</v>
      </c>
      <c r="E656" s="2">
        <v>4</v>
      </c>
      <c r="F656" s="2">
        <v>1</v>
      </c>
      <c r="G656" s="2">
        <v>2</v>
      </c>
    </row>
    <row r="657" spans="2:8" x14ac:dyDescent="0.3">
      <c r="B657" s="11" t="s">
        <v>132</v>
      </c>
      <c r="C657" s="2">
        <f t="shared" si="44"/>
        <v>10</v>
      </c>
      <c r="D657" s="9">
        <v>8</v>
      </c>
      <c r="E657" s="2">
        <v>1</v>
      </c>
      <c r="F657" s="2">
        <v>0</v>
      </c>
      <c r="G657" s="2">
        <v>1</v>
      </c>
    </row>
    <row r="658" spans="2:8" x14ac:dyDescent="0.3">
      <c r="B658" s="11" t="s">
        <v>133</v>
      </c>
      <c r="C658" s="2">
        <f t="shared" si="44"/>
        <v>34</v>
      </c>
      <c r="D658" s="9">
        <v>0</v>
      </c>
      <c r="E658" s="2">
        <v>9</v>
      </c>
      <c r="F658" s="2">
        <v>24</v>
      </c>
      <c r="G658" s="2">
        <v>1</v>
      </c>
    </row>
    <row r="659" spans="2:8" x14ac:dyDescent="0.3">
      <c r="B659" s="11" t="s">
        <v>134</v>
      </c>
      <c r="C659" s="2">
        <f t="shared" si="44"/>
        <v>7</v>
      </c>
      <c r="D659" s="9">
        <v>1</v>
      </c>
      <c r="E659" s="2">
        <v>3</v>
      </c>
      <c r="F659" s="2">
        <v>1</v>
      </c>
      <c r="G659" s="2">
        <v>2</v>
      </c>
    </row>
    <row r="660" spans="2:8" x14ac:dyDescent="0.3">
      <c r="B660" s="11" t="s">
        <v>135</v>
      </c>
      <c r="C660" s="2">
        <f t="shared" si="44"/>
        <v>3</v>
      </c>
      <c r="D660" s="9">
        <v>2</v>
      </c>
      <c r="E660" s="2">
        <v>0</v>
      </c>
      <c r="F660" s="2">
        <v>0</v>
      </c>
      <c r="G660" s="2">
        <v>1</v>
      </c>
    </row>
    <row r="661" spans="2:8" x14ac:dyDescent="0.3">
      <c r="B661" s="11" t="s">
        <v>136</v>
      </c>
      <c r="C661" s="2">
        <f t="shared" si="44"/>
        <v>21</v>
      </c>
      <c r="D661" s="9">
        <v>2</v>
      </c>
      <c r="E661" s="2">
        <v>8</v>
      </c>
      <c r="F661" s="2">
        <v>9</v>
      </c>
      <c r="G661" s="2">
        <v>2</v>
      </c>
    </row>
    <row r="662" spans="2:8" x14ac:dyDescent="0.3">
      <c r="B662" s="13" t="s">
        <v>165</v>
      </c>
      <c r="C662" s="3">
        <f>SUM(C647:C661)</f>
        <v>353</v>
      </c>
      <c r="D662" s="3">
        <f>SUM(D647:D661)</f>
        <v>69</v>
      </c>
      <c r="E662" s="3">
        <f>SUM(E647:E661)</f>
        <v>78</v>
      </c>
      <c r="F662" s="3">
        <f>SUM(F647:F661)</f>
        <v>87</v>
      </c>
      <c r="G662" s="3">
        <f>SUM(G647:G661)</f>
        <v>119</v>
      </c>
      <c r="H662" s="30"/>
    </row>
    <row r="663" spans="2:8" x14ac:dyDescent="0.3">
      <c r="B663" s="11" t="s">
        <v>111</v>
      </c>
      <c r="C663" s="2">
        <v>15</v>
      </c>
      <c r="D663" s="9">
        <v>0</v>
      </c>
      <c r="E663" s="2">
        <v>5</v>
      </c>
      <c r="F663" s="2">
        <v>2</v>
      </c>
      <c r="G663" s="2">
        <v>8</v>
      </c>
    </row>
    <row r="664" spans="2:8" x14ac:dyDescent="0.3">
      <c r="B664" s="11" t="s">
        <v>112</v>
      </c>
      <c r="C664" s="2">
        <f t="shared" ref="C664:C673" si="45">SUM(D664:G664)</f>
        <v>39</v>
      </c>
      <c r="D664" s="9">
        <v>1</v>
      </c>
      <c r="E664" s="2">
        <v>1</v>
      </c>
      <c r="F664" s="2">
        <v>32</v>
      </c>
      <c r="G664" s="2">
        <v>5</v>
      </c>
    </row>
    <row r="665" spans="2:8" x14ac:dyDescent="0.3">
      <c r="B665" s="11" t="s">
        <v>113</v>
      </c>
      <c r="C665" s="2">
        <f t="shared" si="45"/>
        <v>27</v>
      </c>
      <c r="D665" s="9">
        <v>3</v>
      </c>
      <c r="E665" s="2">
        <v>3</v>
      </c>
      <c r="F665" s="2">
        <v>3</v>
      </c>
      <c r="G665" s="2">
        <v>18</v>
      </c>
    </row>
    <row r="666" spans="2:8" x14ac:dyDescent="0.3">
      <c r="B666" s="11" t="s">
        <v>114</v>
      </c>
      <c r="C666" s="2">
        <f t="shared" si="45"/>
        <v>10</v>
      </c>
      <c r="D666" s="9">
        <v>7</v>
      </c>
      <c r="E666" s="2">
        <v>1</v>
      </c>
      <c r="F666" s="2">
        <v>1</v>
      </c>
      <c r="G666" s="2">
        <v>1</v>
      </c>
    </row>
    <row r="667" spans="2:8" x14ac:dyDescent="0.3">
      <c r="B667" s="11" t="s">
        <v>115</v>
      </c>
      <c r="C667" s="2">
        <f t="shared" si="45"/>
        <v>34</v>
      </c>
      <c r="D667" s="9">
        <v>7</v>
      </c>
      <c r="E667" s="2">
        <v>1</v>
      </c>
      <c r="F667" s="2">
        <v>13</v>
      </c>
      <c r="G667" s="2">
        <v>13</v>
      </c>
    </row>
    <row r="668" spans="2:8" x14ac:dyDescent="0.3">
      <c r="B668" s="11" t="s">
        <v>116</v>
      </c>
      <c r="C668" s="2">
        <f t="shared" si="45"/>
        <v>52</v>
      </c>
      <c r="D668" s="9">
        <v>0</v>
      </c>
      <c r="E668" s="2">
        <v>9</v>
      </c>
      <c r="F668" s="2">
        <v>1</v>
      </c>
      <c r="G668" s="2">
        <v>42</v>
      </c>
    </row>
    <row r="669" spans="2:8" x14ac:dyDescent="0.3">
      <c r="B669" s="11" t="s">
        <v>117</v>
      </c>
      <c r="C669" s="2">
        <f t="shared" si="45"/>
        <v>3</v>
      </c>
      <c r="D669" s="9">
        <v>1</v>
      </c>
      <c r="E669" s="2">
        <v>0</v>
      </c>
      <c r="F669" s="2">
        <v>0</v>
      </c>
      <c r="G669" s="2">
        <v>2</v>
      </c>
    </row>
    <row r="670" spans="2:8" x14ac:dyDescent="0.3">
      <c r="B670" s="11" t="s">
        <v>118</v>
      </c>
      <c r="C670" s="2">
        <f t="shared" si="45"/>
        <v>22</v>
      </c>
      <c r="D670" s="9">
        <v>1</v>
      </c>
      <c r="E670" s="2">
        <v>1</v>
      </c>
      <c r="F670" s="2">
        <v>12</v>
      </c>
      <c r="G670" s="2">
        <v>8</v>
      </c>
    </row>
    <row r="671" spans="2:8" x14ac:dyDescent="0.3">
      <c r="B671" s="11" t="s">
        <v>119</v>
      </c>
      <c r="C671" s="2">
        <f t="shared" si="45"/>
        <v>7</v>
      </c>
      <c r="D671" s="9">
        <v>0</v>
      </c>
      <c r="E671" s="2">
        <v>6</v>
      </c>
      <c r="F671" s="2">
        <v>1</v>
      </c>
      <c r="G671" s="2">
        <v>0</v>
      </c>
    </row>
    <row r="672" spans="2:8" x14ac:dyDescent="0.3">
      <c r="B672" s="11" t="s">
        <v>120</v>
      </c>
      <c r="C672" s="2">
        <f t="shared" si="45"/>
        <v>14</v>
      </c>
      <c r="D672" s="9">
        <v>1</v>
      </c>
      <c r="E672" s="2">
        <v>11</v>
      </c>
      <c r="F672" s="2">
        <v>1</v>
      </c>
      <c r="G672" s="2">
        <v>1</v>
      </c>
    </row>
    <row r="673" spans="2:7" x14ac:dyDescent="0.3">
      <c r="B673" s="11" t="s">
        <v>121</v>
      </c>
      <c r="C673" s="2">
        <f t="shared" si="45"/>
        <v>31</v>
      </c>
      <c r="D673" s="9">
        <v>0</v>
      </c>
      <c r="E673" s="2">
        <v>24</v>
      </c>
      <c r="F673" s="2">
        <v>2</v>
      </c>
      <c r="G673" s="2">
        <v>5</v>
      </c>
    </row>
    <row r="674" spans="2:7" x14ac:dyDescent="0.3">
      <c r="B674" s="13" t="s">
        <v>166</v>
      </c>
      <c r="C674" s="2"/>
      <c r="D674" s="9"/>
      <c r="E674" s="2"/>
      <c r="F674" s="2"/>
      <c r="G674" s="2"/>
    </row>
    <row r="675" spans="2:7" x14ac:dyDescent="0.3">
      <c r="B675" s="11" t="s">
        <v>69</v>
      </c>
      <c r="C675" s="2">
        <f t="shared" ref="C675:C687" si="46">SUM(D675:G675)</f>
        <v>11</v>
      </c>
      <c r="D675" s="9">
        <v>0</v>
      </c>
      <c r="E675" s="2">
        <v>6</v>
      </c>
      <c r="F675" s="2">
        <v>1</v>
      </c>
      <c r="G675" s="2">
        <v>4</v>
      </c>
    </row>
    <row r="676" spans="2:7" x14ac:dyDescent="0.3">
      <c r="B676" s="11" t="s">
        <v>70</v>
      </c>
      <c r="C676" s="2">
        <f t="shared" si="46"/>
        <v>16</v>
      </c>
      <c r="D676" s="9">
        <v>5</v>
      </c>
      <c r="E676" s="2">
        <v>9</v>
      </c>
      <c r="F676" s="2">
        <v>2</v>
      </c>
      <c r="G676" s="2">
        <v>0</v>
      </c>
    </row>
    <row r="677" spans="2:7" x14ac:dyDescent="0.3">
      <c r="B677" s="11" t="s">
        <v>71</v>
      </c>
      <c r="C677" s="2">
        <f t="shared" si="46"/>
        <v>27</v>
      </c>
      <c r="D677" s="9">
        <v>5</v>
      </c>
      <c r="E677" s="2">
        <v>6</v>
      </c>
      <c r="F677" s="2">
        <v>14</v>
      </c>
      <c r="G677" s="2">
        <v>2</v>
      </c>
    </row>
    <row r="678" spans="2:7" x14ac:dyDescent="0.3">
      <c r="B678" s="11" t="s">
        <v>71</v>
      </c>
      <c r="C678" s="2">
        <f t="shared" si="46"/>
        <v>0</v>
      </c>
      <c r="D678" s="9"/>
      <c r="E678" s="2"/>
      <c r="F678" s="2"/>
      <c r="G678" s="2"/>
    </row>
    <row r="679" spans="2:7" x14ac:dyDescent="0.3">
      <c r="B679" s="11" t="s">
        <v>72</v>
      </c>
      <c r="C679" s="2">
        <f t="shared" si="46"/>
        <v>15</v>
      </c>
      <c r="D679" s="9">
        <v>1</v>
      </c>
      <c r="E679" s="2">
        <v>4</v>
      </c>
      <c r="F679" s="2">
        <v>9</v>
      </c>
      <c r="G679" s="2">
        <v>1</v>
      </c>
    </row>
    <row r="680" spans="2:7" x14ac:dyDescent="0.3">
      <c r="B680" s="11" t="s">
        <v>73</v>
      </c>
      <c r="C680" s="2">
        <f t="shared" si="46"/>
        <v>50</v>
      </c>
      <c r="D680" s="9">
        <v>8</v>
      </c>
      <c r="E680" s="2">
        <v>24</v>
      </c>
      <c r="F680" s="2">
        <v>10</v>
      </c>
      <c r="G680" s="2">
        <v>8</v>
      </c>
    </row>
    <row r="681" spans="2:7" x14ac:dyDescent="0.3">
      <c r="B681" s="11" t="s">
        <v>74</v>
      </c>
      <c r="C681" s="2">
        <f t="shared" si="46"/>
        <v>22</v>
      </c>
      <c r="D681" s="9">
        <v>8</v>
      </c>
      <c r="E681" s="2">
        <v>4</v>
      </c>
      <c r="F681" s="2">
        <v>7</v>
      </c>
      <c r="G681" s="2">
        <v>3</v>
      </c>
    </row>
    <row r="682" spans="2:7" x14ac:dyDescent="0.3">
      <c r="B682" s="11" t="s">
        <v>75</v>
      </c>
      <c r="C682" s="2">
        <f t="shared" si="46"/>
        <v>37</v>
      </c>
      <c r="D682" s="9">
        <v>2</v>
      </c>
      <c r="E682" s="2">
        <v>12</v>
      </c>
      <c r="F682" s="2">
        <v>13</v>
      </c>
      <c r="G682" s="2">
        <v>10</v>
      </c>
    </row>
    <row r="683" spans="2:7" x14ac:dyDescent="0.3">
      <c r="B683" s="11" t="s">
        <v>76</v>
      </c>
      <c r="C683" s="2">
        <f t="shared" si="46"/>
        <v>3</v>
      </c>
      <c r="D683" s="9">
        <v>0</v>
      </c>
      <c r="E683" s="2">
        <v>2</v>
      </c>
      <c r="F683" s="2">
        <v>1</v>
      </c>
      <c r="G683" s="2">
        <v>0</v>
      </c>
    </row>
    <row r="684" spans="2:7" x14ac:dyDescent="0.3">
      <c r="B684" s="11" t="s">
        <v>77</v>
      </c>
      <c r="C684" s="2">
        <f t="shared" si="46"/>
        <v>21</v>
      </c>
      <c r="D684" s="9">
        <v>0</v>
      </c>
      <c r="E684" s="2">
        <v>15</v>
      </c>
      <c r="F684" s="2">
        <v>2</v>
      </c>
      <c r="G684" s="2">
        <v>4</v>
      </c>
    </row>
    <row r="685" spans="2:7" x14ac:dyDescent="0.3">
      <c r="B685" s="11" t="s">
        <v>78</v>
      </c>
      <c r="C685" s="2">
        <f t="shared" si="46"/>
        <v>68</v>
      </c>
      <c r="D685" s="9">
        <v>25</v>
      </c>
      <c r="E685" s="2">
        <v>3</v>
      </c>
      <c r="F685" s="2">
        <v>2</v>
      </c>
      <c r="G685" s="2">
        <v>38</v>
      </c>
    </row>
    <row r="686" spans="2:7" x14ac:dyDescent="0.3">
      <c r="B686" s="11" t="s">
        <v>79</v>
      </c>
      <c r="C686" s="2">
        <f t="shared" si="46"/>
        <v>17</v>
      </c>
      <c r="D686" s="9">
        <v>4</v>
      </c>
      <c r="E686" s="2">
        <v>6</v>
      </c>
      <c r="F686" s="2">
        <v>4</v>
      </c>
      <c r="G686" s="2">
        <v>3</v>
      </c>
    </row>
    <row r="687" spans="2:7" x14ac:dyDescent="0.3">
      <c r="B687" s="11" t="s">
        <v>80</v>
      </c>
      <c r="C687" s="2">
        <f t="shared" si="46"/>
        <v>10</v>
      </c>
      <c r="D687" s="9">
        <v>1</v>
      </c>
      <c r="E687" s="2">
        <v>8</v>
      </c>
      <c r="F687" s="2">
        <v>0</v>
      </c>
      <c r="G687" s="2">
        <v>1</v>
      </c>
    </row>
    <row r="688" spans="2:7" x14ac:dyDescent="0.3">
      <c r="B688" s="13" t="s">
        <v>167</v>
      </c>
      <c r="C688" s="2"/>
      <c r="D688" s="9"/>
      <c r="E688" s="2"/>
      <c r="F688" s="2"/>
      <c r="G688" s="2"/>
    </row>
    <row r="689" spans="2:7" x14ac:dyDescent="0.3">
      <c r="B689" s="11" t="s">
        <v>56</v>
      </c>
      <c r="C689" s="2">
        <f t="shared" ref="C689:C694" si="47">SUM(D689:G689)</f>
        <v>0</v>
      </c>
      <c r="D689" s="9">
        <v>0</v>
      </c>
      <c r="E689" s="2">
        <v>0</v>
      </c>
      <c r="F689" s="2">
        <v>0</v>
      </c>
      <c r="G689" s="2">
        <v>0</v>
      </c>
    </row>
    <row r="690" spans="2:7" x14ac:dyDescent="0.3">
      <c r="B690" s="11" t="s">
        <v>57</v>
      </c>
      <c r="C690" s="2">
        <f t="shared" si="47"/>
        <v>2</v>
      </c>
      <c r="D690" s="9">
        <v>0</v>
      </c>
      <c r="E690" s="2">
        <v>0</v>
      </c>
      <c r="F690" s="2">
        <v>2</v>
      </c>
      <c r="G690" s="2">
        <v>0</v>
      </c>
    </row>
    <row r="691" spans="2:7" x14ac:dyDescent="0.3">
      <c r="B691" s="11" t="s">
        <v>58</v>
      </c>
      <c r="C691" s="2">
        <f t="shared" si="47"/>
        <v>0</v>
      </c>
      <c r="D691" s="9">
        <v>0</v>
      </c>
      <c r="E691" s="2">
        <v>0</v>
      </c>
      <c r="F691" s="2">
        <v>0</v>
      </c>
      <c r="G691" s="2">
        <v>0</v>
      </c>
    </row>
    <row r="692" spans="2:7" x14ac:dyDescent="0.3">
      <c r="B692" s="11" t="s">
        <v>59</v>
      </c>
      <c r="C692" s="2">
        <f t="shared" si="47"/>
        <v>47</v>
      </c>
      <c r="D692" s="9">
        <v>3</v>
      </c>
      <c r="E692" s="2">
        <v>2</v>
      </c>
      <c r="F692" s="2">
        <v>42</v>
      </c>
      <c r="G692" s="2">
        <v>0</v>
      </c>
    </row>
    <row r="693" spans="2:7" x14ac:dyDescent="0.3">
      <c r="B693" s="11" t="s">
        <v>60</v>
      </c>
      <c r="C693" s="2">
        <f t="shared" si="47"/>
        <v>3</v>
      </c>
      <c r="D693" s="9">
        <v>1</v>
      </c>
      <c r="E693" s="2">
        <v>2</v>
      </c>
      <c r="F693" s="2">
        <v>0</v>
      </c>
      <c r="G693" s="2">
        <v>0</v>
      </c>
    </row>
    <row r="694" spans="2:7" x14ac:dyDescent="0.3">
      <c r="B694" s="11" t="s">
        <v>61</v>
      </c>
      <c r="C694" s="2">
        <f t="shared" si="47"/>
        <v>6</v>
      </c>
      <c r="D694" s="9">
        <v>1</v>
      </c>
      <c r="E694" s="2">
        <v>1</v>
      </c>
      <c r="F694" s="2">
        <v>4</v>
      </c>
      <c r="G694" s="2">
        <v>0</v>
      </c>
    </row>
    <row r="695" spans="2:7" x14ac:dyDescent="0.3">
      <c r="B695" s="13" t="s">
        <v>168</v>
      </c>
      <c r="C695" s="2"/>
      <c r="D695" s="9"/>
      <c r="E695" s="2"/>
      <c r="F695" s="2"/>
      <c r="G695" s="2"/>
    </row>
    <row r="696" spans="2:7" x14ac:dyDescent="0.3">
      <c r="B696" s="11" t="s">
        <v>150</v>
      </c>
      <c r="C696" s="2">
        <f>SUM(D696:G696)</f>
        <v>2</v>
      </c>
      <c r="D696" s="9">
        <v>1</v>
      </c>
      <c r="E696" s="2">
        <v>1</v>
      </c>
      <c r="F696" s="2">
        <v>0</v>
      </c>
      <c r="G696" s="2">
        <v>0</v>
      </c>
    </row>
    <row r="697" spans="2:7" x14ac:dyDescent="0.3">
      <c r="B697" s="11" t="s">
        <v>151</v>
      </c>
      <c r="C697" s="2">
        <f>SUM(D697:G697)</f>
        <v>6</v>
      </c>
      <c r="D697" s="9">
        <v>0</v>
      </c>
      <c r="E697" s="2">
        <v>2</v>
      </c>
      <c r="F697" s="2">
        <v>1</v>
      </c>
      <c r="G697" s="2">
        <v>3</v>
      </c>
    </row>
    <row r="698" spans="2:7" x14ac:dyDescent="0.3">
      <c r="B698" s="11" t="s">
        <v>152</v>
      </c>
      <c r="C698" s="2">
        <f>SUM(D698:G698)</f>
        <v>0</v>
      </c>
      <c r="D698" s="9">
        <v>0</v>
      </c>
      <c r="E698" s="2">
        <v>0</v>
      </c>
      <c r="F698" s="2">
        <v>0</v>
      </c>
      <c r="G698" s="2">
        <v>0</v>
      </c>
    </row>
    <row r="699" spans="2:7" x14ac:dyDescent="0.3">
      <c r="B699" s="11" t="s">
        <v>153</v>
      </c>
      <c r="C699" s="2">
        <f>SUM(D699:G699)</f>
        <v>0</v>
      </c>
      <c r="D699" s="9">
        <v>0</v>
      </c>
      <c r="E699" s="2">
        <v>0</v>
      </c>
      <c r="F699" s="2">
        <v>0</v>
      </c>
      <c r="G699" s="2">
        <v>0</v>
      </c>
    </row>
    <row r="700" spans="2:7" x14ac:dyDescent="0.3">
      <c r="B700" s="11" t="s">
        <v>154</v>
      </c>
      <c r="C700" s="2">
        <f>SUM(D700:G700)</f>
        <v>7</v>
      </c>
      <c r="D700" s="9">
        <v>2</v>
      </c>
      <c r="E700" s="2">
        <v>2</v>
      </c>
      <c r="F700" s="2">
        <v>3</v>
      </c>
      <c r="G700" s="2">
        <v>0</v>
      </c>
    </row>
    <row r="701" spans="2:7" x14ac:dyDescent="0.3">
      <c r="B701" s="3" t="s">
        <v>169</v>
      </c>
      <c r="C701" s="2"/>
      <c r="D701" s="9"/>
      <c r="E701" s="2"/>
      <c r="F701" s="2"/>
      <c r="G701" s="2"/>
    </row>
    <row r="702" spans="2:7" x14ac:dyDescent="0.3">
      <c r="B702" s="11" t="s">
        <v>170</v>
      </c>
      <c r="C702" s="2">
        <f t="shared" ref="C702:C710" si="48">SUM(D702:G702)</f>
        <v>12</v>
      </c>
      <c r="D702" s="9">
        <v>4</v>
      </c>
      <c r="E702" s="2">
        <v>2</v>
      </c>
      <c r="F702" s="2">
        <v>6</v>
      </c>
      <c r="G702" s="2">
        <v>0</v>
      </c>
    </row>
    <row r="703" spans="2:7" x14ac:dyDescent="0.3">
      <c r="B703" s="11" t="s">
        <v>171</v>
      </c>
      <c r="C703" s="2">
        <f t="shared" si="48"/>
        <v>1</v>
      </c>
      <c r="D703" s="9">
        <v>0</v>
      </c>
      <c r="E703" s="2">
        <v>0</v>
      </c>
      <c r="F703" s="2">
        <v>1</v>
      </c>
      <c r="G703" s="2">
        <v>0</v>
      </c>
    </row>
    <row r="704" spans="2:7" x14ac:dyDescent="0.3">
      <c r="B704" s="11" t="s">
        <v>172</v>
      </c>
      <c r="C704" s="2">
        <f t="shared" si="48"/>
        <v>2</v>
      </c>
      <c r="D704" s="9">
        <v>0</v>
      </c>
      <c r="E704" s="2">
        <v>0</v>
      </c>
      <c r="F704" s="2">
        <v>0</v>
      </c>
      <c r="G704" s="2">
        <v>2</v>
      </c>
    </row>
    <row r="705" spans="2:11" x14ac:dyDescent="0.3">
      <c r="B705" s="11" t="s">
        <v>173</v>
      </c>
      <c r="C705" s="2">
        <f t="shared" si="48"/>
        <v>7</v>
      </c>
      <c r="D705" s="9">
        <v>0</v>
      </c>
      <c r="E705" s="2">
        <v>4</v>
      </c>
      <c r="F705" s="2">
        <v>0</v>
      </c>
      <c r="G705" s="2">
        <v>3</v>
      </c>
    </row>
    <row r="706" spans="2:11" x14ac:dyDescent="0.3">
      <c r="B706" s="11" t="s">
        <v>174</v>
      </c>
      <c r="C706" s="2">
        <f t="shared" si="48"/>
        <v>2</v>
      </c>
      <c r="D706" s="9">
        <v>0</v>
      </c>
      <c r="E706" s="2">
        <v>0</v>
      </c>
      <c r="F706" s="2">
        <v>2</v>
      </c>
      <c r="G706" s="2">
        <v>0</v>
      </c>
    </row>
    <row r="707" spans="2:11" x14ac:dyDescent="0.3">
      <c r="B707" s="11" t="s">
        <v>175</v>
      </c>
      <c r="C707" s="2">
        <f t="shared" si="48"/>
        <v>2</v>
      </c>
      <c r="D707" s="9">
        <v>0</v>
      </c>
      <c r="E707" s="2">
        <v>2</v>
      </c>
      <c r="F707" s="2">
        <v>0</v>
      </c>
      <c r="G707" s="2">
        <v>0</v>
      </c>
    </row>
    <row r="708" spans="2:11" x14ac:dyDescent="0.3">
      <c r="B708" s="11" t="s">
        <v>176</v>
      </c>
      <c r="C708" s="2">
        <f t="shared" si="48"/>
        <v>1</v>
      </c>
      <c r="D708" s="9">
        <v>0</v>
      </c>
      <c r="E708" s="2">
        <v>1</v>
      </c>
      <c r="F708" s="2">
        <v>0</v>
      </c>
      <c r="G708" s="2">
        <v>0</v>
      </c>
    </row>
    <row r="709" spans="2:11" x14ac:dyDescent="0.3">
      <c r="B709" s="11" t="s">
        <v>177</v>
      </c>
      <c r="C709" s="2">
        <f t="shared" si="48"/>
        <v>0</v>
      </c>
      <c r="D709" s="9">
        <v>0</v>
      </c>
      <c r="E709" s="2">
        <v>0</v>
      </c>
      <c r="F709" s="2">
        <v>0</v>
      </c>
      <c r="G709" s="2">
        <v>0</v>
      </c>
    </row>
    <row r="710" spans="2:11" x14ac:dyDescent="0.3">
      <c r="B710" s="11" t="s">
        <v>178</v>
      </c>
      <c r="C710" s="2">
        <f t="shared" si="48"/>
        <v>1</v>
      </c>
      <c r="D710" s="9">
        <v>0</v>
      </c>
      <c r="E710" s="2">
        <v>1</v>
      </c>
      <c r="F710" s="2">
        <v>0</v>
      </c>
      <c r="G710" s="2">
        <v>0</v>
      </c>
    </row>
    <row r="711" spans="2:11" x14ac:dyDescent="0.3">
      <c r="B711" s="2" t="s">
        <v>6</v>
      </c>
      <c r="C711" s="2"/>
      <c r="D711" s="2"/>
      <c r="E711" s="2"/>
      <c r="F711" s="2"/>
      <c r="G711" s="2"/>
    </row>
    <row r="713" spans="2:11" x14ac:dyDescent="0.3">
      <c r="B713" t="s">
        <v>374</v>
      </c>
    </row>
    <row r="715" spans="2:11" x14ac:dyDescent="0.3">
      <c r="B715" s="2"/>
      <c r="C715" s="34" t="s">
        <v>185</v>
      </c>
      <c r="D715" s="34"/>
      <c r="E715" s="34"/>
      <c r="F715" s="34"/>
      <c r="G715" s="34"/>
      <c r="H715" s="2"/>
      <c r="I715" s="2"/>
    </row>
    <row r="716" spans="2:11" x14ac:dyDescent="0.3">
      <c r="B716" s="2"/>
      <c r="C716" s="2" t="s">
        <v>186</v>
      </c>
      <c r="D716" s="2">
        <v>3</v>
      </c>
      <c r="E716" s="2">
        <v>4</v>
      </c>
      <c r="F716" s="2">
        <v>5</v>
      </c>
      <c r="G716" s="2">
        <v>6</v>
      </c>
      <c r="H716" s="2">
        <v>7</v>
      </c>
      <c r="I716" s="2">
        <v>8</v>
      </c>
      <c r="J716" s="2" t="s">
        <v>187</v>
      </c>
      <c r="K716" s="2" t="s">
        <v>6</v>
      </c>
    </row>
    <row r="717" spans="2:11" x14ac:dyDescent="0.3">
      <c r="B717" s="2"/>
      <c r="C717" s="2"/>
      <c r="D717" s="2"/>
      <c r="E717" s="2"/>
      <c r="F717" s="2"/>
      <c r="G717" s="2"/>
      <c r="H717" s="2"/>
      <c r="I717" s="2"/>
      <c r="J717" s="2"/>
      <c r="K717" s="2"/>
    </row>
    <row r="718" spans="2:11" x14ac:dyDescent="0.3">
      <c r="B718" s="2" t="s">
        <v>12</v>
      </c>
      <c r="C718" s="2">
        <v>11412</v>
      </c>
      <c r="D718" s="2">
        <v>24680</v>
      </c>
      <c r="E718" s="2">
        <v>25439</v>
      </c>
      <c r="F718" s="2">
        <v>21842</v>
      </c>
      <c r="G718" s="2">
        <v>16062</v>
      </c>
      <c r="H718" s="2">
        <v>10398</v>
      </c>
      <c r="I718" s="2">
        <v>6590</v>
      </c>
      <c r="J718" s="2">
        <v>6013</v>
      </c>
      <c r="K718" s="2">
        <f>SUM(C718:J718)</f>
        <v>122436</v>
      </c>
    </row>
    <row r="719" spans="2:11" x14ac:dyDescent="0.3">
      <c r="B719" s="2" t="s">
        <v>13</v>
      </c>
      <c r="C719" s="2">
        <v>2680</v>
      </c>
      <c r="D719" s="2">
        <v>6286</v>
      </c>
      <c r="E719" s="2">
        <v>13897</v>
      </c>
      <c r="F719" s="2">
        <v>16668</v>
      </c>
      <c r="G719" s="29">
        <v>15122</v>
      </c>
      <c r="H719" s="2">
        <v>11462</v>
      </c>
      <c r="I719" s="2">
        <v>8127</v>
      </c>
      <c r="J719" s="2">
        <v>7532</v>
      </c>
      <c r="K719" s="2">
        <f>SUM(C719:J719)</f>
        <v>81774</v>
      </c>
    </row>
    <row r="720" spans="2:11" x14ac:dyDescent="0.3">
      <c r="B720" s="2" t="s">
        <v>14</v>
      </c>
      <c r="C720" s="2">
        <v>1563</v>
      </c>
      <c r="D720" s="2">
        <v>1542</v>
      </c>
      <c r="E720" s="2">
        <v>4110</v>
      </c>
      <c r="F720" s="2">
        <v>7889</v>
      </c>
      <c r="G720" s="2">
        <v>8751</v>
      </c>
      <c r="H720" s="2">
        <v>8069</v>
      </c>
      <c r="I720" s="2">
        <v>6799</v>
      </c>
      <c r="J720" s="2">
        <v>7206</v>
      </c>
      <c r="K720" s="2">
        <f>SUM(C720:J720)</f>
        <v>45929</v>
      </c>
    </row>
    <row r="721" spans="2:19" x14ac:dyDescent="0.3">
      <c r="B721" s="2" t="s">
        <v>6</v>
      </c>
      <c r="C721" s="2">
        <f t="shared" ref="C721:K721" si="49">SUM(C718:C720)</f>
        <v>15655</v>
      </c>
      <c r="D721" s="2">
        <f t="shared" si="49"/>
        <v>32508</v>
      </c>
      <c r="E721" s="2">
        <f t="shared" si="49"/>
        <v>43446</v>
      </c>
      <c r="F721" s="2">
        <f t="shared" si="49"/>
        <v>46399</v>
      </c>
      <c r="G721" s="2">
        <f t="shared" si="49"/>
        <v>39935</v>
      </c>
      <c r="H721" s="2">
        <f t="shared" si="49"/>
        <v>29929</v>
      </c>
      <c r="I721" s="2">
        <f t="shared" si="49"/>
        <v>21516</v>
      </c>
      <c r="J721" s="2">
        <f t="shared" si="49"/>
        <v>20751</v>
      </c>
      <c r="K721" s="2">
        <f t="shared" si="49"/>
        <v>250139</v>
      </c>
    </row>
    <row r="723" spans="2:19" x14ac:dyDescent="0.3">
      <c r="B723" t="s">
        <v>375</v>
      </c>
    </row>
    <row r="724" spans="2:19" x14ac:dyDescent="0.3">
      <c r="B724" s="2"/>
      <c r="C724" s="34" t="s">
        <v>188</v>
      </c>
      <c r="D724" s="34"/>
      <c r="E724" s="34" t="s">
        <v>189</v>
      </c>
      <c r="F724" s="34"/>
      <c r="G724" s="34" t="s">
        <v>190</v>
      </c>
      <c r="H724" s="34"/>
      <c r="I724" s="34" t="s">
        <v>191</v>
      </c>
      <c r="J724" s="34"/>
      <c r="K724" s="34" t="s">
        <v>192</v>
      </c>
      <c r="L724" s="34"/>
      <c r="M724" s="34" t="s">
        <v>193</v>
      </c>
      <c r="N724" s="34"/>
      <c r="O724" s="34" t="s">
        <v>194</v>
      </c>
      <c r="P724" s="34"/>
      <c r="Q724" s="34" t="s">
        <v>195</v>
      </c>
      <c r="R724" s="34"/>
      <c r="S724" s="2"/>
    </row>
    <row r="725" spans="2:19" x14ac:dyDescent="0.3">
      <c r="B725" s="2"/>
      <c r="C725" s="2" t="s">
        <v>7</v>
      </c>
      <c r="D725" s="2" t="s">
        <v>8</v>
      </c>
      <c r="E725" s="2" t="s">
        <v>7</v>
      </c>
      <c r="F725" s="2" t="s">
        <v>8</v>
      </c>
      <c r="G725" s="2" t="s">
        <v>7</v>
      </c>
      <c r="H725" s="2" t="s">
        <v>8</v>
      </c>
      <c r="I725" s="2" t="s">
        <v>7</v>
      </c>
      <c r="J725" s="2" t="s">
        <v>8</v>
      </c>
      <c r="K725" s="2" t="s">
        <v>7</v>
      </c>
      <c r="L725" s="2" t="s">
        <v>8</v>
      </c>
      <c r="M725" s="2" t="s">
        <v>7</v>
      </c>
      <c r="N725" s="2" t="s">
        <v>8</v>
      </c>
      <c r="O725" s="2" t="s">
        <v>7</v>
      </c>
      <c r="P725" s="2" t="s">
        <v>8</v>
      </c>
      <c r="Q725" s="2" t="s">
        <v>7</v>
      </c>
      <c r="R725" s="2" t="s">
        <v>8</v>
      </c>
      <c r="S725" s="2" t="s">
        <v>6</v>
      </c>
    </row>
    <row r="726" spans="2:19" x14ac:dyDescent="0.3">
      <c r="B726" s="2" t="s">
        <v>12</v>
      </c>
      <c r="C726" s="2">
        <v>5312</v>
      </c>
      <c r="D726" s="2">
        <f>C718-C726</f>
        <v>6100</v>
      </c>
      <c r="E726" s="2">
        <v>12524</v>
      </c>
      <c r="F726" s="2">
        <f>D718-E726</f>
        <v>12156</v>
      </c>
      <c r="G726" s="2">
        <v>12679</v>
      </c>
      <c r="H726" s="2">
        <f>E718-G726</f>
        <v>12760</v>
      </c>
      <c r="I726" s="2">
        <v>11270</v>
      </c>
      <c r="J726" s="2">
        <f>F718-I726</f>
        <v>10572</v>
      </c>
      <c r="K726" s="2">
        <v>8257</v>
      </c>
      <c r="L726" s="2">
        <f>G718-K726</f>
        <v>7805</v>
      </c>
      <c r="M726" s="2">
        <v>5279</v>
      </c>
      <c r="N726" s="2">
        <f>H718-M726</f>
        <v>5119</v>
      </c>
      <c r="O726" s="2">
        <v>3389</v>
      </c>
      <c r="P726" s="2">
        <f>I718-O726</f>
        <v>3201</v>
      </c>
      <c r="Q726" s="2">
        <v>3158</v>
      </c>
      <c r="R726" s="2">
        <f>J718-Q726</f>
        <v>2855</v>
      </c>
      <c r="S726" s="2">
        <f>SUM(C726:R726)</f>
        <v>122436</v>
      </c>
    </row>
    <row r="727" spans="2:19" x14ac:dyDescent="0.3">
      <c r="B727" s="2" t="s">
        <v>13</v>
      </c>
      <c r="C727" s="2">
        <v>1361</v>
      </c>
      <c r="D727" s="2">
        <f>C719-C727</f>
        <v>1319</v>
      </c>
      <c r="E727" s="2">
        <v>3087</v>
      </c>
      <c r="F727" s="2">
        <f>D719-E727</f>
        <v>3199</v>
      </c>
      <c r="G727" s="2">
        <v>6988</v>
      </c>
      <c r="H727" s="2">
        <f>E719-G727</f>
        <v>6909</v>
      </c>
      <c r="I727" s="2">
        <v>8395</v>
      </c>
      <c r="J727" s="2">
        <f>F719-I727</f>
        <v>8273</v>
      </c>
      <c r="K727" s="2">
        <v>7724</v>
      </c>
      <c r="L727" s="2">
        <f>G719-K727</f>
        <v>7398</v>
      </c>
      <c r="M727" s="2">
        <v>5803</v>
      </c>
      <c r="N727" s="2">
        <f>H719-M727</f>
        <v>5659</v>
      </c>
      <c r="O727" s="2">
        <v>4133</v>
      </c>
      <c r="P727" s="2">
        <f>I719-O727</f>
        <v>3994</v>
      </c>
      <c r="Q727" s="2">
        <v>3863</v>
      </c>
      <c r="R727" s="2">
        <f>J719-Q727</f>
        <v>3669</v>
      </c>
      <c r="S727" s="2">
        <f>SUM(C727:R727)</f>
        <v>81774</v>
      </c>
    </row>
    <row r="728" spans="2:19" x14ac:dyDescent="0.3">
      <c r="B728" s="2" t="s">
        <v>14</v>
      </c>
      <c r="C728" s="2">
        <v>726</v>
      </c>
      <c r="D728" s="2">
        <f>C720-C728</f>
        <v>837</v>
      </c>
      <c r="E728" s="2">
        <v>1542</v>
      </c>
      <c r="F728" s="2">
        <v>0</v>
      </c>
      <c r="G728" s="2">
        <v>4110</v>
      </c>
      <c r="H728" s="2">
        <v>0</v>
      </c>
      <c r="I728" s="2">
        <v>0</v>
      </c>
      <c r="J728" s="2">
        <f>F720-I728</f>
        <v>7889</v>
      </c>
      <c r="K728" s="2">
        <v>0</v>
      </c>
      <c r="L728" s="2">
        <f>G720-K728</f>
        <v>8751</v>
      </c>
      <c r="M728" s="2">
        <v>0</v>
      </c>
      <c r="N728" s="2">
        <f>H720-M728</f>
        <v>8069</v>
      </c>
      <c r="O728" s="2">
        <v>0</v>
      </c>
      <c r="P728" s="2">
        <f>I720-O728</f>
        <v>6799</v>
      </c>
      <c r="Q728" s="2">
        <v>0</v>
      </c>
      <c r="R728" s="2">
        <f>J720-Q728</f>
        <v>7206</v>
      </c>
      <c r="S728" s="2">
        <f>SUM(C728:R728)</f>
        <v>45929</v>
      </c>
    </row>
    <row r="729" spans="2:19" x14ac:dyDescent="0.3">
      <c r="B729" s="2" t="s">
        <v>6</v>
      </c>
      <c r="C729" s="2">
        <f t="shared" ref="C729:S729" si="50">SUM(C726:C728)</f>
        <v>7399</v>
      </c>
      <c r="D729" s="2">
        <f t="shared" si="50"/>
        <v>8256</v>
      </c>
      <c r="E729" s="2">
        <f t="shared" si="50"/>
        <v>17153</v>
      </c>
      <c r="F729" s="2">
        <f t="shared" si="50"/>
        <v>15355</v>
      </c>
      <c r="G729" s="2">
        <f t="shared" si="50"/>
        <v>23777</v>
      </c>
      <c r="H729" s="2">
        <f t="shared" si="50"/>
        <v>19669</v>
      </c>
      <c r="I729" s="2">
        <f t="shared" si="50"/>
        <v>19665</v>
      </c>
      <c r="J729" s="2">
        <f t="shared" si="50"/>
        <v>26734</v>
      </c>
      <c r="K729" s="2">
        <f t="shared" si="50"/>
        <v>15981</v>
      </c>
      <c r="L729" s="2">
        <f t="shared" si="50"/>
        <v>23954</v>
      </c>
      <c r="M729" s="2">
        <f t="shared" si="50"/>
        <v>11082</v>
      </c>
      <c r="N729" s="2">
        <f t="shared" si="50"/>
        <v>18847</v>
      </c>
      <c r="O729" s="2">
        <f t="shared" si="50"/>
        <v>7522</v>
      </c>
      <c r="P729" s="2">
        <f t="shared" si="50"/>
        <v>13994</v>
      </c>
      <c r="Q729" s="2">
        <f t="shared" si="50"/>
        <v>7021</v>
      </c>
      <c r="R729" s="2">
        <f t="shared" si="50"/>
        <v>13730</v>
      </c>
      <c r="S729" s="2">
        <f t="shared" si="50"/>
        <v>250139</v>
      </c>
    </row>
    <row r="732" spans="2:19" x14ac:dyDescent="0.3">
      <c r="B732" s="33" t="s">
        <v>376</v>
      </c>
      <c r="C732" s="33"/>
      <c r="D732" s="33"/>
      <c r="E732" s="33"/>
    </row>
    <row r="734" spans="2:19" x14ac:dyDescent="0.3">
      <c r="B734" s="2"/>
      <c r="C734" s="34" t="s">
        <v>12</v>
      </c>
      <c r="D734" s="34"/>
      <c r="E734" s="34" t="s">
        <v>183</v>
      </c>
      <c r="F734" s="34"/>
      <c r="G734" s="34" t="s">
        <v>14</v>
      </c>
      <c r="H734" s="34"/>
      <c r="I734" s="2" t="s">
        <v>6</v>
      </c>
    </row>
    <row r="735" spans="2:19" x14ac:dyDescent="0.3">
      <c r="B735" s="2"/>
      <c r="C735" s="2" t="s">
        <v>7</v>
      </c>
      <c r="D735" s="2" t="s">
        <v>8</v>
      </c>
      <c r="E735" s="2" t="s">
        <v>7</v>
      </c>
      <c r="F735" s="2" t="s">
        <v>8</v>
      </c>
      <c r="G735" s="2" t="s">
        <v>7</v>
      </c>
      <c r="H735" s="2" t="s">
        <v>8</v>
      </c>
      <c r="I735" s="2"/>
    </row>
    <row r="736" spans="2:19" x14ac:dyDescent="0.3">
      <c r="B736" s="2" t="s">
        <v>2</v>
      </c>
      <c r="C736">
        <v>146</v>
      </c>
      <c r="D736">
        <v>220</v>
      </c>
      <c r="E736">
        <v>155</v>
      </c>
      <c r="F736">
        <v>156</v>
      </c>
      <c r="G736">
        <v>156</v>
      </c>
      <c r="H736">
        <v>196</v>
      </c>
      <c r="I736" s="2">
        <f>SUM(C736:H736)</f>
        <v>1029</v>
      </c>
    </row>
    <row r="737" spans="2:9" x14ac:dyDescent="0.3">
      <c r="B737" s="2" t="s">
        <v>38</v>
      </c>
      <c r="C737" s="2">
        <v>915</v>
      </c>
      <c r="D737" s="2">
        <v>937</v>
      </c>
      <c r="E737" s="2">
        <v>393</v>
      </c>
      <c r="F737" s="2">
        <v>433</v>
      </c>
      <c r="G737" s="2">
        <v>389</v>
      </c>
      <c r="H737" s="2">
        <v>457</v>
      </c>
      <c r="I737" s="2">
        <f>SUM(C737:H737)</f>
        <v>3524</v>
      </c>
    </row>
    <row r="738" spans="2:9" x14ac:dyDescent="0.3">
      <c r="B738" s="2" t="s">
        <v>4</v>
      </c>
      <c r="C738" s="2">
        <v>1473</v>
      </c>
      <c r="D738" s="2">
        <v>1429</v>
      </c>
      <c r="E738" s="2">
        <v>874</v>
      </c>
      <c r="F738" s="2">
        <v>819</v>
      </c>
      <c r="G738" s="2">
        <v>847</v>
      </c>
      <c r="H738" s="2">
        <v>825</v>
      </c>
      <c r="I738" s="2">
        <f>SUM(C738:H738)</f>
        <v>6267</v>
      </c>
    </row>
    <row r="739" spans="2:9" x14ac:dyDescent="0.3">
      <c r="B739" s="2" t="s">
        <v>5</v>
      </c>
      <c r="C739" s="2">
        <v>4649</v>
      </c>
      <c r="D739" s="2">
        <v>4231</v>
      </c>
      <c r="E739" s="2">
        <v>2946</v>
      </c>
      <c r="F739" s="2">
        <v>2816</v>
      </c>
      <c r="G739" s="2">
        <v>2607</v>
      </c>
      <c r="H739" s="2">
        <v>2514</v>
      </c>
      <c r="I739" s="2">
        <f>SUM(C739:H739)</f>
        <v>19763</v>
      </c>
    </row>
    <row r="740" spans="2:9" x14ac:dyDescent="0.3">
      <c r="B740" s="2" t="s">
        <v>6</v>
      </c>
      <c r="C740" s="2">
        <f t="shared" ref="C740:H740" si="51">SUM(C736:C739)</f>
        <v>7183</v>
      </c>
      <c r="D740" s="2">
        <f t="shared" si="51"/>
        <v>6817</v>
      </c>
      <c r="E740" s="2">
        <f t="shared" si="51"/>
        <v>4368</v>
      </c>
      <c r="F740" s="2">
        <f t="shared" si="51"/>
        <v>4224</v>
      </c>
      <c r="G740" s="2">
        <f t="shared" si="51"/>
        <v>3999</v>
      </c>
      <c r="H740" s="2">
        <f t="shared" si="51"/>
        <v>3992</v>
      </c>
      <c r="I740" s="2">
        <f>SUM(C740:H740)</f>
        <v>30583</v>
      </c>
    </row>
    <row r="744" spans="2:9" x14ac:dyDescent="0.3">
      <c r="B744" s="33" t="s">
        <v>377</v>
      </c>
      <c r="C744" s="33"/>
      <c r="D744" s="33"/>
      <c r="E744" s="33"/>
    </row>
    <row r="745" spans="2:9" x14ac:dyDescent="0.3">
      <c r="C745" s="34" t="s">
        <v>12</v>
      </c>
      <c r="D745" s="34"/>
      <c r="E745" s="34" t="s">
        <v>183</v>
      </c>
      <c r="F745" s="34"/>
      <c r="G745" s="34" t="s">
        <v>14</v>
      </c>
      <c r="H745" s="34"/>
      <c r="I745" s="2" t="s">
        <v>6</v>
      </c>
    </row>
    <row r="746" spans="2:9" x14ac:dyDescent="0.3">
      <c r="B746" s="2" t="s">
        <v>15</v>
      </c>
      <c r="C746" s="2" t="s">
        <v>7</v>
      </c>
      <c r="D746" s="2" t="s">
        <v>8</v>
      </c>
      <c r="E746" s="2" t="s">
        <v>7</v>
      </c>
      <c r="F746" s="2" t="s">
        <v>8</v>
      </c>
      <c r="G746" s="2" t="s">
        <v>7</v>
      </c>
      <c r="H746" s="2" t="s">
        <v>8</v>
      </c>
      <c r="I746" s="2"/>
    </row>
    <row r="747" spans="2:9" x14ac:dyDescent="0.3">
      <c r="B747" s="2" t="s">
        <v>16</v>
      </c>
      <c r="C747" s="2">
        <v>263</v>
      </c>
      <c r="D747" s="2">
        <v>248</v>
      </c>
      <c r="E747" s="2">
        <v>102</v>
      </c>
      <c r="F747" s="2">
        <v>83</v>
      </c>
      <c r="G747" s="2">
        <v>64</v>
      </c>
      <c r="H747" s="2">
        <v>58</v>
      </c>
      <c r="I747" s="2">
        <f>SUM(C747:H747)</f>
        <v>818</v>
      </c>
    </row>
    <row r="748" spans="2:9" x14ac:dyDescent="0.3">
      <c r="B748" s="2" t="s">
        <v>17</v>
      </c>
      <c r="C748" s="2">
        <v>755</v>
      </c>
      <c r="D748" s="2">
        <v>675</v>
      </c>
      <c r="E748" s="2">
        <v>358</v>
      </c>
      <c r="F748" s="2">
        <v>346</v>
      </c>
      <c r="G748" s="2">
        <v>288</v>
      </c>
      <c r="H748" s="2">
        <v>264</v>
      </c>
      <c r="I748" s="2">
        <f t="shared" ref="I748:I762" si="52">SUM(C748:H748)</f>
        <v>2686</v>
      </c>
    </row>
    <row r="749" spans="2:9" x14ac:dyDescent="0.3">
      <c r="B749" s="2" t="s">
        <v>18</v>
      </c>
      <c r="C749" s="2">
        <v>405</v>
      </c>
      <c r="D749" s="2">
        <v>363</v>
      </c>
      <c r="E749" s="2">
        <v>183</v>
      </c>
      <c r="F749" s="2">
        <v>175</v>
      </c>
      <c r="G749" s="2">
        <v>121</v>
      </c>
      <c r="H749" s="2">
        <v>127</v>
      </c>
      <c r="I749" s="2">
        <f t="shared" si="52"/>
        <v>1374</v>
      </c>
    </row>
    <row r="750" spans="2:9" x14ac:dyDescent="0.3">
      <c r="B750" s="2" t="s">
        <v>19</v>
      </c>
      <c r="C750" s="2">
        <v>334</v>
      </c>
      <c r="D750" s="2">
        <v>355</v>
      </c>
      <c r="E750" s="2">
        <v>464</v>
      </c>
      <c r="F750" s="2">
        <v>415</v>
      </c>
      <c r="G750" s="2">
        <v>381</v>
      </c>
      <c r="H750" s="2">
        <v>373</v>
      </c>
      <c r="I750" s="2">
        <f t="shared" si="52"/>
        <v>2322</v>
      </c>
    </row>
    <row r="751" spans="2:9" x14ac:dyDescent="0.3">
      <c r="B751" s="2" t="s">
        <v>20</v>
      </c>
      <c r="C751" s="2">
        <v>744</v>
      </c>
      <c r="D751" s="2">
        <v>701</v>
      </c>
      <c r="E751" s="2">
        <v>283</v>
      </c>
      <c r="F751" s="2">
        <v>271</v>
      </c>
      <c r="G751" s="2">
        <v>290</v>
      </c>
      <c r="H751" s="2">
        <v>273</v>
      </c>
      <c r="I751" s="2">
        <f t="shared" si="52"/>
        <v>2562</v>
      </c>
    </row>
    <row r="752" spans="2:9" x14ac:dyDescent="0.3">
      <c r="B752" s="2" t="s">
        <v>21</v>
      </c>
      <c r="C752" s="2">
        <v>244</v>
      </c>
      <c r="D752" s="2">
        <v>186</v>
      </c>
      <c r="E752" s="2">
        <v>169</v>
      </c>
      <c r="F752" s="2">
        <v>141</v>
      </c>
      <c r="G752" s="2">
        <v>198</v>
      </c>
      <c r="H752" s="2">
        <v>177</v>
      </c>
      <c r="I752" s="2">
        <f t="shared" si="52"/>
        <v>1115</v>
      </c>
    </row>
    <row r="753" spans="2:9" x14ac:dyDescent="0.3">
      <c r="B753" s="2" t="s">
        <v>22</v>
      </c>
      <c r="C753" s="2">
        <v>239</v>
      </c>
      <c r="D753" s="2">
        <v>226</v>
      </c>
      <c r="E753" s="2">
        <v>145</v>
      </c>
      <c r="F753" s="2">
        <v>162</v>
      </c>
      <c r="G753" s="2">
        <v>141</v>
      </c>
      <c r="H753" s="2">
        <v>141</v>
      </c>
      <c r="I753" s="2">
        <f t="shared" si="52"/>
        <v>1054</v>
      </c>
    </row>
    <row r="754" spans="2:9" x14ac:dyDescent="0.3">
      <c r="B754" s="2" t="s">
        <v>23</v>
      </c>
      <c r="C754" s="2">
        <v>288</v>
      </c>
      <c r="D754" s="2">
        <v>268</v>
      </c>
      <c r="E754" s="2">
        <v>363</v>
      </c>
      <c r="F754" s="2">
        <v>344</v>
      </c>
      <c r="G754" s="2">
        <v>290</v>
      </c>
      <c r="H754" s="2">
        <v>320</v>
      </c>
      <c r="I754" s="2">
        <f t="shared" si="52"/>
        <v>1873</v>
      </c>
    </row>
    <row r="755" spans="2:9" x14ac:dyDescent="0.3">
      <c r="B755" s="2" t="s">
        <v>24</v>
      </c>
      <c r="C755" s="2">
        <v>266</v>
      </c>
      <c r="D755" s="2">
        <v>258</v>
      </c>
      <c r="E755" s="2">
        <v>94</v>
      </c>
      <c r="F755" s="2">
        <v>174</v>
      </c>
      <c r="G755" s="2">
        <v>130</v>
      </c>
      <c r="H755" s="2">
        <v>110</v>
      </c>
      <c r="I755" s="2">
        <f t="shared" si="52"/>
        <v>1032</v>
      </c>
    </row>
    <row r="756" spans="2:9" x14ac:dyDescent="0.3">
      <c r="B756" s="2" t="s">
        <v>25</v>
      </c>
      <c r="C756" s="2">
        <v>73</v>
      </c>
      <c r="D756" s="2">
        <v>66</v>
      </c>
      <c r="E756" s="2">
        <v>42</v>
      </c>
      <c r="F756" s="2">
        <v>47</v>
      </c>
      <c r="G756" s="2">
        <v>103</v>
      </c>
      <c r="H756" s="2">
        <v>98</v>
      </c>
      <c r="I756" s="2">
        <f t="shared" si="52"/>
        <v>429</v>
      </c>
    </row>
    <row r="757" spans="2:9" x14ac:dyDescent="0.3">
      <c r="B757" s="2" t="s">
        <v>26</v>
      </c>
      <c r="C757" s="2">
        <v>514</v>
      </c>
      <c r="D757" s="2">
        <v>522</v>
      </c>
      <c r="E757" s="2">
        <v>242</v>
      </c>
      <c r="F757" s="2">
        <v>230</v>
      </c>
      <c r="G757" s="2">
        <v>230</v>
      </c>
      <c r="H757" s="2">
        <v>269</v>
      </c>
      <c r="I757" s="2">
        <f t="shared" si="52"/>
        <v>2007</v>
      </c>
    </row>
    <row r="758" spans="2:9" x14ac:dyDescent="0.3">
      <c r="B758" s="2" t="s">
        <v>27</v>
      </c>
      <c r="C758" s="2">
        <v>706</v>
      </c>
      <c r="D758" s="2">
        <v>738</v>
      </c>
      <c r="E758" s="2">
        <v>331</v>
      </c>
      <c r="F758" s="2">
        <v>317</v>
      </c>
      <c r="G758" s="2">
        <v>392</v>
      </c>
      <c r="H758" s="2">
        <v>421</v>
      </c>
      <c r="I758" s="2">
        <f t="shared" si="52"/>
        <v>2905</v>
      </c>
    </row>
    <row r="759" spans="2:9" x14ac:dyDescent="0.3">
      <c r="B759" s="2" t="s">
        <v>28</v>
      </c>
      <c r="C759" s="2">
        <v>1657</v>
      </c>
      <c r="D759" s="2">
        <v>1543</v>
      </c>
      <c r="E759" s="2">
        <v>1232</v>
      </c>
      <c r="F759" s="2">
        <v>1149</v>
      </c>
      <c r="G759" s="2">
        <v>1066</v>
      </c>
      <c r="H759" s="2">
        <v>1044</v>
      </c>
      <c r="I759" s="2">
        <f t="shared" si="52"/>
        <v>7691</v>
      </c>
    </row>
    <row r="760" spans="2:9" x14ac:dyDescent="0.3">
      <c r="B760" s="2" t="s">
        <v>29</v>
      </c>
      <c r="C760" s="2">
        <v>176</v>
      </c>
      <c r="D760" s="2">
        <v>166</v>
      </c>
      <c r="E760" s="2">
        <v>112</v>
      </c>
      <c r="F760" s="2">
        <v>117</v>
      </c>
      <c r="G760" s="2">
        <v>98</v>
      </c>
      <c r="H760" s="2">
        <v>101</v>
      </c>
      <c r="I760" s="2">
        <f t="shared" si="52"/>
        <v>770</v>
      </c>
    </row>
    <row r="761" spans="2:9" x14ac:dyDescent="0.3">
      <c r="B761" s="2" t="s">
        <v>30</v>
      </c>
      <c r="C761" s="2">
        <v>134</v>
      </c>
      <c r="D761" s="2">
        <v>129</v>
      </c>
      <c r="E761" s="2">
        <v>65</v>
      </c>
      <c r="F761" s="2">
        <v>62</v>
      </c>
      <c r="G761" s="2">
        <v>43</v>
      </c>
      <c r="H761" s="2">
        <v>51</v>
      </c>
      <c r="I761" s="2">
        <f t="shared" si="52"/>
        <v>484</v>
      </c>
    </row>
    <row r="762" spans="2:9" x14ac:dyDescent="0.3">
      <c r="B762" s="2" t="s">
        <v>31</v>
      </c>
      <c r="C762" s="2">
        <v>385</v>
      </c>
      <c r="D762" s="2">
        <v>373</v>
      </c>
      <c r="E762" s="2">
        <v>183</v>
      </c>
      <c r="F762" s="2">
        <v>191</v>
      </c>
      <c r="G762" s="2">
        <v>164</v>
      </c>
      <c r="H762" s="2">
        <v>164</v>
      </c>
      <c r="I762" s="2">
        <f t="shared" si="52"/>
        <v>1460</v>
      </c>
    </row>
    <row r="763" spans="2:9" x14ac:dyDescent="0.3">
      <c r="B763" s="2" t="s">
        <v>6</v>
      </c>
      <c r="C763" s="2">
        <f t="shared" ref="C763:H763" si="53">SUM(C747:C762)</f>
        <v>7183</v>
      </c>
      <c r="D763" s="2">
        <f t="shared" si="53"/>
        <v>6817</v>
      </c>
      <c r="E763" s="2">
        <f t="shared" si="53"/>
        <v>4368</v>
      </c>
      <c r="F763" s="2">
        <f t="shared" si="53"/>
        <v>4224</v>
      </c>
      <c r="G763" s="2">
        <f t="shared" si="53"/>
        <v>3999</v>
      </c>
      <c r="H763" s="2">
        <f t="shared" si="53"/>
        <v>3991</v>
      </c>
      <c r="I763" s="2">
        <f>SUM(C763:H763)</f>
        <v>30582</v>
      </c>
    </row>
  </sheetData>
  <mergeCells count="28">
    <mergeCell ref="G724:H724"/>
    <mergeCell ref="E724:F724"/>
    <mergeCell ref="C724:D724"/>
    <mergeCell ref="Q724:R724"/>
    <mergeCell ref="O724:P724"/>
    <mergeCell ref="M724:N724"/>
    <mergeCell ref="K724:L724"/>
    <mergeCell ref="I724:J724"/>
    <mergeCell ref="C715:G715"/>
    <mergeCell ref="A2:D2"/>
    <mergeCell ref="D5:E5"/>
    <mergeCell ref="F5:G5"/>
    <mergeCell ref="B42:D42"/>
    <mergeCell ref="B546:C546"/>
    <mergeCell ref="B568:D568"/>
    <mergeCell ref="B85:D85"/>
    <mergeCell ref="B230:D230"/>
    <mergeCell ref="B376:D376"/>
    <mergeCell ref="B521:C521"/>
    <mergeCell ref="B537:D537"/>
    <mergeCell ref="B732:E732"/>
    <mergeCell ref="E734:F734"/>
    <mergeCell ref="G734:H734"/>
    <mergeCell ref="C745:D745"/>
    <mergeCell ref="E745:F745"/>
    <mergeCell ref="G745:H745"/>
    <mergeCell ref="B744:E744"/>
    <mergeCell ref="C734:D7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A741"/>
  <sheetViews>
    <sheetView zoomScale="145" zoomScaleNormal="145" workbookViewId="0">
      <selection activeCell="G539" sqref="G539"/>
    </sheetView>
  </sheetViews>
  <sheetFormatPr defaultRowHeight="14.4" x14ac:dyDescent="0.3"/>
  <cols>
    <col min="2" max="2" width="26.77734375" customWidth="1"/>
    <col min="3" max="3" width="20.44140625" customWidth="1"/>
    <col min="4" max="4" width="18.5546875" customWidth="1"/>
    <col min="5" max="5" width="15.109375" customWidth="1"/>
    <col min="6" max="6" width="19.6640625" customWidth="1"/>
    <col min="7" max="7" width="18.5546875" customWidth="1"/>
    <col min="8" max="8" width="11.21875" customWidth="1"/>
    <col min="9" max="9" width="9.77734375" customWidth="1"/>
  </cols>
  <sheetData>
    <row r="2" spans="2:9" x14ac:dyDescent="0.3">
      <c r="B2" s="1" t="s">
        <v>346</v>
      </c>
    </row>
    <row r="3" spans="2:9" x14ac:dyDescent="0.3">
      <c r="B3" s="3" t="s">
        <v>1</v>
      </c>
      <c r="C3" s="3" t="s">
        <v>6</v>
      </c>
      <c r="D3" s="36" t="s">
        <v>7</v>
      </c>
      <c r="E3" s="37"/>
      <c r="F3" s="36" t="s">
        <v>8</v>
      </c>
      <c r="G3" s="37"/>
    </row>
    <row r="4" spans="2:9" x14ac:dyDescent="0.3">
      <c r="B4" s="2"/>
      <c r="C4" s="2"/>
      <c r="D4" s="2" t="s">
        <v>9</v>
      </c>
      <c r="E4" s="2" t="s">
        <v>10</v>
      </c>
      <c r="F4" s="2" t="s">
        <v>9</v>
      </c>
      <c r="G4" s="2" t="s">
        <v>10</v>
      </c>
    </row>
    <row r="5" spans="2:9" x14ac:dyDescent="0.3">
      <c r="B5" s="2" t="s">
        <v>2</v>
      </c>
      <c r="C5" s="2">
        <v>14528</v>
      </c>
      <c r="D5" s="3">
        <v>7419</v>
      </c>
      <c r="E5" s="4">
        <f>D5/C9*100</f>
        <v>1.8893438865629681</v>
      </c>
      <c r="F5" s="3">
        <f>C5-D5</f>
        <v>7109</v>
      </c>
      <c r="G5" s="5">
        <f>F5/C9*100</f>
        <v>1.8103983946052216</v>
      </c>
    </row>
    <row r="6" spans="2:9" x14ac:dyDescent="0.3">
      <c r="B6" s="2" t="s">
        <v>3</v>
      </c>
      <c r="C6" s="2">
        <v>71758</v>
      </c>
      <c r="D6" s="2">
        <v>34446</v>
      </c>
      <c r="E6" s="4">
        <f>D6/C9*100</f>
        <v>8.7721174708920344</v>
      </c>
      <c r="F6" s="3">
        <f>C6-D6</f>
        <v>37312</v>
      </c>
      <c r="G6" s="5">
        <f>F6/C9*100</f>
        <v>9.5019812771852621</v>
      </c>
    </row>
    <row r="7" spans="2:9" x14ac:dyDescent="0.3">
      <c r="B7" s="2" t="s">
        <v>4</v>
      </c>
      <c r="C7" s="2">
        <v>126544</v>
      </c>
      <c r="D7" s="2">
        <v>61706</v>
      </c>
      <c r="E7" s="4">
        <f>D7/C9*100</f>
        <v>15.714227505628051</v>
      </c>
      <c r="F7" s="3">
        <f>C7-D7</f>
        <v>64838</v>
      </c>
      <c r="G7" s="5">
        <f>F7/C9*100</f>
        <v>16.511831637278572</v>
      </c>
    </row>
    <row r="8" spans="2:9" x14ac:dyDescent="0.3">
      <c r="B8" s="2" t="s">
        <v>5</v>
      </c>
      <c r="C8" s="2">
        <v>179846</v>
      </c>
      <c r="D8" s="2">
        <v>99449</v>
      </c>
      <c r="E8" s="4">
        <f>D8/C9*100</f>
        <v>25.325968482922306</v>
      </c>
      <c r="F8" s="3">
        <f>C8-D8</f>
        <v>80397</v>
      </c>
      <c r="G8" s="5">
        <f>F8/C9*100</f>
        <v>20.474131344925585</v>
      </c>
    </row>
    <row r="9" spans="2:9" x14ac:dyDescent="0.3">
      <c r="B9" s="2" t="s">
        <v>6</v>
      </c>
      <c r="C9" s="2">
        <f>SUM(C5:C8)</f>
        <v>392676</v>
      </c>
      <c r="D9" s="2">
        <f>SUM(D5:D8)</f>
        <v>203020</v>
      </c>
      <c r="E9" s="4">
        <f>D9/C9*100</f>
        <v>51.701657346005362</v>
      </c>
      <c r="F9" s="3">
        <f>C9-D9</f>
        <v>189656</v>
      </c>
      <c r="G9" s="6">
        <f>SUM(G5:G8)</f>
        <v>48.298342653994638</v>
      </c>
    </row>
    <row r="10" spans="2:9" x14ac:dyDescent="0.3">
      <c r="G10" t="s">
        <v>342</v>
      </c>
    </row>
    <row r="11" spans="2:9" x14ac:dyDescent="0.3">
      <c r="B11" s="1" t="s">
        <v>347</v>
      </c>
    </row>
    <row r="13" spans="2:9" x14ac:dyDescent="0.3">
      <c r="B13" s="2" t="s">
        <v>11</v>
      </c>
      <c r="C13" s="2" t="s">
        <v>32</v>
      </c>
      <c r="D13" s="2" t="s">
        <v>33</v>
      </c>
      <c r="E13" s="2" t="s">
        <v>34</v>
      </c>
      <c r="F13" s="2" t="s">
        <v>35</v>
      </c>
      <c r="G13" s="2" t="s">
        <v>36</v>
      </c>
      <c r="H13" s="2" t="s">
        <v>37</v>
      </c>
      <c r="I13" s="8" t="s">
        <v>6</v>
      </c>
    </row>
    <row r="14" spans="2:9" x14ac:dyDescent="0.3">
      <c r="B14" s="2" t="s">
        <v>7</v>
      </c>
      <c r="C14" s="2">
        <v>41823</v>
      </c>
      <c r="D14" s="2">
        <v>36391</v>
      </c>
      <c r="E14" s="2">
        <v>34345</v>
      </c>
      <c r="F14" s="2">
        <v>31781</v>
      </c>
      <c r="G14" s="2">
        <v>32385</v>
      </c>
      <c r="H14" s="2">
        <v>26409</v>
      </c>
      <c r="I14" s="2">
        <f>SUM(C14:H14)</f>
        <v>203134</v>
      </c>
    </row>
    <row r="15" spans="2:9" x14ac:dyDescent="0.3">
      <c r="B15" s="2" t="s">
        <v>8</v>
      </c>
      <c r="C15" s="2">
        <f>C16-C14</f>
        <v>37205</v>
      </c>
      <c r="D15" s="2">
        <v>34667</v>
      </c>
      <c r="E15" s="2">
        <v>33445</v>
      </c>
      <c r="F15" s="2">
        <v>30886</v>
      </c>
      <c r="G15" s="2">
        <v>28213</v>
      </c>
      <c r="H15" s="2">
        <v>28258</v>
      </c>
      <c r="I15" s="2">
        <f>SUM(C15:H15)</f>
        <v>192674</v>
      </c>
    </row>
    <row r="16" spans="2:9" x14ac:dyDescent="0.3">
      <c r="B16" s="2" t="s">
        <v>6</v>
      </c>
      <c r="C16" s="2">
        <v>79028</v>
      </c>
      <c r="D16" s="2">
        <f t="shared" ref="D16:I16" si="0">SUM(D14:D15)</f>
        <v>71058</v>
      </c>
      <c r="E16" s="2">
        <f t="shared" si="0"/>
        <v>67790</v>
      </c>
      <c r="F16" s="2">
        <f t="shared" si="0"/>
        <v>62667</v>
      </c>
      <c r="G16" s="2">
        <f t="shared" si="0"/>
        <v>60598</v>
      </c>
      <c r="H16" s="2">
        <f t="shared" si="0"/>
        <v>54667</v>
      </c>
      <c r="I16" s="8">
        <f t="shared" si="0"/>
        <v>395808</v>
      </c>
    </row>
    <row r="18" spans="2:5" x14ac:dyDescent="0.3">
      <c r="B18" s="41" t="s">
        <v>348</v>
      </c>
      <c r="C18" s="41"/>
    </row>
    <row r="20" spans="2:5" x14ac:dyDescent="0.3">
      <c r="B20" s="2" t="s">
        <v>15</v>
      </c>
      <c r="C20" s="2" t="s">
        <v>7</v>
      </c>
      <c r="D20" s="2" t="s">
        <v>8</v>
      </c>
      <c r="E20" s="8" t="s">
        <v>6</v>
      </c>
    </row>
    <row r="21" spans="2:5" x14ac:dyDescent="0.3">
      <c r="B21" s="2" t="s">
        <v>16</v>
      </c>
      <c r="C21" s="2">
        <v>2983</v>
      </c>
      <c r="D21" s="2">
        <f t="shared" ref="D21:D37" si="1">E21-C21</f>
        <v>2714</v>
      </c>
      <c r="E21" s="2">
        <v>5697</v>
      </c>
    </row>
    <row r="22" spans="2:5" x14ac:dyDescent="0.3">
      <c r="B22" s="2" t="s">
        <v>17</v>
      </c>
      <c r="C22" s="2">
        <v>15091</v>
      </c>
      <c r="D22" s="2">
        <f t="shared" si="1"/>
        <v>12821</v>
      </c>
      <c r="E22" s="2">
        <v>27912</v>
      </c>
    </row>
    <row r="23" spans="2:5" x14ac:dyDescent="0.3">
      <c r="B23" s="2" t="s">
        <v>18</v>
      </c>
      <c r="C23" s="2">
        <v>4618</v>
      </c>
      <c r="D23" s="2">
        <f t="shared" si="1"/>
        <v>3550</v>
      </c>
      <c r="E23" s="2">
        <v>8168</v>
      </c>
    </row>
    <row r="24" spans="2:5" x14ac:dyDescent="0.3">
      <c r="B24" s="2" t="s">
        <v>19</v>
      </c>
      <c r="C24" s="2">
        <v>7646</v>
      </c>
      <c r="D24" s="2">
        <f t="shared" si="1"/>
        <v>6217</v>
      </c>
      <c r="E24" s="2">
        <v>13863</v>
      </c>
    </row>
    <row r="25" spans="2:5" x14ac:dyDescent="0.3">
      <c r="B25" s="2" t="s">
        <v>20</v>
      </c>
      <c r="C25" s="2">
        <v>7516</v>
      </c>
      <c r="D25" s="2">
        <f t="shared" si="1"/>
        <v>7158</v>
      </c>
      <c r="E25" s="2">
        <v>14674</v>
      </c>
    </row>
    <row r="26" spans="2:5" x14ac:dyDescent="0.3">
      <c r="B26" s="2" t="s">
        <v>21</v>
      </c>
      <c r="C26" s="2">
        <v>9191</v>
      </c>
      <c r="D26" s="2">
        <f t="shared" si="1"/>
        <v>8681</v>
      </c>
      <c r="E26" s="2">
        <v>17872</v>
      </c>
    </row>
    <row r="27" spans="2:5" x14ac:dyDescent="0.3">
      <c r="B27" s="2" t="s">
        <v>22</v>
      </c>
      <c r="C27" s="2">
        <v>5311</v>
      </c>
      <c r="D27" s="2">
        <f t="shared" si="1"/>
        <v>4333</v>
      </c>
      <c r="E27" s="2">
        <v>9644</v>
      </c>
    </row>
    <row r="28" spans="2:5" x14ac:dyDescent="0.3">
      <c r="B28" s="2" t="s">
        <v>23</v>
      </c>
      <c r="C28" s="2">
        <v>9226</v>
      </c>
      <c r="D28" s="2">
        <f t="shared" si="1"/>
        <v>7612</v>
      </c>
      <c r="E28" s="2">
        <v>16838</v>
      </c>
    </row>
    <row r="29" spans="2:5" x14ac:dyDescent="0.3">
      <c r="B29" s="2" t="s">
        <v>24</v>
      </c>
      <c r="C29" s="2">
        <v>10637</v>
      </c>
      <c r="D29" s="2">
        <f t="shared" si="1"/>
        <v>10655</v>
      </c>
      <c r="E29" s="2">
        <v>21292</v>
      </c>
    </row>
    <row r="30" spans="2:5" x14ac:dyDescent="0.3">
      <c r="B30" s="2" t="s">
        <v>25</v>
      </c>
      <c r="C30" s="2">
        <v>1219</v>
      </c>
      <c r="D30" s="2">
        <f t="shared" si="1"/>
        <v>970</v>
      </c>
      <c r="E30" s="2">
        <v>2189</v>
      </c>
    </row>
    <row r="31" spans="2:5" x14ac:dyDescent="0.3">
      <c r="B31" s="2" t="s">
        <v>26</v>
      </c>
      <c r="C31" s="2">
        <v>43445</v>
      </c>
      <c r="D31" s="2">
        <f t="shared" si="1"/>
        <v>47324</v>
      </c>
      <c r="E31" s="2">
        <v>90769</v>
      </c>
    </row>
    <row r="32" spans="2:5" x14ac:dyDescent="0.3">
      <c r="B32" s="2" t="s">
        <v>27</v>
      </c>
      <c r="C32" s="2">
        <v>35969</v>
      </c>
      <c r="D32" s="2">
        <f t="shared" si="1"/>
        <v>37582</v>
      </c>
      <c r="E32" s="2">
        <v>73551</v>
      </c>
    </row>
    <row r="33" spans="2:7" x14ac:dyDescent="0.3">
      <c r="B33" s="2" t="s">
        <v>28</v>
      </c>
      <c r="C33" s="2">
        <v>35727</v>
      </c>
      <c r="D33" s="2">
        <f t="shared" si="1"/>
        <v>28061</v>
      </c>
      <c r="E33" s="2">
        <v>63788</v>
      </c>
    </row>
    <row r="34" spans="2:7" x14ac:dyDescent="0.3">
      <c r="B34" s="2" t="s">
        <v>29</v>
      </c>
      <c r="C34" s="2">
        <v>4681</v>
      </c>
      <c r="D34" s="2">
        <f t="shared" si="1"/>
        <v>6747</v>
      </c>
      <c r="E34" s="2">
        <v>11428</v>
      </c>
    </row>
    <row r="35" spans="2:7" x14ac:dyDescent="0.3">
      <c r="B35" s="2" t="s">
        <v>30</v>
      </c>
      <c r="C35" s="2">
        <v>2291</v>
      </c>
      <c r="D35" s="2">
        <f t="shared" si="1"/>
        <v>1712</v>
      </c>
      <c r="E35" s="2">
        <v>4003</v>
      </c>
    </row>
    <row r="36" spans="2:7" x14ac:dyDescent="0.3">
      <c r="B36" s="2" t="s">
        <v>31</v>
      </c>
      <c r="C36" s="2">
        <v>7583</v>
      </c>
      <c r="D36" s="2">
        <f t="shared" si="1"/>
        <v>6537</v>
      </c>
      <c r="E36" s="2">
        <v>14120</v>
      </c>
    </row>
    <row r="37" spans="2:7" x14ac:dyDescent="0.3">
      <c r="B37" s="2" t="s">
        <v>6</v>
      </c>
      <c r="C37" s="2">
        <f>SUM(C21:C36)</f>
        <v>203134</v>
      </c>
      <c r="D37" s="2">
        <f t="shared" si="1"/>
        <v>192674</v>
      </c>
      <c r="E37" s="2">
        <f>SUM(E21:E36)</f>
        <v>395808</v>
      </c>
    </row>
    <row r="40" spans="2:7" x14ac:dyDescent="0.3">
      <c r="B40" s="38" t="s">
        <v>349</v>
      </c>
      <c r="C40" s="38"/>
    </row>
    <row r="42" spans="2:7" x14ac:dyDescent="0.3">
      <c r="B42" s="2" t="s">
        <v>15</v>
      </c>
      <c r="C42" s="2" t="s">
        <v>6</v>
      </c>
      <c r="D42" s="2" t="s">
        <v>2</v>
      </c>
      <c r="E42" s="2" t="s">
        <v>38</v>
      </c>
      <c r="F42" s="8" t="s">
        <v>4</v>
      </c>
      <c r="G42" s="8" t="s">
        <v>5</v>
      </c>
    </row>
    <row r="43" spans="2:7" x14ac:dyDescent="0.3">
      <c r="B43" s="2" t="s">
        <v>16</v>
      </c>
      <c r="C43" s="2">
        <f>SUM(D43:G43)</f>
        <v>5697</v>
      </c>
      <c r="D43" s="2">
        <v>113</v>
      </c>
      <c r="E43" s="2">
        <v>955</v>
      </c>
      <c r="F43" s="2">
        <v>1039</v>
      </c>
      <c r="G43" s="2">
        <v>3590</v>
      </c>
    </row>
    <row r="44" spans="2:7" x14ac:dyDescent="0.3">
      <c r="B44" s="2" t="s">
        <v>17</v>
      </c>
      <c r="C44" s="2">
        <f t="shared" ref="C44:C58" si="2">SUM(D44:G44)</f>
        <v>27912</v>
      </c>
      <c r="D44" s="2">
        <v>1235</v>
      </c>
      <c r="E44" s="2">
        <v>3528</v>
      </c>
      <c r="F44" s="2">
        <v>4997</v>
      </c>
      <c r="G44" s="2">
        <v>18152</v>
      </c>
    </row>
    <row r="45" spans="2:7" x14ac:dyDescent="0.3">
      <c r="B45" s="2" t="s">
        <v>18</v>
      </c>
      <c r="C45" s="2">
        <f t="shared" si="2"/>
        <v>8168</v>
      </c>
      <c r="D45" s="2">
        <v>115</v>
      </c>
      <c r="E45" s="2">
        <v>198</v>
      </c>
      <c r="F45" s="2">
        <v>346</v>
      </c>
      <c r="G45" s="2">
        <v>7509</v>
      </c>
    </row>
    <row r="46" spans="2:7" x14ac:dyDescent="0.3">
      <c r="B46" s="2" t="s">
        <v>19</v>
      </c>
      <c r="C46" s="2">
        <f t="shared" si="2"/>
        <v>13863</v>
      </c>
      <c r="D46" s="2">
        <v>286</v>
      </c>
      <c r="E46" s="2">
        <v>737</v>
      </c>
      <c r="F46" s="2">
        <v>4227</v>
      </c>
      <c r="G46" s="2">
        <v>8613</v>
      </c>
    </row>
    <row r="47" spans="2:7" x14ac:dyDescent="0.3">
      <c r="B47" s="2" t="s">
        <v>20</v>
      </c>
      <c r="C47" s="2">
        <f t="shared" si="2"/>
        <v>14674</v>
      </c>
      <c r="D47" s="2">
        <v>646</v>
      </c>
      <c r="E47" s="2">
        <v>1586</v>
      </c>
      <c r="F47" s="2">
        <v>2334</v>
      </c>
      <c r="G47" s="2">
        <v>10108</v>
      </c>
    </row>
    <row r="48" spans="2:7" x14ac:dyDescent="0.3">
      <c r="B48" s="2" t="s">
        <v>21</v>
      </c>
      <c r="C48" s="2">
        <f t="shared" si="2"/>
        <v>17872</v>
      </c>
      <c r="D48" s="2">
        <v>874</v>
      </c>
      <c r="E48" s="2">
        <v>2381</v>
      </c>
      <c r="F48" s="2">
        <v>4958</v>
      </c>
      <c r="G48" s="2">
        <v>9659</v>
      </c>
    </row>
    <row r="49" spans="2:7" x14ac:dyDescent="0.3">
      <c r="B49" s="2" t="s">
        <v>22</v>
      </c>
      <c r="C49" s="2">
        <f t="shared" si="2"/>
        <v>9644</v>
      </c>
      <c r="D49" s="2">
        <v>0</v>
      </c>
      <c r="E49" s="2">
        <v>1206</v>
      </c>
      <c r="F49" s="2">
        <v>445</v>
      </c>
      <c r="G49" s="2">
        <v>7993</v>
      </c>
    </row>
    <row r="50" spans="2:7" x14ac:dyDescent="0.3">
      <c r="B50" s="2" t="s">
        <v>23</v>
      </c>
      <c r="C50" s="2">
        <f t="shared" si="2"/>
        <v>16838</v>
      </c>
      <c r="D50" s="2">
        <v>328</v>
      </c>
      <c r="E50" s="2">
        <v>711</v>
      </c>
      <c r="F50" s="2">
        <v>1238</v>
      </c>
      <c r="G50" s="2">
        <v>14561</v>
      </c>
    </row>
    <row r="51" spans="2:7" x14ac:dyDescent="0.3">
      <c r="B51" s="2" t="s">
        <v>24</v>
      </c>
      <c r="C51" s="2">
        <f t="shared" si="2"/>
        <v>21292</v>
      </c>
      <c r="D51" s="2">
        <v>2646</v>
      </c>
      <c r="E51" s="2">
        <v>3556</v>
      </c>
      <c r="F51" s="2">
        <v>5953</v>
      </c>
      <c r="G51" s="2">
        <v>9137</v>
      </c>
    </row>
    <row r="52" spans="2:7" x14ac:dyDescent="0.3">
      <c r="B52" s="2" t="s">
        <v>25</v>
      </c>
      <c r="C52" s="2">
        <f t="shared" si="2"/>
        <v>2189</v>
      </c>
      <c r="D52" s="2">
        <v>0</v>
      </c>
      <c r="E52" s="2">
        <v>0</v>
      </c>
      <c r="F52" s="2">
        <v>406</v>
      </c>
      <c r="G52" s="2">
        <v>1783</v>
      </c>
    </row>
    <row r="53" spans="2:7" x14ac:dyDescent="0.3">
      <c r="B53" s="2" t="s">
        <v>26</v>
      </c>
      <c r="C53" s="2">
        <f t="shared" si="2"/>
        <v>90769</v>
      </c>
      <c r="D53" s="2">
        <v>3953</v>
      </c>
      <c r="E53" s="2">
        <v>26002</v>
      </c>
      <c r="F53" s="2">
        <v>49625</v>
      </c>
      <c r="G53" s="2">
        <v>11189</v>
      </c>
    </row>
    <row r="54" spans="2:7" x14ac:dyDescent="0.3">
      <c r="B54" s="2" t="s">
        <v>27</v>
      </c>
      <c r="C54" s="2">
        <f t="shared" si="2"/>
        <v>73551</v>
      </c>
      <c r="D54" s="2">
        <v>879</v>
      </c>
      <c r="E54" s="2">
        <v>18737</v>
      </c>
      <c r="F54" s="2">
        <v>38529</v>
      </c>
      <c r="G54" s="2">
        <v>15406</v>
      </c>
    </row>
    <row r="55" spans="2:7" x14ac:dyDescent="0.3">
      <c r="B55" s="2" t="s">
        <v>28</v>
      </c>
      <c r="C55" s="2">
        <f>SUM(D55:G55)</f>
        <v>63788</v>
      </c>
      <c r="D55" s="2">
        <v>3453</v>
      </c>
      <c r="E55" s="2">
        <v>7315</v>
      </c>
      <c r="F55" s="2">
        <v>10242</v>
      </c>
      <c r="G55" s="2">
        <v>42778</v>
      </c>
    </row>
    <row r="56" spans="2:7" x14ac:dyDescent="0.3">
      <c r="B56" s="2" t="s">
        <v>29</v>
      </c>
      <c r="C56" s="2">
        <f t="shared" si="2"/>
        <v>8474</v>
      </c>
      <c r="D56" s="2">
        <v>0</v>
      </c>
      <c r="E56" s="2">
        <v>2099</v>
      </c>
      <c r="F56" s="2">
        <v>246</v>
      </c>
      <c r="G56" s="2">
        <v>6129</v>
      </c>
    </row>
    <row r="57" spans="2:7" x14ac:dyDescent="0.3">
      <c r="B57" s="2" t="s">
        <v>30</v>
      </c>
      <c r="C57" s="2">
        <f t="shared" si="2"/>
        <v>4003</v>
      </c>
      <c r="D57" s="2">
        <v>0</v>
      </c>
      <c r="E57" s="2">
        <v>314</v>
      </c>
      <c r="F57" s="2">
        <v>251</v>
      </c>
      <c r="G57" s="2">
        <v>3438</v>
      </c>
    </row>
    <row r="58" spans="2:7" x14ac:dyDescent="0.3">
      <c r="B58" s="2" t="s">
        <v>31</v>
      </c>
      <c r="C58" s="2">
        <f t="shared" si="2"/>
        <v>14120</v>
      </c>
      <c r="D58" s="2">
        <v>0</v>
      </c>
      <c r="E58" s="2">
        <v>2433</v>
      </c>
      <c r="F58" s="2">
        <v>1708</v>
      </c>
      <c r="G58" s="2">
        <v>9979</v>
      </c>
    </row>
    <row r="59" spans="2:7" x14ac:dyDescent="0.3">
      <c r="B59" s="2" t="s">
        <v>6</v>
      </c>
      <c r="C59" s="2">
        <f>SUM(C43:C58)</f>
        <v>392854</v>
      </c>
      <c r="D59" s="2">
        <f>SUM(D43:D58)</f>
        <v>14528</v>
      </c>
      <c r="E59" s="2">
        <f>SUM(E43:E58)</f>
        <v>71758</v>
      </c>
      <c r="F59" s="2">
        <f>SUM(F43:F58)</f>
        <v>126544</v>
      </c>
      <c r="G59" s="2">
        <f>SUM(G43:G58)</f>
        <v>180024</v>
      </c>
    </row>
    <row r="62" spans="2:7" x14ac:dyDescent="0.3">
      <c r="B62" s="39" t="s">
        <v>350</v>
      </c>
      <c r="C62" s="39"/>
      <c r="D62" s="39"/>
    </row>
    <row r="64" spans="2:7" x14ac:dyDescent="0.3">
      <c r="B64" s="2" t="s">
        <v>39</v>
      </c>
      <c r="C64" s="2" t="s">
        <v>6</v>
      </c>
      <c r="D64" s="9" t="s">
        <v>7</v>
      </c>
      <c r="E64" s="2" t="s">
        <v>8</v>
      </c>
    </row>
    <row r="65" spans="2:5" x14ac:dyDescent="0.3">
      <c r="B65" s="3" t="s">
        <v>40</v>
      </c>
      <c r="C65" s="2"/>
      <c r="D65" s="9"/>
      <c r="E65" s="2"/>
    </row>
    <row r="66" spans="2:5" x14ac:dyDescent="0.3">
      <c r="B66" s="11" t="s">
        <v>100</v>
      </c>
      <c r="C66" s="2">
        <v>3591</v>
      </c>
      <c r="D66" s="9">
        <v>1817</v>
      </c>
      <c r="E66" s="2">
        <f>C66-D66</f>
        <v>1774</v>
      </c>
    </row>
    <row r="67" spans="2:5" x14ac:dyDescent="0.3">
      <c r="B67" s="11" t="s">
        <v>101</v>
      </c>
      <c r="C67" s="2">
        <v>234</v>
      </c>
      <c r="D67" s="9">
        <v>109</v>
      </c>
      <c r="E67" s="2">
        <f>C67-D67</f>
        <v>125</v>
      </c>
    </row>
    <row r="68" spans="2:5" x14ac:dyDescent="0.3">
      <c r="B68" s="11" t="s">
        <v>102</v>
      </c>
      <c r="C68" s="2">
        <v>670</v>
      </c>
      <c r="D68" s="9">
        <v>382</v>
      </c>
      <c r="E68" s="2">
        <f>C68-D68</f>
        <v>288</v>
      </c>
    </row>
    <row r="69" spans="2:5" x14ac:dyDescent="0.3">
      <c r="B69" s="11" t="s">
        <v>103</v>
      </c>
      <c r="C69" s="2">
        <v>1202</v>
      </c>
      <c r="D69" s="9">
        <v>675</v>
      </c>
      <c r="E69" s="2">
        <f>C69-D69</f>
        <v>527</v>
      </c>
    </row>
    <row r="70" spans="2:5" x14ac:dyDescent="0.3">
      <c r="B70" s="12" t="s">
        <v>156</v>
      </c>
      <c r="C70" s="2"/>
      <c r="D70" s="9"/>
      <c r="E70" s="2"/>
    </row>
    <row r="71" spans="2:5" x14ac:dyDescent="0.3">
      <c r="B71" s="11" t="s">
        <v>41</v>
      </c>
      <c r="C71" s="2">
        <v>3644</v>
      </c>
      <c r="D71" s="9">
        <v>1818</v>
      </c>
      <c r="E71" s="2">
        <f>C71-D71</f>
        <v>1826</v>
      </c>
    </row>
    <row r="72" spans="2:5" x14ac:dyDescent="0.3">
      <c r="B72" s="11" t="s">
        <v>42</v>
      </c>
      <c r="C72" s="2">
        <v>4562</v>
      </c>
      <c r="D72" s="9">
        <v>2328</v>
      </c>
      <c r="E72" s="2">
        <f t="shared" ref="E72:E79" si="3">C72-D72</f>
        <v>2234</v>
      </c>
    </row>
    <row r="73" spans="2:5" x14ac:dyDescent="0.3">
      <c r="B73" s="11" t="s">
        <v>43</v>
      </c>
      <c r="C73" s="2">
        <v>2924</v>
      </c>
      <c r="D73" s="9">
        <v>1618</v>
      </c>
      <c r="E73" s="2">
        <f t="shared" si="3"/>
        <v>1306</v>
      </c>
    </row>
    <row r="74" spans="2:5" x14ac:dyDescent="0.3">
      <c r="B74" s="11" t="s">
        <v>44</v>
      </c>
      <c r="C74" s="2">
        <v>2703</v>
      </c>
      <c r="D74" s="9">
        <v>1489</v>
      </c>
      <c r="E74" s="2">
        <f t="shared" si="3"/>
        <v>1214</v>
      </c>
    </row>
    <row r="75" spans="2:5" x14ac:dyDescent="0.3">
      <c r="B75" s="11" t="s">
        <v>45</v>
      </c>
      <c r="C75" s="2">
        <v>1039</v>
      </c>
      <c r="D75" s="9">
        <v>509</v>
      </c>
      <c r="E75" s="2">
        <f t="shared" si="3"/>
        <v>530</v>
      </c>
    </row>
    <row r="76" spans="2:5" x14ac:dyDescent="0.3">
      <c r="B76" s="11" t="s">
        <v>46</v>
      </c>
      <c r="C76" s="2">
        <v>588</v>
      </c>
      <c r="D76" s="9">
        <v>324</v>
      </c>
      <c r="E76" s="2">
        <f t="shared" si="3"/>
        <v>264</v>
      </c>
    </row>
    <row r="77" spans="2:5" x14ac:dyDescent="0.3">
      <c r="B77" s="11" t="s">
        <v>47</v>
      </c>
      <c r="C77" s="2">
        <v>2286</v>
      </c>
      <c r="D77" s="9">
        <v>1293</v>
      </c>
      <c r="E77" s="2">
        <f t="shared" si="3"/>
        <v>993</v>
      </c>
    </row>
    <row r="78" spans="2:5" x14ac:dyDescent="0.3">
      <c r="B78" s="11" t="s">
        <v>48</v>
      </c>
      <c r="C78" s="2">
        <v>5650</v>
      </c>
      <c r="D78" s="9">
        <v>3146</v>
      </c>
      <c r="E78" s="2">
        <f t="shared" si="3"/>
        <v>2504</v>
      </c>
    </row>
    <row r="79" spans="2:5" x14ac:dyDescent="0.3">
      <c r="B79" s="11" t="s">
        <v>49</v>
      </c>
      <c r="C79" s="2">
        <v>4516</v>
      </c>
      <c r="D79" s="9">
        <v>2566</v>
      </c>
      <c r="E79" s="2">
        <f t="shared" si="3"/>
        <v>1950</v>
      </c>
    </row>
    <row r="80" spans="2:5" x14ac:dyDescent="0.3">
      <c r="B80" s="13" t="s">
        <v>155</v>
      </c>
      <c r="C80" s="2"/>
      <c r="D80" s="9"/>
      <c r="E80" s="2"/>
    </row>
    <row r="81" spans="2:5" x14ac:dyDescent="0.3">
      <c r="B81" s="11" t="s">
        <v>50</v>
      </c>
      <c r="C81" s="2">
        <v>986</v>
      </c>
      <c r="D81" s="9">
        <v>597</v>
      </c>
      <c r="E81" s="2">
        <f t="shared" ref="E81:E86" si="4">C81-D81</f>
        <v>389</v>
      </c>
    </row>
    <row r="82" spans="2:5" x14ac:dyDescent="0.3">
      <c r="B82" s="11" t="s">
        <v>51</v>
      </c>
      <c r="C82" s="2">
        <v>2450</v>
      </c>
      <c r="D82" s="9">
        <v>1320</v>
      </c>
      <c r="E82" s="2">
        <f t="shared" si="4"/>
        <v>1130</v>
      </c>
    </row>
    <row r="83" spans="2:5" x14ac:dyDescent="0.3">
      <c r="B83" s="11" t="s">
        <v>52</v>
      </c>
      <c r="C83" s="2">
        <v>1732</v>
      </c>
      <c r="D83" s="9">
        <v>955</v>
      </c>
      <c r="E83" s="2">
        <f t="shared" si="4"/>
        <v>777</v>
      </c>
    </row>
    <row r="84" spans="2:5" x14ac:dyDescent="0.3">
      <c r="B84" s="11" t="s">
        <v>53</v>
      </c>
      <c r="C84" s="2">
        <v>1418</v>
      </c>
      <c r="D84" s="9">
        <v>841</v>
      </c>
      <c r="E84" s="2">
        <f t="shared" si="4"/>
        <v>577</v>
      </c>
    </row>
    <row r="85" spans="2:5" x14ac:dyDescent="0.3">
      <c r="B85" s="11" t="s">
        <v>54</v>
      </c>
      <c r="C85" s="2">
        <v>717</v>
      </c>
      <c r="D85" s="9">
        <v>424</v>
      </c>
      <c r="E85" s="2">
        <f t="shared" si="4"/>
        <v>293</v>
      </c>
    </row>
    <row r="86" spans="2:5" x14ac:dyDescent="0.3">
      <c r="B86" s="11" t="s">
        <v>55</v>
      </c>
      <c r="C86" s="2">
        <v>865</v>
      </c>
      <c r="D86" s="9">
        <v>481</v>
      </c>
      <c r="E86" s="2">
        <f t="shared" si="4"/>
        <v>384</v>
      </c>
    </row>
    <row r="87" spans="2:5" x14ac:dyDescent="0.3">
      <c r="B87" s="13" t="s">
        <v>157</v>
      </c>
      <c r="C87" s="2"/>
      <c r="D87" s="9"/>
      <c r="E87" s="2"/>
    </row>
    <row r="88" spans="2:5" x14ac:dyDescent="0.3">
      <c r="B88" s="11" t="s">
        <v>104</v>
      </c>
      <c r="C88" s="2">
        <v>1373</v>
      </c>
      <c r="D88" s="9">
        <v>647</v>
      </c>
      <c r="E88" s="2">
        <f>C88-D88</f>
        <v>726</v>
      </c>
    </row>
    <row r="89" spans="2:5" x14ac:dyDescent="0.3">
      <c r="B89" s="11" t="s">
        <v>105</v>
      </c>
      <c r="C89" s="2">
        <v>364</v>
      </c>
      <c r="D89" s="9">
        <v>186</v>
      </c>
      <c r="E89" s="2">
        <f t="shared" ref="E89:E94" si="5">C89-D89</f>
        <v>178</v>
      </c>
    </row>
    <row r="90" spans="2:5" x14ac:dyDescent="0.3">
      <c r="B90" s="11" t="s">
        <v>106</v>
      </c>
      <c r="C90" s="2">
        <v>1577</v>
      </c>
      <c r="D90" s="9">
        <v>930</v>
      </c>
      <c r="E90" s="2">
        <f t="shared" si="5"/>
        <v>647</v>
      </c>
    </row>
    <row r="91" spans="2:5" x14ac:dyDescent="0.3">
      <c r="B91" s="11" t="s">
        <v>107</v>
      </c>
      <c r="C91" s="2">
        <v>4455</v>
      </c>
      <c r="D91" s="9">
        <v>2434</v>
      </c>
      <c r="E91" s="2">
        <f t="shared" si="5"/>
        <v>2021</v>
      </c>
    </row>
    <row r="92" spans="2:5" x14ac:dyDescent="0.3">
      <c r="B92" s="11" t="s">
        <v>108</v>
      </c>
      <c r="C92" s="2">
        <v>1776</v>
      </c>
      <c r="D92" s="9">
        <v>990</v>
      </c>
      <c r="E92" s="2">
        <f t="shared" si="5"/>
        <v>786</v>
      </c>
    </row>
    <row r="93" spans="2:5" x14ac:dyDescent="0.3">
      <c r="B93" s="11" t="s">
        <v>109</v>
      </c>
      <c r="C93" s="2">
        <v>2430</v>
      </c>
      <c r="D93" s="9">
        <v>1325</v>
      </c>
      <c r="E93" s="2">
        <f t="shared" si="5"/>
        <v>1105</v>
      </c>
    </row>
    <row r="94" spans="2:5" x14ac:dyDescent="0.3">
      <c r="B94" s="11" t="s">
        <v>110</v>
      </c>
      <c r="C94" s="2">
        <v>1888</v>
      </c>
      <c r="D94" s="9">
        <v>1134</v>
      </c>
      <c r="E94" s="2">
        <f t="shared" si="5"/>
        <v>754</v>
      </c>
    </row>
    <row r="95" spans="2:5" x14ac:dyDescent="0.3">
      <c r="B95" s="13" t="s">
        <v>158</v>
      </c>
      <c r="C95" s="2"/>
      <c r="D95" s="9"/>
      <c r="E95" s="2"/>
    </row>
    <row r="96" spans="2:5" x14ac:dyDescent="0.3">
      <c r="B96" s="11" t="s">
        <v>81</v>
      </c>
      <c r="C96" s="2">
        <v>4201</v>
      </c>
      <c r="D96" s="9">
        <v>2168</v>
      </c>
      <c r="E96" s="2">
        <f>C96-D96</f>
        <v>2033</v>
      </c>
    </row>
    <row r="97" spans="2:5" x14ac:dyDescent="0.3">
      <c r="B97" s="11" t="s">
        <v>82</v>
      </c>
      <c r="C97" s="2">
        <v>1690</v>
      </c>
      <c r="D97" s="9">
        <v>836</v>
      </c>
      <c r="E97" s="2">
        <f>C97-D97</f>
        <v>854</v>
      </c>
    </row>
    <row r="98" spans="2:5" x14ac:dyDescent="0.3">
      <c r="B98" s="11" t="s">
        <v>83</v>
      </c>
      <c r="C98" s="2">
        <v>1846</v>
      </c>
      <c r="D98" s="9">
        <v>895</v>
      </c>
      <c r="E98" s="2">
        <f>C98-D98</f>
        <v>951</v>
      </c>
    </row>
    <row r="99" spans="2:5" x14ac:dyDescent="0.3">
      <c r="B99" s="11" t="s">
        <v>84</v>
      </c>
      <c r="C99" s="2">
        <v>5569</v>
      </c>
      <c r="D99" s="9">
        <v>2879</v>
      </c>
      <c r="E99" s="2">
        <f>C99-D99</f>
        <v>2690</v>
      </c>
    </row>
    <row r="100" spans="2:5" x14ac:dyDescent="0.3">
      <c r="B100" s="11" t="s">
        <v>85</v>
      </c>
      <c r="C100" s="2">
        <v>1368</v>
      </c>
      <c r="D100" s="9">
        <v>738</v>
      </c>
      <c r="E100" s="2">
        <f>C100-D100</f>
        <v>630</v>
      </c>
    </row>
    <row r="101" spans="2:5" x14ac:dyDescent="0.3">
      <c r="B101" s="31" t="s">
        <v>159</v>
      </c>
      <c r="C101" s="2"/>
      <c r="D101" s="9"/>
      <c r="E101" s="2"/>
    </row>
    <row r="102" spans="2:5" x14ac:dyDescent="0.3">
      <c r="B102" s="11" t="s">
        <v>145</v>
      </c>
      <c r="C102" s="2">
        <v>2232</v>
      </c>
      <c r="D102" s="9">
        <v>1317</v>
      </c>
      <c r="E102" s="2">
        <f>C102-D102</f>
        <v>915</v>
      </c>
    </row>
    <row r="103" spans="2:5" x14ac:dyDescent="0.3">
      <c r="B103" s="11" t="s">
        <v>146</v>
      </c>
      <c r="C103" s="2">
        <v>1127</v>
      </c>
      <c r="D103" s="9">
        <v>602</v>
      </c>
      <c r="E103" s="2">
        <f>C103-D103</f>
        <v>525</v>
      </c>
    </row>
    <row r="104" spans="2:5" x14ac:dyDescent="0.3">
      <c r="B104" s="11" t="s">
        <v>147</v>
      </c>
      <c r="C104" s="2">
        <v>2251</v>
      </c>
      <c r="D104" s="9">
        <v>1204</v>
      </c>
      <c r="E104" s="2">
        <f>C104-D104</f>
        <v>1047</v>
      </c>
    </row>
    <row r="105" spans="2:5" x14ac:dyDescent="0.3">
      <c r="B105" s="11" t="s">
        <v>148</v>
      </c>
      <c r="C105" s="2">
        <v>7118</v>
      </c>
      <c r="D105" s="9">
        <v>3461</v>
      </c>
      <c r="E105" s="2">
        <f>C105-D105</f>
        <v>3657</v>
      </c>
    </row>
    <row r="106" spans="2:5" x14ac:dyDescent="0.3">
      <c r="B106" s="11" t="s">
        <v>149</v>
      </c>
      <c r="C106" s="2">
        <v>4873</v>
      </c>
      <c r="D106" s="9">
        <v>2468</v>
      </c>
      <c r="E106" s="2">
        <f>C106-D106</f>
        <v>2405</v>
      </c>
    </row>
    <row r="107" spans="2:5" x14ac:dyDescent="0.3">
      <c r="B107" s="13" t="s">
        <v>160</v>
      </c>
      <c r="C107" s="2"/>
      <c r="D107" s="9"/>
      <c r="E107" s="2"/>
    </row>
    <row r="108" spans="2:5" x14ac:dyDescent="0.3">
      <c r="B108" s="11" t="s">
        <v>137</v>
      </c>
      <c r="C108" s="2">
        <v>1576</v>
      </c>
      <c r="D108" s="9">
        <v>840</v>
      </c>
      <c r="E108" s="2">
        <f>C108-D108</f>
        <v>736</v>
      </c>
    </row>
    <row r="109" spans="2:5" x14ac:dyDescent="0.3">
      <c r="B109" s="11" t="s">
        <v>138</v>
      </c>
      <c r="C109" s="2">
        <v>2447</v>
      </c>
      <c r="D109" s="9">
        <v>1326</v>
      </c>
      <c r="E109" s="2">
        <f t="shared" ref="E109:E115" si="6">C109-D109</f>
        <v>1121</v>
      </c>
    </row>
    <row r="110" spans="2:5" x14ac:dyDescent="0.3">
      <c r="B110" s="11" t="s">
        <v>139</v>
      </c>
      <c r="C110" s="2">
        <v>1464</v>
      </c>
      <c r="D110" s="9">
        <v>824</v>
      </c>
      <c r="E110" s="2">
        <f t="shared" si="6"/>
        <v>640</v>
      </c>
    </row>
    <row r="111" spans="2:5" x14ac:dyDescent="0.3">
      <c r="B111" s="11" t="s">
        <v>140</v>
      </c>
      <c r="C111" s="2">
        <v>541</v>
      </c>
      <c r="D111" s="9">
        <v>312</v>
      </c>
      <c r="E111" s="2">
        <f t="shared" si="6"/>
        <v>229</v>
      </c>
    </row>
    <row r="112" spans="2:5" x14ac:dyDescent="0.3">
      <c r="B112" s="11" t="s">
        <v>141</v>
      </c>
      <c r="C112" s="2">
        <v>906</v>
      </c>
      <c r="D112" s="9">
        <v>502</v>
      </c>
      <c r="E112" s="2">
        <f t="shared" si="6"/>
        <v>404</v>
      </c>
    </row>
    <row r="113" spans="2:5" x14ac:dyDescent="0.3">
      <c r="B113" s="11" t="s">
        <v>142</v>
      </c>
      <c r="C113" s="2">
        <v>440</v>
      </c>
      <c r="D113" s="9">
        <v>281</v>
      </c>
      <c r="E113" s="2">
        <f t="shared" si="6"/>
        <v>159</v>
      </c>
    </row>
    <row r="114" spans="2:5" x14ac:dyDescent="0.3">
      <c r="B114" s="11" t="s">
        <v>143</v>
      </c>
      <c r="C114" s="2">
        <v>742</v>
      </c>
      <c r="D114" s="9">
        <v>378</v>
      </c>
      <c r="E114" s="2">
        <f t="shared" si="6"/>
        <v>364</v>
      </c>
    </row>
    <row r="115" spans="2:5" x14ac:dyDescent="0.3">
      <c r="B115" s="11" t="s">
        <v>144</v>
      </c>
      <c r="C115" s="2">
        <v>1528</v>
      </c>
      <c r="D115" s="9">
        <v>848</v>
      </c>
      <c r="E115" s="2">
        <f t="shared" si="6"/>
        <v>680</v>
      </c>
    </row>
    <row r="116" spans="2:5" x14ac:dyDescent="0.3">
      <c r="B116" s="13" t="s">
        <v>161</v>
      </c>
      <c r="C116" s="2"/>
      <c r="D116" s="9"/>
      <c r="E116" s="2"/>
    </row>
    <row r="117" spans="2:5" x14ac:dyDescent="0.3">
      <c r="B117" s="11" t="s">
        <v>62</v>
      </c>
      <c r="C117" s="2">
        <v>3996</v>
      </c>
      <c r="D117" s="9">
        <v>2220</v>
      </c>
      <c r="E117" s="2">
        <f>C117-D117</f>
        <v>1776</v>
      </c>
    </row>
    <row r="118" spans="2:5" x14ac:dyDescent="0.3">
      <c r="B118" s="11" t="s">
        <v>63</v>
      </c>
      <c r="C118" s="2">
        <v>1567</v>
      </c>
      <c r="D118" s="9">
        <v>840</v>
      </c>
      <c r="E118" s="2">
        <f t="shared" ref="E118:E123" si="7">C118-D118</f>
        <v>727</v>
      </c>
    </row>
    <row r="119" spans="2:5" x14ac:dyDescent="0.3">
      <c r="B119" s="11" t="s">
        <v>64</v>
      </c>
      <c r="C119" s="2">
        <v>2216</v>
      </c>
      <c r="D119" s="9">
        <v>1129</v>
      </c>
      <c r="E119" s="2">
        <f t="shared" si="7"/>
        <v>1087</v>
      </c>
    </row>
    <row r="120" spans="2:5" x14ac:dyDescent="0.3">
      <c r="B120" s="11" t="s">
        <v>65</v>
      </c>
      <c r="C120" s="2">
        <v>3382</v>
      </c>
      <c r="D120" s="9">
        <v>2029</v>
      </c>
      <c r="E120" s="2">
        <f t="shared" si="7"/>
        <v>1353</v>
      </c>
    </row>
    <row r="121" spans="2:5" x14ac:dyDescent="0.3">
      <c r="B121" s="11" t="s">
        <v>66</v>
      </c>
      <c r="C121" s="2">
        <v>827</v>
      </c>
      <c r="D121" s="9">
        <v>404</v>
      </c>
      <c r="E121" s="2">
        <f t="shared" si="7"/>
        <v>423</v>
      </c>
    </row>
    <row r="122" spans="2:5" x14ac:dyDescent="0.3">
      <c r="B122" s="11" t="s">
        <v>67</v>
      </c>
      <c r="C122" s="2">
        <v>2417</v>
      </c>
      <c r="D122" s="9">
        <v>1261</v>
      </c>
      <c r="E122" s="2">
        <f t="shared" si="7"/>
        <v>1156</v>
      </c>
    </row>
    <row r="123" spans="2:5" x14ac:dyDescent="0.3">
      <c r="B123" s="11" t="s">
        <v>68</v>
      </c>
      <c r="C123" s="2">
        <v>2433</v>
      </c>
      <c r="D123" s="9">
        <v>1343</v>
      </c>
      <c r="E123" s="2">
        <f t="shared" si="7"/>
        <v>1090</v>
      </c>
    </row>
    <row r="124" spans="2:5" x14ac:dyDescent="0.3">
      <c r="B124" s="31" t="s">
        <v>162</v>
      </c>
      <c r="C124" s="2"/>
      <c r="D124" s="9"/>
      <c r="E124" s="2"/>
    </row>
    <row r="125" spans="2:5" x14ac:dyDescent="0.3">
      <c r="B125" s="11" t="s">
        <v>94</v>
      </c>
      <c r="C125" s="2">
        <v>3129</v>
      </c>
      <c r="D125" s="9">
        <v>1540</v>
      </c>
      <c r="E125" s="2">
        <f t="shared" ref="E125:E130" si="8">C125-D125</f>
        <v>1589</v>
      </c>
    </row>
    <row r="126" spans="2:5" x14ac:dyDescent="0.3">
      <c r="B126" s="11" t="s">
        <v>95</v>
      </c>
      <c r="C126" s="2">
        <v>5721</v>
      </c>
      <c r="D126" s="9">
        <v>2891</v>
      </c>
      <c r="E126" s="2">
        <f t="shared" si="8"/>
        <v>2830</v>
      </c>
    </row>
    <row r="127" spans="2:5" x14ac:dyDescent="0.3">
      <c r="B127" s="11" t="s">
        <v>96</v>
      </c>
      <c r="C127" s="2">
        <v>2620</v>
      </c>
      <c r="D127" s="9">
        <v>1349</v>
      </c>
      <c r="E127" s="2">
        <f t="shared" si="8"/>
        <v>1271</v>
      </c>
    </row>
    <row r="128" spans="2:5" x14ac:dyDescent="0.3">
      <c r="B128" s="11" t="s">
        <v>97</v>
      </c>
      <c r="C128" s="2">
        <v>2065</v>
      </c>
      <c r="D128" s="9">
        <v>1103</v>
      </c>
      <c r="E128" s="2">
        <f t="shared" si="8"/>
        <v>962</v>
      </c>
    </row>
    <row r="129" spans="2:5" x14ac:dyDescent="0.3">
      <c r="B129" s="11" t="s">
        <v>98</v>
      </c>
      <c r="C129" s="2">
        <v>3857</v>
      </c>
      <c r="D129" s="9">
        <v>2018</v>
      </c>
      <c r="E129" s="2">
        <f t="shared" si="8"/>
        <v>1839</v>
      </c>
    </row>
    <row r="130" spans="2:5" x14ac:dyDescent="0.3">
      <c r="B130" s="11" t="s">
        <v>99</v>
      </c>
      <c r="C130" s="2">
        <v>3776</v>
      </c>
      <c r="D130" s="9">
        <v>1659</v>
      </c>
      <c r="E130" s="2">
        <f t="shared" si="8"/>
        <v>2117</v>
      </c>
    </row>
    <row r="131" spans="2:5" x14ac:dyDescent="0.3">
      <c r="B131" s="13" t="s">
        <v>163</v>
      </c>
      <c r="C131" s="2"/>
      <c r="D131" s="9"/>
      <c r="E131" s="2"/>
    </row>
    <row r="132" spans="2:5" x14ac:dyDescent="0.3">
      <c r="B132" s="11" t="s">
        <v>86</v>
      </c>
      <c r="C132" s="2">
        <v>0</v>
      </c>
      <c r="D132" s="9">
        <v>0</v>
      </c>
      <c r="E132" s="2">
        <f>C132-D132</f>
        <v>0</v>
      </c>
    </row>
    <row r="133" spans="2:5" x14ac:dyDescent="0.3">
      <c r="B133" s="11" t="s">
        <v>87</v>
      </c>
      <c r="C133" s="2">
        <v>581</v>
      </c>
      <c r="D133" s="9">
        <v>275</v>
      </c>
      <c r="E133" s="2">
        <f t="shared" ref="E133:E139" si="9">C133-D133</f>
        <v>306</v>
      </c>
    </row>
    <row r="134" spans="2:5" x14ac:dyDescent="0.3">
      <c r="B134" s="11" t="s">
        <v>88</v>
      </c>
      <c r="C134" s="2">
        <v>228</v>
      </c>
      <c r="D134" s="9">
        <v>125</v>
      </c>
      <c r="E134" s="2">
        <f t="shared" si="9"/>
        <v>103</v>
      </c>
    </row>
    <row r="135" spans="2:5" x14ac:dyDescent="0.3">
      <c r="B135" s="11" t="s">
        <v>89</v>
      </c>
      <c r="C135" s="2">
        <v>632</v>
      </c>
      <c r="D135" s="9">
        <v>379</v>
      </c>
      <c r="E135" s="2">
        <f t="shared" si="9"/>
        <v>253</v>
      </c>
    </row>
    <row r="136" spans="2:5" x14ac:dyDescent="0.3">
      <c r="B136" s="11" t="s">
        <v>90</v>
      </c>
      <c r="C136" s="2">
        <v>268</v>
      </c>
      <c r="D136" s="9">
        <v>160</v>
      </c>
      <c r="E136" s="2">
        <f t="shared" si="9"/>
        <v>108</v>
      </c>
    </row>
    <row r="137" spans="2:5" x14ac:dyDescent="0.3">
      <c r="B137" s="11" t="s">
        <v>91</v>
      </c>
      <c r="C137" s="2">
        <v>391</v>
      </c>
      <c r="D137" s="9">
        <v>213</v>
      </c>
      <c r="E137" s="2">
        <f t="shared" si="9"/>
        <v>178</v>
      </c>
    </row>
    <row r="138" spans="2:5" x14ac:dyDescent="0.3">
      <c r="B138" s="11" t="s">
        <v>92</v>
      </c>
      <c r="C138" s="2">
        <v>89</v>
      </c>
      <c r="D138" s="9">
        <v>67</v>
      </c>
      <c r="E138" s="2">
        <f t="shared" si="9"/>
        <v>22</v>
      </c>
    </row>
    <row r="139" spans="2:5" x14ac:dyDescent="0.3">
      <c r="B139" s="11" t="s">
        <v>93</v>
      </c>
      <c r="C139" s="2">
        <v>0</v>
      </c>
      <c r="D139" s="9">
        <v>0</v>
      </c>
      <c r="E139" s="2">
        <f t="shared" si="9"/>
        <v>0</v>
      </c>
    </row>
    <row r="140" spans="2:5" x14ac:dyDescent="0.3">
      <c r="B140" s="31" t="s">
        <v>164</v>
      </c>
      <c r="C140" s="2"/>
      <c r="D140" s="9"/>
      <c r="E140" s="2"/>
    </row>
    <row r="141" spans="2:5" x14ac:dyDescent="0.3">
      <c r="B141" s="11" t="s">
        <v>122</v>
      </c>
      <c r="C141" s="2">
        <v>6593</v>
      </c>
      <c r="D141" s="9">
        <v>3173</v>
      </c>
      <c r="E141" s="2">
        <f>C141-D141</f>
        <v>3420</v>
      </c>
    </row>
    <row r="142" spans="2:5" x14ac:dyDescent="0.3">
      <c r="B142" s="11" t="s">
        <v>123</v>
      </c>
      <c r="C142" s="2">
        <v>8205</v>
      </c>
      <c r="D142" s="9">
        <v>3878</v>
      </c>
      <c r="E142" s="2">
        <f t="shared" ref="E142:E155" si="10">C142-D142</f>
        <v>4327</v>
      </c>
    </row>
    <row r="143" spans="2:5" x14ac:dyDescent="0.3">
      <c r="B143" s="11" t="s">
        <v>124</v>
      </c>
      <c r="C143" s="2">
        <v>2902</v>
      </c>
      <c r="D143" s="9">
        <v>1338</v>
      </c>
      <c r="E143" s="2">
        <f t="shared" si="10"/>
        <v>1564</v>
      </c>
    </row>
    <row r="144" spans="2:5" x14ac:dyDescent="0.3">
      <c r="B144" s="11" t="s">
        <v>125</v>
      </c>
      <c r="C144" s="2">
        <v>6101</v>
      </c>
      <c r="D144" s="9">
        <v>2910</v>
      </c>
      <c r="E144" s="2">
        <f t="shared" si="10"/>
        <v>3191</v>
      </c>
    </row>
    <row r="145" spans="2:5" x14ac:dyDescent="0.3">
      <c r="B145" s="11" t="s">
        <v>126</v>
      </c>
      <c r="C145" s="2">
        <v>4450</v>
      </c>
      <c r="D145" s="9">
        <v>2117</v>
      </c>
      <c r="E145" s="2">
        <f t="shared" si="10"/>
        <v>2333</v>
      </c>
    </row>
    <row r="146" spans="2:5" x14ac:dyDescent="0.3">
      <c r="B146" s="11" t="s">
        <v>127</v>
      </c>
      <c r="C146" s="2">
        <v>4487</v>
      </c>
      <c r="D146" s="9">
        <v>2304</v>
      </c>
      <c r="E146" s="2">
        <f t="shared" si="10"/>
        <v>2183</v>
      </c>
    </row>
    <row r="147" spans="2:5" x14ac:dyDescent="0.3">
      <c r="B147" s="11" t="s">
        <v>128</v>
      </c>
      <c r="C147" s="2">
        <v>14629</v>
      </c>
      <c r="D147" s="9">
        <v>7118</v>
      </c>
      <c r="E147" s="2">
        <f t="shared" si="10"/>
        <v>7511</v>
      </c>
    </row>
    <row r="148" spans="2:5" x14ac:dyDescent="0.3">
      <c r="B148" s="11" t="s">
        <v>129</v>
      </c>
      <c r="C148" s="2">
        <v>4925</v>
      </c>
      <c r="D148" s="9">
        <v>2312</v>
      </c>
      <c r="E148" s="2">
        <f t="shared" si="10"/>
        <v>2613</v>
      </c>
    </row>
    <row r="149" spans="2:5" x14ac:dyDescent="0.3">
      <c r="B149" s="11" t="s">
        <v>130</v>
      </c>
      <c r="C149" s="2">
        <v>5092</v>
      </c>
      <c r="D149" s="9">
        <v>2282</v>
      </c>
      <c r="E149" s="2">
        <f t="shared" si="10"/>
        <v>2810</v>
      </c>
    </row>
    <row r="150" spans="2:5" x14ac:dyDescent="0.3">
      <c r="B150" s="11" t="s">
        <v>131</v>
      </c>
      <c r="C150" s="2">
        <v>3165</v>
      </c>
      <c r="D150" s="9">
        <v>1516</v>
      </c>
      <c r="E150" s="2">
        <f t="shared" si="10"/>
        <v>1649</v>
      </c>
    </row>
    <row r="151" spans="2:5" x14ac:dyDescent="0.3">
      <c r="B151" s="11" t="s">
        <v>132</v>
      </c>
      <c r="C151" s="2">
        <v>3554</v>
      </c>
      <c r="D151" s="9">
        <v>1767</v>
      </c>
      <c r="E151" s="2">
        <f t="shared" si="10"/>
        <v>1787</v>
      </c>
    </row>
    <row r="152" spans="2:5" x14ac:dyDescent="0.3">
      <c r="B152" s="11" t="s">
        <v>133</v>
      </c>
      <c r="C152" s="2">
        <v>6859</v>
      </c>
      <c r="D152" s="9">
        <v>3293</v>
      </c>
      <c r="E152" s="2">
        <f t="shared" si="10"/>
        <v>3566</v>
      </c>
    </row>
    <row r="153" spans="2:5" x14ac:dyDescent="0.3">
      <c r="B153" s="11" t="s">
        <v>134</v>
      </c>
      <c r="C153" s="2">
        <v>5169</v>
      </c>
      <c r="D153" s="9">
        <v>2596</v>
      </c>
      <c r="E153" s="2">
        <f t="shared" si="10"/>
        <v>2573</v>
      </c>
    </row>
    <row r="154" spans="2:5" x14ac:dyDescent="0.3">
      <c r="B154" s="11" t="s">
        <v>135</v>
      </c>
      <c r="C154" s="2">
        <v>3310</v>
      </c>
      <c r="D154" s="9">
        <v>1481</v>
      </c>
      <c r="E154" s="2">
        <f t="shared" si="10"/>
        <v>1829</v>
      </c>
    </row>
    <row r="155" spans="2:5" x14ac:dyDescent="0.3">
      <c r="B155" s="11" t="s">
        <v>136</v>
      </c>
      <c r="C155" s="2">
        <v>8315</v>
      </c>
      <c r="D155" s="9">
        <v>4104</v>
      </c>
      <c r="E155" s="2">
        <f t="shared" si="10"/>
        <v>4211</v>
      </c>
    </row>
    <row r="156" spans="2:5" x14ac:dyDescent="0.3">
      <c r="B156" s="31" t="s">
        <v>165</v>
      </c>
      <c r="C156" s="2"/>
      <c r="D156" s="9"/>
      <c r="E156" s="2"/>
    </row>
    <row r="157" spans="2:5" x14ac:dyDescent="0.3">
      <c r="B157" s="11" t="s">
        <v>111</v>
      </c>
      <c r="C157" s="2">
        <v>8028</v>
      </c>
      <c r="D157" s="9">
        <v>3908</v>
      </c>
      <c r="E157" s="2">
        <f>C157-D157</f>
        <v>4120</v>
      </c>
    </row>
    <row r="158" spans="2:5" x14ac:dyDescent="0.3">
      <c r="B158" s="11" t="s">
        <v>112</v>
      </c>
      <c r="C158" s="2">
        <v>4854</v>
      </c>
      <c r="D158" s="9">
        <v>2314</v>
      </c>
      <c r="E158" s="2">
        <f t="shared" ref="E158:E167" si="11">C158-D158</f>
        <v>2540</v>
      </c>
    </row>
    <row r="159" spans="2:5" x14ac:dyDescent="0.3">
      <c r="B159" s="11" t="s">
        <v>113</v>
      </c>
      <c r="C159" s="2">
        <v>5162</v>
      </c>
      <c r="D159" s="9">
        <v>2526</v>
      </c>
      <c r="E159" s="2">
        <f t="shared" si="11"/>
        <v>2636</v>
      </c>
    </row>
    <row r="160" spans="2:5" x14ac:dyDescent="0.3">
      <c r="B160" s="11" t="s">
        <v>114</v>
      </c>
      <c r="C160" s="2">
        <v>7165</v>
      </c>
      <c r="D160" s="9">
        <v>3429</v>
      </c>
      <c r="E160" s="2">
        <f t="shared" si="11"/>
        <v>3736</v>
      </c>
    </row>
    <row r="161" spans="2:5" x14ac:dyDescent="0.3">
      <c r="B161" s="11" t="s">
        <v>115</v>
      </c>
      <c r="C161" s="2">
        <v>14781</v>
      </c>
      <c r="D161" s="9">
        <v>6590</v>
      </c>
      <c r="E161" s="2">
        <f t="shared" si="11"/>
        <v>8191</v>
      </c>
    </row>
    <row r="162" spans="2:5" x14ac:dyDescent="0.3">
      <c r="B162" s="11" t="s">
        <v>116</v>
      </c>
      <c r="C162" s="2">
        <v>8346</v>
      </c>
      <c r="D162" s="9">
        <v>4074</v>
      </c>
      <c r="E162" s="2">
        <f t="shared" si="11"/>
        <v>4272</v>
      </c>
    </row>
    <row r="163" spans="2:5" x14ac:dyDescent="0.3">
      <c r="B163" s="11" t="s">
        <v>117</v>
      </c>
      <c r="C163" s="2">
        <v>3219</v>
      </c>
      <c r="D163" s="9">
        <v>1585</v>
      </c>
      <c r="E163" s="2">
        <f t="shared" si="11"/>
        <v>1634</v>
      </c>
    </row>
    <row r="164" spans="2:5" x14ac:dyDescent="0.3">
      <c r="B164" s="11" t="s">
        <v>118</v>
      </c>
      <c r="C164" s="2">
        <v>3273</v>
      </c>
      <c r="D164" s="9">
        <v>2244</v>
      </c>
      <c r="E164" s="2">
        <f t="shared" si="11"/>
        <v>1029</v>
      </c>
    </row>
    <row r="165" spans="2:5" x14ac:dyDescent="0.3">
      <c r="B165" s="11" t="s">
        <v>119</v>
      </c>
      <c r="C165" s="2">
        <v>6367</v>
      </c>
      <c r="D165" s="9">
        <v>3042</v>
      </c>
      <c r="E165" s="2">
        <f t="shared" si="11"/>
        <v>3325</v>
      </c>
    </row>
    <row r="166" spans="2:5" x14ac:dyDescent="0.3">
      <c r="B166" s="11" t="s">
        <v>120</v>
      </c>
      <c r="C166" s="2">
        <v>4756</v>
      </c>
      <c r="D166" s="9">
        <v>2268</v>
      </c>
      <c r="E166" s="2">
        <f t="shared" si="11"/>
        <v>2488</v>
      </c>
    </row>
    <row r="167" spans="2:5" x14ac:dyDescent="0.3">
      <c r="B167" s="11" t="s">
        <v>121</v>
      </c>
      <c r="C167" s="2">
        <v>5994</v>
      </c>
      <c r="D167" s="9">
        <v>3216</v>
      </c>
      <c r="E167" s="2">
        <f t="shared" si="11"/>
        <v>2778</v>
      </c>
    </row>
    <row r="168" spans="2:5" x14ac:dyDescent="0.3">
      <c r="B168" s="13" t="s">
        <v>166</v>
      </c>
      <c r="C168" s="2"/>
      <c r="D168" s="9"/>
      <c r="E168" s="2"/>
    </row>
    <row r="169" spans="2:5" x14ac:dyDescent="0.3">
      <c r="B169" s="11" t="s">
        <v>69</v>
      </c>
      <c r="C169" s="2">
        <v>5504</v>
      </c>
      <c r="D169" s="9">
        <v>3049</v>
      </c>
      <c r="E169" s="2">
        <f>C169-D169</f>
        <v>2455</v>
      </c>
    </row>
    <row r="170" spans="2:5" x14ac:dyDescent="0.3">
      <c r="B170" s="11" t="s">
        <v>70</v>
      </c>
      <c r="C170" s="2">
        <v>7390</v>
      </c>
      <c r="D170" s="9">
        <v>5821</v>
      </c>
      <c r="E170" s="2">
        <f>C170-D170</f>
        <v>1569</v>
      </c>
    </row>
    <row r="171" spans="2:5" x14ac:dyDescent="0.3">
      <c r="B171" s="11" t="s">
        <v>71</v>
      </c>
      <c r="C171" s="2">
        <v>9813</v>
      </c>
      <c r="D171" s="9">
        <v>5269</v>
      </c>
      <c r="E171" s="2">
        <f t="shared" ref="E171:E181" si="12">C171-D171</f>
        <v>4544</v>
      </c>
    </row>
    <row r="172" spans="2:5" x14ac:dyDescent="0.3">
      <c r="B172" s="11" t="s">
        <v>341</v>
      </c>
      <c r="C172" s="2"/>
      <c r="D172" s="9"/>
      <c r="E172" s="2">
        <f t="shared" si="12"/>
        <v>0</v>
      </c>
    </row>
    <row r="173" spans="2:5" x14ac:dyDescent="0.3">
      <c r="B173" s="11" t="s">
        <v>72</v>
      </c>
      <c r="C173" s="2">
        <v>8259</v>
      </c>
      <c r="D173" s="9">
        <v>4017</v>
      </c>
      <c r="E173" s="2">
        <f t="shared" si="12"/>
        <v>4242</v>
      </c>
    </row>
    <row r="174" spans="2:5" x14ac:dyDescent="0.3">
      <c r="B174" s="11" t="s">
        <v>73</v>
      </c>
      <c r="C174" s="2">
        <v>5280</v>
      </c>
      <c r="D174" s="9">
        <v>2906</v>
      </c>
      <c r="E174" s="2">
        <f t="shared" si="12"/>
        <v>2374</v>
      </c>
    </row>
    <row r="175" spans="2:5" x14ac:dyDescent="0.3">
      <c r="B175" s="11" t="s">
        <v>74</v>
      </c>
      <c r="C175" s="2">
        <v>4969</v>
      </c>
      <c r="D175" s="9">
        <v>2809</v>
      </c>
      <c r="E175" s="2">
        <f t="shared" si="12"/>
        <v>2160</v>
      </c>
    </row>
    <row r="176" spans="2:5" x14ac:dyDescent="0.3">
      <c r="B176" s="11" t="s">
        <v>75</v>
      </c>
      <c r="C176" s="2">
        <v>2823</v>
      </c>
      <c r="D176" s="9">
        <v>1464</v>
      </c>
      <c r="E176" s="2">
        <f t="shared" si="12"/>
        <v>1359</v>
      </c>
    </row>
    <row r="177" spans="2:5" x14ac:dyDescent="0.3">
      <c r="B177" s="11" t="s">
        <v>76</v>
      </c>
      <c r="C177" s="2">
        <v>1054</v>
      </c>
      <c r="D177" s="9">
        <v>558</v>
      </c>
      <c r="E177" s="2">
        <f t="shared" si="12"/>
        <v>496</v>
      </c>
    </row>
    <row r="178" spans="2:5" x14ac:dyDescent="0.3">
      <c r="B178" s="11" t="s">
        <v>77</v>
      </c>
      <c r="C178" s="2">
        <v>2833</v>
      </c>
      <c r="D178" s="9">
        <v>1684</v>
      </c>
      <c r="E178" s="2">
        <f t="shared" si="12"/>
        <v>1149</v>
      </c>
    </row>
    <row r="179" spans="2:5" x14ac:dyDescent="0.3">
      <c r="B179" s="11" t="s">
        <v>78</v>
      </c>
      <c r="C179" s="2">
        <v>5272</v>
      </c>
      <c r="D179" s="9">
        <v>2890</v>
      </c>
      <c r="E179" s="2">
        <f t="shared" si="12"/>
        <v>2382</v>
      </c>
    </row>
    <row r="180" spans="2:5" x14ac:dyDescent="0.3">
      <c r="B180" s="11" t="s">
        <v>79</v>
      </c>
      <c r="C180" s="2">
        <v>6641</v>
      </c>
      <c r="D180" s="9">
        <v>3243</v>
      </c>
      <c r="E180" s="2">
        <f t="shared" si="12"/>
        <v>3398</v>
      </c>
    </row>
    <row r="181" spans="2:5" x14ac:dyDescent="0.3">
      <c r="B181" s="11" t="s">
        <v>80</v>
      </c>
      <c r="C181" s="2">
        <v>3950</v>
      </c>
      <c r="D181" s="9">
        <v>2017</v>
      </c>
      <c r="E181" s="2">
        <f t="shared" si="12"/>
        <v>1933</v>
      </c>
    </row>
    <row r="182" spans="2:5" x14ac:dyDescent="0.3">
      <c r="B182" s="13" t="s">
        <v>344</v>
      </c>
      <c r="C182" s="2"/>
      <c r="D182" s="9"/>
      <c r="E182" s="2"/>
    </row>
    <row r="183" spans="2:5" x14ac:dyDescent="0.3">
      <c r="B183" s="11" t="s">
        <v>56</v>
      </c>
      <c r="C183" s="2">
        <v>713</v>
      </c>
      <c r="D183" s="9">
        <v>392</v>
      </c>
      <c r="E183" s="2">
        <f t="shared" ref="E183:E188" si="13">C183-D183</f>
        <v>321</v>
      </c>
    </row>
    <row r="184" spans="2:5" x14ac:dyDescent="0.3">
      <c r="B184" s="11" t="s">
        <v>57</v>
      </c>
      <c r="C184" s="2">
        <v>1027</v>
      </c>
      <c r="D184" s="9">
        <v>574</v>
      </c>
      <c r="E184" s="2">
        <f t="shared" si="13"/>
        <v>453</v>
      </c>
    </row>
    <row r="185" spans="2:5" x14ac:dyDescent="0.3">
      <c r="B185" s="11" t="s">
        <v>58</v>
      </c>
      <c r="C185" s="2">
        <v>917</v>
      </c>
      <c r="D185" s="9">
        <v>502</v>
      </c>
      <c r="E185" s="2">
        <f t="shared" si="13"/>
        <v>415</v>
      </c>
    </row>
    <row r="186" spans="2:5" x14ac:dyDescent="0.3">
      <c r="B186" s="11" t="s">
        <v>59</v>
      </c>
      <c r="C186" s="2">
        <v>918</v>
      </c>
      <c r="D186" s="9">
        <v>476</v>
      </c>
      <c r="E186" s="2">
        <f t="shared" si="13"/>
        <v>442</v>
      </c>
    </row>
    <row r="187" spans="2:5" x14ac:dyDescent="0.3">
      <c r="B187" s="11" t="s">
        <v>60</v>
      </c>
      <c r="C187" s="2">
        <v>2619</v>
      </c>
      <c r="D187" s="9">
        <v>1460</v>
      </c>
      <c r="E187" s="2">
        <f t="shared" si="13"/>
        <v>1159</v>
      </c>
    </row>
    <row r="188" spans="2:5" x14ac:dyDescent="0.3">
      <c r="B188" s="11" t="s">
        <v>61</v>
      </c>
      <c r="C188" s="2">
        <v>2280</v>
      </c>
      <c r="D188" s="9">
        <v>1277</v>
      </c>
      <c r="E188" s="2">
        <f t="shared" si="13"/>
        <v>1003</v>
      </c>
    </row>
    <row r="189" spans="2:5" x14ac:dyDescent="0.3">
      <c r="B189" s="13" t="s">
        <v>168</v>
      </c>
      <c r="C189" s="2"/>
      <c r="D189" s="9"/>
      <c r="E189" s="2"/>
    </row>
    <row r="190" spans="2:5" x14ac:dyDescent="0.3">
      <c r="B190" s="11" t="s">
        <v>150</v>
      </c>
      <c r="C190" s="2">
        <v>1037</v>
      </c>
      <c r="D190" s="9">
        <v>622</v>
      </c>
      <c r="E190" s="2">
        <f>C190-D190</f>
        <v>415</v>
      </c>
    </row>
    <row r="191" spans="2:5" x14ac:dyDescent="0.3">
      <c r="B191" s="11" t="s">
        <v>151</v>
      </c>
      <c r="C191" s="2">
        <v>900</v>
      </c>
      <c r="D191" s="9">
        <v>499</v>
      </c>
      <c r="E191" s="2">
        <f>C191-D191</f>
        <v>401</v>
      </c>
    </row>
    <row r="192" spans="2:5" x14ac:dyDescent="0.3">
      <c r="B192" s="11" t="s">
        <v>152</v>
      </c>
      <c r="C192" s="2">
        <v>167</v>
      </c>
      <c r="D192" s="9">
        <v>91</v>
      </c>
      <c r="E192" s="2">
        <f>C192-D192</f>
        <v>76</v>
      </c>
    </row>
    <row r="193" spans="2:5" x14ac:dyDescent="0.3">
      <c r="B193" s="11" t="s">
        <v>153</v>
      </c>
      <c r="C193" s="2">
        <v>354</v>
      </c>
      <c r="D193" s="9">
        <v>236</v>
      </c>
      <c r="E193" s="2">
        <f>C193-D193</f>
        <v>118</v>
      </c>
    </row>
    <row r="194" spans="2:5" x14ac:dyDescent="0.3">
      <c r="B194" s="11" t="s">
        <v>154</v>
      </c>
      <c r="C194" s="2">
        <v>1545</v>
      </c>
      <c r="D194" s="9">
        <v>843</v>
      </c>
      <c r="E194" s="2">
        <f>C194-D194</f>
        <v>702</v>
      </c>
    </row>
    <row r="195" spans="2:5" x14ac:dyDescent="0.3">
      <c r="B195" s="3" t="s">
        <v>169</v>
      </c>
      <c r="C195" s="2"/>
      <c r="D195" s="9"/>
      <c r="E195" s="2"/>
    </row>
    <row r="196" spans="2:5" x14ac:dyDescent="0.3">
      <c r="B196" s="11" t="s">
        <v>170</v>
      </c>
      <c r="C196" s="2">
        <v>1524</v>
      </c>
      <c r="D196" s="9">
        <v>849</v>
      </c>
      <c r="E196" s="2">
        <f>C196-D196</f>
        <v>675</v>
      </c>
    </row>
    <row r="197" spans="2:5" x14ac:dyDescent="0.3">
      <c r="B197" s="11" t="s">
        <v>171</v>
      </c>
      <c r="C197" s="2">
        <v>1331</v>
      </c>
      <c r="D197" s="9">
        <v>772</v>
      </c>
      <c r="E197" s="2">
        <f t="shared" ref="E197:E204" si="14">C197-D197</f>
        <v>559</v>
      </c>
    </row>
    <row r="198" spans="2:5" x14ac:dyDescent="0.3">
      <c r="B198" s="11" t="s">
        <v>172</v>
      </c>
      <c r="C198" s="2">
        <v>2168</v>
      </c>
      <c r="D198" s="9">
        <v>1212</v>
      </c>
      <c r="E198" s="2">
        <f t="shared" si="14"/>
        <v>956</v>
      </c>
    </row>
    <row r="199" spans="2:5" x14ac:dyDescent="0.3">
      <c r="B199" s="11" t="s">
        <v>173</v>
      </c>
      <c r="C199" s="2">
        <v>1144</v>
      </c>
      <c r="D199" s="9">
        <v>631</v>
      </c>
      <c r="E199" s="2">
        <f t="shared" si="14"/>
        <v>513</v>
      </c>
    </row>
    <row r="200" spans="2:5" x14ac:dyDescent="0.3">
      <c r="B200" s="11" t="s">
        <v>174</v>
      </c>
      <c r="C200" s="2">
        <v>1180</v>
      </c>
      <c r="D200" s="9">
        <v>577</v>
      </c>
      <c r="E200" s="2">
        <f t="shared" si="14"/>
        <v>603</v>
      </c>
    </row>
    <row r="201" spans="2:5" x14ac:dyDescent="0.3">
      <c r="B201" s="11" t="s">
        <v>175</v>
      </c>
      <c r="C201" s="2">
        <v>1406</v>
      </c>
      <c r="D201" s="9">
        <v>751</v>
      </c>
      <c r="E201" s="2">
        <f t="shared" si="14"/>
        <v>655</v>
      </c>
    </row>
    <row r="202" spans="2:5" x14ac:dyDescent="0.3">
      <c r="B202" s="11" t="s">
        <v>176</v>
      </c>
      <c r="C202" s="2">
        <v>764</v>
      </c>
      <c r="D202" s="9">
        <v>420</v>
      </c>
      <c r="E202" s="2">
        <f t="shared" si="14"/>
        <v>344</v>
      </c>
    </row>
    <row r="203" spans="2:5" x14ac:dyDescent="0.3">
      <c r="B203" s="11" t="s">
        <v>345</v>
      </c>
      <c r="C203" s="2">
        <v>3699</v>
      </c>
      <c r="D203" s="9">
        <v>1858</v>
      </c>
      <c r="E203" s="2">
        <f t="shared" si="14"/>
        <v>1841</v>
      </c>
    </row>
    <row r="204" spans="2:5" x14ac:dyDescent="0.3">
      <c r="B204" s="11" t="s">
        <v>178</v>
      </c>
      <c r="C204" s="2">
        <v>904</v>
      </c>
      <c r="D204" s="9">
        <v>513</v>
      </c>
      <c r="E204" s="2">
        <f t="shared" si="14"/>
        <v>391</v>
      </c>
    </row>
    <row r="205" spans="2:5" x14ac:dyDescent="0.3">
      <c r="B205" s="10"/>
      <c r="C205" s="10"/>
      <c r="D205" s="10"/>
      <c r="E205" s="10"/>
    </row>
    <row r="206" spans="2:5" x14ac:dyDescent="0.3">
      <c r="C206" s="10"/>
      <c r="D206" s="10"/>
      <c r="E206" s="10"/>
    </row>
    <row r="207" spans="2:5" x14ac:dyDescent="0.3">
      <c r="B207" s="38" t="s">
        <v>351</v>
      </c>
      <c r="C207" s="38"/>
      <c r="D207" s="38"/>
    </row>
    <row r="209" spans="2:9" x14ac:dyDescent="0.3">
      <c r="B209" s="2" t="s">
        <v>39</v>
      </c>
      <c r="C209" s="2" t="s">
        <v>6</v>
      </c>
      <c r="D209" s="9" t="s">
        <v>32</v>
      </c>
      <c r="E209" s="2" t="s">
        <v>33</v>
      </c>
      <c r="F209" s="8" t="s">
        <v>34</v>
      </c>
      <c r="G209" s="8" t="s">
        <v>35</v>
      </c>
      <c r="H209" s="8" t="s">
        <v>36</v>
      </c>
      <c r="I209" s="8" t="s">
        <v>37</v>
      </c>
    </row>
    <row r="210" spans="2:9" x14ac:dyDescent="0.3">
      <c r="B210" s="3" t="s">
        <v>40</v>
      </c>
      <c r="C210" s="2"/>
      <c r="D210" s="9"/>
      <c r="E210" s="2"/>
      <c r="F210" s="2"/>
      <c r="G210" s="2"/>
      <c r="H210" s="2"/>
      <c r="I210" s="2"/>
    </row>
    <row r="211" spans="2:9" x14ac:dyDescent="0.3">
      <c r="B211" s="11" t="s">
        <v>100</v>
      </c>
      <c r="C211" s="2">
        <f>SUM(D211:I211)</f>
        <v>3591</v>
      </c>
      <c r="D211" s="9">
        <v>778</v>
      </c>
      <c r="E211" s="2">
        <v>696</v>
      </c>
      <c r="F211" s="2">
        <v>656</v>
      </c>
      <c r="G211" s="2">
        <v>550</v>
      </c>
      <c r="H211" s="2">
        <v>552</v>
      </c>
      <c r="I211" s="2">
        <v>359</v>
      </c>
    </row>
    <row r="212" spans="2:9" x14ac:dyDescent="0.3">
      <c r="B212" s="11" t="s">
        <v>101</v>
      </c>
      <c r="C212" s="2">
        <f>SUM(D212:I212)</f>
        <v>234</v>
      </c>
      <c r="D212" s="9">
        <v>65</v>
      </c>
      <c r="E212" s="2">
        <v>66</v>
      </c>
      <c r="F212" s="2">
        <v>44</v>
      </c>
      <c r="G212" s="2">
        <v>32</v>
      </c>
      <c r="H212" s="2">
        <v>13</v>
      </c>
      <c r="I212" s="2">
        <v>14</v>
      </c>
    </row>
    <row r="213" spans="2:9" x14ac:dyDescent="0.3">
      <c r="B213" s="11" t="s">
        <v>102</v>
      </c>
      <c r="C213" s="2">
        <f>SUM(D213:I213)</f>
        <v>670</v>
      </c>
      <c r="D213" s="9">
        <v>145</v>
      </c>
      <c r="E213" s="2">
        <v>128</v>
      </c>
      <c r="F213" s="2">
        <v>129</v>
      </c>
      <c r="G213" s="2">
        <v>122</v>
      </c>
      <c r="H213" s="2">
        <v>82</v>
      </c>
      <c r="I213" s="2">
        <v>64</v>
      </c>
    </row>
    <row r="214" spans="2:9" x14ac:dyDescent="0.3">
      <c r="B214" s="11" t="s">
        <v>103</v>
      </c>
      <c r="C214" s="2">
        <f>SUM(D214:I214)</f>
        <v>1202</v>
      </c>
      <c r="D214" s="9">
        <v>334</v>
      </c>
      <c r="E214" s="2">
        <v>245</v>
      </c>
      <c r="F214" s="2">
        <v>208</v>
      </c>
      <c r="G214" s="2">
        <v>181</v>
      </c>
      <c r="H214" s="2">
        <v>148</v>
      </c>
      <c r="I214" s="2">
        <v>86</v>
      </c>
    </row>
    <row r="215" spans="2:9" x14ac:dyDescent="0.3">
      <c r="B215" s="12" t="s">
        <v>156</v>
      </c>
      <c r="C215" s="2"/>
      <c r="D215" s="9"/>
      <c r="E215" s="2"/>
      <c r="F215" s="2"/>
      <c r="G215" s="2"/>
      <c r="H215" s="2"/>
      <c r="I215" s="2"/>
    </row>
    <row r="216" spans="2:9" x14ac:dyDescent="0.3">
      <c r="B216" s="11" t="s">
        <v>41</v>
      </c>
      <c r="C216" s="2">
        <f>SUM(D216:I216)</f>
        <v>3644</v>
      </c>
      <c r="D216" s="9">
        <v>641</v>
      </c>
      <c r="E216" s="2">
        <v>617</v>
      </c>
      <c r="F216" s="2">
        <v>606</v>
      </c>
      <c r="G216" s="2">
        <v>610</v>
      </c>
      <c r="H216" s="2">
        <v>600</v>
      </c>
      <c r="I216" s="2">
        <v>570</v>
      </c>
    </row>
    <row r="217" spans="2:9" x14ac:dyDescent="0.3">
      <c r="B217" s="11" t="s">
        <v>42</v>
      </c>
      <c r="C217" s="2">
        <f t="shared" ref="C217:C224" si="15">SUM(D217:I217)</f>
        <v>4562</v>
      </c>
      <c r="D217" s="9">
        <v>849</v>
      </c>
      <c r="E217" s="2">
        <v>877</v>
      </c>
      <c r="F217" s="2">
        <v>788</v>
      </c>
      <c r="G217" s="2">
        <v>693</v>
      </c>
      <c r="H217" s="2">
        <v>692</v>
      </c>
      <c r="I217" s="2">
        <v>663</v>
      </c>
    </row>
    <row r="218" spans="2:9" x14ac:dyDescent="0.3">
      <c r="B218" s="11" t="s">
        <v>43</v>
      </c>
      <c r="C218" s="2">
        <f t="shared" si="15"/>
        <v>2924</v>
      </c>
      <c r="D218" s="9">
        <v>642</v>
      </c>
      <c r="E218" s="2">
        <v>568</v>
      </c>
      <c r="F218" s="2">
        <v>544</v>
      </c>
      <c r="G218" s="2">
        <v>466</v>
      </c>
      <c r="H218" s="2">
        <v>371</v>
      </c>
      <c r="I218" s="2">
        <v>333</v>
      </c>
    </row>
    <row r="219" spans="2:9" x14ac:dyDescent="0.3">
      <c r="B219" s="11" t="s">
        <v>44</v>
      </c>
      <c r="C219" s="2">
        <f t="shared" si="15"/>
        <v>2703</v>
      </c>
      <c r="D219" s="9">
        <v>564</v>
      </c>
      <c r="E219" s="2">
        <v>534</v>
      </c>
      <c r="F219" s="2">
        <v>459</v>
      </c>
      <c r="G219" s="2">
        <v>402</v>
      </c>
      <c r="H219" s="2">
        <v>409</v>
      </c>
      <c r="I219" s="2">
        <v>335</v>
      </c>
    </row>
    <row r="220" spans="2:9" x14ac:dyDescent="0.3">
      <c r="B220" s="11" t="s">
        <v>45</v>
      </c>
      <c r="C220" s="2">
        <f t="shared" si="15"/>
        <v>1039</v>
      </c>
      <c r="D220" s="9">
        <v>220</v>
      </c>
      <c r="E220" s="2">
        <v>241</v>
      </c>
      <c r="F220" s="2">
        <v>186</v>
      </c>
      <c r="G220" s="2">
        <v>169</v>
      </c>
      <c r="H220" s="2">
        <v>122</v>
      </c>
      <c r="I220" s="2">
        <v>101</v>
      </c>
    </row>
    <row r="221" spans="2:9" x14ac:dyDescent="0.3">
      <c r="B221" s="11" t="s">
        <v>46</v>
      </c>
      <c r="C221" s="2">
        <f t="shared" si="15"/>
        <v>588</v>
      </c>
      <c r="D221" s="9">
        <v>137</v>
      </c>
      <c r="E221" s="2">
        <v>128</v>
      </c>
      <c r="F221" s="2">
        <v>129</v>
      </c>
      <c r="G221" s="2">
        <v>75</v>
      </c>
      <c r="H221" s="2">
        <v>68</v>
      </c>
      <c r="I221" s="2">
        <v>51</v>
      </c>
    </row>
    <row r="222" spans="2:9" x14ac:dyDescent="0.3">
      <c r="B222" s="11" t="s">
        <v>47</v>
      </c>
      <c r="C222" s="2">
        <f t="shared" si="15"/>
        <v>2286</v>
      </c>
      <c r="D222" s="9">
        <v>516</v>
      </c>
      <c r="E222" s="2">
        <v>417</v>
      </c>
      <c r="F222" s="2">
        <v>384</v>
      </c>
      <c r="G222" s="2">
        <v>365</v>
      </c>
      <c r="H222" s="2">
        <v>312</v>
      </c>
      <c r="I222" s="2">
        <v>292</v>
      </c>
    </row>
    <row r="223" spans="2:9" x14ac:dyDescent="0.3">
      <c r="B223" s="11" t="s">
        <v>48</v>
      </c>
      <c r="C223" s="2">
        <f t="shared" si="15"/>
        <v>5650</v>
      </c>
      <c r="D223" s="9">
        <v>1310</v>
      </c>
      <c r="E223" s="2">
        <v>1137</v>
      </c>
      <c r="F223" s="2">
        <v>991</v>
      </c>
      <c r="G223" s="2">
        <v>899</v>
      </c>
      <c r="H223" s="2">
        <v>716</v>
      </c>
      <c r="I223" s="2">
        <v>597</v>
      </c>
    </row>
    <row r="224" spans="2:9" x14ac:dyDescent="0.3">
      <c r="B224" s="11" t="s">
        <v>49</v>
      </c>
      <c r="C224" s="2">
        <f t="shared" si="15"/>
        <v>4516</v>
      </c>
      <c r="D224" s="9">
        <v>1040</v>
      </c>
      <c r="E224" s="2">
        <v>961</v>
      </c>
      <c r="F224" s="2">
        <v>847</v>
      </c>
      <c r="G224" s="2">
        <v>677</v>
      </c>
      <c r="H224" s="2">
        <v>553</v>
      </c>
      <c r="I224" s="2">
        <v>438</v>
      </c>
    </row>
    <row r="225" spans="2:9" x14ac:dyDescent="0.3">
      <c r="B225" s="13" t="s">
        <v>155</v>
      </c>
      <c r="C225" s="2"/>
      <c r="D225" s="9"/>
      <c r="E225" s="2"/>
      <c r="F225" s="2"/>
      <c r="G225" s="2"/>
      <c r="H225" s="2"/>
      <c r="I225" s="2"/>
    </row>
    <row r="226" spans="2:9" x14ac:dyDescent="0.3">
      <c r="B226" s="11" t="s">
        <v>50</v>
      </c>
      <c r="C226" s="2">
        <f t="shared" ref="C226:C231" si="16">SUM(D226:I226)</f>
        <v>986</v>
      </c>
      <c r="D226" s="9">
        <v>261</v>
      </c>
      <c r="E226" s="2">
        <v>246</v>
      </c>
      <c r="F226" s="2">
        <v>204</v>
      </c>
      <c r="G226" s="2">
        <v>126</v>
      </c>
      <c r="H226" s="2">
        <v>90</v>
      </c>
      <c r="I226" s="2">
        <v>59</v>
      </c>
    </row>
    <row r="227" spans="2:9" x14ac:dyDescent="0.3">
      <c r="B227" s="11" t="s">
        <v>51</v>
      </c>
      <c r="C227" s="2">
        <f t="shared" si="16"/>
        <v>2450</v>
      </c>
      <c r="D227" s="9">
        <v>671</v>
      </c>
      <c r="E227" s="2">
        <v>495</v>
      </c>
      <c r="F227" s="2">
        <v>469</v>
      </c>
      <c r="G227" s="2">
        <v>336</v>
      </c>
      <c r="H227" s="2">
        <v>270</v>
      </c>
      <c r="I227" s="2">
        <v>209</v>
      </c>
    </row>
    <row r="228" spans="2:9" x14ac:dyDescent="0.3">
      <c r="B228" s="11" t="s">
        <v>52</v>
      </c>
      <c r="C228" s="2">
        <f t="shared" si="16"/>
        <v>1732</v>
      </c>
      <c r="D228" s="9">
        <v>416</v>
      </c>
      <c r="E228" s="2">
        <v>329</v>
      </c>
      <c r="F228" s="2">
        <v>353</v>
      </c>
      <c r="G228" s="2">
        <v>265</v>
      </c>
      <c r="H228" s="2">
        <v>187</v>
      </c>
      <c r="I228" s="2">
        <v>182</v>
      </c>
    </row>
    <row r="229" spans="2:9" x14ac:dyDescent="0.3">
      <c r="B229" s="11" t="s">
        <v>53</v>
      </c>
      <c r="C229" s="2">
        <f t="shared" si="16"/>
        <v>1418</v>
      </c>
      <c r="D229" s="9">
        <v>350</v>
      </c>
      <c r="E229" s="2">
        <v>288</v>
      </c>
      <c r="F229" s="2">
        <v>262</v>
      </c>
      <c r="G229" s="2">
        <v>238</v>
      </c>
      <c r="H229" s="2">
        <v>149</v>
      </c>
      <c r="I229" s="2">
        <v>131</v>
      </c>
    </row>
    <row r="230" spans="2:9" x14ac:dyDescent="0.3">
      <c r="B230" s="11" t="s">
        <v>54</v>
      </c>
      <c r="C230" s="2">
        <f t="shared" si="16"/>
        <v>717</v>
      </c>
      <c r="D230" s="9">
        <v>210</v>
      </c>
      <c r="E230" s="2">
        <v>178</v>
      </c>
      <c r="F230" s="2">
        <v>172</v>
      </c>
      <c r="G230" s="2">
        <v>88</v>
      </c>
      <c r="H230" s="2">
        <v>50</v>
      </c>
      <c r="I230" s="2">
        <v>19</v>
      </c>
    </row>
    <row r="231" spans="2:9" x14ac:dyDescent="0.3">
      <c r="B231" s="11" t="s">
        <v>55</v>
      </c>
      <c r="C231" s="2">
        <f t="shared" si="16"/>
        <v>865</v>
      </c>
      <c r="D231" s="9">
        <v>226</v>
      </c>
      <c r="E231" s="2">
        <v>191</v>
      </c>
      <c r="F231" s="2">
        <v>176</v>
      </c>
      <c r="G231" s="2">
        <v>123</v>
      </c>
      <c r="H231" s="2">
        <v>78</v>
      </c>
      <c r="I231" s="2">
        <v>71</v>
      </c>
    </row>
    <row r="232" spans="2:9" x14ac:dyDescent="0.3">
      <c r="B232" s="13" t="s">
        <v>157</v>
      </c>
      <c r="C232" s="2"/>
      <c r="D232" s="9"/>
      <c r="E232" s="2"/>
      <c r="F232" s="2"/>
      <c r="G232" s="2"/>
      <c r="H232" s="2"/>
      <c r="I232" s="2"/>
    </row>
    <row r="233" spans="2:9" x14ac:dyDescent="0.3">
      <c r="B233" s="11" t="s">
        <v>104</v>
      </c>
      <c r="C233" s="2">
        <f>SUM(D233:I233)</f>
        <v>1373</v>
      </c>
      <c r="D233" s="9">
        <v>188</v>
      </c>
      <c r="E233" s="2">
        <v>232</v>
      </c>
      <c r="F233" s="2">
        <v>208</v>
      </c>
      <c r="G233" s="2">
        <v>243</v>
      </c>
      <c r="H233" s="2">
        <v>244</v>
      </c>
      <c r="I233" s="2">
        <v>258</v>
      </c>
    </row>
    <row r="234" spans="2:9" x14ac:dyDescent="0.3">
      <c r="B234" s="11" t="s">
        <v>105</v>
      </c>
      <c r="C234" s="2">
        <f t="shared" ref="C234:C239" si="17">SUM(D234:I234)</f>
        <v>364</v>
      </c>
      <c r="D234" s="9">
        <v>82</v>
      </c>
      <c r="E234" s="2">
        <v>65</v>
      </c>
      <c r="F234" s="2">
        <v>58</v>
      </c>
      <c r="G234" s="2">
        <v>61</v>
      </c>
      <c r="H234" s="2">
        <v>56</v>
      </c>
      <c r="I234" s="2">
        <v>42</v>
      </c>
    </row>
    <row r="235" spans="2:9" x14ac:dyDescent="0.3">
      <c r="B235" s="11" t="s">
        <v>106</v>
      </c>
      <c r="C235" s="2">
        <f t="shared" si="17"/>
        <v>1577</v>
      </c>
      <c r="D235" s="9">
        <v>451</v>
      </c>
      <c r="E235" s="2">
        <v>424</v>
      </c>
      <c r="F235" s="2">
        <v>286</v>
      </c>
      <c r="G235" s="2">
        <v>190</v>
      </c>
      <c r="H235" s="2">
        <v>143</v>
      </c>
      <c r="I235" s="2">
        <v>83</v>
      </c>
    </row>
    <row r="236" spans="2:9" x14ac:dyDescent="0.3">
      <c r="B236" s="11" t="s">
        <v>107</v>
      </c>
      <c r="C236" s="2">
        <f t="shared" si="17"/>
        <v>4455</v>
      </c>
      <c r="D236" s="9">
        <v>925</v>
      </c>
      <c r="E236" s="2">
        <v>885</v>
      </c>
      <c r="F236" s="2">
        <v>879</v>
      </c>
      <c r="G236" s="2">
        <v>672</v>
      </c>
      <c r="H236" s="2">
        <v>584</v>
      </c>
      <c r="I236" s="2">
        <v>510</v>
      </c>
    </row>
    <row r="237" spans="2:9" x14ac:dyDescent="0.3">
      <c r="B237" s="11" t="s">
        <v>108</v>
      </c>
      <c r="C237" s="2">
        <f t="shared" si="17"/>
        <v>1776</v>
      </c>
      <c r="D237" s="9">
        <v>468</v>
      </c>
      <c r="E237" s="2">
        <v>356</v>
      </c>
      <c r="F237" s="2">
        <v>349</v>
      </c>
      <c r="G237" s="2">
        <v>243</v>
      </c>
      <c r="H237" s="2">
        <v>196</v>
      </c>
      <c r="I237" s="2">
        <v>164</v>
      </c>
    </row>
    <row r="238" spans="2:9" x14ac:dyDescent="0.3">
      <c r="B238" s="11" t="s">
        <v>109</v>
      </c>
      <c r="C238" s="2">
        <f t="shared" si="17"/>
        <v>2430</v>
      </c>
      <c r="D238" s="9">
        <v>571</v>
      </c>
      <c r="E238" s="2">
        <v>511</v>
      </c>
      <c r="F238" s="2">
        <v>397</v>
      </c>
      <c r="G238" s="2">
        <v>341</v>
      </c>
      <c r="H238" s="2">
        <v>309</v>
      </c>
      <c r="I238" s="2">
        <v>301</v>
      </c>
    </row>
    <row r="239" spans="2:9" x14ac:dyDescent="0.3">
      <c r="B239" s="11" t="s">
        <v>110</v>
      </c>
      <c r="C239" s="2">
        <f t="shared" si="17"/>
        <v>1888</v>
      </c>
      <c r="D239" s="9">
        <v>487</v>
      </c>
      <c r="E239" s="2">
        <v>387</v>
      </c>
      <c r="F239" s="2">
        <v>367</v>
      </c>
      <c r="G239" s="2">
        <v>270</v>
      </c>
      <c r="H239" s="2">
        <v>200</v>
      </c>
      <c r="I239" s="2">
        <v>177</v>
      </c>
    </row>
    <row r="240" spans="2:9" x14ac:dyDescent="0.3">
      <c r="B240" s="13" t="s">
        <v>158</v>
      </c>
      <c r="C240" s="2"/>
      <c r="D240" s="9"/>
      <c r="E240" s="2"/>
      <c r="F240" s="2"/>
      <c r="G240" s="2"/>
      <c r="H240" s="2"/>
      <c r="I240" s="2"/>
    </row>
    <row r="241" spans="2:9" x14ac:dyDescent="0.3">
      <c r="B241" s="11" t="s">
        <v>81</v>
      </c>
      <c r="C241" s="2">
        <f>SUM(D241:I241)</f>
        <v>4201</v>
      </c>
      <c r="D241" s="9">
        <v>1014</v>
      </c>
      <c r="E241" s="2">
        <v>855</v>
      </c>
      <c r="F241" s="2">
        <v>764</v>
      </c>
      <c r="G241" s="2">
        <v>632</v>
      </c>
      <c r="H241" s="2">
        <v>527</v>
      </c>
      <c r="I241" s="2">
        <v>409</v>
      </c>
    </row>
    <row r="242" spans="2:9" x14ac:dyDescent="0.3">
      <c r="B242" s="11" t="s">
        <v>82</v>
      </c>
      <c r="C242" s="2">
        <f>SUM(D242:I242)</f>
        <v>1690</v>
      </c>
      <c r="D242" s="9">
        <v>469</v>
      </c>
      <c r="E242" s="2">
        <v>333</v>
      </c>
      <c r="F242" s="2">
        <v>352</v>
      </c>
      <c r="G242" s="2">
        <v>203</v>
      </c>
      <c r="H242" s="2">
        <v>178</v>
      </c>
      <c r="I242" s="2">
        <v>155</v>
      </c>
    </row>
    <row r="243" spans="2:9" x14ac:dyDescent="0.3">
      <c r="B243" s="11" t="s">
        <v>83</v>
      </c>
      <c r="C243" s="2">
        <f>SUM(D243:I243)</f>
        <v>1846</v>
      </c>
      <c r="D243" s="9">
        <v>482</v>
      </c>
      <c r="E243" s="2">
        <v>372</v>
      </c>
      <c r="F243" s="2">
        <v>364</v>
      </c>
      <c r="G243" s="2">
        <v>290</v>
      </c>
      <c r="H243" s="2">
        <v>213</v>
      </c>
      <c r="I243" s="2">
        <v>125</v>
      </c>
    </row>
    <row r="244" spans="2:9" x14ac:dyDescent="0.3">
      <c r="B244" s="11" t="s">
        <v>84</v>
      </c>
      <c r="C244" s="2">
        <f>SUM(D244:I244)</f>
        <v>5569</v>
      </c>
      <c r="D244" s="9">
        <v>1150</v>
      </c>
      <c r="E244" s="2">
        <v>1011</v>
      </c>
      <c r="F244" s="2">
        <v>1002</v>
      </c>
      <c r="G244" s="2">
        <v>924</v>
      </c>
      <c r="H244" s="2">
        <v>851</v>
      </c>
      <c r="I244" s="2">
        <v>631</v>
      </c>
    </row>
    <row r="245" spans="2:9" x14ac:dyDescent="0.3">
      <c r="B245" s="11" t="s">
        <v>85</v>
      </c>
      <c r="C245" s="2">
        <f>SUM(D245:I245)</f>
        <v>1368</v>
      </c>
      <c r="D245" s="9">
        <v>299</v>
      </c>
      <c r="E245" s="2">
        <v>268</v>
      </c>
      <c r="F245" s="2">
        <v>229</v>
      </c>
      <c r="G245" s="2">
        <v>230</v>
      </c>
      <c r="H245" s="2">
        <v>190</v>
      </c>
      <c r="I245" s="2">
        <v>152</v>
      </c>
    </row>
    <row r="246" spans="2:9" x14ac:dyDescent="0.3">
      <c r="B246" s="31" t="s">
        <v>159</v>
      </c>
      <c r="C246" s="2"/>
      <c r="D246" s="9"/>
      <c r="E246" s="2"/>
      <c r="F246" s="2"/>
      <c r="G246" s="2"/>
      <c r="H246" s="2"/>
      <c r="I246" s="2"/>
    </row>
    <row r="247" spans="2:9" x14ac:dyDescent="0.3">
      <c r="B247" s="11" t="s">
        <v>145</v>
      </c>
      <c r="C247" s="2">
        <f>SUM(D247:I247)</f>
        <v>2232</v>
      </c>
      <c r="D247" s="9">
        <v>521</v>
      </c>
      <c r="E247" s="2">
        <v>446</v>
      </c>
      <c r="F247" s="2">
        <v>420</v>
      </c>
      <c r="G247" s="2">
        <v>399</v>
      </c>
      <c r="H247" s="2">
        <v>261</v>
      </c>
      <c r="I247" s="2">
        <v>185</v>
      </c>
    </row>
    <row r="248" spans="2:9" x14ac:dyDescent="0.3">
      <c r="B248" s="11" t="s">
        <v>146</v>
      </c>
      <c r="C248" s="2">
        <f>SUM(D248:I248)</f>
        <v>1127</v>
      </c>
      <c r="D248" s="9">
        <v>255</v>
      </c>
      <c r="E248" s="2">
        <v>223</v>
      </c>
      <c r="F248" s="2">
        <v>184</v>
      </c>
      <c r="G248" s="2">
        <v>189</v>
      </c>
      <c r="H248" s="2">
        <v>171</v>
      </c>
      <c r="I248" s="2">
        <v>105</v>
      </c>
    </row>
    <row r="249" spans="2:9" x14ac:dyDescent="0.3">
      <c r="B249" s="11" t="s">
        <v>147</v>
      </c>
      <c r="C249" s="2">
        <f>SUM(D249:I249)</f>
        <v>2251</v>
      </c>
      <c r="D249" s="9">
        <v>493</v>
      </c>
      <c r="E249" s="2">
        <v>434</v>
      </c>
      <c r="F249" s="2">
        <v>405</v>
      </c>
      <c r="G249" s="2">
        <v>338</v>
      </c>
      <c r="H249" s="2">
        <v>326</v>
      </c>
      <c r="I249" s="2">
        <v>255</v>
      </c>
    </row>
    <row r="250" spans="2:9" x14ac:dyDescent="0.3">
      <c r="B250" s="11" t="s">
        <v>148</v>
      </c>
      <c r="C250" s="2">
        <f>SUM(D250:I250)</f>
        <v>7118</v>
      </c>
      <c r="D250" s="9">
        <v>1412</v>
      </c>
      <c r="E250" s="2">
        <v>1265</v>
      </c>
      <c r="F250" s="2">
        <v>1177</v>
      </c>
      <c r="G250" s="2">
        <v>1193</v>
      </c>
      <c r="H250" s="2">
        <v>1044</v>
      </c>
      <c r="I250" s="2">
        <v>1027</v>
      </c>
    </row>
    <row r="251" spans="2:9" x14ac:dyDescent="0.3">
      <c r="B251" s="11" t="s">
        <v>149</v>
      </c>
      <c r="C251" s="2">
        <f>SUM(D251:I251)</f>
        <v>4873</v>
      </c>
      <c r="D251" s="9">
        <v>901</v>
      </c>
      <c r="E251" s="2">
        <v>834</v>
      </c>
      <c r="F251" s="2">
        <v>815</v>
      </c>
      <c r="G251" s="2">
        <v>884</v>
      </c>
      <c r="H251" s="2">
        <v>720</v>
      </c>
      <c r="I251" s="2">
        <v>719</v>
      </c>
    </row>
    <row r="252" spans="2:9" x14ac:dyDescent="0.3">
      <c r="B252" s="13" t="s">
        <v>160</v>
      </c>
      <c r="C252" s="2"/>
      <c r="D252" s="9"/>
      <c r="E252" s="2"/>
      <c r="F252" s="2"/>
      <c r="G252" s="2"/>
      <c r="H252" s="2"/>
      <c r="I252" s="2"/>
    </row>
    <row r="253" spans="2:9" x14ac:dyDescent="0.3">
      <c r="B253" s="11" t="s">
        <v>137</v>
      </c>
      <c r="C253" s="2">
        <f>SUM(D253:I253)</f>
        <v>1576</v>
      </c>
      <c r="D253" s="9">
        <v>273</v>
      </c>
      <c r="E253" s="2">
        <v>223</v>
      </c>
      <c r="F253" s="2">
        <v>302</v>
      </c>
      <c r="G253" s="2">
        <v>256</v>
      </c>
      <c r="H253" s="2">
        <v>260</v>
      </c>
      <c r="I253" s="2">
        <v>262</v>
      </c>
    </row>
    <row r="254" spans="2:9" x14ac:dyDescent="0.3">
      <c r="B254" s="11" t="s">
        <v>138</v>
      </c>
      <c r="C254" s="2">
        <f t="shared" ref="C254:C260" si="18">SUM(D254:I254)</f>
        <v>2447</v>
      </c>
      <c r="D254" s="9">
        <v>556</v>
      </c>
      <c r="E254" s="2">
        <v>493</v>
      </c>
      <c r="F254" s="2">
        <v>465</v>
      </c>
      <c r="G254" s="2">
        <v>354</v>
      </c>
      <c r="H254" s="2">
        <v>345</v>
      </c>
      <c r="I254" s="2">
        <v>234</v>
      </c>
    </row>
    <row r="255" spans="2:9" x14ac:dyDescent="0.3">
      <c r="B255" s="11" t="s">
        <v>139</v>
      </c>
      <c r="C255" s="2">
        <f t="shared" si="18"/>
        <v>1464</v>
      </c>
      <c r="D255" s="9">
        <v>334</v>
      </c>
      <c r="E255" s="2">
        <v>322</v>
      </c>
      <c r="F255" s="2">
        <v>256</v>
      </c>
      <c r="G255" s="2">
        <v>250</v>
      </c>
      <c r="H255" s="2">
        <v>132</v>
      </c>
      <c r="I255" s="2">
        <v>170</v>
      </c>
    </row>
    <row r="256" spans="2:9" x14ac:dyDescent="0.3">
      <c r="B256" s="11" t="s">
        <v>140</v>
      </c>
      <c r="C256" s="2">
        <f t="shared" si="18"/>
        <v>541</v>
      </c>
      <c r="D256" s="9">
        <v>58</v>
      </c>
      <c r="E256" s="2">
        <v>71</v>
      </c>
      <c r="F256" s="2">
        <v>90</v>
      </c>
      <c r="G256" s="2">
        <v>134</v>
      </c>
      <c r="H256" s="2">
        <v>94</v>
      </c>
      <c r="I256" s="2">
        <v>94</v>
      </c>
    </row>
    <row r="257" spans="2:9" x14ac:dyDescent="0.3">
      <c r="B257" s="11" t="s">
        <v>141</v>
      </c>
      <c r="C257" s="2">
        <f t="shared" si="18"/>
        <v>906</v>
      </c>
      <c r="D257" s="9">
        <v>184</v>
      </c>
      <c r="E257" s="2">
        <v>184</v>
      </c>
      <c r="F257" s="2">
        <v>132</v>
      </c>
      <c r="G257" s="2">
        <v>160</v>
      </c>
      <c r="H257" s="2">
        <v>138</v>
      </c>
      <c r="I257" s="2">
        <v>108</v>
      </c>
    </row>
    <row r="258" spans="2:9" x14ac:dyDescent="0.3">
      <c r="B258" s="11" t="s">
        <v>142</v>
      </c>
      <c r="C258" s="2">
        <f t="shared" si="18"/>
        <v>440</v>
      </c>
      <c r="D258" s="9">
        <v>150</v>
      </c>
      <c r="E258" s="2">
        <v>69</v>
      </c>
      <c r="F258" s="2">
        <v>67</v>
      </c>
      <c r="G258" s="2">
        <v>65</v>
      </c>
      <c r="H258" s="2">
        <v>53</v>
      </c>
      <c r="I258" s="2">
        <v>36</v>
      </c>
    </row>
    <row r="259" spans="2:9" x14ac:dyDescent="0.3">
      <c r="B259" s="11" t="s">
        <v>143</v>
      </c>
      <c r="C259" s="2">
        <f t="shared" si="18"/>
        <v>742</v>
      </c>
      <c r="D259" s="9">
        <v>172</v>
      </c>
      <c r="E259" s="2">
        <v>191</v>
      </c>
      <c r="F259" s="2">
        <v>120</v>
      </c>
      <c r="G259" s="2">
        <v>101</v>
      </c>
      <c r="H259" s="2">
        <v>91</v>
      </c>
      <c r="I259" s="2">
        <v>67</v>
      </c>
    </row>
    <row r="260" spans="2:9" x14ac:dyDescent="0.3">
      <c r="B260" s="11" t="s">
        <v>144</v>
      </c>
      <c r="C260" s="2">
        <f t="shared" si="18"/>
        <v>1528</v>
      </c>
      <c r="D260" s="9">
        <v>359</v>
      </c>
      <c r="E260" s="2">
        <v>328</v>
      </c>
      <c r="F260" s="2">
        <v>272</v>
      </c>
      <c r="G260" s="2">
        <v>278</v>
      </c>
      <c r="H260" s="2">
        <v>177</v>
      </c>
      <c r="I260" s="2">
        <v>114</v>
      </c>
    </row>
    <row r="261" spans="2:9" x14ac:dyDescent="0.3">
      <c r="B261" s="13" t="s">
        <v>161</v>
      </c>
      <c r="C261" s="2"/>
      <c r="D261" s="9"/>
      <c r="E261" s="2"/>
      <c r="F261" s="2"/>
      <c r="G261" s="2"/>
      <c r="H261" s="2"/>
      <c r="I261" s="2"/>
    </row>
    <row r="262" spans="2:9" x14ac:dyDescent="0.3">
      <c r="B262" s="11" t="s">
        <v>62</v>
      </c>
      <c r="C262" s="2">
        <f>SUM(D262:I262)</f>
        <v>3996</v>
      </c>
      <c r="D262" s="9">
        <v>969</v>
      </c>
      <c r="E262" s="2">
        <v>799</v>
      </c>
      <c r="F262" s="2">
        <v>750</v>
      </c>
      <c r="G262" s="2">
        <v>569</v>
      </c>
      <c r="H262" s="2">
        <v>517</v>
      </c>
      <c r="I262" s="2">
        <v>392</v>
      </c>
    </row>
    <row r="263" spans="2:9" x14ac:dyDescent="0.3">
      <c r="B263" s="11" t="s">
        <v>63</v>
      </c>
      <c r="C263" s="2">
        <f t="shared" ref="C263:C268" si="19">SUM(D263:I263)</f>
        <v>1567</v>
      </c>
      <c r="D263" s="9">
        <v>356</v>
      </c>
      <c r="E263" s="2">
        <v>296</v>
      </c>
      <c r="F263" s="2">
        <v>243</v>
      </c>
      <c r="G263" s="2">
        <v>244</v>
      </c>
      <c r="H263" s="2">
        <v>225</v>
      </c>
      <c r="I263" s="2">
        <v>203</v>
      </c>
    </row>
    <row r="264" spans="2:9" x14ac:dyDescent="0.3">
      <c r="B264" s="11" t="s">
        <v>64</v>
      </c>
      <c r="C264" s="2">
        <f t="shared" si="19"/>
        <v>2216</v>
      </c>
      <c r="D264" s="9">
        <v>478</v>
      </c>
      <c r="E264" s="2">
        <v>389</v>
      </c>
      <c r="F264" s="2">
        <v>392</v>
      </c>
      <c r="G264" s="2">
        <v>411</v>
      </c>
      <c r="H264" s="2">
        <v>328</v>
      </c>
      <c r="I264" s="2">
        <v>218</v>
      </c>
    </row>
    <row r="265" spans="2:9" x14ac:dyDescent="0.3">
      <c r="B265" s="11" t="s">
        <v>65</v>
      </c>
      <c r="C265" s="2">
        <f t="shared" si="19"/>
        <v>3382</v>
      </c>
      <c r="D265" s="9">
        <v>641</v>
      </c>
      <c r="E265" s="2">
        <v>633</v>
      </c>
      <c r="F265" s="2">
        <v>613</v>
      </c>
      <c r="G265" s="2">
        <v>696</v>
      </c>
      <c r="H265" s="2">
        <v>415</v>
      </c>
      <c r="I265" s="2">
        <v>384</v>
      </c>
    </row>
    <row r="266" spans="2:9" x14ac:dyDescent="0.3">
      <c r="B266" s="11" t="s">
        <v>66</v>
      </c>
      <c r="C266" s="2">
        <f t="shared" si="19"/>
        <v>827</v>
      </c>
      <c r="D266" s="9">
        <v>145</v>
      </c>
      <c r="E266" s="2">
        <v>124</v>
      </c>
      <c r="F266" s="2">
        <v>136</v>
      </c>
      <c r="G266" s="2">
        <v>147</v>
      </c>
      <c r="H266" s="2">
        <v>135</v>
      </c>
      <c r="I266" s="2">
        <v>140</v>
      </c>
    </row>
    <row r="267" spans="2:9" x14ac:dyDescent="0.3">
      <c r="B267" s="11" t="s">
        <v>67</v>
      </c>
      <c r="C267" s="2">
        <f t="shared" si="19"/>
        <v>2417</v>
      </c>
      <c r="D267" s="9">
        <v>538</v>
      </c>
      <c r="E267" s="2">
        <v>511</v>
      </c>
      <c r="F267" s="2">
        <v>442</v>
      </c>
      <c r="G267" s="2">
        <v>364</v>
      </c>
      <c r="H267" s="2">
        <v>320</v>
      </c>
      <c r="I267" s="2">
        <v>242</v>
      </c>
    </row>
    <row r="268" spans="2:9" x14ac:dyDescent="0.3">
      <c r="B268" s="11" t="s">
        <v>68</v>
      </c>
      <c r="C268" s="2">
        <f t="shared" si="19"/>
        <v>2433</v>
      </c>
      <c r="D268" s="9">
        <v>549</v>
      </c>
      <c r="E268" s="2">
        <v>539</v>
      </c>
      <c r="F268" s="2">
        <v>456</v>
      </c>
      <c r="G268" s="2">
        <v>338</v>
      </c>
      <c r="H268" s="2">
        <v>319</v>
      </c>
      <c r="I268" s="2">
        <v>232</v>
      </c>
    </row>
    <row r="269" spans="2:9" x14ac:dyDescent="0.3">
      <c r="B269" s="31" t="s">
        <v>162</v>
      </c>
      <c r="C269" s="2"/>
      <c r="D269" s="9"/>
      <c r="E269" s="2"/>
      <c r="F269" s="2"/>
      <c r="G269" s="2"/>
      <c r="H269" s="2"/>
      <c r="I269" s="2"/>
    </row>
    <row r="270" spans="2:9" x14ac:dyDescent="0.3">
      <c r="B270" s="11" t="s">
        <v>94</v>
      </c>
      <c r="C270" s="2">
        <f t="shared" ref="C270:C275" si="20">SUM(D270:I270)</f>
        <v>3129</v>
      </c>
      <c r="D270" s="9">
        <v>462</v>
      </c>
      <c r="E270" s="2">
        <v>579</v>
      </c>
      <c r="F270" s="2">
        <v>551</v>
      </c>
      <c r="G270" s="2">
        <v>558</v>
      </c>
      <c r="H270" s="2">
        <v>556</v>
      </c>
      <c r="I270" s="2">
        <v>423</v>
      </c>
    </row>
    <row r="271" spans="2:9" x14ac:dyDescent="0.3">
      <c r="B271" s="11" t="s">
        <v>95</v>
      </c>
      <c r="C271" s="2">
        <f t="shared" si="20"/>
        <v>5721</v>
      </c>
      <c r="D271" s="9">
        <v>1090</v>
      </c>
      <c r="E271" s="2">
        <v>943</v>
      </c>
      <c r="F271" s="2">
        <v>958</v>
      </c>
      <c r="G271" s="2">
        <v>897</v>
      </c>
      <c r="H271" s="2">
        <v>956</v>
      </c>
      <c r="I271" s="2">
        <v>877</v>
      </c>
    </row>
    <row r="272" spans="2:9" x14ac:dyDescent="0.3">
      <c r="B272" s="11" t="s">
        <v>96</v>
      </c>
      <c r="C272" s="2">
        <f t="shared" si="20"/>
        <v>2620</v>
      </c>
      <c r="D272" s="9">
        <v>465</v>
      </c>
      <c r="E272" s="2">
        <v>467</v>
      </c>
      <c r="F272" s="2">
        <v>434</v>
      </c>
      <c r="G272" s="2">
        <v>442</v>
      </c>
      <c r="H272" s="2">
        <v>427</v>
      </c>
      <c r="I272" s="2">
        <v>385</v>
      </c>
    </row>
    <row r="273" spans="2:9" x14ac:dyDescent="0.3">
      <c r="B273" s="11" t="s">
        <v>97</v>
      </c>
      <c r="C273" s="2">
        <f t="shared" si="20"/>
        <v>2065</v>
      </c>
      <c r="D273" s="9">
        <v>495</v>
      </c>
      <c r="E273" s="2">
        <v>425</v>
      </c>
      <c r="F273" s="2">
        <v>366</v>
      </c>
      <c r="G273" s="2">
        <v>341</v>
      </c>
      <c r="H273" s="2">
        <v>236</v>
      </c>
      <c r="I273" s="2">
        <v>202</v>
      </c>
    </row>
    <row r="274" spans="2:9" x14ac:dyDescent="0.3">
      <c r="B274" s="11" t="s">
        <v>98</v>
      </c>
      <c r="C274" s="2">
        <f t="shared" si="20"/>
        <v>3857</v>
      </c>
      <c r="D274" s="9">
        <v>749</v>
      </c>
      <c r="E274" s="2">
        <v>694</v>
      </c>
      <c r="F274" s="2">
        <v>647</v>
      </c>
      <c r="G274" s="2">
        <v>639</v>
      </c>
      <c r="H274" s="2">
        <v>558</v>
      </c>
      <c r="I274" s="2">
        <v>570</v>
      </c>
    </row>
    <row r="275" spans="2:9" x14ac:dyDescent="0.3">
      <c r="B275" s="11" t="s">
        <v>99</v>
      </c>
      <c r="C275" s="2">
        <f t="shared" si="20"/>
        <v>3776</v>
      </c>
      <c r="D275" s="9">
        <v>716</v>
      </c>
      <c r="E275" s="2">
        <v>650</v>
      </c>
      <c r="F275" s="2">
        <v>602</v>
      </c>
      <c r="G275" s="2">
        <v>640</v>
      </c>
      <c r="H275" s="2">
        <v>575</v>
      </c>
      <c r="I275" s="2">
        <v>593</v>
      </c>
    </row>
    <row r="276" spans="2:9" x14ac:dyDescent="0.3">
      <c r="B276" s="13" t="s">
        <v>163</v>
      </c>
      <c r="C276" s="2"/>
      <c r="D276" s="9"/>
      <c r="E276" s="2"/>
      <c r="F276" s="2"/>
      <c r="G276" s="2"/>
      <c r="H276" s="2"/>
      <c r="I276" s="2"/>
    </row>
    <row r="277" spans="2:9" x14ac:dyDescent="0.3">
      <c r="B277" s="11" t="s">
        <v>86</v>
      </c>
      <c r="C277" s="2">
        <f>SUM(D277:I277)</f>
        <v>0</v>
      </c>
      <c r="D277" s="9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</row>
    <row r="278" spans="2:9" x14ac:dyDescent="0.3">
      <c r="B278" s="11" t="s">
        <v>87</v>
      </c>
      <c r="C278" s="2">
        <f t="shared" ref="C278:C284" si="21">SUM(D278:I278)</f>
        <v>581</v>
      </c>
      <c r="D278" s="9">
        <v>61</v>
      </c>
      <c r="E278" s="2">
        <v>87</v>
      </c>
      <c r="F278" s="2">
        <v>102</v>
      </c>
      <c r="G278" s="2">
        <v>118</v>
      </c>
      <c r="H278" s="2">
        <v>96</v>
      </c>
      <c r="I278" s="2">
        <v>117</v>
      </c>
    </row>
    <row r="279" spans="2:9" x14ac:dyDescent="0.3">
      <c r="B279" s="11" t="s">
        <v>88</v>
      </c>
      <c r="C279" s="2">
        <f t="shared" si="21"/>
        <v>228</v>
      </c>
      <c r="D279" s="9">
        <v>67</v>
      </c>
      <c r="E279" s="2">
        <v>50</v>
      </c>
      <c r="F279" s="2">
        <v>40</v>
      </c>
      <c r="G279" s="2">
        <v>40</v>
      </c>
      <c r="H279" s="2">
        <v>14</v>
      </c>
      <c r="I279" s="2">
        <v>17</v>
      </c>
    </row>
    <row r="280" spans="2:9" x14ac:dyDescent="0.3">
      <c r="B280" s="11" t="s">
        <v>89</v>
      </c>
      <c r="C280" s="2">
        <f t="shared" si="21"/>
        <v>632</v>
      </c>
      <c r="D280" s="9">
        <v>118</v>
      </c>
      <c r="E280" s="2">
        <v>99</v>
      </c>
      <c r="F280" s="2">
        <v>119</v>
      </c>
      <c r="G280" s="2">
        <v>107</v>
      </c>
      <c r="H280" s="2">
        <v>92</v>
      </c>
      <c r="I280" s="2">
        <v>97</v>
      </c>
    </row>
    <row r="281" spans="2:9" x14ac:dyDescent="0.3">
      <c r="B281" s="11" t="s">
        <v>90</v>
      </c>
      <c r="C281" s="2">
        <f t="shared" si="21"/>
        <v>268</v>
      </c>
      <c r="D281" s="9">
        <v>52</v>
      </c>
      <c r="E281" s="2">
        <v>48</v>
      </c>
      <c r="F281" s="2">
        <v>43</v>
      </c>
      <c r="G281" s="2">
        <v>46</v>
      </c>
      <c r="H281" s="2">
        <v>45</v>
      </c>
      <c r="I281" s="2">
        <v>34</v>
      </c>
    </row>
    <row r="282" spans="2:9" x14ac:dyDescent="0.3">
      <c r="B282" s="11" t="s">
        <v>91</v>
      </c>
      <c r="C282" s="2">
        <f t="shared" si="21"/>
        <v>391</v>
      </c>
      <c r="D282" s="9">
        <v>100</v>
      </c>
      <c r="E282" s="2">
        <v>91</v>
      </c>
      <c r="F282" s="2">
        <v>67</v>
      </c>
      <c r="G282" s="2">
        <v>57</v>
      </c>
      <c r="H282" s="2">
        <v>47</v>
      </c>
      <c r="I282" s="2">
        <v>29</v>
      </c>
    </row>
    <row r="283" spans="2:9" x14ac:dyDescent="0.3">
      <c r="B283" s="11" t="s">
        <v>92</v>
      </c>
      <c r="C283" s="2">
        <f t="shared" si="21"/>
        <v>89</v>
      </c>
      <c r="D283" s="9">
        <v>29</v>
      </c>
      <c r="E283" s="2">
        <v>9</v>
      </c>
      <c r="F283" s="2">
        <v>0</v>
      </c>
      <c r="G283" s="2">
        <v>8</v>
      </c>
      <c r="H283" s="2">
        <v>11</v>
      </c>
      <c r="I283" s="2">
        <v>32</v>
      </c>
    </row>
    <row r="284" spans="2:9" x14ac:dyDescent="0.3">
      <c r="B284" s="11" t="s">
        <v>93</v>
      </c>
      <c r="C284" s="2">
        <f t="shared" si="21"/>
        <v>0</v>
      </c>
      <c r="D284" s="9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</row>
    <row r="285" spans="2:9" x14ac:dyDescent="0.3">
      <c r="B285" s="31" t="s">
        <v>164</v>
      </c>
      <c r="C285" s="2"/>
      <c r="D285" s="9"/>
      <c r="E285" s="2"/>
      <c r="F285" s="2"/>
      <c r="G285" s="2"/>
      <c r="H285" s="2"/>
      <c r="I285" s="2"/>
    </row>
    <row r="286" spans="2:9" x14ac:dyDescent="0.3">
      <c r="B286" s="11" t="s">
        <v>122</v>
      </c>
      <c r="C286" s="2">
        <f>SUM(D286:I286)</f>
        <v>6593</v>
      </c>
      <c r="D286" s="9">
        <v>1194</v>
      </c>
      <c r="E286" s="2">
        <v>1128</v>
      </c>
      <c r="F286" s="2">
        <v>1102</v>
      </c>
      <c r="G286" s="2">
        <v>1129</v>
      </c>
      <c r="H286" s="2">
        <v>1034</v>
      </c>
      <c r="I286" s="2">
        <v>1006</v>
      </c>
    </row>
    <row r="287" spans="2:9" x14ac:dyDescent="0.3">
      <c r="B287" s="11" t="s">
        <v>123</v>
      </c>
      <c r="C287" s="2">
        <f t="shared" ref="C287:C300" si="22">SUM(D287:I287)</f>
        <v>8205</v>
      </c>
      <c r="D287" s="9">
        <v>1471</v>
      </c>
      <c r="E287" s="2">
        <v>1465</v>
      </c>
      <c r="F287" s="2">
        <v>1383</v>
      </c>
      <c r="G287" s="2">
        <v>1276</v>
      </c>
      <c r="H287" s="2">
        <v>1396</v>
      </c>
      <c r="I287" s="2">
        <v>1214</v>
      </c>
    </row>
    <row r="288" spans="2:9" x14ac:dyDescent="0.3">
      <c r="B288" s="11" t="s">
        <v>124</v>
      </c>
      <c r="C288" s="2">
        <f t="shared" si="22"/>
        <v>2902</v>
      </c>
      <c r="D288" s="9">
        <v>540</v>
      </c>
      <c r="E288" s="2">
        <v>458</v>
      </c>
      <c r="F288" s="2">
        <v>482</v>
      </c>
      <c r="G288" s="2">
        <v>506</v>
      </c>
      <c r="H288" s="2">
        <v>455</v>
      </c>
      <c r="I288" s="2">
        <v>461</v>
      </c>
    </row>
    <row r="289" spans="2:9" x14ac:dyDescent="0.3">
      <c r="B289" s="11" t="s">
        <v>125</v>
      </c>
      <c r="C289" s="2">
        <f t="shared" si="22"/>
        <v>6101</v>
      </c>
      <c r="D289" s="9">
        <v>1168</v>
      </c>
      <c r="E289" s="2">
        <v>909</v>
      </c>
      <c r="F289" s="2">
        <v>1038</v>
      </c>
      <c r="G289" s="2">
        <v>987</v>
      </c>
      <c r="H289" s="2">
        <v>998</v>
      </c>
      <c r="I289" s="2">
        <v>1001</v>
      </c>
    </row>
    <row r="290" spans="2:9" x14ac:dyDescent="0.3">
      <c r="B290" s="11" t="s">
        <v>126</v>
      </c>
      <c r="C290" s="2">
        <f t="shared" si="22"/>
        <v>4450</v>
      </c>
      <c r="D290" s="9">
        <v>858</v>
      </c>
      <c r="E290" s="2">
        <v>792</v>
      </c>
      <c r="F290" s="2">
        <v>738</v>
      </c>
      <c r="G290" s="2">
        <v>754</v>
      </c>
      <c r="H290" s="2">
        <v>688</v>
      </c>
      <c r="I290" s="2">
        <v>620</v>
      </c>
    </row>
    <row r="291" spans="2:9" x14ac:dyDescent="0.3">
      <c r="B291" s="11" t="s">
        <v>127</v>
      </c>
      <c r="C291" s="2">
        <f t="shared" si="22"/>
        <v>4887</v>
      </c>
      <c r="D291" s="9">
        <v>827</v>
      </c>
      <c r="E291" s="2">
        <v>763</v>
      </c>
      <c r="F291" s="2">
        <v>873</v>
      </c>
      <c r="G291" s="2">
        <v>850</v>
      </c>
      <c r="H291" s="2">
        <v>774</v>
      </c>
      <c r="I291" s="2">
        <v>800</v>
      </c>
    </row>
    <row r="292" spans="2:9" x14ac:dyDescent="0.3">
      <c r="B292" s="11" t="s">
        <v>128</v>
      </c>
      <c r="C292" s="2">
        <f t="shared" si="22"/>
        <v>14629</v>
      </c>
      <c r="D292" s="9">
        <v>2335</v>
      </c>
      <c r="E292" s="2">
        <v>2498</v>
      </c>
      <c r="F292" s="2">
        <v>2546</v>
      </c>
      <c r="G292" s="2">
        <v>2375</v>
      </c>
      <c r="H292" s="2">
        <v>2531</v>
      </c>
      <c r="I292" s="2">
        <v>2344</v>
      </c>
    </row>
    <row r="293" spans="2:9" x14ac:dyDescent="0.3">
      <c r="B293" s="11" t="s">
        <v>129</v>
      </c>
      <c r="C293" s="2">
        <f t="shared" si="22"/>
        <v>4925</v>
      </c>
      <c r="D293" s="9">
        <v>945</v>
      </c>
      <c r="E293" s="2">
        <v>974</v>
      </c>
      <c r="F293" s="2">
        <v>860</v>
      </c>
      <c r="G293" s="2">
        <v>702</v>
      </c>
      <c r="H293" s="2">
        <v>765</v>
      </c>
      <c r="I293" s="2">
        <v>679</v>
      </c>
    </row>
    <row r="294" spans="2:9" x14ac:dyDescent="0.3">
      <c r="B294" s="11" t="s">
        <v>130</v>
      </c>
      <c r="C294" s="2">
        <f t="shared" si="22"/>
        <v>5092</v>
      </c>
      <c r="D294" s="9">
        <v>921</v>
      </c>
      <c r="E294" s="2">
        <v>940</v>
      </c>
      <c r="F294" s="2">
        <v>929</v>
      </c>
      <c r="G294" s="2">
        <v>837</v>
      </c>
      <c r="H294" s="2">
        <v>812</v>
      </c>
      <c r="I294" s="2">
        <v>653</v>
      </c>
    </row>
    <row r="295" spans="2:9" x14ac:dyDescent="0.3">
      <c r="B295" s="11" t="s">
        <v>131</v>
      </c>
      <c r="C295" s="2">
        <f t="shared" si="22"/>
        <v>3165</v>
      </c>
      <c r="D295" s="9">
        <v>547</v>
      </c>
      <c r="E295" s="2">
        <v>531</v>
      </c>
      <c r="F295" s="2">
        <v>515</v>
      </c>
      <c r="G295" s="2">
        <v>555</v>
      </c>
      <c r="H295" s="2">
        <v>546</v>
      </c>
      <c r="I295" s="2">
        <v>471</v>
      </c>
    </row>
    <row r="296" spans="2:9" x14ac:dyDescent="0.3">
      <c r="B296" s="11" t="s">
        <v>132</v>
      </c>
      <c r="C296" s="2">
        <f t="shared" si="22"/>
        <v>3554</v>
      </c>
      <c r="D296" s="9">
        <v>620</v>
      </c>
      <c r="E296" s="2">
        <v>565</v>
      </c>
      <c r="F296" s="2">
        <v>593</v>
      </c>
      <c r="G296" s="2">
        <v>563</v>
      </c>
      <c r="H296" s="2">
        <v>604</v>
      </c>
      <c r="I296" s="2">
        <v>609</v>
      </c>
    </row>
    <row r="297" spans="2:9" x14ac:dyDescent="0.3">
      <c r="B297" s="11" t="s">
        <v>133</v>
      </c>
      <c r="C297" s="2">
        <f t="shared" si="22"/>
        <v>6859</v>
      </c>
      <c r="D297" s="9">
        <v>1096</v>
      </c>
      <c r="E297" s="2">
        <v>1086</v>
      </c>
      <c r="F297" s="2">
        <v>1132</v>
      </c>
      <c r="G297" s="2">
        <v>1276</v>
      </c>
      <c r="H297" s="2">
        <v>1203</v>
      </c>
      <c r="I297" s="2">
        <v>1066</v>
      </c>
    </row>
    <row r="298" spans="2:9" x14ac:dyDescent="0.3">
      <c r="B298" s="11" t="s">
        <v>134</v>
      </c>
      <c r="C298" s="2">
        <f t="shared" si="22"/>
        <v>5169</v>
      </c>
      <c r="D298" s="9">
        <v>976</v>
      </c>
      <c r="E298" s="2">
        <v>933</v>
      </c>
      <c r="F298" s="2">
        <v>828</v>
      </c>
      <c r="G298" s="2">
        <v>837</v>
      </c>
      <c r="H298" s="2">
        <v>754</v>
      </c>
      <c r="I298" s="2">
        <v>841</v>
      </c>
    </row>
    <row r="299" spans="2:9" x14ac:dyDescent="0.3">
      <c r="B299" s="11" t="s">
        <v>135</v>
      </c>
      <c r="C299" s="2">
        <f t="shared" si="22"/>
        <v>3310</v>
      </c>
      <c r="D299" s="9">
        <v>536</v>
      </c>
      <c r="E299" s="2">
        <v>565</v>
      </c>
      <c r="F299" s="2">
        <v>568</v>
      </c>
      <c r="G299" s="2">
        <v>589</v>
      </c>
      <c r="H299" s="2">
        <v>527</v>
      </c>
      <c r="I299" s="2">
        <v>525</v>
      </c>
    </row>
    <row r="300" spans="2:9" x14ac:dyDescent="0.3">
      <c r="B300" s="11" t="s">
        <v>136</v>
      </c>
      <c r="C300" s="2">
        <f t="shared" si="22"/>
        <v>8315</v>
      </c>
      <c r="D300" s="9">
        <v>1342</v>
      </c>
      <c r="E300" s="2">
        <v>1346</v>
      </c>
      <c r="F300" s="2">
        <v>1499</v>
      </c>
      <c r="G300" s="2">
        <v>1373</v>
      </c>
      <c r="H300" s="2">
        <v>1502</v>
      </c>
      <c r="I300" s="2">
        <v>1253</v>
      </c>
    </row>
    <row r="301" spans="2:9" x14ac:dyDescent="0.3">
      <c r="B301" s="31" t="s">
        <v>165</v>
      </c>
      <c r="C301" s="2"/>
      <c r="D301" s="9"/>
      <c r="E301" s="2"/>
      <c r="F301" s="2"/>
      <c r="G301" s="2"/>
      <c r="H301" s="2"/>
      <c r="I301" s="2"/>
    </row>
    <row r="302" spans="2:9" x14ac:dyDescent="0.3">
      <c r="B302" s="11" t="s">
        <v>111</v>
      </c>
      <c r="C302" s="2">
        <f>SUM(D302:I302)</f>
        <v>8028</v>
      </c>
      <c r="D302" s="9">
        <v>1346</v>
      </c>
      <c r="E302" s="2">
        <v>1366</v>
      </c>
      <c r="F302" s="2">
        <v>1332</v>
      </c>
      <c r="G302" s="2">
        <v>1331</v>
      </c>
      <c r="H302" s="2">
        <v>1364</v>
      </c>
      <c r="I302" s="2">
        <v>1289</v>
      </c>
    </row>
    <row r="303" spans="2:9" x14ac:dyDescent="0.3">
      <c r="B303" s="11" t="s">
        <v>112</v>
      </c>
      <c r="C303" s="2">
        <f t="shared" ref="C303:C312" si="23">SUM(D303:I303)</f>
        <v>4854</v>
      </c>
      <c r="D303" s="9">
        <v>860</v>
      </c>
      <c r="E303" s="2">
        <v>798</v>
      </c>
      <c r="F303" s="2">
        <v>787</v>
      </c>
      <c r="G303" s="2">
        <v>764</v>
      </c>
      <c r="H303" s="2">
        <v>985</v>
      </c>
      <c r="I303" s="2">
        <v>660</v>
      </c>
    </row>
    <row r="304" spans="2:9" x14ac:dyDescent="0.3">
      <c r="B304" s="11" t="s">
        <v>113</v>
      </c>
      <c r="C304" s="2">
        <f t="shared" si="23"/>
        <v>5162</v>
      </c>
      <c r="D304" s="9">
        <v>987</v>
      </c>
      <c r="E304" s="2">
        <v>822</v>
      </c>
      <c r="F304" s="2">
        <v>886</v>
      </c>
      <c r="G304" s="2">
        <v>835</v>
      </c>
      <c r="H304" s="2">
        <v>798</v>
      </c>
      <c r="I304" s="2">
        <v>834</v>
      </c>
    </row>
    <row r="305" spans="2:9" x14ac:dyDescent="0.3">
      <c r="B305" s="11" t="s">
        <v>114</v>
      </c>
      <c r="C305" s="2">
        <f t="shared" si="23"/>
        <v>7165</v>
      </c>
      <c r="D305" s="9">
        <v>1388</v>
      </c>
      <c r="E305" s="2">
        <v>1204</v>
      </c>
      <c r="F305" s="2">
        <v>1206</v>
      </c>
      <c r="G305" s="2">
        <v>1123</v>
      </c>
      <c r="H305" s="2">
        <v>1079</v>
      </c>
      <c r="I305" s="2">
        <v>1165</v>
      </c>
    </row>
    <row r="306" spans="2:9" x14ac:dyDescent="0.3">
      <c r="B306" s="11" t="s">
        <v>115</v>
      </c>
      <c r="C306" s="2">
        <f t="shared" si="23"/>
        <v>14781</v>
      </c>
      <c r="D306" s="9">
        <v>2648</v>
      </c>
      <c r="E306" s="2">
        <v>2503</v>
      </c>
      <c r="F306" s="2">
        <v>2542</v>
      </c>
      <c r="G306" s="2">
        <v>2465</v>
      </c>
      <c r="H306" s="2">
        <v>2275</v>
      </c>
      <c r="I306" s="2">
        <v>2348</v>
      </c>
    </row>
    <row r="307" spans="2:9" x14ac:dyDescent="0.3">
      <c r="B307" s="11" t="s">
        <v>116</v>
      </c>
      <c r="C307" s="2">
        <f t="shared" si="23"/>
        <v>8346</v>
      </c>
      <c r="D307" s="9">
        <v>1447</v>
      </c>
      <c r="E307" s="2">
        <v>1353</v>
      </c>
      <c r="F307" s="2">
        <v>1368</v>
      </c>
      <c r="G307" s="2">
        <v>1396</v>
      </c>
      <c r="H307" s="2">
        <v>1284</v>
      </c>
      <c r="I307" s="2">
        <v>1498</v>
      </c>
    </row>
    <row r="308" spans="2:9" x14ac:dyDescent="0.3">
      <c r="B308" s="11" t="s">
        <v>117</v>
      </c>
      <c r="C308" s="2">
        <f t="shared" si="23"/>
        <v>3219</v>
      </c>
      <c r="D308" s="9">
        <v>574</v>
      </c>
      <c r="E308" s="2">
        <v>536</v>
      </c>
      <c r="F308" s="2">
        <v>578</v>
      </c>
      <c r="G308" s="2">
        <v>514</v>
      </c>
      <c r="H308" s="2">
        <v>525</v>
      </c>
      <c r="I308" s="2">
        <v>492</v>
      </c>
    </row>
    <row r="309" spans="2:9" x14ac:dyDescent="0.3">
      <c r="B309" s="11" t="s">
        <v>118</v>
      </c>
      <c r="C309" s="2">
        <f t="shared" si="23"/>
        <v>3273</v>
      </c>
      <c r="D309" s="9">
        <v>1499</v>
      </c>
      <c r="E309" s="2">
        <v>457</v>
      </c>
      <c r="F309" s="2">
        <v>390</v>
      </c>
      <c r="G309" s="2">
        <v>358</v>
      </c>
      <c r="H309" s="2">
        <v>301</v>
      </c>
      <c r="I309" s="2">
        <v>268</v>
      </c>
    </row>
    <row r="310" spans="2:9" x14ac:dyDescent="0.3">
      <c r="B310" s="11" t="s">
        <v>119</v>
      </c>
      <c r="C310" s="2">
        <f t="shared" si="23"/>
        <v>6367</v>
      </c>
      <c r="D310" s="9">
        <v>1000</v>
      </c>
      <c r="E310" s="2">
        <v>945</v>
      </c>
      <c r="F310" s="2">
        <v>1090</v>
      </c>
      <c r="G310" s="2">
        <v>1082</v>
      </c>
      <c r="H310" s="2">
        <v>1105</v>
      </c>
      <c r="I310" s="2">
        <v>1145</v>
      </c>
    </row>
    <row r="311" spans="2:9" x14ac:dyDescent="0.3">
      <c r="B311" s="11" t="s">
        <v>120</v>
      </c>
      <c r="C311" s="2">
        <f t="shared" si="23"/>
        <v>4756</v>
      </c>
      <c r="D311" s="9">
        <v>824</v>
      </c>
      <c r="E311" s="2">
        <v>791</v>
      </c>
      <c r="F311" s="2">
        <v>763</v>
      </c>
      <c r="G311" s="2">
        <v>801</v>
      </c>
      <c r="H311" s="2">
        <v>798</v>
      </c>
      <c r="I311" s="2">
        <v>779</v>
      </c>
    </row>
    <row r="312" spans="2:9" x14ac:dyDescent="0.3">
      <c r="B312" s="11" t="s">
        <v>121</v>
      </c>
      <c r="C312" s="2">
        <f t="shared" si="23"/>
        <v>5994</v>
      </c>
      <c r="D312" s="9">
        <v>1094</v>
      </c>
      <c r="E312" s="2">
        <v>1033</v>
      </c>
      <c r="F312" s="2">
        <v>971</v>
      </c>
      <c r="G312" s="2">
        <v>1028</v>
      </c>
      <c r="H312" s="2">
        <v>1025</v>
      </c>
      <c r="I312" s="2">
        <v>843</v>
      </c>
    </row>
    <row r="313" spans="2:9" x14ac:dyDescent="0.3">
      <c r="B313" s="13" t="s">
        <v>166</v>
      </c>
      <c r="C313" s="2"/>
      <c r="D313" s="9"/>
      <c r="E313" s="2"/>
      <c r="F313" s="2"/>
      <c r="G313" s="2"/>
      <c r="H313" s="2"/>
      <c r="I313" s="2"/>
    </row>
    <row r="314" spans="2:9" x14ac:dyDescent="0.3">
      <c r="B314" s="11" t="s">
        <v>69</v>
      </c>
      <c r="C314" s="2">
        <f>SUM(D314:I314)</f>
        <v>5504</v>
      </c>
      <c r="D314" s="9">
        <v>1147</v>
      </c>
      <c r="E314" s="2">
        <v>1053</v>
      </c>
      <c r="F314" s="2">
        <v>973</v>
      </c>
      <c r="G314" s="2">
        <v>860</v>
      </c>
      <c r="H314" s="2">
        <v>739</v>
      </c>
      <c r="I314" s="2">
        <v>732</v>
      </c>
    </row>
    <row r="315" spans="2:9" x14ac:dyDescent="0.3">
      <c r="B315" s="11" t="s">
        <v>70</v>
      </c>
      <c r="C315" s="2">
        <f t="shared" ref="C315:C326" si="24">SUM(D315:I315)</f>
        <v>7390</v>
      </c>
      <c r="D315" s="9">
        <v>856</v>
      </c>
      <c r="E315" s="2">
        <v>704</v>
      </c>
      <c r="F315" s="2">
        <v>704</v>
      </c>
      <c r="G315" s="2">
        <v>610</v>
      </c>
      <c r="H315" s="2">
        <v>4112</v>
      </c>
      <c r="I315" s="2">
        <v>404</v>
      </c>
    </row>
    <row r="316" spans="2:9" x14ac:dyDescent="0.3">
      <c r="B316" s="11" t="s">
        <v>71</v>
      </c>
      <c r="C316" s="2">
        <f t="shared" si="24"/>
        <v>5886</v>
      </c>
      <c r="D316" s="9">
        <v>1300</v>
      </c>
      <c r="E316" s="2">
        <v>1127</v>
      </c>
      <c r="F316" s="2">
        <v>1057</v>
      </c>
      <c r="G316" s="2">
        <v>871</v>
      </c>
      <c r="H316" s="2">
        <v>792</v>
      </c>
      <c r="I316" s="2">
        <v>739</v>
      </c>
    </row>
    <row r="317" spans="2:9" x14ac:dyDescent="0.3">
      <c r="B317" s="11" t="s">
        <v>71</v>
      </c>
      <c r="C317" s="2">
        <f t="shared" si="24"/>
        <v>3927</v>
      </c>
      <c r="D317" s="9">
        <v>867</v>
      </c>
      <c r="E317" s="2">
        <v>752</v>
      </c>
      <c r="F317" s="2">
        <v>706</v>
      </c>
      <c r="G317" s="2">
        <v>581</v>
      </c>
      <c r="H317" s="2">
        <v>528</v>
      </c>
      <c r="I317" s="2">
        <v>493</v>
      </c>
    </row>
    <row r="318" spans="2:9" x14ac:dyDescent="0.3">
      <c r="B318" s="11" t="s">
        <v>72</v>
      </c>
      <c r="C318" s="2">
        <f t="shared" si="24"/>
        <v>8259</v>
      </c>
      <c r="D318" s="9">
        <v>1775</v>
      </c>
      <c r="E318" s="2">
        <v>1543</v>
      </c>
      <c r="F318" s="2">
        <v>1413</v>
      </c>
      <c r="G318" s="2">
        <v>1379</v>
      </c>
      <c r="H318" s="2">
        <v>1105</v>
      </c>
      <c r="I318" s="2">
        <v>1044</v>
      </c>
    </row>
    <row r="319" spans="2:9" x14ac:dyDescent="0.3">
      <c r="B319" s="11" t="s">
        <v>73</v>
      </c>
      <c r="C319" s="2">
        <f t="shared" si="24"/>
        <v>5280</v>
      </c>
      <c r="D319" s="9">
        <v>1266</v>
      </c>
      <c r="E319" s="2">
        <v>1039</v>
      </c>
      <c r="F319" s="2">
        <v>854</v>
      </c>
      <c r="G319" s="2">
        <v>870</v>
      </c>
      <c r="H319" s="2">
        <v>656</v>
      </c>
      <c r="I319" s="2">
        <v>595</v>
      </c>
    </row>
    <row r="320" spans="2:9" x14ac:dyDescent="0.3">
      <c r="B320" s="11" t="s">
        <v>74</v>
      </c>
      <c r="C320" s="2">
        <f t="shared" si="24"/>
        <v>4969</v>
      </c>
      <c r="D320" s="9">
        <v>1183</v>
      </c>
      <c r="E320" s="2">
        <v>1015</v>
      </c>
      <c r="F320" s="2">
        <v>878</v>
      </c>
      <c r="G320" s="2">
        <v>803</v>
      </c>
      <c r="H320" s="2">
        <v>576</v>
      </c>
      <c r="I320" s="2">
        <v>514</v>
      </c>
    </row>
    <row r="321" spans="2:9" x14ac:dyDescent="0.3">
      <c r="B321" s="11" t="s">
        <v>75</v>
      </c>
      <c r="C321" s="2">
        <f t="shared" si="24"/>
        <v>2823</v>
      </c>
      <c r="D321" s="9">
        <v>724</v>
      </c>
      <c r="E321" s="2">
        <v>611</v>
      </c>
      <c r="F321" s="2">
        <v>498</v>
      </c>
      <c r="G321" s="2">
        <v>380</v>
      </c>
      <c r="H321" s="2">
        <v>360</v>
      </c>
      <c r="I321" s="2">
        <v>250</v>
      </c>
    </row>
    <row r="322" spans="2:9" x14ac:dyDescent="0.3">
      <c r="B322" s="11" t="s">
        <v>76</v>
      </c>
      <c r="C322" s="2">
        <f t="shared" si="24"/>
        <v>1054</v>
      </c>
      <c r="D322" s="9">
        <v>287</v>
      </c>
      <c r="E322" s="2">
        <v>210</v>
      </c>
      <c r="F322" s="2">
        <v>184</v>
      </c>
      <c r="G322" s="2">
        <v>167</v>
      </c>
      <c r="H322" s="2">
        <v>111</v>
      </c>
      <c r="I322" s="2">
        <v>95</v>
      </c>
    </row>
    <row r="323" spans="2:9" x14ac:dyDescent="0.3">
      <c r="B323" s="11" t="s">
        <v>77</v>
      </c>
      <c r="C323" s="2">
        <f t="shared" si="24"/>
        <v>2833</v>
      </c>
      <c r="D323" s="9">
        <v>765</v>
      </c>
      <c r="E323" s="2">
        <v>658</v>
      </c>
      <c r="F323" s="2">
        <v>430</v>
      </c>
      <c r="G323" s="2">
        <v>405</v>
      </c>
      <c r="H323" s="2">
        <v>321</v>
      </c>
      <c r="I323" s="2">
        <v>254</v>
      </c>
    </row>
    <row r="324" spans="2:9" x14ac:dyDescent="0.3">
      <c r="B324" s="11" t="s">
        <v>78</v>
      </c>
      <c r="C324" s="2">
        <f t="shared" si="24"/>
        <v>5272</v>
      </c>
      <c r="D324" s="9">
        <v>1232</v>
      </c>
      <c r="E324" s="2">
        <v>1042</v>
      </c>
      <c r="F324" s="2">
        <v>985</v>
      </c>
      <c r="G324" s="2">
        <v>882</v>
      </c>
      <c r="H324" s="2">
        <v>617</v>
      </c>
      <c r="I324" s="2">
        <v>514</v>
      </c>
    </row>
    <row r="325" spans="2:9" x14ac:dyDescent="0.3">
      <c r="B325" s="11" t="s">
        <v>79</v>
      </c>
      <c r="C325" s="2">
        <f t="shared" si="24"/>
        <v>6641</v>
      </c>
      <c r="D325" s="9">
        <v>1096</v>
      </c>
      <c r="E325" s="2">
        <v>1073</v>
      </c>
      <c r="F325" s="2">
        <v>1143</v>
      </c>
      <c r="G325" s="2">
        <v>1075</v>
      </c>
      <c r="H325" s="2">
        <v>1158</v>
      </c>
      <c r="I325" s="2">
        <v>1096</v>
      </c>
    </row>
    <row r="326" spans="2:9" x14ac:dyDescent="0.3">
      <c r="B326" s="11" t="s">
        <v>80</v>
      </c>
      <c r="C326" s="2">
        <f t="shared" si="24"/>
        <v>3950</v>
      </c>
      <c r="D326" s="9">
        <v>890</v>
      </c>
      <c r="E326" s="2">
        <v>791</v>
      </c>
      <c r="F326" s="2">
        <v>678</v>
      </c>
      <c r="G326" s="2">
        <v>646</v>
      </c>
      <c r="H326" s="2">
        <v>507</v>
      </c>
      <c r="I326" s="2">
        <v>438</v>
      </c>
    </row>
    <row r="327" spans="2:9" x14ac:dyDescent="0.3">
      <c r="B327" s="13" t="s">
        <v>167</v>
      </c>
      <c r="C327" s="2"/>
      <c r="D327" s="9"/>
      <c r="E327" s="2"/>
      <c r="F327" s="2"/>
      <c r="G327" s="2"/>
      <c r="H327" s="2"/>
      <c r="I327" s="2"/>
    </row>
    <row r="328" spans="2:9" x14ac:dyDescent="0.3">
      <c r="B328" s="11" t="s">
        <v>56</v>
      </c>
      <c r="C328" s="2">
        <f t="shared" ref="C328:C333" si="25">SUM(D328:I328)</f>
        <v>713</v>
      </c>
      <c r="D328" s="9">
        <v>213</v>
      </c>
      <c r="E328" s="2">
        <v>135</v>
      </c>
      <c r="F328" s="2">
        <v>110</v>
      </c>
      <c r="G328" s="2">
        <v>116</v>
      </c>
      <c r="H328" s="2">
        <v>77</v>
      </c>
      <c r="I328" s="2">
        <v>62</v>
      </c>
    </row>
    <row r="329" spans="2:9" x14ac:dyDescent="0.3">
      <c r="B329" s="11" t="s">
        <v>57</v>
      </c>
      <c r="C329" s="2">
        <f t="shared" si="25"/>
        <v>1027</v>
      </c>
      <c r="D329" s="9">
        <v>302</v>
      </c>
      <c r="E329" s="2">
        <v>239</v>
      </c>
      <c r="F329" s="2">
        <v>203</v>
      </c>
      <c r="G329" s="2">
        <v>133</v>
      </c>
      <c r="H329" s="2">
        <v>98</v>
      </c>
      <c r="I329" s="2">
        <v>52</v>
      </c>
    </row>
    <row r="330" spans="2:9" x14ac:dyDescent="0.3">
      <c r="B330" s="11" t="s">
        <v>58</v>
      </c>
      <c r="C330" s="2">
        <f t="shared" si="25"/>
        <v>917</v>
      </c>
      <c r="D330" s="9">
        <v>192</v>
      </c>
      <c r="E330" s="2">
        <v>193</v>
      </c>
      <c r="F330" s="2">
        <v>181</v>
      </c>
      <c r="G330" s="2">
        <v>200</v>
      </c>
      <c r="H330" s="2">
        <v>98</v>
      </c>
      <c r="I330" s="2">
        <v>53</v>
      </c>
    </row>
    <row r="331" spans="2:9" x14ac:dyDescent="0.3">
      <c r="B331" s="11" t="s">
        <v>59</v>
      </c>
      <c r="C331" s="2">
        <f t="shared" si="25"/>
        <v>918</v>
      </c>
      <c r="D331" s="9">
        <v>193</v>
      </c>
      <c r="E331" s="2">
        <v>180</v>
      </c>
      <c r="F331" s="2">
        <v>181</v>
      </c>
      <c r="G331" s="2">
        <v>115</v>
      </c>
      <c r="H331" s="2">
        <v>139</v>
      </c>
      <c r="I331" s="2">
        <v>110</v>
      </c>
    </row>
    <row r="332" spans="2:9" x14ac:dyDescent="0.3">
      <c r="B332" s="11" t="s">
        <v>60</v>
      </c>
      <c r="C332" s="2">
        <f t="shared" si="25"/>
        <v>2619</v>
      </c>
      <c r="D332" s="9">
        <v>536</v>
      </c>
      <c r="E332" s="2">
        <v>584</v>
      </c>
      <c r="F332" s="2">
        <v>470</v>
      </c>
      <c r="G332" s="2">
        <v>372</v>
      </c>
      <c r="H332" s="2">
        <v>336</v>
      </c>
      <c r="I332" s="2">
        <v>321</v>
      </c>
    </row>
    <row r="333" spans="2:9" x14ac:dyDescent="0.3">
      <c r="B333" s="11" t="s">
        <v>61</v>
      </c>
      <c r="C333" s="2">
        <f t="shared" si="25"/>
        <v>2280</v>
      </c>
      <c r="D333" s="9">
        <v>574</v>
      </c>
      <c r="E333" s="2">
        <v>478</v>
      </c>
      <c r="F333" s="2">
        <v>469</v>
      </c>
      <c r="G333" s="2">
        <v>304</v>
      </c>
      <c r="H333" s="2">
        <v>239</v>
      </c>
      <c r="I333" s="2">
        <v>216</v>
      </c>
    </row>
    <row r="334" spans="2:9" x14ac:dyDescent="0.3">
      <c r="B334" s="13" t="s">
        <v>168</v>
      </c>
      <c r="C334" s="2"/>
      <c r="D334" s="9"/>
      <c r="E334" s="2"/>
      <c r="F334" s="2"/>
      <c r="G334" s="2"/>
      <c r="H334" s="2"/>
      <c r="I334" s="2"/>
    </row>
    <row r="335" spans="2:9" x14ac:dyDescent="0.3">
      <c r="B335" s="11" t="s">
        <v>150</v>
      </c>
      <c r="C335" s="2">
        <f>SUM(D335:I335)</f>
        <v>1037</v>
      </c>
      <c r="D335" s="9">
        <v>239</v>
      </c>
      <c r="E335" s="2">
        <v>201</v>
      </c>
      <c r="F335" s="2">
        <v>246</v>
      </c>
      <c r="G335" s="2">
        <v>145</v>
      </c>
      <c r="H335" s="2">
        <v>111</v>
      </c>
      <c r="I335" s="2">
        <v>95</v>
      </c>
    </row>
    <row r="336" spans="2:9" x14ac:dyDescent="0.3">
      <c r="B336" s="11" t="s">
        <v>151</v>
      </c>
      <c r="C336" s="2">
        <f>SUM(D336:I336)</f>
        <v>900</v>
      </c>
      <c r="D336" s="9">
        <v>227</v>
      </c>
      <c r="E336" s="2">
        <v>174</v>
      </c>
      <c r="F336" s="2">
        <v>154</v>
      </c>
      <c r="G336" s="2">
        <v>145</v>
      </c>
      <c r="H336" s="2">
        <v>114</v>
      </c>
      <c r="I336" s="2">
        <v>86</v>
      </c>
    </row>
    <row r="337" spans="2:9" x14ac:dyDescent="0.3">
      <c r="B337" s="11" t="s">
        <v>152</v>
      </c>
      <c r="C337" s="2">
        <f>SUM(D337:I337)</f>
        <v>167</v>
      </c>
      <c r="D337" s="9">
        <v>49</v>
      </c>
      <c r="E337" s="2">
        <v>32</v>
      </c>
      <c r="F337" s="2">
        <v>32</v>
      </c>
      <c r="G337" s="2">
        <v>26</v>
      </c>
      <c r="H337" s="2">
        <v>12</v>
      </c>
      <c r="I337" s="2">
        <v>16</v>
      </c>
    </row>
    <row r="338" spans="2:9" x14ac:dyDescent="0.3">
      <c r="B338" s="11" t="s">
        <v>153</v>
      </c>
      <c r="C338" s="2">
        <f>SUM(D338:I338)</f>
        <v>354</v>
      </c>
      <c r="D338" s="9">
        <v>106</v>
      </c>
      <c r="E338" s="2">
        <v>80</v>
      </c>
      <c r="F338" s="2">
        <v>65</v>
      </c>
      <c r="G338" s="2">
        <v>49</v>
      </c>
      <c r="H338" s="2">
        <v>24</v>
      </c>
      <c r="I338" s="2">
        <v>30</v>
      </c>
    </row>
    <row r="339" spans="2:9" x14ac:dyDescent="0.3">
      <c r="B339" s="11" t="s">
        <v>154</v>
      </c>
      <c r="C339" s="2">
        <f>SUM(D339:I339)</f>
        <v>1545</v>
      </c>
      <c r="D339" s="9">
        <v>394</v>
      </c>
      <c r="E339" s="2">
        <v>365</v>
      </c>
      <c r="F339" s="2">
        <v>237</v>
      </c>
      <c r="G339" s="2">
        <v>197</v>
      </c>
      <c r="H339" s="2">
        <v>172</v>
      </c>
      <c r="I339" s="2">
        <v>180</v>
      </c>
    </row>
    <row r="340" spans="2:9" x14ac:dyDescent="0.3">
      <c r="B340" s="3" t="s">
        <v>169</v>
      </c>
      <c r="C340" s="2"/>
      <c r="D340" s="9"/>
      <c r="E340" s="2"/>
      <c r="F340" s="2"/>
      <c r="G340" s="2"/>
      <c r="H340" s="2"/>
      <c r="I340" s="2"/>
    </row>
    <row r="341" spans="2:9" x14ac:dyDescent="0.3">
      <c r="B341" s="11" t="s">
        <v>170</v>
      </c>
      <c r="C341" s="2">
        <f>SUM(D341:I341)</f>
        <v>1524</v>
      </c>
      <c r="D341" s="9">
        <v>342</v>
      </c>
      <c r="E341" s="2">
        <v>288</v>
      </c>
      <c r="F341" s="2">
        <v>251</v>
      </c>
      <c r="G341" s="2">
        <v>286</v>
      </c>
      <c r="H341" s="2">
        <v>203</v>
      </c>
      <c r="I341" s="2">
        <v>154</v>
      </c>
    </row>
    <row r="342" spans="2:9" x14ac:dyDescent="0.3">
      <c r="B342" s="11" t="s">
        <v>171</v>
      </c>
      <c r="C342" s="2">
        <f t="shared" ref="C342:C349" si="26">SUM(D342:I342)</f>
        <v>1331</v>
      </c>
      <c r="D342" s="9">
        <v>274</v>
      </c>
      <c r="E342" s="2">
        <v>255</v>
      </c>
      <c r="F342" s="2">
        <v>275</v>
      </c>
      <c r="G342" s="2">
        <v>203</v>
      </c>
      <c r="H342" s="2">
        <v>182</v>
      </c>
      <c r="I342" s="2">
        <v>142</v>
      </c>
    </row>
    <row r="343" spans="2:9" x14ac:dyDescent="0.3">
      <c r="B343" s="11" t="s">
        <v>172</v>
      </c>
      <c r="C343" s="2">
        <f t="shared" si="26"/>
        <v>2168</v>
      </c>
      <c r="D343" s="9">
        <v>526</v>
      </c>
      <c r="E343" s="2">
        <v>419</v>
      </c>
      <c r="F343" s="2">
        <v>385</v>
      </c>
      <c r="G343" s="2">
        <v>351</v>
      </c>
      <c r="H343" s="2">
        <v>281</v>
      </c>
      <c r="I343" s="2">
        <v>206</v>
      </c>
    </row>
    <row r="344" spans="2:9" x14ac:dyDescent="0.3">
      <c r="B344" s="11" t="s">
        <v>173</v>
      </c>
      <c r="C344" s="2">
        <f t="shared" si="26"/>
        <v>1144</v>
      </c>
      <c r="D344" s="9">
        <v>237</v>
      </c>
      <c r="E344" s="2">
        <v>208</v>
      </c>
      <c r="F344" s="2">
        <v>188</v>
      </c>
      <c r="G344" s="2">
        <v>256</v>
      </c>
      <c r="H344" s="2">
        <v>131</v>
      </c>
      <c r="I344" s="2">
        <v>124</v>
      </c>
    </row>
    <row r="345" spans="2:9" x14ac:dyDescent="0.3">
      <c r="B345" s="11" t="s">
        <v>174</v>
      </c>
      <c r="C345" s="2">
        <f t="shared" si="26"/>
        <v>1180</v>
      </c>
      <c r="D345" s="9">
        <v>240</v>
      </c>
      <c r="E345" s="2">
        <v>223</v>
      </c>
      <c r="F345" s="2">
        <v>205</v>
      </c>
      <c r="G345" s="2">
        <v>200</v>
      </c>
      <c r="H345" s="2">
        <v>161</v>
      </c>
      <c r="I345" s="2">
        <v>151</v>
      </c>
    </row>
    <row r="346" spans="2:9" x14ac:dyDescent="0.3">
      <c r="B346" s="11" t="s">
        <v>175</v>
      </c>
      <c r="C346" s="2">
        <f t="shared" si="26"/>
        <v>1406</v>
      </c>
      <c r="D346" s="9">
        <v>351</v>
      </c>
      <c r="E346" s="2">
        <v>309</v>
      </c>
      <c r="F346" s="2">
        <v>277</v>
      </c>
      <c r="G346" s="2">
        <v>203</v>
      </c>
      <c r="H346" s="2">
        <v>163</v>
      </c>
      <c r="I346" s="2">
        <v>103</v>
      </c>
    </row>
    <row r="347" spans="2:9" x14ac:dyDescent="0.3">
      <c r="B347" s="11" t="s">
        <v>176</v>
      </c>
      <c r="C347" s="2">
        <f t="shared" si="26"/>
        <v>764</v>
      </c>
      <c r="D347" s="9">
        <v>166</v>
      </c>
      <c r="E347" s="2">
        <v>142</v>
      </c>
      <c r="F347" s="2">
        <v>165</v>
      </c>
      <c r="G347" s="2">
        <v>122</v>
      </c>
      <c r="H347" s="2">
        <v>109</v>
      </c>
      <c r="I347" s="2">
        <v>60</v>
      </c>
    </row>
    <row r="348" spans="2:9" x14ac:dyDescent="0.3">
      <c r="B348" s="11" t="s">
        <v>177</v>
      </c>
      <c r="C348" s="2">
        <f t="shared" si="26"/>
        <v>3699</v>
      </c>
      <c r="D348" s="9">
        <v>706</v>
      </c>
      <c r="E348" s="2">
        <v>704</v>
      </c>
      <c r="F348" s="2">
        <v>655</v>
      </c>
      <c r="G348" s="2">
        <v>553</v>
      </c>
      <c r="H348" s="2">
        <v>531</v>
      </c>
      <c r="I348" s="2">
        <v>550</v>
      </c>
    </row>
    <row r="349" spans="2:9" x14ac:dyDescent="0.3">
      <c r="B349" s="11" t="s">
        <v>178</v>
      </c>
      <c r="C349" s="2">
        <f t="shared" si="26"/>
        <v>904</v>
      </c>
      <c r="D349" s="2">
        <v>245</v>
      </c>
      <c r="E349" s="2">
        <v>163</v>
      </c>
      <c r="F349" s="2">
        <v>171</v>
      </c>
      <c r="G349" s="2">
        <v>120</v>
      </c>
      <c r="H349" s="2">
        <v>124</v>
      </c>
      <c r="I349" s="2">
        <v>81</v>
      </c>
    </row>
    <row r="350" spans="2:9" x14ac:dyDescent="0.3">
      <c r="B350" s="10"/>
      <c r="C350" s="32"/>
      <c r="D350" s="10"/>
      <c r="E350" s="10"/>
    </row>
    <row r="351" spans="2:9" x14ac:dyDescent="0.3">
      <c r="B351" s="39" t="s">
        <v>352</v>
      </c>
      <c r="C351" s="39"/>
      <c r="D351" s="39"/>
    </row>
    <row r="353" spans="2:7" x14ac:dyDescent="0.3">
      <c r="B353" s="2" t="s">
        <v>39</v>
      </c>
      <c r="C353" s="2" t="s">
        <v>6</v>
      </c>
      <c r="D353" s="9" t="s">
        <v>2</v>
      </c>
      <c r="E353" s="2" t="s">
        <v>38</v>
      </c>
      <c r="F353" s="8" t="s">
        <v>4</v>
      </c>
      <c r="G353" s="8" t="s">
        <v>5</v>
      </c>
    </row>
    <row r="354" spans="2:7" x14ac:dyDescent="0.3">
      <c r="B354" s="3" t="s">
        <v>40</v>
      </c>
      <c r="C354" s="2"/>
      <c r="D354" s="9"/>
      <c r="E354" s="2"/>
      <c r="F354" s="2"/>
      <c r="G354" s="2"/>
    </row>
    <row r="355" spans="2:7" x14ac:dyDescent="0.3">
      <c r="B355" s="11" t="s">
        <v>100</v>
      </c>
      <c r="C355" s="2">
        <f>SUM(D355:G355)</f>
        <v>3591</v>
      </c>
      <c r="D355" s="9">
        <v>113</v>
      </c>
      <c r="E355" s="2">
        <v>955</v>
      </c>
      <c r="F355" s="2">
        <v>943</v>
      </c>
      <c r="G355" s="2">
        <v>1580</v>
      </c>
    </row>
    <row r="356" spans="2:7" x14ac:dyDescent="0.3">
      <c r="B356" s="11" t="s">
        <v>101</v>
      </c>
      <c r="C356" s="2">
        <f>SUM(D356:G356)</f>
        <v>234</v>
      </c>
      <c r="D356" s="9">
        <v>0</v>
      </c>
      <c r="E356" s="2">
        <v>0</v>
      </c>
      <c r="F356" s="2">
        <v>48</v>
      </c>
      <c r="G356" s="2">
        <v>186</v>
      </c>
    </row>
    <row r="357" spans="2:7" x14ac:dyDescent="0.3">
      <c r="B357" s="11" t="s">
        <v>102</v>
      </c>
      <c r="C357" s="2">
        <f>SUM(D357:G357)</f>
        <v>670</v>
      </c>
      <c r="D357" s="9">
        <v>0</v>
      </c>
      <c r="E357" s="2">
        <v>0</v>
      </c>
      <c r="F357" s="2">
        <v>10</v>
      </c>
      <c r="G357" s="2">
        <v>660</v>
      </c>
    </row>
    <row r="358" spans="2:7" x14ac:dyDescent="0.3">
      <c r="B358" s="11" t="s">
        <v>103</v>
      </c>
      <c r="C358" s="2">
        <f>SUM(D358:G358)</f>
        <v>1202</v>
      </c>
      <c r="D358" s="9">
        <v>0</v>
      </c>
      <c r="E358" s="2">
        <v>0</v>
      </c>
      <c r="F358" s="2">
        <v>38</v>
      </c>
      <c r="G358" s="2">
        <v>1164</v>
      </c>
    </row>
    <row r="359" spans="2:7" x14ac:dyDescent="0.3">
      <c r="B359" s="12" t="s">
        <v>156</v>
      </c>
      <c r="C359" s="2"/>
      <c r="D359" s="9"/>
      <c r="E359" s="2"/>
      <c r="F359" s="2"/>
      <c r="G359" s="2"/>
    </row>
    <row r="360" spans="2:7" x14ac:dyDescent="0.3">
      <c r="B360" s="11" t="s">
        <v>41</v>
      </c>
      <c r="C360" s="2">
        <f>SUM(D360:G360)</f>
        <v>3644</v>
      </c>
      <c r="D360" s="9">
        <v>176</v>
      </c>
      <c r="E360" s="2">
        <v>1028</v>
      </c>
      <c r="F360" s="2">
        <v>828</v>
      </c>
      <c r="G360" s="2">
        <v>1612</v>
      </c>
    </row>
    <row r="361" spans="2:7" x14ac:dyDescent="0.3">
      <c r="B361" s="11" t="s">
        <v>42</v>
      </c>
      <c r="C361" s="2">
        <f t="shared" ref="C361:C368" si="27">SUM(D361:G361)</f>
        <v>4562</v>
      </c>
      <c r="D361" s="9">
        <v>49</v>
      </c>
      <c r="E361" s="2">
        <v>623</v>
      </c>
      <c r="F361" s="2">
        <v>1685</v>
      </c>
      <c r="G361" s="2">
        <v>2205</v>
      </c>
    </row>
    <row r="362" spans="2:7" x14ac:dyDescent="0.3">
      <c r="B362" s="11" t="s">
        <v>43</v>
      </c>
      <c r="C362" s="2">
        <f t="shared" si="27"/>
        <v>2924</v>
      </c>
      <c r="D362" s="9">
        <v>203</v>
      </c>
      <c r="E362" s="2">
        <v>524</v>
      </c>
      <c r="F362" s="2">
        <v>0</v>
      </c>
      <c r="G362" s="2">
        <v>2197</v>
      </c>
    </row>
    <row r="363" spans="2:7" x14ac:dyDescent="0.3">
      <c r="B363" s="11" t="s">
        <v>44</v>
      </c>
      <c r="C363" s="2">
        <f t="shared" si="27"/>
        <v>2703</v>
      </c>
      <c r="D363" s="9">
        <v>173</v>
      </c>
      <c r="E363" s="2">
        <v>696</v>
      </c>
      <c r="F363" s="2">
        <v>432</v>
      </c>
      <c r="G363" s="2">
        <v>1402</v>
      </c>
    </row>
    <row r="364" spans="2:7" x14ac:dyDescent="0.3">
      <c r="B364" s="11" t="s">
        <v>45</v>
      </c>
      <c r="C364" s="2">
        <f t="shared" si="27"/>
        <v>1039</v>
      </c>
      <c r="D364" s="9">
        <v>58</v>
      </c>
      <c r="E364" s="2">
        <v>102</v>
      </c>
      <c r="F364" s="2">
        <v>86</v>
      </c>
      <c r="G364" s="2">
        <v>793</v>
      </c>
    </row>
    <row r="365" spans="2:7" x14ac:dyDescent="0.3">
      <c r="B365" s="11" t="s">
        <v>46</v>
      </c>
      <c r="C365" s="2">
        <f t="shared" si="27"/>
        <v>588</v>
      </c>
      <c r="D365" s="9">
        <v>145</v>
      </c>
      <c r="E365" s="2">
        <v>107</v>
      </c>
      <c r="F365" s="2">
        <v>336</v>
      </c>
      <c r="G365" s="2">
        <v>0</v>
      </c>
    </row>
    <row r="366" spans="2:7" x14ac:dyDescent="0.3">
      <c r="B366" s="11" t="s">
        <v>47</v>
      </c>
      <c r="C366" s="2">
        <f t="shared" si="27"/>
        <v>2286</v>
      </c>
      <c r="D366" s="9">
        <v>0</v>
      </c>
      <c r="E366" s="2">
        <v>0</v>
      </c>
      <c r="F366" s="2">
        <v>780</v>
      </c>
      <c r="G366" s="2">
        <v>1506</v>
      </c>
    </row>
    <row r="367" spans="2:7" x14ac:dyDescent="0.3">
      <c r="B367" s="11" t="s">
        <v>48</v>
      </c>
      <c r="C367" s="2">
        <f t="shared" si="27"/>
        <v>5650</v>
      </c>
      <c r="D367" s="9">
        <v>61</v>
      </c>
      <c r="E367" s="2">
        <v>219</v>
      </c>
      <c r="F367" s="2">
        <v>442</v>
      </c>
      <c r="G367" s="2">
        <v>4928</v>
      </c>
    </row>
    <row r="368" spans="2:7" x14ac:dyDescent="0.3">
      <c r="B368" s="11" t="s">
        <v>49</v>
      </c>
      <c r="C368" s="2">
        <f t="shared" si="27"/>
        <v>4516</v>
      </c>
      <c r="D368" s="9">
        <v>370</v>
      </c>
      <c r="E368" s="2">
        <v>229</v>
      </c>
      <c r="F368" s="2">
        <v>408</v>
      </c>
      <c r="G368" s="2">
        <v>3509</v>
      </c>
    </row>
    <row r="369" spans="2:7" x14ac:dyDescent="0.3">
      <c r="B369" s="13" t="s">
        <v>155</v>
      </c>
      <c r="C369" s="2"/>
      <c r="D369" s="9"/>
      <c r="E369" s="2"/>
      <c r="F369" s="2"/>
      <c r="G369" s="2"/>
    </row>
    <row r="370" spans="2:7" x14ac:dyDescent="0.3">
      <c r="B370" s="11" t="s">
        <v>50</v>
      </c>
      <c r="C370" s="2">
        <f t="shared" ref="C370:C375" si="28">SUM(D370:G370)</f>
        <v>986</v>
      </c>
      <c r="D370" s="9">
        <v>0</v>
      </c>
      <c r="E370" s="2">
        <v>0</v>
      </c>
      <c r="F370" s="2">
        <v>0</v>
      </c>
      <c r="G370" s="2">
        <v>986</v>
      </c>
    </row>
    <row r="371" spans="2:7" x14ac:dyDescent="0.3">
      <c r="B371" s="11" t="s">
        <v>51</v>
      </c>
      <c r="C371" s="2">
        <f t="shared" si="28"/>
        <v>2450</v>
      </c>
      <c r="D371" s="9">
        <v>0</v>
      </c>
      <c r="E371" s="2">
        <v>170</v>
      </c>
      <c r="F371" s="2">
        <v>295</v>
      </c>
      <c r="G371" s="2">
        <v>1985</v>
      </c>
    </row>
    <row r="372" spans="2:7" x14ac:dyDescent="0.3">
      <c r="B372" s="11" t="s">
        <v>52</v>
      </c>
      <c r="C372" s="2">
        <f t="shared" si="28"/>
        <v>1732</v>
      </c>
      <c r="D372" s="9">
        <v>0</v>
      </c>
      <c r="E372" s="2">
        <v>0</v>
      </c>
      <c r="F372" s="2">
        <v>0</v>
      </c>
      <c r="G372" s="2">
        <v>1732</v>
      </c>
    </row>
    <row r="373" spans="2:7" x14ac:dyDescent="0.3">
      <c r="B373" s="11" t="s">
        <v>53</v>
      </c>
      <c r="C373" s="2">
        <f t="shared" si="28"/>
        <v>1418</v>
      </c>
      <c r="D373" s="9">
        <v>115</v>
      </c>
      <c r="E373" s="2">
        <v>0</v>
      </c>
      <c r="F373" s="2">
        <v>0</v>
      </c>
      <c r="G373" s="2">
        <v>1303</v>
      </c>
    </row>
    <row r="374" spans="2:7" x14ac:dyDescent="0.3">
      <c r="B374" s="11" t="s">
        <v>54</v>
      </c>
      <c r="C374" s="2">
        <f t="shared" si="28"/>
        <v>717</v>
      </c>
      <c r="D374" s="9">
        <v>0</v>
      </c>
      <c r="E374" s="2">
        <v>28</v>
      </c>
      <c r="F374" s="2">
        <v>51</v>
      </c>
      <c r="G374" s="2">
        <v>638</v>
      </c>
    </row>
    <row r="375" spans="2:7" x14ac:dyDescent="0.3">
      <c r="B375" s="11" t="s">
        <v>55</v>
      </c>
      <c r="C375" s="2">
        <f t="shared" si="28"/>
        <v>865</v>
      </c>
      <c r="D375" s="9">
        <v>0</v>
      </c>
      <c r="E375" s="2">
        <v>0</v>
      </c>
      <c r="F375" s="2">
        <v>0</v>
      </c>
      <c r="G375" s="2">
        <v>865</v>
      </c>
    </row>
    <row r="376" spans="2:7" x14ac:dyDescent="0.3">
      <c r="B376" s="13" t="s">
        <v>157</v>
      </c>
      <c r="C376" s="2"/>
      <c r="D376" s="9"/>
      <c r="E376" s="2"/>
      <c r="F376" s="2"/>
      <c r="G376" s="2"/>
    </row>
    <row r="377" spans="2:7" x14ac:dyDescent="0.3">
      <c r="B377" s="11" t="s">
        <v>104</v>
      </c>
      <c r="C377" s="2">
        <f>SUM(D377:G377)</f>
        <v>1373</v>
      </c>
      <c r="D377" s="9">
        <v>114</v>
      </c>
      <c r="E377" s="2">
        <v>118</v>
      </c>
      <c r="F377" s="2">
        <v>43</v>
      </c>
      <c r="G377" s="2">
        <v>1098</v>
      </c>
    </row>
    <row r="378" spans="2:7" x14ac:dyDescent="0.3">
      <c r="B378" s="11" t="s">
        <v>105</v>
      </c>
      <c r="C378" s="2">
        <f t="shared" ref="C378:C383" si="29">SUM(D378:G378)</f>
        <v>364</v>
      </c>
      <c r="D378" s="9">
        <v>0</v>
      </c>
      <c r="E378" s="2">
        <v>0</v>
      </c>
      <c r="F378" s="2">
        <v>292</v>
      </c>
      <c r="G378" s="2">
        <v>72</v>
      </c>
    </row>
    <row r="379" spans="2:7" x14ac:dyDescent="0.3">
      <c r="B379" s="11" t="s">
        <v>106</v>
      </c>
      <c r="C379" s="2">
        <f t="shared" si="29"/>
        <v>1577</v>
      </c>
      <c r="D379" s="9">
        <v>0</v>
      </c>
      <c r="E379" s="2">
        <v>51</v>
      </c>
      <c r="F379" s="2">
        <v>100</v>
      </c>
      <c r="G379" s="2">
        <v>1426</v>
      </c>
    </row>
    <row r="380" spans="2:7" x14ac:dyDescent="0.3">
      <c r="B380" s="11" t="s">
        <v>107</v>
      </c>
      <c r="C380" s="2">
        <f t="shared" si="29"/>
        <v>4455</v>
      </c>
      <c r="D380" s="9">
        <v>0</v>
      </c>
      <c r="E380" s="2">
        <v>312</v>
      </c>
      <c r="F380" s="2">
        <v>2200</v>
      </c>
      <c r="G380" s="2">
        <v>1943</v>
      </c>
    </row>
    <row r="381" spans="2:7" x14ac:dyDescent="0.3">
      <c r="B381" s="11" t="s">
        <v>108</v>
      </c>
      <c r="C381" s="2">
        <f t="shared" si="29"/>
        <v>1776</v>
      </c>
      <c r="D381" s="9">
        <v>0</v>
      </c>
      <c r="E381" s="2">
        <v>0</v>
      </c>
      <c r="F381" s="2">
        <v>762</v>
      </c>
      <c r="G381" s="2">
        <v>1014</v>
      </c>
    </row>
    <row r="382" spans="2:7" x14ac:dyDescent="0.3">
      <c r="B382" s="11" t="s">
        <v>109</v>
      </c>
      <c r="C382" s="2">
        <f t="shared" si="29"/>
        <v>2430</v>
      </c>
      <c r="D382" s="9">
        <v>0</v>
      </c>
      <c r="E382" s="2">
        <v>66</v>
      </c>
      <c r="F382" s="2">
        <v>690</v>
      </c>
      <c r="G382" s="2">
        <v>1674</v>
      </c>
    </row>
    <row r="383" spans="2:7" x14ac:dyDescent="0.3">
      <c r="B383" s="11" t="s">
        <v>110</v>
      </c>
      <c r="C383" s="2">
        <f t="shared" si="29"/>
        <v>1888</v>
      </c>
      <c r="D383" s="9">
        <v>172</v>
      </c>
      <c r="E383" s="2">
        <v>190</v>
      </c>
      <c r="F383" s="2">
        <v>140</v>
      </c>
      <c r="G383" s="2">
        <v>1386</v>
      </c>
    </row>
    <row r="384" spans="2:7" x14ac:dyDescent="0.3">
      <c r="B384" s="13" t="s">
        <v>158</v>
      </c>
      <c r="C384" s="2"/>
      <c r="D384" s="9"/>
      <c r="E384" s="2"/>
      <c r="F384" s="2"/>
      <c r="G384" s="2"/>
    </row>
    <row r="385" spans="2:7" x14ac:dyDescent="0.3">
      <c r="B385" s="11" t="s">
        <v>81</v>
      </c>
      <c r="C385" s="2">
        <f>SUM(D385:G385)</f>
        <v>4201</v>
      </c>
      <c r="D385" s="9">
        <v>113</v>
      </c>
      <c r="E385" s="2">
        <v>851</v>
      </c>
      <c r="F385" s="2">
        <v>199</v>
      </c>
      <c r="G385" s="2">
        <v>3038</v>
      </c>
    </row>
    <row r="386" spans="2:7" x14ac:dyDescent="0.3">
      <c r="B386" s="11" t="s">
        <v>82</v>
      </c>
      <c r="C386" s="2">
        <f>SUM(D386:G386)</f>
        <v>1690</v>
      </c>
      <c r="D386" s="9">
        <v>198</v>
      </c>
      <c r="E386" s="2">
        <v>316</v>
      </c>
      <c r="F386" s="2">
        <v>490</v>
      </c>
      <c r="G386" s="2">
        <v>686</v>
      </c>
    </row>
    <row r="387" spans="2:7" x14ac:dyDescent="0.3">
      <c r="B387" s="11" t="s">
        <v>83</v>
      </c>
      <c r="C387" s="2">
        <f>SUM(D387:G387)</f>
        <v>1846</v>
      </c>
      <c r="D387" s="9">
        <v>118</v>
      </c>
      <c r="E387" s="2">
        <v>0</v>
      </c>
      <c r="F387" s="2">
        <v>115</v>
      </c>
      <c r="G387" s="2">
        <v>1613</v>
      </c>
    </row>
    <row r="388" spans="2:7" x14ac:dyDescent="0.3">
      <c r="B388" s="11" t="s">
        <v>84</v>
      </c>
      <c r="C388" s="2">
        <f>SUM(D388:G388)</f>
        <v>5569</v>
      </c>
      <c r="D388" s="9">
        <v>172</v>
      </c>
      <c r="E388" s="2">
        <v>255</v>
      </c>
      <c r="F388" s="2">
        <v>1353</v>
      </c>
      <c r="G388" s="2">
        <v>3789</v>
      </c>
    </row>
    <row r="389" spans="2:7" x14ac:dyDescent="0.3">
      <c r="B389" s="11" t="s">
        <v>85</v>
      </c>
      <c r="C389" s="2">
        <f>SUM(D389:G389)</f>
        <v>1368</v>
      </c>
      <c r="D389" s="9">
        <v>45</v>
      </c>
      <c r="E389" s="2">
        <v>164</v>
      </c>
      <c r="F389" s="2">
        <v>177</v>
      </c>
      <c r="G389" s="2">
        <v>982</v>
      </c>
    </row>
    <row r="390" spans="2:7" x14ac:dyDescent="0.3">
      <c r="B390" s="13" t="s">
        <v>159</v>
      </c>
      <c r="C390" s="2"/>
      <c r="D390" s="9"/>
      <c r="E390" s="2"/>
      <c r="F390" s="2"/>
      <c r="G390" s="2"/>
    </row>
    <row r="391" spans="2:7" x14ac:dyDescent="0.3">
      <c r="B391" s="11" t="s">
        <v>145</v>
      </c>
      <c r="C391" s="2">
        <f>SUM(D391:G391)</f>
        <v>2232</v>
      </c>
      <c r="D391" s="9">
        <v>0</v>
      </c>
      <c r="E391" s="2">
        <v>0</v>
      </c>
      <c r="F391" s="2">
        <v>359</v>
      </c>
      <c r="G391" s="2">
        <v>1873</v>
      </c>
    </row>
    <row r="392" spans="2:7" x14ac:dyDescent="0.3">
      <c r="B392" s="11" t="s">
        <v>146</v>
      </c>
      <c r="C392" s="2">
        <f>SUM(D392:G392)</f>
        <v>1127</v>
      </c>
      <c r="D392" s="9">
        <v>29</v>
      </c>
      <c r="E392" s="2">
        <v>71</v>
      </c>
      <c r="F392" s="2">
        <v>0</v>
      </c>
      <c r="G392" s="2">
        <v>1027</v>
      </c>
    </row>
    <row r="393" spans="2:7" x14ac:dyDescent="0.3">
      <c r="B393" s="11" t="s">
        <v>147</v>
      </c>
      <c r="C393" s="2">
        <f>SUM(D393:G393)</f>
        <v>2251</v>
      </c>
      <c r="D393" s="9">
        <v>0</v>
      </c>
      <c r="E393" s="2">
        <v>118</v>
      </c>
      <c r="F393" s="2">
        <v>244</v>
      </c>
      <c r="G393" s="2">
        <v>1889</v>
      </c>
    </row>
    <row r="394" spans="2:7" x14ac:dyDescent="0.3">
      <c r="B394" s="11" t="s">
        <v>148</v>
      </c>
      <c r="C394" s="2">
        <f>SUM(D394:G394)</f>
        <v>7118</v>
      </c>
      <c r="D394" s="9">
        <v>571</v>
      </c>
      <c r="E394" s="2">
        <v>1163</v>
      </c>
      <c r="F394" s="2">
        <v>3028</v>
      </c>
      <c r="G394" s="2">
        <v>2356</v>
      </c>
    </row>
    <row r="395" spans="2:7" x14ac:dyDescent="0.3">
      <c r="B395" s="11" t="s">
        <v>149</v>
      </c>
      <c r="C395" s="2">
        <f>SUM(D395:G395)</f>
        <v>4873</v>
      </c>
      <c r="D395" s="9">
        <v>274</v>
      </c>
      <c r="E395" s="2">
        <v>977</v>
      </c>
      <c r="F395" s="2">
        <v>1327</v>
      </c>
      <c r="G395" s="2">
        <v>2295</v>
      </c>
    </row>
    <row r="396" spans="2:7" x14ac:dyDescent="0.3">
      <c r="B396" s="13" t="s">
        <v>160</v>
      </c>
      <c r="C396" s="2"/>
      <c r="D396" s="9"/>
      <c r="E396" s="2"/>
      <c r="F396" s="2"/>
      <c r="G396" s="2"/>
    </row>
    <row r="397" spans="2:7" x14ac:dyDescent="0.3">
      <c r="B397" s="11" t="s">
        <v>137</v>
      </c>
      <c r="C397" s="2">
        <f>SUM(D397:G397)</f>
        <v>1576</v>
      </c>
      <c r="D397" s="9">
        <v>0</v>
      </c>
      <c r="E397" s="2">
        <v>386</v>
      </c>
      <c r="F397" s="2">
        <v>298</v>
      </c>
      <c r="G397" s="2">
        <v>892</v>
      </c>
    </row>
    <row r="398" spans="2:7" x14ac:dyDescent="0.3">
      <c r="B398" s="11" t="s">
        <v>138</v>
      </c>
      <c r="C398" s="2">
        <f t="shared" ref="C398:C404" si="30">SUM(D398:G398)</f>
        <v>2447</v>
      </c>
      <c r="D398" s="9">
        <v>0</v>
      </c>
      <c r="E398" s="2">
        <v>332</v>
      </c>
      <c r="F398" s="2">
        <v>0</v>
      </c>
      <c r="G398" s="2">
        <v>2115</v>
      </c>
    </row>
    <row r="399" spans="2:7" x14ac:dyDescent="0.3">
      <c r="B399" s="11" t="s">
        <v>139</v>
      </c>
      <c r="C399" s="2">
        <f t="shared" si="30"/>
        <v>1464</v>
      </c>
      <c r="D399" s="9">
        <v>0</v>
      </c>
      <c r="E399" s="2">
        <v>142</v>
      </c>
      <c r="F399" s="2">
        <v>0</v>
      </c>
      <c r="G399" s="2">
        <v>1322</v>
      </c>
    </row>
    <row r="400" spans="2:7" x14ac:dyDescent="0.3">
      <c r="B400" s="11" t="s">
        <v>140</v>
      </c>
      <c r="C400" s="2">
        <f t="shared" si="30"/>
        <v>541</v>
      </c>
      <c r="D400" s="9">
        <v>0</v>
      </c>
      <c r="E400" s="2">
        <v>227</v>
      </c>
      <c r="F400" s="2">
        <v>0</v>
      </c>
      <c r="G400" s="2">
        <v>314</v>
      </c>
    </row>
    <row r="401" spans="2:7" x14ac:dyDescent="0.3">
      <c r="B401" s="11" t="s">
        <v>141</v>
      </c>
      <c r="C401" s="2">
        <f t="shared" si="30"/>
        <v>906</v>
      </c>
      <c r="D401" s="9">
        <v>0</v>
      </c>
      <c r="E401" s="2">
        <v>0</v>
      </c>
      <c r="F401" s="2">
        <v>16</v>
      </c>
      <c r="G401" s="2">
        <v>890</v>
      </c>
    </row>
    <row r="402" spans="2:7" x14ac:dyDescent="0.3">
      <c r="B402" s="11" t="s">
        <v>142</v>
      </c>
      <c r="C402" s="2">
        <f t="shared" si="30"/>
        <v>440</v>
      </c>
      <c r="D402" s="9">
        <v>0</v>
      </c>
      <c r="E402" s="2">
        <v>0</v>
      </c>
      <c r="F402" s="2">
        <v>0</v>
      </c>
      <c r="G402" s="2">
        <v>440</v>
      </c>
    </row>
    <row r="403" spans="2:7" x14ac:dyDescent="0.3">
      <c r="B403" s="11" t="s">
        <v>143</v>
      </c>
      <c r="C403" s="2">
        <f t="shared" si="30"/>
        <v>742</v>
      </c>
      <c r="D403" s="9">
        <v>0</v>
      </c>
      <c r="E403" s="2">
        <v>0</v>
      </c>
      <c r="F403" s="2">
        <v>131</v>
      </c>
      <c r="G403" s="2">
        <v>611</v>
      </c>
    </row>
    <row r="404" spans="2:7" x14ac:dyDescent="0.3">
      <c r="B404" s="11" t="s">
        <v>144</v>
      </c>
      <c r="C404" s="2">
        <f t="shared" si="30"/>
        <v>1528</v>
      </c>
      <c r="D404" s="9">
        <v>0</v>
      </c>
      <c r="E404" s="2">
        <v>119</v>
      </c>
      <c r="F404" s="2">
        <v>0</v>
      </c>
      <c r="G404" s="2">
        <v>1409</v>
      </c>
    </row>
    <row r="405" spans="2:7" x14ac:dyDescent="0.3">
      <c r="B405" s="13" t="s">
        <v>161</v>
      </c>
      <c r="C405" s="2"/>
      <c r="D405" s="9"/>
      <c r="E405" s="2"/>
      <c r="F405" s="2"/>
      <c r="G405" s="2"/>
    </row>
    <row r="406" spans="2:7" x14ac:dyDescent="0.3">
      <c r="B406" s="11" t="s">
        <v>62</v>
      </c>
      <c r="C406" s="2">
        <f>SUM(D406:G406)</f>
        <v>3996</v>
      </c>
      <c r="D406" s="9">
        <v>0</v>
      </c>
      <c r="E406" s="2">
        <v>79</v>
      </c>
      <c r="F406" s="2">
        <v>0</v>
      </c>
      <c r="G406" s="2">
        <v>3917</v>
      </c>
    </row>
    <row r="407" spans="2:7" x14ac:dyDescent="0.3">
      <c r="B407" s="11" t="s">
        <v>63</v>
      </c>
      <c r="C407" s="2">
        <f t="shared" ref="C407:C412" si="31">SUM(D407:G407)</f>
        <v>1567</v>
      </c>
      <c r="D407" s="9">
        <v>0</v>
      </c>
      <c r="E407" s="2">
        <v>77</v>
      </c>
      <c r="F407" s="2">
        <v>127</v>
      </c>
      <c r="G407" s="2">
        <v>1363</v>
      </c>
    </row>
    <row r="408" spans="2:7" x14ac:dyDescent="0.3">
      <c r="B408" s="11" t="s">
        <v>64</v>
      </c>
      <c r="C408" s="2">
        <f t="shared" si="31"/>
        <v>2216</v>
      </c>
      <c r="D408" s="9">
        <v>203</v>
      </c>
      <c r="E408" s="2">
        <v>128</v>
      </c>
      <c r="F408" s="2">
        <v>0</v>
      </c>
      <c r="G408" s="2">
        <v>1885</v>
      </c>
    </row>
    <row r="409" spans="2:7" x14ac:dyDescent="0.3">
      <c r="B409" s="11" t="s">
        <v>65</v>
      </c>
      <c r="C409" s="2">
        <f t="shared" si="31"/>
        <v>3382</v>
      </c>
      <c r="D409" s="9">
        <v>0</v>
      </c>
      <c r="E409" s="2">
        <v>0</v>
      </c>
      <c r="F409" s="2">
        <v>349</v>
      </c>
      <c r="G409" s="2">
        <v>3033</v>
      </c>
    </row>
    <row r="410" spans="2:7" x14ac:dyDescent="0.3">
      <c r="B410" s="11" t="s">
        <v>66</v>
      </c>
      <c r="C410" s="2">
        <f t="shared" si="31"/>
        <v>827</v>
      </c>
      <c r="D410" s="9">
        <v>0</v>
      </c>
      <c r="E410" s="2">
        <v>0</v>
      </c>
      <c r="F410" s="2">
        <v>0</v>
      </c>
      <c r="G410" s="2">
        <v>827</v>
      </c>
    </row>
    <row r="411" spans="2:7" x14ac:dyDescent="0.3">
      <c r="B411" s="11" t="s">
        <v>67</v>
      </c>
      <c r="C411" s="2">
        <f t="shared" si="31"/>
        <v>2417</v>
      </c>
      <c r="D411" s="9">
        <v>125</v>
      </c>
      <c r="E411" s="2">
        <v>393</v>
      </c>
      <c r="F411" s="2">
        <v>655</v>
      </c>
      <c r="G411" s="2">
        <v>1244</v>
      </c>
    </row>
    <row r="412" spans="2:7" x14ac:dyDescent="0.3">
      <c r="B412" s="11" t="s">
        <v>68</v>
      </c>
      <c r="C412" s="2">
        <f t="shared" si="31"/>
        <v>2433</v>
      </c>
      <c r="D412" s="9">
        <v>0</v>
      </c>
      <c r="E412" s="2">
        <v>34</v>
      </c>
      <c r="F412" s="2">
        <v>107</v>
      </c>
      <c r="G412" s="2">
        <v>2292</v>
      </c>
    </row>
    <row r="413" spans="2:7" x14ac:dyDescent="0.3">
      <c r="B413" s="13" t="s">
        <v>162</v>
      </c>
      <c r="C413" s="2"/>
      <c r="D413" s="9"/>
      <c r="E413" s="2"/>
      <c r="F413" s="2"/>
      <c r="G413" s="2"/>
    </row>
    <row r="414" spans="2:7" x14ac:dyDescent="0.3">
      <c r="B414" s="11" t="s">
        <v>94</v>
      </c>
      <c r="C414" s="2">
        <f t="shared" ref="C414:C419" si="32">SUM(D414:G414)</f>
        <v>3129</v>
      </c>
      <c r="D414" s="9">
        <v>45</v>
      </c>
      <c r="E414" s="2">
        <v>597</v>
      </c>
      <c r="F414" s="2">
        <v>882</v>
      </c>
      <c r="G414" s="2">
        <v>1605</v>
      </c>
    </row>
    <row r="415" spans="2:7" x14ac:dyDescent="0.3">
      <c r="B415" s="11" t="s">
        <v>95</v>
      </c>
      <c r="C415" s="2">
        <f t="shared" si="32"/>
        <v>5721</v>
      </c>
      <c r="D415" s="9">
        <v>376</v>
      </c>
      <c r="E415" s="2">
        <v>1747</v>
      </c>
      <c r="F415" s="2">
        <v>1619</v>
      </c>
      <c r="G415" s="2">
        <v>1979</v>
      </c>
    </row>
    <row r="416" spans="2:7" x14ac:dyDescent="0.3">
      <c r="B416" s="11" t="s">
        <v>96</v>
      </c>
      <c r="C416" s="2">
        <f t="shared" si="32"/>
        <v>2620</v>
      </c>
      <c r="D416" s="9">
        <v>0</v>
      </c>
      <c r="E416" s="2">
        <v>330</v>
      </c>
      <c r="F416" s="2">
        <v>1233</v>
      </c>
      <c r="G416" s="2">
        <v>1057</v>
      </c>
    </row>
    <row r="417" spans="2:7" x14ac:dyDescent="0.3">
      <c r="B417" s="11" t="s">
        <v>97</v>
      </c>
      <c r="C417" s="2">
        <f t="shared" si="32"/>
        <v>2065</v>
      </c>
      <c r="D417" s="9">
        <v>143</v>
      </c>
      <c r="E417" s="2">
        <v>31</v>
      </c>
      <c r="F417" s="2">
        <v>108</v>
      </c>
      <c r="G417" s="2">
        <v>1783</v>
      </c>
    </row>
    <row r="418" spans="2:7" x14ac:dyDescent="0.3">
      <c r="B418" s="11" t="s">
        <v>98</v>
      </c>
      <c r="C418" s="2">
        <f t="shared" si="32"/>
        <v>3857</v>
      </c>
      <c r="D418" s="9">
        <v>1016</v>
      </c>
      <c r="E418" s="2">
        <v>577</v>
      </c>
      <c r="F418" s="2">
        <v>1375</v>
      </c>
      <c r="G418" s="2">
        <v>889</v>
      </c>
    </row>
    <row r="419" spans="2:7" x14ac:dyDescent="0.3">
      <c r="B419" s="11" t="s">
        <v>99</v>
      </c>
      <c r="C419" s="2">
        <f t="shared" si="32"/>
        <v>3776</v>
      </c>
      <c r="D419" s="9">
        <v>1066</v>
      </c>
      <c r="E419" s="2">
        <v>274</v>
      </c>
      <c r="F419" s="2">
        <v>664</v>
      </c>
      <c r="G419" s="2">
        <v>1772</v>
      </c>
    </row>
    <row r="420" spans="2:7" x14ac:dyDescent="0.3">
      <c r="B420" s="13" t="s">
        <v>163</v>
      </c>
      <c r="C420" s="2"/>
      <c r="D420" s="9"/>
      <c r="E420" s="2"/>
      <c r="F420" s="2"/>
      <c r="G420" s="2"/>
    </row>
    <row r="421" spans="2:7" x14ac:dyDescent="0.3">
      <c r="B421" s="11" t="s">
        <v>86</v>
      </c>
      <c r="C421" s="2">
        <f>SUM(D421:G421)</f>
        <v>0</v>
      </c>
      <c r="D421" s="9">
        <v>0</v>
      </c>
      <c r="E421" s="2">
        <v>0</v>
      </c>
      <c r="F421" s="2">
        <v>0</v>
      </c>
      <c r="G421" s="2">
        <v>0</v>
      </c>
    </row>
    <row r="422" spans="2:7" x14ac:dyDescent="0.3">
      <c r="B422" s="11" t="s">
        <v>87</v>
      </c>
      <c r="C422" s="2">
        <f t="shared" ref="C422:C428" si="33">SUM(D422:G422)</f>
        <v>581</v>
      </c>
      <c r="D422" s="9">
        <v>0</v>
      </c>
      <c r="E422" s="2">
        <v>0</v>
      </c>
      <c r="F422" s="2">
        <v>367</v>
      </c>
      <c r="G422" s="2">
        <v>214</v>
      </c>
    </row>
    <row r="423" spans="2:7" x14ac:dyDescent="0.3">
      <c r="B423" s="11" t="s">
        <v>88</v>
      </c>
      <c r="C423" s="2">
        <f t="shared" si="33"/>
        <v>228</v>
      </c>
      <c r="D423" s="9">
        <v>0</v>
      </c>
      <c r="E423" s="2">
        <v>0</v>
      </c>
      <c r="F423" s="2">
        <v>0</v>
      </c>
      <c r="G423" s="2">
        <v>228</v>
      </c>
    </row>
    <row r="424" spans="2:7" x14ac:dyDescent="0.3">
      <c r="B424" s="11" t="s">
        <v>89</v>
      </c>
      <c r="C424" s="2">
        <f t="shared" si="33"/>
        <v>632</v>
      </c>
      <c r="D424" s="9">
        <v>0</v>
      </c>
      <c r="E424" s="2">
        <v>0</v>
      </c>
      <c r="F424" s="2">
        <v>0</v>
      </c>
      <c r="G424" s="2">
        <v>632</v>
      </c>
    </row>
    <row r="425" spans="2:7" x14ac:dyDescent="0.3">
      <c r="B425" s="11" t="s">
        <v>90</v>
      </c>
      <c r="C425" s="2">
        <f t="shared" si="33"/>
        <v>268</v>
      </c>
      <c r="D425" s="9">
        <v>0</v>
      </c>
      <c r="E425" s="2">
        <v>0</v>
      </c>
      <c r="F425" s="2">
        <v>39</v>
      </c>
      <c r="G425" s="2">
        <v>229</v>
      </c>
    </row>
    <row r="426" spans="2:7" x14ac:dyDescent="0.3">
      <c r="B426" s="11" t="s">
        <v>91</v>
      </c>
      <c r="C426" s="2">
        <f t="shared" si="33"/>
        <v>391</v>
      </c>
      <c r="D426" s="9">
        <v>0</v>
      </c>
      <c r="E426" s="2">
        <v>0</v>
      </c>
      <c r="F426" s="2">
        <v>0</v>
      </c>
      <c r="G426" s="2">
        <v>391</v>
      </c>
    </row>
    <row r="427" spans="2:7" x14ac:dyDescent="0.3">
      <c r="B427" s="11" t="s">
        <v>92</v>
      </c>
      <c r="C427" s="2">
        <f t="shared" si="33"/>
        <v>89</v>
      </c>
      <c r="D427" s="9">
        <v>0</v>
      </c>
      <c r="E427" s="2">
        <v>0</v>
      </c>
      <c r="F427" s="2">
        <v>0</v>
      </c>
      <c r="G427" s="2">
        <v>89</v>
      </c>
    </row>
    <row r="428" spans="2:7" x14ac:dyDescent="0.3">
      <c r="B428" s="11" t="s">
        <v>93</v>
      </c>
      <c r="C428" s="2">
        <f t="shared" si="33"/>
        <v>0</v>
      </c>
      <c r="D428" s="9">
        <v>0</v>
      </c>
      <c r="E428" s="2">
        <v>0</v>
      </c>
      <c r="F428" s="2">
        <v>0</v>
      </c>
      <c r="G428" s="2">
        <v>0</v>
      </c>
    </row>
    <row r="429" spans="2:7" x14ac:dyDescent="0.3">
      <c r="B429" s="13" t="s">
        <v>164</v>
      </c>
      <c r="C429" s="2"/>
      <c r="D429" s="9"/>
      <c r="E429" s="2"/>
      <c r="F429" s="2"/>
      <c r="G429" s="2"/>
    </row>
    <row r="430" spans="2:7" x14ac:dyDescent="0.3">
      <c r="B430" s="11" t="s">
        <v>122</v>
      </c>
      <c r="C430" s="2">
        <f>SUM(D430:G430)</f>
        <v>6593</v>
      </c>
      <c r="D430" s="9">
        <v>0</v>
      </c>
      <c r="E430" s="2">
        <v>2085</v>
      </c>
      <c r="F430" s="2">
        <v>3999</v>
      </c>
      <c r="G430" s="2">
        <v>509</v>
      </c>
    </row>
    <row r="431" spans="2:7" x14ac:dyDescent="0.3">
      <c r="B431" s="11" t="s">
        <v>123</v>
      </c>
      <c r="C431" s="2">
        <f t="shared" ref="C431:C483" si="34">SUM(D431:G431)</f>
        <v>8205</v>
      </c>
      <c r="D431" s="9">
        <v>59</v>
      </c>
      <c r="E431" s="2">
        <v>1114</v>
      </c>
      <c r="F431" s="2">
        <v>6817</v>
      </c>
      <c r="G431" s="2">
        <v>215</v>
      </c>
    </row>
    <row r="432" spans="2:7" x14ac:dyDescent="0.3">
      <c r="B432" s="11" t="s">
        <v>124</v>
      </c>
      <c r="C432" s="2">
        <f t="shared" si="34"/>
        <v>2902</v>
      </c>
      <c r="D432" s="9">
        <v>409</v>
      </c>
      <c r="E432" s="2">
        <v>664</v>
      </c>
      <c r="F432" s="2">
        <v>1155</v>
      </c>
      <c r="G432" s="2">
        <v>674</v>
      </c>
    </row>
    <row r="433" spans="2:7" x14ac:dyDescent="0.3">
      <c r="B433" s="11" t="s">
        <v>125</v>
      </c>
      <c r="C433" s="2">
        <f t="shared" si="34"/>
        <v>6101</v>
      </c>
      <c r="D433" s="9">
        <v>295</v>
      </c>
      <c r="E433" s="2">
        <v>1506</v>
      </c>
      <c r="F433" s="2">
        <v>4204</v>
      </c>
      <c r="G433" s="2">
        <v>96</v>
      </c>
    </row>
    <row r="434" spans="2:7" x14ac:dyDescent="0.3">
      <c r="B434" s="11" t="s">
        <v>126</v>
      </c>
      <c r="C434" s="2">
        <f t="shared" si="34"/>
        <v>4450</v>
      </c>
      <c r="D434" s="9">
        <v>0</v>
      </c>
      <c r="E434" s="2">
        <v>1940</v>
      </c>
      <c r="F434" s="2">
        <v>1907</v>
      </c>
      <c r="G434" s="2">
        <v>603</v>
      </c>
    </row>
    <row r="435" spans="2:7" x14ac:dyDescent="0.3">
      <c r="B435" s="11" t="s">
        <v>127</v>
      </c>
      <c r="C435" s="2">
        <f t="shared" si="34"/>
        <v>4887</v>
      </c>
      <c r="D435" s="9">
        <v>0</v>
      </c>
      <c r="E435" s="2">
        <v>1064</v>
      </c>
      <c r="F435" s="2">
        <v>3657</v>
      </c>
      <c r="G435" s="2">
        <v>166</v>
      </c>
    </row>
    <row r="436" spans="2:7" x14ac:dyDescent="0.3">
      <c r="B436" s="11" t="s">
        <v>128</v>
      </c>
      <c r="C436" s="2">
        <f t="shared" si="34"/>
        <v>14629</v>
      </c>
      <c r="D436" s="9">
        <v>235</v>
      </c>
      <c r="E436" s="2">
        <v>4020</v>
      </c>
      <c r="F436" s="2">
        <v>6932</v>
      </c>
      <c r="G436" s="2">
        <v>3442</v>
      </c>
    </row>
    <row r="437" spans="2:7" x14ac:dyDescent="0.3">
      <c r="B437" s="11" t="s">
        <v>129</v>
      </c>
      <c r="C437" s="2">
        <f t="shared" si="34"/>
        <v>4925</v>
      </c>
      <c r="D437" s="9">
        <v>0</v>
      </c>
      <c r="E437" s="2">
        <v>1474</v>
      </c>
      <c r="F437" s="2">
        <v>3338</v>
      </c>
      <c r="G437" s="2">
        <v>113</v>
      </c>
    </row>
    <row r="438" spans="2:7" x14ac:dyDescent="0.3">
      <c r="B438" s="11" t="s">
        <v>130</v>
      </c>
      <c r="C438" s="2">
        <f t="shared" si="34"/>
        <v>5092</v>
      </c>
      <c r="D438" s="9">
        <v>107</v>
      </c>
      <c r="E438" s="2">
        <v>1890</v>
      </c>
      <c r="F438" s="2">
        <v>2972</v>
      </c>
      <c r="G438" s="2">
        <v>123</v>
      </c>
    </row>
    <row r="439" spans="2:7" x14ac:dyDescent="0.3">
      <c r="B439" s="11" t="s">
        <v>131</v>
      </c>
      <c r="C439" s="2">
        <f t="shared" si="34"/>
        <v>3165</v>
      </c>
      <c r="D439" s="9">
        <v>22</v>
      </c>
      <c r="E439" s="2">
        <v>1524</v>
      </c>
      <c r="F439" s="2">
        <v>1517</v>
      </c>
      <c r="G439" s="2">
        <v>102</v>
      </c>
    </row>
    <row r="440" spans="2:7" x14ac:dyDescent="0.3">
      <c r="B440" s="11" t="s">
        <v>132</v>
      </c>
      <c r="C440" s="2">
        <f t="shared" si="34"/>
        <v>3554</v>
      </c>
      <c r="D440" s="9">
        <v>0</v>
      </c>
      <c r="E440" s="2">
        <v>1059</v>
      </c>
      <c r="F440" s="2">
        <v>2148</v>
      </c>
      <c r="G440" s="2">
        <v>347</v>
      </c>
    </row>
    <row r="441" spans="2:7" x14ac:dyDescent="0.3">
      <c r="B441" s="11" t="s">
        <v>133</v>
      </c>
      <c r="C441" s="2">
        <f t="shared" si="34"/>
        <v>6859</v>
      </c>
      <c r="D441" s="9">
        <v>166</v>
      </c>
      <c r="E441" s="2">
        <v>2529</v>
      </c>
      <c r="F441" s="2">
        <v>2344</v>
      </c>
      <c r="G441" s="2">
        <v>1820</v>
      </c>
    </row>
    <row r="442" spans="2:7" x14ac:dyDescent="0.3">
      <c r="B442" s="11" t="s">
        <v>134</v>
      </c>
      <c r="C442" s="2">
        <f t="shared" si="34"/>
        <v>5169</v>
      </c>
      <c r="D442" s="9">
        <v>441</v>
      </c>
      <c r="E442" s="2">
        <v>1438</v>
      </c>
      <c r="F442" s="2">
        <v>2522</v>
      </c>
      <c r="G442" s="2">
        <v>768</v>
      </c>
    </row>
    <row r="443" spans="2:7" x14ac:dyDescent="0.3">
      <c r="B443" s="11" t="s">
        <v>135</v>
      </c>
      <c r="C443" s="2">
        <f t="shared" si="34"/>
        <v>3310</v>
      </c>
      <c r="D443" s="9">
        <v>0</v>
      </c>
      <c r="E443" s="2">
        <v>1632</v>
      </c>
      <c r="F443" s="2">
        <v>1524</v>
      </c>
      <c r="G443" s="2">
        <v>154</v>
      </c>
    </row>
    <row r="444" spans="2:7" x14ac:dyDescent="0.3">
      <c r="B444" s="11" t="s">
        <v>136</v>
      </c>
      <c r="C444" s="2">
        <f t="shared" si="34"/>
        <v>8315</v>
      </c>
      <c r="D444" s="9">
        <v>2219</v>
      </c>
      <c r="E444" s="2">
        <v>1042</v>
      </c>
      <c r="F444" s="2">
        <v>3401</v>
      </c>
      <c r="G444" s="2">
        <v>1653</v>
      </c>
    </row>
    <row r="445" spans="2:7" x14ac:dyDescent="0.3">
      <c r="B445" s="13" t="s">
        <v>165</v>
      </c>
      <c r="C445" s="2"/>
      <c r="D445" s="9"/>
      <c r="E445" s="2"/>
      <c r="F445" s="2"/>
      <c r="G445" s="2"/>
    </row>
    <row r="446" spans="2:7" x14ac:dyDescent="0.3">
      <c r="B446" s="11" t="s">
        <v>111</v>
      </c>
      <c r="C446" s="2">
        <f t="shared" si="34"/>
        <v>8028</v>
      </c>
      <c r="D446" s="9">
        <v>571</v>
      </c>
      <c r="E446" s="2">
        <v>1660</v>
      </c>
      <c r="F446" s="2">
        <v>5113</v>
      </c>
      <c r="G446" s="2">
        <v>684</v>
      </c>
    </row>
    <row r="447" spans="2:7" x14ac:dyDescent="0.3">
      <c r="B447" s="11" t="s">
        <v>112</v>
      </c>
      <c r="C447" s="2">
        <f t="shared" si="34"/>
        <v>4854</v>
      </c>
      <c r="D447" s="9">
        <v>0</v>
      </c>
      <c r="E447" s="2">
        <v>2143</v>
      </c>
      <c r="F447" s="2">
        <v>2410</v>
      </c>
      <c r="G447" s="2">
        <v>301</v>
      </c>
    </row>
    <row r="448" spans="2:7" x14ac:dyDescent="0.3">
      <c r="B448" s="11" t="s">
        <v>113</v>
      </c>
      <c r="C448" s="2">
        <f t="shared" si="34"/>
        <v>5162</v>
      </c>
      <c r="D448" s="9">
        <v>141</v>
      </c>
      <c r="E448" s="2">
        <v>1660</v>
      </c>
      <c r="F448" s="2">
        <v>2708</v>
      </c>
      <c r="G448" s="2">
        <v>653</v>
      </c>
    </row>
    <row r="449" spans="2:7" x14ac:dyDescent="0.3">
      <c r="B449" s="11" t="s">
        <v>114</v>
      </c>
      <c r="C449" s="2">
        <f t="shared" si="34"/>
        <v>7165</v>
      </c>
      <c r="D449" s="9">
        <v>0</v>
      </c>
      <c r="E449" s="2">
        <v>1953</v>
      </c>
      <c r="F449" s="2">
        <v>5212</v>
      </c>
      <c r="G449" s="2">
        <v>0</v>
      </c>
    </row>
    <row r="450" spans="2:7" x14ac:dyDescent="0.3">
      <c r="B450" s="11" t="s">
        <v>115</v>
      </c>
      <c r="C450" s="2">
        <f t="shared" si="34"/>
        <v>14781</v>
      </c>
      <c r="D450" s="9">
        <v>116</v>
      </c>
      <c r="E450" s="2">
        <v>3985</v>
      </c>
      <c r="F450" s="2">
        <v>5979</v>
      </c>
      <c r="G450" s="2">
        <v>4701</v>
      </c>
    </row>
    <row r="451" spans="2:7" x14ac:dyDescent="0.3">
      <c r="B451" s="11" t="s">
        <v>116</v>
      </c>
      <c r="C451" s="2">
        <f t="shared" si="34"/>
        <v>8346</v>
      </c>
      <c r="D451" s="9">
        <v>0</v>
      </c>
      <c r="E451" s="2">
        <v>1977</v>
      </c>
      <c r="F451" s="2">
        <v>5801</v>
      </c>
      <c r="G451" s="2">
        <v>568</v>
      </c>
    </row>
    <row r="452" spans="2:7" x14ac:dyDescent="0.3">
      <c r="B452" s="11" t="s">
        <v>117</v>
      </c>
      <c r="C452" s="2">
        <f t="shared" si="34"/>
        <v>3219</v>
      </c>
      <c r="D452" s="9">
        <v>0</v>
      </c>
      <c r="E452" s="2">
        <v>1061</v>
      </c>
      <c r="F452" s="2">
        <v>1165</v>
      </c>
      <c r="G452" s="2">
        <v>993</v>
      </c>
    </row>
    <row r="453" spans="2:7" x14ac:dyDescent="0.3">
      <c r="B453" s="11" t="s">
        <v>118</v>
      </c>
      <c r="C453" s="2">
        <f t="shared" si="34"/>
        <v>3273</v>
      </c>
      <c r="D453" s="9">
        <v>0</v>
      </c>
      <c r="E453" s="2">
        <v>431</v>
      </c>
      <c r="F453" s="2">
        <v>215</v>
      </c>
      <c r="G453" s="2">
        <v>2627</v>
      </c>
    </row>
    <row r="454" spans="2:7" x14ac:dyDescent="0.3">
      <c r="B454" s="11" t="s">
        <v>119</v>
      </c>
      <c r="C454" s="2">
        <f t="shared" si="34"/>
        <v>6367</v>
      </c>
      <c r="D454" s="9">
        <v>0</v>
      </c>
      <c r="E454" s="2">
        <v>1085</v>
      </c>
      <c r="F454" s="2">
        <v>3463</v>
      </c>
      <c r="G454" s="2">
        <v>1819</v>
      </c>
    </row>
    <row r="455" spans="2:7" x14ac:dyDescent="0.3">
      <c r="B455" s="11" t="s">
        <v>120</v>
      </c>
      <c r="C455" s="2">
        <f t="shared" si="34"/>
        <v>4756</v>
      </c>
      <c r="D455" s="9">
        <v>51</v>
      </c>
      <c r="E455" s="2">
        <v>1370</v>
      </c>
      <c r="F455" s="2">
        <v>2049</v>
      </c>
      <c r="G455" s="2">
        <v>1286</v>
      </c>
    </row>
    <row r="456" spans="2:7" x14ac:dyDescent="0.3">
      <c r="B456" s="11" t="s">
        <v>121</v>
      </c>
      <c r="C456" s="2">
        <f t="shared" si="34"/>
        <v>5994</v>
      </c>
      <c r="D456" s="9">
        <v>0</v>
      </c>
      <c r="E456" s="2">
        <v>819</v>
      </c>
      <c r="F456" s="2">
        <v>3401</v>
      </c>
      <c r="G456" s="2">
        <v>1774</v>
      </c>
    </row>
    <row r="457" spans="2:7" x14ac:dyDescent="0.3">
      <c r="B457" s="13" t="s">
        <v>166</v>
      </c>
      <c r="C457" s="2"/>
      <c r="D457" s="9"/>
      <c r="E457" s="2"/>
      <c r="F457" s="2"/>
      <c r="G457" s="2"/>
    </row>
    <row r="458" spans="2:7" x14ac:dyDescent="0.3">
      <c r="B458" s="11" t="s">
        <v>69</v>
      </c>
      <c r="C458" s="2">
        <f t="shared" si="34"/>
        <v>5504</v>
      </c>
      <c r="D458" s="9">
        <v>316</v>
      </c>
      <c r="E458" s="2">
        <v>1340</v>
      </c>
      <c r="F458" s="2">
        <v>962</v>
      </c>
      <c r="G458" s="2">
        <v>2886</v>
      </c>
    </row>
    <row r="459" spans="2:7" x14ac:dyDescent="0.3">
      <c r="B459" s="11" t="s">
        <v>70</v>
      </c>
      <c r="C459" s="2">
        <f t="shared" si="34"/>
        <v>7390</v>
      </c>
      <c r="D459" s="9">
        <v>140</v>
      </c>
      <c r="E459" s="2">
        <v>0</v>
      </c>
      <c r="F459" s="2">
        <v>0</v>
      </c>
      <c r="G459" s="2">
        <v>7250</v>
      </c>
    </row>
    <row r="460" spans="2:7" x14ac:dyDescent="0.3">
      <c r="B460" s="11" t="s">
        <v>71</v>
      </c>
      <c r="C460" s="2">
        <f t="shared" si="34"/>
        <v>5806</v>
      </c>
      <c r="D460" s="9">
        <v>435</v>
      </c>
      <c r="E460" s="2">
        <v>759</v>
      </c>
      <c r="F460" s="2">
        <v>781</v>
      </c>
      <c r="G460" s="2">
        <v>3831</v>
      </c>
    </row>
    <row r="461" spans="2:7" x14ac:dyDescent="0.3">
      <c r="B461" s="11" t="s">
        <v>71</v>
      </c>
      <c r="C461" s="2">
        <f t="shared" si="34"/>
        <v>3874</v>
      </c>
      <c r="D461" s="9">
        <v>291</v>
      </c>
      <c r="E461" s="2">
        <v>507</v>
      </c>
      <c r="F461" s="2">
        <v>522</v>
      </c>
      <c r="G461" s="2">
        <v>2554</v>
      </c>
    </row>
    <row r="462" spans="2:7" x14ac:dyDescent="0.3">
      <c r="B462" s="11" t="s">
        <v>72</v>
      </c>
      <c r="C462" s="2">
        <f t="shared" si="34"/>
        <v>8259</v>
      </c>
      <c r="D462" s="9">
        <v>23</v>
      </c>
      <c r="E462" s="2">
        <v>2424</v>
      </c>
      <c r="F462" s="2">
        <v>1796</v>
      </c>
      <c r="G462" s="2">
        <v>4016</v>
      </c>
    </row>
    <row r="463" spans="2:7" x14ac:dyDescent="0.3">
      <c r="B463" s="11" t="s">
        <v>73</v>
      </c>
      <c r="C463" s="2">
        <f t="shared" si="34"/>
        <v>5280</v>
      </c>
      <c r="D463" s="9">
        <v>167</v>
      </c>
      <c r="E463" s="2">
        <v>107</v>
      </c>
      <c r="F463" s="2">
        <v>323</v>
      </c>
      <c r="G463" s="2">
        <v>4683</v>
      </c>
    </row>
    <row r="464" spans="2:7" x14ac:dyDescent="0.3">
      <c r="B464" s="11" t="s">
        <v>74</v>
      </c>
      <c r="C464" s="2">
        <f t="shared" si="34"/>
        <v>4969</v>
      </c>
      <c r="D464" s="9">
        <v>41</v>
      </c>
      <c r="E464" s="2">
        <v>329</v>
      </c>
      <c r="F464" s="2">
        <v>0</v>
      </c>
      <c r="G464" s="2">
        <v>4599</v>
      </c>
    </row>
    <row r="465" spans="2:7" x14ac:dyDescent="0.3">
      <c r="B465" s="11" t="s">
        <v>75</v>
      </c>
      <c r="C465" s="2">
        <f t="shared" si="34"/>
        <v>2823</v>
      </c>
      <c r="D465" s="9">
        <v>0</v>
      </c>
      <c r="E465" s="2">
        <v>462</v>
      </c>
      <c r="F465" s="2">
        <v>485</v>
      </c>
      <c r="G465" s="2">
        <v>1876</v>
      </c>
    </row>
    <row r="466" spans="2:7" x14ac:dyDescent="0.3">
      <c r="B466" s="11" t="s">
        <v>76</v>
      </c>
      <c r="C466" s="2">
        <f t="shared" si="34"/>
        <v>1054</v>
      </c>
      <c r="D466" s="9">
        <v>0</v>
      </c>
      <c r="E466" s="2">
        <v>0</v>
      </c>
      <c r="F466" s="2">
        <v>0</v>
      </c>
      <c r="G466" s="2">
        <v>1054</v>
      </c>
    </row>
    <row r="467" spans="2:7" x14ac:dyDescent="0.3">
      <c r="B467" s="11" t="s">
        <v>77</v>
      </c>
      <c r="C467" s="2">
        <f t="shared" si="34"/>
        <v>2788</v>
      </c>
      <c r="D467" s="9">
        <v>0</v>
      </c>
      <c r="E467" s="2">
        <v>120</v>
      </c>
      <c r="F467" s="2">
        <v>126</v>
      </c>
      <c r="G467" s="2">
        <v>2542</v>
      </c>
    </row>
    <row r="468" spans="2:7" x14ac:dyDescent="0.3">
      <c r="B468" s="11" t="s">
        <v>78</v>
      </c>
      <c r="C468" s="2">
        <f t="shared" si="34"/>
        <v>5272</v>
      </c>
      <c r="D468" s="9">
        <v>504</v>
      </c>
      <c r="E468" s="2">
        <v>322</v>
      </c>
      <c r="F468" s="2">
        <v>208</v>
      </c>
      <c r="G468" s="2">
        <v>4238</v>
      </c>
    </row>
    <row r="469" spans="2:7" x14ac:dyDescent="0.3">
      <c r="B469" s="11" t="s">
        <v>79</v>
      </c>
      <c r="C469" s="2">
        <f t="shared" si="34"/>
        <v>6641</v>
      </c>
      <c r="D469" s="9">
        <v>1226</v>
      </c>
      <c r="E469" s="2">
        <v>686</v>
      </c>
      <c r="F469" s="2">
        <v>3566</v>
      </c>
      <c r="G469" s="2">
        <v>1163</v>
      </c>
    </row>
    <row r="470" spans="2:7" x14ac:dyDescent="0.3">
      <c r="B470" s="11" t="s">
        <v>80</v>
      </c>
      <c r="C470" s="2">
        <f t="shared" si="34"/>
        <v>3950</v>
      </c>
      <c r="D470" s="9">
        <v>310</v>
      </c>
      <c r="E470" s="2">
        <v>259</v>
      </c>
      <c r="F470" s="2">
        <v>1473</v>
      </c>
      <c r="G470" s="2">
        <v>1908</v>
      </c>
    </row>
    <row r="471" spans="2:7" x14ac:dyDescent="0.3">
      <c r="B471" s="13" t="s">
        <v>167</v>
      </c>
      <c r="C471" s="2"/>
      <c r="D471" s="9"/>
      <c r="E471" s="2"/>
      <c r="F471" s="2"/>
      <c r="G471" s="2"/>
    </row>
    <row r="472" spans="2:7" x14ac:dyDescent="0.3">
      <c r="B472" s="11" t="s">
        <v>56</v>
      </c>
      <c r="C472" s="2">
        <f t="shared" si="34"/>
        <v>713</v>
      </c>
      <c r="D472" s="9">
        <v>0</v>
      </c>
      <c r="E472" s="2">
        <v>0</v>
      </c>
      <c r="F472" s="2">
        <v>0</v>
      </c>
      <c r="G472" s="2">
        <v>713</v>
      </c>
    </row>
    <row r="473" spans="2:7" x14ac:dyDescent="0.3">
      <c r="B473" s="11" t="s">
        <v>57</v>
      </c>
      <c r="C473" s="2">
        <f t="shared" si="34"/>
        <v>1027</v>
      </c>
      <c r="D473" s="9">
        <v>0</v>
      </c>
      <c r="E473" s="2">
        <v>0</v>
      </c>
      <c r="F473" s="2">
        <v>0</v>
      </c>
      <c r="G473" s="2">
        <v>1027</v>
      </c>
    </row>
    <row r="474" spans="2:7" x14ac:dyDescent="0.3">
      <c r="B474" s="11" t="s">
        <v>58</v>
      </c>
      <c r="C474" s="2">
        <f t="shared" si="34"/>
        <v>917</v>
      </c>
      <c r="D474" s="9">
        <v>0</v>
      </c>
      <c r="E474" s="2">
        <v>403</v>
      </c>
      <c r="F474" s="2">
        <v>102</v>
      </c>
      <c r="G474" s="2">
        <v>412</v>
      </c>
    </row>
    <row r="475" spans="2:7" x14ac:dyDescent="0.3">
      <c r="B475" s="11" t="s">
        <v>59</v>
      </c>
      <c r="C475" s="2">
        <f t="shared" si="34"/>
        <v>918</v>
      </c>
      <c r="D475" s="9">
        <v>0</v>
      </c>
      <c r="E475" s="2">
        <v>416</v>
      </c>
      <c r="F475" s="2">
        <v>0</v>
      </c>
      <c r="G475" s="2">
        <v>502</v>
      </c>
    </row>
    <row r="476" spans="2:7" x14ac:dyDescent="0.3">
      <c r="B476" s="11" t="s">
        <v>60</v>
      </c>
      <c r="C476" s="2">
        <f t="shared" si="34"/>
        <v>2619</v>
      </c>
      <c r="D476" s="9">
        <v>0</v>
      </c>
      <c r="E476" s="2">
        <v>1280</v>
      </c>
      <c r="F476" s="2">
        <v>144</v>
      </c>
      <c r="G476" s="2">
        <v>1195</v>
      </c>
    </row>
    <row r="477" spans="2:7" x14ac:dyDescent="0.3">
      <c r="B477" s="11" t="s">
        <v>61</v>
      </c>
      <c r="C477" s="2">
        <f t="shared" si="34"/>
        <v>2280</v>
      </c>
      <c r="D477" s="9">
        <v>0</v>
      </c>
      <c r="E477" s="2">
        <v>0</v>
      </c>
      <c r="F477" s="2">
        <v>0</v>
      </c>
      <c r="G477" s="2">
        <v>2280</v>
      </c>
    </row>
    <row r="478" spans="2:7" x14ac:dyDescent="0.3">
      <c r="B478" s="13" t="s">
        <v>168</v>
      </c>
      <c r="C478" s="2"/>
      <c r="D478" s="9"/>
      <c r="E478" s="2"/>
      <c r="F478" s="2"/>
      <c r="G478" s="2"/>
    </row>
    <row r="479" spans="2:7" x14ac:dyDescent="0.3">
      <c r="B479" s="11" t="s">
        <v>150</v>
      </c>
      <c r="C479" s="2">
        <f t="shared" si="34"/>
        <v>1037</v>
      </c>
      <c r="D479" s="9">
        <v>0</v>
      </c>
      <c r="E479" s="2">
        <v>0</v>
      </c>
      <c r="F479" s="2">
        <v>87</v>
      </c>
      <c r="G479" s="2">
        <v>950</v>
      </c>
    </row>
    <row r="480" spans="2:7" x14ac:dyDescent="0.3">
      <c r="B480" s="11" t="s">
        <v>151</v>
      </c>
      <c r="C480" s="2">
        <f t="shared" si="34"/>
        <v>900</v>
      </c>
      <c r="D480" s="9">
        <v>0</v>
      </c>
      <c r="E480" s="2">
        <v>141</v>
      </c>
      <c r="F480" s="2">
        <v>0</v>
      </c>
      <c r="G480" s="2">
        <v>759</v>
      </c>
    </row>
    <row r="481" spans="2:10" x14ac:dyDescent="0.3">
      <c r="B481" s="11" t="s">
        <v>152</v>
      </c>
      <c r="C481" s="2">
        <f t="shared" si="34"/>
        <v>167</v>
      </c>
      <c r="D481" s="9">
        <v>0</v>
      </c>
      <c r="E481" s="2">
        <v>0</v>
      </c>
      <c r="F481" s="2">
        <v>0</v>
      </c>
      <c r="G481" s="2">
        <v>167</v>
      </c>
    </row>
    <row r="482" spans="2:10" x14ac:dyDescent="0.3">
      <c r="B482" s="11" t="s">
        <v>153</v>
      </c>
      <c r="C482" s="2">
        <f t="shared" si="34"/>
        <v>354</v>
      </c>
      <c r="D482" s="9">
        <v>0</v>
      </c>
      <c r="E482" s="2">
        <v>70</v>
      </c>
      <c r="F482" s="2">
        <v>164</v>
      </c>
      <c r="G482" s="2">
        <v>120</v>
      </c>
    </row>
    <row r="483" spans="2:10" x14ac:dyDescent="0.3">
      <c r="B483" s="11" t="s">
        <v>154</v>
      </c>
      <c r="C483" s="2">
        <f t="shared" si="34"/>
        <v>1545</v>
      </c>
      <c r="D483" s="9">
        <v>0</v>
      </c>
      <c r="E483" s="2">
        <v>103</v>
      </c>
      <c r="F483" s="2">
        <v>0</v>
      </c>
      <c r="G483" s="2">
        <v>1442</v>
      </c>
    </row>
    <row r="484" spans="2:10" x14ac:dyDescent="0.3">
      <c r="B484" s="3" t="s">
        <v>169</v>
      </c>
      <c r="C484" s="2"/>
      <c r="D484" s="9"/>
      <c r="E484" s="2"/>
      <c r="F484" s="2"/>
      <c r="G484" s="2"/>
    </row>
    <row r="485" spans="2:10" x14ac:dyDescent="0.3">
      <c r="B485" s="11" t="s">
        <v>170</v>
      </c>
      <c r="C485" s="2">
        <f>SUM(D485:G485)</f>
        <v>1524</v>
      </c>
      <c r="D485" s="9">
        <v>0</v>
      </c>
      <c r="E485" s="2">
        <v>0</v>
      </c>
      <c r="F485" s="2">
        <v>123</v>
      </c>
      <c r="G485" s="2">
        <v>1401</v>
      </c>
    </row>
    <row r="486" spans="2:10" x14ac:dyDescent="0.3">
      <c r="B486" s="11" t="s">
        <v>171</v>
      </c>
      <c r="C486" s="2">
        <f t="shared" ref="C486:C493" si="35">SUM(D486:G486)</f>
        <v>1331</v>
      </c>
      <c r="D486" s="9">
        <v>0</v>
      </c>
      <c r="E486" s="2">
        <v>0</v>
      </c>
      <c r="F486" s="2">
        <v>227</v>
      </c>
      <c r="G486" s="2">
        <v>1104</v>
      </c>
    </row>
    <row r="487" spans="2:10" x14ac:dyDescent="0.3">
      <c r="B487" s="11" t="s">
        <v>172</v>
      </c>
      <c r="C487" s="2">
        <f t="shared" si="35"/>
        <v>2168</v>
      </c>
      <c r="D487" s="9">
        <v>0</v>
      </c>
      <c r="E487" s="2">
        <v>0</v>
      </c>
      <c r="F487" s="2">
        <v>448</v>
      </c>
      <c r="G487" s="2">
        <v>1720</v>
      </c>
    </row>
    <row r="488" spans="2:10" x14ac:dyDescent="0.3">
      <c r="B488" s="11" t="s">
        <v>173</v>
      </c>
      <c r="C488" s="2">
        <f t="shared" si="35"/>
        <v>1144</v>
      </c>
      <c r="D488" s="9">
        <v>0</v>
      </c>
      <c r="E488" s="2">
        <v>0</v>
      </c>
      <c r="F488" s="2">
        <v>530</v>
      </c>
      <c r="G488" s="2">
        <v>614</v>
      </c>
    </row>
    <row r="489" spans="2:10" x14ac:dyDescent="0.3">
      <c r="B489" s="11" t="s">
        <v>174</v>
      </c>
      <c r="C489" s="2">
        <f t="shared" si="35"/>
        <v>1180</v>
      </c>
      <c r="D489" s="9">
        <v>0</v>
      </c>
      <c r="E489" s="2">
        <v>23</v>
      </c>
      <c r="F489" s="2">
        <v>93</v>
      </c>
      <c r="G489" s="2">
        <v>1064</v>
      </c>
    </row>
    <row r="490" spans="2:10" x14ac:dyDescent="0.3">
      <c r="B490" s="11" t="s">
        <v>175</v>
      </c>
      <c r="C490" s="2">
        <f t="shared" si="35"/>
        <v>1406</v>
      </c>
      <c r="D490" s="9">
        <v>0</v>
      </c>
      <c r="E490" s="2">
        <v>334</v>
      </c>
      <c r="F490" s="2">
        <v>98</v>
      </c>
      <c r="G490" s="2">
        <v>974</v>
      </c>
    </row>
    <row r="491" spans="2:10" x14ac:dyDescent="0.3">
      <c r="B491" s="11" t="s">
        <v>176</v>
      </c>
      <c r="C491" s="2">
        <f t="shared" si="35"/>
        <v>764</v>
      </c>
      <c r="D491" s="9">
        <v>0</v>
      </c>
      <c r="E491" s="2">
        <v>0</v>
      </c>
      <c r="F491" s="2">
        <v>0</v>
      </c>
      <c r="G491" s="2">
        <v>764</v>
      </c>
    </row>
    <row r="492" spans="2:10" x14ac:dyDescent="0.3">
      <c r="B492" s="11" t="s">
        <v>177</v>
      </c>
      <c r="C492" s="2">
        <f t="shared" si="35"/>
        <v>3699</v>
      </c>
      <c r="D492" s="9">
        <v>0</v>
      </c>
      <c r="E492" s="2">
        <v>2076</v>
      </c>
      <c r="F492" s="2">
        <v>189</v>
      </c>
      <c r="G492" s="2">
        <v>1434</v>
      </c>
    </row>
    <row r="493" spans="2:10" x14ac:dyDescent="0.3">
      <c r="B493" s="11" t="s">
        <v>178</v>
      </c>
      <c r="C493" s="2">
        <f t="shared" si="35"/>
        <v>904</v>
      </c>
      <c r="D493" s="2">
        <v>0</v>
      </c>
      <c r="E493" s="2">
        <v>0</v>
      </c>
      <c r="F493" s="2">
        <v>0</v>
      </c>
      <c r="G493" s="2">
        <v>904</v>
      </c>
    </row>
    <row r="495" spans="2:10" x14ac:dyDescent="0.3">
      <c r="B495" s="43" t="s">
        <v>359</v>
      </c>
      <c r="C495" s="43"/>
    </row>
    <row r="496" spans="2:10" x14ac:dyDescent="0.3">
      <c r="B496" s="2"/>
      <c r="C496" s="16" t="s">
        <v>179</v>
      </c>
      <c r="D496" s="16" t="s">
        <v>180</v>
      </c>
      <c r="E496" s="16" t="s">
        <v>181</v>
      </c>
      <c r="F496" s="17" t="s">
        <v>184</v>
      </c>
      <c r="G496" s="2" t="s">
        <v>6</v>
      </c>
      <c r="H496" s="14"/>
      <c r="J496" s="15"/>
    </row>
    <row r="497" spans="2:7" x14ac:dyDescent="0.3">
      <c r="B497" s="2" t="s">
        <v>2</v>
      </c>
      <c r="C497" s="2">
        <v>23</v>
      </c>
      <c r="D497" s="2">
        <v>36</v>
      </c>
      <c r="E497" s="2">
        <v>31</v>
      </c>
      <c r="F497" s="2">
        <v>53</v>
      </c>
      <c r="G497" s="2">
        <f>SUM(C497:F497)</f>
        <v>143</v>
      </c>
    </row>
    <row r="498" spans="2:7" x14ac:dyDescent="0.3">
      <c r="B498" s="2" t="s">
        <v>38</v>
      </c>
      <c r="C498" s="2">
        <v>97</v>
      </c>
      <c r="D498" s="2">
        <v>91</v>
      </c>
      <c r="E498" s="2">
        <v>196</v>
      </c>
      <c r="F498" s="2">
        <v>127</v>
      </c>
      <c r="G498" s="2">
        <f>SUM(C498:F498)</f>
        <v>511</v>
      </c>
    </row>
    <row r="499" spans="2:7" x14ac:dyDescent="0.3">
      <c r="B499" s="2" t="s">
        <v>4</v>
      </c>
      <c r="C499" s="2">
        <v>309</v>
      </c>
      <c r="D499" s="2">
        <v>257</v>
      </c>
      <c r="E499" s="2">
        <v>195</v>
      </c>
      <c r="F499" s="2">
        <v>251</v>
      </c>
      <c r="G499" s="2">
        <f>SUM(C499:F499)</f>
        <v>1012</v>
      </c>
    </row>
    <row r="500" spans="2:7" x14ac:dyDescent="0.3">
      <c r="B500" s="2" t="s">
        <v>5</v>
      </c>
      <c r="C500" s="2">
        <v>231</v>
      </c>
      <c r="D500" s="2">
        <v>356</v>
      </c>
      <c r="E500" s="2">
        <v>279</v>
      </c>
      <c r="F500" s="2">
        <v>499</v>
      </c>
      <c r="G500" s="2">
        <f>SUM(C500:F500)</f>
        <v>1365</v>
      </c>
    </row>
    <row r="501" spans="2:7" x14ac:dyDescent="0.3">
      <c r="B501" s="2" t="s">
        <v>6</v>
      </c>
      <c r="C501" s="2">
        <f>SUM(C497:C500)</f>
        <v>660</v>
      </c>
      <c r="D501" s="2">
        <f>SUM(D497:D500)</f>
        <v>740</v>
      </c>
      <c r="E501" s="2">
        <f>SUM(E497:E500)</f>
        <v>701</v>
      </c>
      <c r="F501" s="2">
        <f>SUM(F497:F500)</f>
        <v>930</v>
      </c>
      <c r="G501" s="2">
        <f>SUM(G497:G500)</f>
        <v>3031</v>
      </c>
    </row>
    <row r="503" spans="2:7" x14ac:dyDescent="0.3">
      <c r="B503" s="43" t="s">
        <v>361</v>
      </c>
      <c r="C503" s="43"/>
    </row>
    <row r="504" spans="2:7" x14ac:dyDescent="0.3">
      <c r="B504" s="2"/>
      <c r="C504" s="2" t="s">
        <v>7</v>
      </c>
      <c r="D504" s="2" t="s">
        <v>8</v>
      </c>
      <c r="E504" s="2" t="s">
        <v>6</v>
      </c>
    </row>
    <row r="505" spans="2:7" x14ac:dyDescent="0.3">
      <c r="B505" s="16" t="s">
        <v>179</v>
      </c>
      <c r="C505" s="2">
        <v>379</v>
      </c>
      <c r="D505" s="2">
        <f>E505-C505</f>
        <v>281</v>
      </c>
      <c r="E505" s="2">
        <v>660</v>
      </c>
    </row>
    <row r="506" spans="2:7" x14ac:dyDescent="0.3">
      <c r="B506" s="16" t="s">
        <v>180</v>
      </c>
      <c r="C506" s="2">
        <v>445</v>
      </c>
      <c r="D506" s="2">
        <f>E506-C506</f>
        <v>295</v>
      </c>
      <c r="E506" s="2">
        <v>740</v>
      </c>
    </row>
    <row r="507" spans="2:7" x14ac:dyDescent="0.3">
      <c r="B507" s="16" t="s">
        <v>181</v>
      </c>
      <c r="C507" s="2">
        <v>346</v>
      </c>
      <c r="D507" s="2">
        <f>E507-C507</f>
        <v>355</v>
      </c>
      <c r="E507" s="2">
        <v>701</v>
      </c>
    </row>
    <row r="508" spans="2:7" x14ac:dyDescent="0.3">
      <c r="B508" s="17" t="s">
        <v>184</v>
      </c>
      <c r="C508" s="2">
        <v>464</v>
      </c>
      <c r="D508" s="2">
        <f>E508-C508</f>
        <v>466</v>
      </c>
      <c r="E508" s="2">
        <v>930</v>
      </c>
    </row>
    <row r="509" spans="2:7" x14ac:dyDescent="0.3">
      <c r="B509" s="18" t="s">
        <v>6</v>
      </c>
      <c r="C509" s="2">
        <f>SUM(C505:C508)</f>
        <v>1634</v>
      </c>
      <c r="D509" s="2">
        <f>E509-C509</f>
        <v>1397</v>
      </c>
      <c r="E509" s="2">
        <f>SUM(E505:E508)</f>
        <v>3031</v>
      </c>
    </row>
    <row r="511" spans="2:7" x14ac:dyDescent="0.3">
      <c r="B511" s="43" t="s">
        <v>353</v>
      </c>
      <c r="C511" s="43"/>
    </row>
    <row r="513" spans="2:9" x14ac:dyDescent="0.3">
      <c r="B513" s="2"/>
      <c r="C513" s="2" t="s">
        <v>32</v>
      </c>
      <c r="D513" s="2" t="s">
        <v>33</v>
      </c>
      <c r="E513" s="2" t="s">
        <v>34</v>
      </c>
      <c r="F513" s="8" t="s">
        <v>35</v>
      </c>
      <c r="G513" s="8" t="s">
        <v>36</v>
      </c>
      <c r="H513" s="8" t="s">
        <v>37</v>
      </c>
      <c r="I513" s="8" t="s">
        <v>6</v>
      </c>
    </row>
    <row r="514" spans="2:9" x14ac:dyDescent="0.3">
      <c r="B514" s="16" t="s">
        <v>179</v>
      </c>
      <c r="C514" s="2">
        <v>123</v>
      </c>
      <c r="D514" s="2">
        <v>103</v>
      </c>
      <c r="E514" s="2">
        <v>91</v>
      </c>
      <c r="F514" s="2">
        <v>114</v>
      </c>
      <c r="G514" s="2">
        <v>119</v>
      </c>
      <c r="H514" s="2">
        <v>110</v>
      </c>
      <c r="I514" s="2">
        <f>SUM(C514:H514)</f>
        <v>660</v>
      </c>
    </row>
    <row r="515" spans="2:9" x14ac:dyDescent="0.3">
      <c r="B515" s="16" t="s">
        <v>180</v>
      </c>
      <c r="C515" s="2">
        <v>129</v>
      </c>
      <c r="D515" s="2">
        <v>161</v>
      </c>
      <c r="E515" s="2">
        <v>176</v>
      </c>
      <c r="F515" s="2">
        <v>97</v>
      </c>
      <c r="G515" s="2">
        <v>64</v>
      </c>
      <c r="H515" s="2">
        <v>113</v>
      </c>
      <c r="I515" s="2">
        <f>SUM(C515:H515)</f>
        <v>740</v>
      </c>
    </row>
    <row r="516" spans="2:9" x14ac:dyDescent="0.3">
      <c r="B516" s="16" t="s">
        <v>181</v>
      </c>
      <c r="C516" s="2">
        <v>123</v>
      </c>
      <c r="D516" s="2">
        <v>122</v>
      </c>
      <c r="E516" s="2">
        <v>111</v>
      </c>
      <c r="F516" s="2">
        <v>108</v>
      </c>
      <c r="G516" s="2">
        <v>117</v>
      </c>
      <c r="H516" s="2">
        <v>120</v>
      </c>
      <c r="I516" s="2">
        <f>SUM(C516:H516)</f>
        <v>701</v>
      </c>
    </row>
    <row r="517" spans="2:9" x14ac:dyDescent="0.3">
      <c r="B517" s="17" t="s">
        <v>184</v>
      </c>
      <c r="C517" s="2">
        <v>164</v>
      </c>
      <c r="D517" s="2">
        <v>170</v>
      </c>
      <c r="E517" s="2">
        <v>116</v>
      </c>
      <c r="F517" s="2">
        <v>155</v>
      </c>
      <c r="G517" s="2">
        <v>168</v>
      </c>
      <c r="H517" s="2">
        <v>157</v>
      </c>
      <c r="I517" s="2">
        <f>SUM(C517:H517)</f>
        <v>930</v>
      </c>
    </row>
    <row r="518" spans="2:9" x14ac:dyDescent="0.3">
      <c r="B518" s="18" t="s">
        <v>6</v>
      </c>
      <c r="C518" s="2">
        <f>SUM(C514:C517)</f>
        <v>539</v>
      </c>
      <c r="D518" s="2">
        <f t="shared" ref="D518:I518" si="36">SUM(D514:D517)</f>
        <v>556</v>
      </c>
      <c r="E518" s="2">
        <f t="shared" si="36"/>
        <v>494</v>
      </c>
      <c r="F518" s="2">
        <f t="shared" si="36"/>
        <v>474</v>
      </c>
      <c r="G518" s="2">
        <f t="shared" si="36"/>
        <v>468</v>
      </c>
      <c r="H518" s="2">
        <f t="shared" si="36"/>
        <v>500</v>
      </c>
      <c r="I518" s="2">
        <f t="shared" si="36"/>
        <v>3031</v>
      </c>
    </row>
    <row r="520" spans="2:9" x14ac:dyDescent="0.3">
      <c r="B520" s="43" t="s">
        <v>354</v>
      </c>
      <c r="C520" s="43"/>
    </row>
    <row r="522" spans="2:9" x14ac:dyDescent="0.3">
      <c r="B522" s="2" t="s">
        <v>15</v>
      </c>
      <c r="C522" s="16" t="s">
        <v>179</v>
      </c>
      <c r="D522" s="16" t="s">
        <v>180</v>
      </c>
      <c r="E522" s="16" t="s">
        <v>181</v>
      </c>
      <c r="F522" s="17" t="s">
        <v>184</v>
      </c>
      <c r="G522" s="17" t="s">
        <v>6</v>
      </c>
    </row>
    <row r="523" spans="2:9" x14ac:dyDescent="0.3">
      <c r="B523" s="2" t="s">
        <v>16</v>
      </c>
      <c r="C523" s="2">
        <v>9</v>
      </c>
      <c r="D523" s="9">
        <v>5</v>
      </c>
      <c r="E523" s="2">
        <v>49</v>
      </c>
      <c r="F523" s="2">
        <v>40</v>
      </c>
      <c r="G523" s="2">
        <f>SUM(C523:F523)</f>
        <v>103</v>
      </c>
    </row>
    <row r="524" spans="2:9" x14ac:dyDescent="0.3">
      <c r="B524" s="2" t="s">
        <v>17</v>
      </c>
      <c r="C524" s="2">
        <v>36</v>
      </c>
      <c r="D524" s="9">
        <v>36</v>
      </c>
      <c r="E524" s="2">
        <v>34</v>
      </c>
      <c r="F524" s="2">
        <v>33</v>
      </c>
      <c r="G524" s="2">
        <f t="shared" ref="G524:G538" si="37">SUM(C524:F524)</f>
        <v>139</v>
      </c>
    </row>
    <row r="525" spans="2:9" x14ac:dyDescent="0.3">
      <c r="B525" s="2" t="s">
        <v>18</v>
      </c>
      <c r="C525" s="2">
        <v>10</v>
      </c>
      <c r="D525" s="9">
        <v>6</v>
      </c>
      <c r="E525" s="2">
        <v>9</v>
      </c>
      <c r="F525" s="2">
        <v>10</v>
      </c>
      <c r="G525" s="2">
        <f t="shared" si="37"/>
        <v>35</v>
      </c>
    </row>
    <row r="526" spans="2:9" x14ac:dyDescent="0.3">
      <c r="B526" s="2" t="s">
        <v>19</v>
      </c>
      <c r="C526" s="2">
        <v>20</v>
      </c>
      <c r="D526" s="9">
        <v>15</v>
      </c>
      <c r="E526" s="2">
        <v>13</v>
      </c>
      <c r="F526" s="2">
        <v>6</v>
      </c>
      <c r="G526" s="2">
        <f t="shared" si="37"/>
        <v>54</v>
      </c>
    </row>
    <row r="527" spans="2:9" x14ac:dyDescent="0.3">
      <c r="B527" s="2" t="s">
        <v>20</v>
      </c>
      <c r="C527" s="2">
        <v>35</v>
      </c>
      <c r="D527" s="9">
        <v>57</v>
      </c>
      <c r="E527" s="2">
        <v>60</v>
      </c>
      <c r="F527" s="2">
        <v>82</v>
      </c>
      <c r="G527" s="2">
        <f t="shared" si="37"/>
        <v>234</v>
      </c>
    </row>
    <row r="528" spans="2:9" x14ac:dyDescent="0.3">
      <c r="B528" s="2" t="s">
        <v>21</v>
      </c>
      <c r="C528" s="2">
        <v>21</v>
      </c>
      <c r="D528" s="9">
        <v>52</v>
      </c>
      <c r="E528" s="2">
        <v>34</v>
      </c>
      <c r="F528" s="2">
        <v>29</v>
      </c>
      <c r="G528" s="2">
        <f t="shared" si="37"/>
        <v>136</v>
      </c>
    </row>
    <row r="529" spans="2:7" x14ac:dyDescent="0.3">
      <c r="B529" s="2" t="s">
        <v>22</v>
      </c>
      <c r="C529" s="2">
        <v>22</v>
      </c>
      <c r="D529" s="9">
        <v>17</v>
      </c>
      <c r="E529" s="2">
        <v>18</v>
      </c>
      <c r="F529" s="2">
        <v>93</v>
      </c>
      <c r="G529" s="2">
        <f t="shared" si="37"/>
        <v>150</v>
      </c>
    </row>
    <row r="530" spans="2:7" x14ac:dyDescent="0.3">
      <c r="B530" s="2" t="s">
        <v>23</v>
      </c>
      <c r="C530" s="2">
        <v>12</v>
      </c>
      <c r="D530" s="9">
        <v>25</v>
      </c>
      <c r="E530" s="2">
        <v>11</v>
      </c>
      <c r="F530" s="2">
        <v>21</v>
      </c>
      <c r="G530" s="2">
        <f t="shared" si="37"/>
        <v>69</v>
      </c>
    </row>
    <row r="531" spans="2:7" x14ac:dyDescent="0.3">
      <c r="B531" s="2" t="s">
        <v>24</v>
      </c>
      <c r="C531" s="2">
        <v>31</v>
      </c>
      <c r="D531" s="9">
        <v>22</v>
      </c>
      <c r="E531" s="2">
        <v>60</v>
      </c>
      <c r="F531" s="2">
        <v>13</v>
      </c>
      <c r="G531" s="2">
        <f t="shared" si="37"/>
        <v>126</v>
      </c>
    </row>
    <row r="532" spans="2:7" x14ac:dyDescent="0.3">
      <c r="B532" s="2" t="s">
        <v>25</v>
      </c>
      <c r="C532" s="2">
        <v>1</v>
      </c>
      <c r="D532" s="9">
        <v>4</v>
      </c>
      <c r="E532" s="2">
        <v>8</v>
      </c>
      <c r="F532" s="2">
        <v>2</v>
      </c>
      <c r="G532" s="2">
        <f t="shared" si="37"/>
        <v>15</v>
      </c>
    </row>
    <row r="533" spans="2:7" x14ac:dyDescent="0.3">
      <c r="B533" s="2" t="s">
        <v>26</v>
      </c>
      <c r="C533" s="2">
        <v>92</v>
      </c>
      <c r="D533" s="9">
        <v>182</v>
      </c>
      <c r="E533" s="2">
        <v>154</v>
      </c>
      <c r="F533" s="2">
        <v>209</v>
      </c>
      <c r="G533" s="2">
        <f t="shared" si="37"/>
        <v>637</v>
      </c>
    </row>
    <row r="534" spans="2:7" x14ac:dyDescent="0.3">
      <c r="B534" s="2" t="s">
        <v>27</v>
      </c>
      <c r="C534" s="2">
        <v>237</v>
      </c>
      <c r="D534" s="9">
        <v>68</v>
      </c>
      <c r="E534" s="2">
        <v>121</v>
      </c>
      <c r="F534" s="2">
        <v>134</v>
      </c>
      <c r="G534" s="2">
        <f t="shared" si="37"/>
        <v>560</v>
      </c>
    </row>
    <row r="535" spans="2:7" x14ac:dyDescent="0.3">
      <c r="B535" s="2" t="s">
        <v>28</v>
      </c>
      <c r="C535" s="2">
        <v>110</v>
      </c>
      <c r="D535" s="9">
        <v>220</v>
      </c>
      <c r="E535" s="2">
        <v>113</v>
      </c>
      <c r="F535" s="2">
        <v>151</v>
      </c>
      <c r="G535" s="2">
        <f t="shared" si="37"/>
        <v>594</v>
      </c>
    </row>
    <row r="536" spans="2:7" x14ac:dyDescent="0.3">
      <c r="B536" s="2" t="s">
        <v>29</v>
      </c>
      <c r="C536" s="2">
        <v>4</v>
      </c>
      <c r="D536" s="9">
        <v>9</v>
      </c>
      <c r="E536" s="2">
        <v>3</v>
      </c>
      <c r="F536" s="2">
        <v>64</v>
      </c>
      <c r="G536" s="2">
        <f t="shared" si="37"/>
        <v>80</v>
      </c>
    </row>
    <row r="537" spans="2:7" x14ac:dyDescent="0.3">
      <c r="B537" s="2" t="s">
        <v>30</v>
      </c>
      <c r="C537" s="2">
        <v>0</v>
      </c>
      <c r="D537" s="9">
        <v>1</v>
      </c>
      <c r="E537" s="2">
        <v>1</v>
      </c>
      <c r="F537" s="2">
        <v>12</v>
      </c>
      <c r="G537" s="2">
        <f t="shared" si="37"/>
        <v>14</v>
      </c>
    </row>
    <row r="538" spans="2:7" x14ac:dyDescent="0.3">
      <c r="B538" s="2" t="s">
        <v>31</v>
      </c>
      <c r="C538" s="2">
        <v>20</v>
      </c>
      <c r="D538" s="9">
        <v>21</v>
      </c>
      <c r="E538" s="2">
        <v>13</v>
      </c>
      <c r="F538" s="2">
        <v>31</v>
      </c>
      <c r="G538" s="2">
        <f t="shared" si="37"/>
        <v>85</v>
      </c>
    </row>
    <row r="539" spans="2:7" x14ac:dyDescent="0.3">
      <c r="B539" s="2" t="s">
        <v>6</v>
      </c>
      <c r="C539" s="2">
        <f>SUM(C523:C538)</f>
        <v>660</v>
      </c>
      <c r="D539" s="2">
        <f>SUM(D523:D538)</f>
        <v>740</v>
      </c>
      <c r="E539" s="2">
        <f>SUM(E523:E538)</f>
        <v>701</v>
      </c>
      <c r="F539" s="2">
        <f>SUM(F523:F538)</f>
        <v>930</v>
      </c>
      <c r="G539" s="2"/>
    </row>
    <row r="542" spans="2:7" x14ac:dyDescent="0.3">
      <c r="B542" s="39" t="s">
        <v>355</v>
      </c>
      <c r="C542" s="39"/>
      <c r="D542" s="39"/>
    </row>
    <row r="544" spans="2:7" x14ac:dyDescent="0.3">
      <c r="B544" s="2" t="s">
        <v>39</v>
      </c>
      <c r="C544" s="2" t="s">
        <v>6</v>
      </c>
      <c r="D544" s="16" t="s">
        <v>179</v>
      </c>
      <c r="E544" s="16" t="s">
        <v>180</v>
      </c>
      <c r="F544" s="16" t="s">
        <v>181</v>
      </c>
      <c r="G544" s="8" t="s">
        <v>184</v>
      </c>
    </row>
    <row r="545" spans="2:7" x14ac:dyDescent="0.3">
      <c r="B545" s="3" t="s">
        <v>40</v>
      </c>
      <c r="C545" s="2"/>
      <c r="D545" s="9"/>
      <c r="E545" s="2"/>
      <c r="F545" s="2"/>
      <c r="G545" s="2"/>
    </row>
    <row r="546" spans="2:7" x14ac:dyDescent="0.3">
      <c r="B546" s="11" t="s">
        <v>100</v>
      </c>
      <c r="C546" s="2"/>
      <c r="D546" s="9"/>
      <c r="E546" s="2"/>
      <c r="F546" s="2"/>
      <c r="G546" s="2"/>
    </row>
    <row r="547" spans="2:7" x14ac:dyDescent="0.3">
      <c r="B547" s="11" t="s">
        <v>101</v>
      </c>
      <c r="C547" s="2"/>
      <c r="D547" s="9"/>
      <c r="E547" s="2"/>
      <c r="F547" s="2"/>
      <c r="G547" s="2"/>
    </row>
    <row r="548" spans="2:7" x14ac:dyDescent="0.3">
      <c r="B548" s="11" t="s">
        <v>102</v>
      </c>
      <c r="C548" s="2"/>
      <c r="D548" s="9"/>
      <c r="E548" s="2"/>
      <c r="F548" s="2"/>
      <c r="G548" s="2"/>
    </row>
    <row r="549" spans="2:7" x14ac:dyDescent="0.3">
      <c r="B549" s="11" t="s">
        <v>103</v>
      </c>
      <c r="C549" s="2"/>
      <c r="D549" s="9"/>
      <c r="E549" s="2"/>
      <c r="F549" s="2"/>
      <c r="G549" s="2"/>
    </row>
    <row r="550" spans="2:7" x14ac:dyDescent="0.3">
      <c r="B550" s="12" t="s">
        <v>156</v>
      </c>
      <c r="C550" s="2"/>
      <c r="D550" s="9"/>
      <c r="E550" s="2"/>
      <c r="F550" s="2"/>
      <c r="G550" s="2"/>
    </row>
    <row r="551" spans="2:7" x14ac:dyDescent="0.3">
      <c r="B551" s="11" t="s">
        <v>41</v>
      </c>
      <c r="C551" s="2"/>
      <c r="D551" s="9"/>
      <c r="E551" s="2"/>
      <c r="F551" s="2"/>
      <c r="G551" s="2"/>
    </row>
    <row r="552" spans="2:7" x14ac:dyDescent="0.3">
      <c r="B552" s="11" t="s">
        <v>42</v>
      </c>
      <c r="C552" s="2"/>
      <c r="D552" s="9"/>
      <c r="E552" s="2"/>
      <c r="F552" s="2"/>
      <c r="G552" s="2"/>
    </row>
    <row r="553" spans="2:7" x14ac:dyDescent="0.3">
      <c r="B553" s="11" t="s">
        <v>43</v>
      </c>
      <c r="C553" s="2"/>
      <c r="D553" s="9"/>
      <c r="E553" s="2"/>
      <c r="F553" s="2"/>
      <c r="G553" s="2"/>
    </row>
    <row r="554" spans="2:7" x14ac:dyDescent="0.3">
      <c r="B554" s="11" t="s">
        <v>44</v>
      </c>
      <c r="C554" s="2"/>
      <c r="D554" s="9"/>
      <c r="E554" s="2"/>
      <c r="F554" s="2"/>
      <c r="G554" s="2"/>
    </row>
    <row r="555" spans="2:7" x14ac:dyDescent="0.3">
      <c r="B555" s="11" t="s">
        <v>45</v>
      </c>
      <c r="C555" s="2"/>
      <c r="D555" s="9"/>
      <c r="E555" s="2"/>
      <c r="F555" s="2"/>
      <c r="G555" s="2"/>
    </row>
    <row r="556" spans="2:7" x14ac:dyDescent="0.3">
      <c r="B556" s="11" t="s">
        <v>46</v>
      </c>
      <c r="C556" s="2"/>
      <c r="D556" s="9"/>
      <c r="E556" s="2"/>
      <c r="F556" s="2"/>
      <c r="G556" s="2"/>
    </row>
    <row r="557" spans="2:7" x14ac:dyDescent="0.3">
      <c r="B557" s="11" t="s">
        <v>47</v>
      </c>
      <c r="C557" s="2"/>
      <c r="D557" s="9"/>
      <c r="E557" s="2"/>
      <c r="F557" s="2"/>
      <c r="G557" s="2"/>
    </row>
    <row r="558" spans="2:7" x14ac:dyDescent="0.3">
      <c r="B558" s="11" t="s">
        <v>48</v>
      </c>
      <c r="C558" s="2"/>
      <c r="D558" s="9"/>
      <c r="E558" s="2"/>
      <c r="F558" s="2"/>
      <c r="G558" s="2"/>
    </row>
    <row r="559" spans="2:7" x14ac:dyDescent="0.3">
      <c r="B559" s="11" t="s">
        <v>49</v>
      </c>
      <c r="C559" s="2"/>
      <c r="D559" s="9"/>
      <c r="E559" s="2"/>
      <c r="F559" s="2"/>
      <c r="G559" s="2"/>
    </row>
    <row r="560" spans="2:7" x14ac:dyDescent="0.3">
      <c r="B560" s="13" t="s">
        <v>155</v>
      </c>
      <c r="C560" s="2"/>
      <c r="D560" s="9"/>
      <c r="E560" s="2"/>
      <c r="F560" s="2"/>
      <c r="G560" s="2"/>
    </row>
    <row r="561" spans="2:7" x14ac:dyDescent="0.3">
      <c r="B561" s="11" t="s">
        <v>50</v>
      </c>
      <c r="C561" s="2"/>
      <c r="D561" s="9"/>
      <c r="E561" s="2"/>
      <c r="F561" s="2"/>
      <c r="G561" s="2"/>
    </row>
    <row r="562" spans="2:7" x14ac:dyDescent="0.3">
      <c r="B562" s="11" t="s">
        <v>51</v>
      </c>
      <c r="C562" s="2"/>
      <c r="D562" s="9"/>
      <c r="E562" s="2"/>
      <c r="F562" s="2"/>
      <c r="G562" s="2"/>
    </row>
    <row r="563" spans="2:7" x14ac:dyDescent="0.3">
      <c r="B563" s="11" t="s">
        <v>52</v>
      </c>
      <c r="C563" s="2"/>
      <c r="D563" s="9"/>
      <c r="E563" s="2"/>
      <c r="F563" s="2"/>
      <c r="G563" s="2"/>
    </row>
    <row r="564" spans="2:7" x14ac:dyDescent="0.3">
      <c r="B564" s="11" t="s">
        <v>53</v>
      </c>
      <c r="C564" s="2"/>
      <c r="D564" s="9"/>
      <c r="E564" s="2"/>
      <c r="F564" s="2"/>
      <c r="G564" s="2"/>
    </row>
    <row r="565" spans="2:7" x14ac:dyDescent="0.3">
      <c r="B565" s="11" t="s">
        <v>54</v>
      </c>
      <c r="C565" s="2"/>
      <c r="D565" s="9"/>
      <c r="E565" s="2"/>
      <c r="F565" s="2"/>
      <c r="G565" s="2"/>
    </row>
    <row r="566" spans="2:7" x14ac:dyDescent="0.3">
      <c r="B566" s="11" t="s">
        <v>55</v>
      </c>
      <c r="C566" s="2"/>
      <c r="D566" s="9"/>
      <c r="E566" s="2"/>
      <c r="F566" s="2"/>
      <c r="G566" s="2"/>
    </row>
    <row r="567" spans="2:7" x14ac:dyDescent="0.3">
      <c r="B567" s="13" t="s">
        <v>157</v>
      </c>
      <c r="C567" s="2"/>
      <c r="D567" s="9"/>
      <c r="E567" s="2"/>
      <c r="F567" s="2"/>
      <c r="G567" s="2"/>
    </row>
    <row r="568" spans="2:7" x14ac:dyDescent="0.3">
      <c r="B568" s="11" t="s">
        <v>104</v>
      </c>
      <c r="C568" s="2"/>
      <c r="D568" s="9"/>
      <c r="E568" s="2"/>
      <c r="F568" s="2"/>
      <c r="G568" s="2"/>
    </row>
    <row r="569" spans="2:7" x14ac:dyDescent="0.3">
      <c r="B569" s="11" t="s">
        <v>105</v>
      </c>
      <c r="C569" s="2"/>
      <c r="D569" s="9"/>
      <c r="E569" s="2"/>
      <c r="F569" s="2"/>
      <c r="G569" s="2"/>
    </row>
    <row r="570" spans="2:7" x14ac:dyDescent="0.3">
      <c r="B570" s="11" t="s">
        <v>106</v>
      </c>
      <c r="C570" s="2"/>
      <c r="D570" s="9"/>
      <c r="E570" s="2"/>
      <c r="F570" s="2"/>
      <c r="G570" s="2"/>
    </row>
    <row r="571" spans="2:7" x14ac:dyDescent="0.3">
      <c r="B571" s="11" t="s">
        <v>107</v>
      </c>
      <c r="C571" s="2"/>
      <c r="D571" s="9"/>
      <c r="E571" s="2"/>
      <c r="F571" s="2"/>
      <c r="G571" s="2"/>
    </row>
    <row r="572" spans="2:7" x14ac:dyDescent="0.3">
      <c r="B572" s="11" t="s">
        <v>108</v>
      </c>
      <c r="C572" s="2"/>
      <c r="D572" s="9"/>
      <c r="E572" s="2"/>
      <c r="F572" s="2"/>
      <c r="G572" s="2"/>
    </row>
    <row r="573" spans="2:7" x14ac:dyDescent="0.3">
      <c r="B573" s="11" t="s">
        <v>109</v>
      </c>
      <c r="C573" s="2"/>
      <c r="D573" s="9"/>
      <c r="E573" s="2"/>
      <c r="F573" s="2"/>
      <c r="G573" s="2"/>
    </row>
    <row r="574" spans="2:7" x14ac:dyDescent="0.3">
      <c r="B574" s="11" t="s">
        <v>110</v>
      </c>
      <c r="C574" s="2"/>
      <c r="D574" s="9"/>
      <c r="E574" s="2"/>
      <c r="F574" s="2"/>
      <c r="G574" s="2"/>
    </row>
    <row r="575" spans="2:7" x14ac:dyDescent="0.3">
      <c r="B575" s="13" t="s">
        <v>158</v>
      </c>
      <c r="C575" s="2"/>
      <c r="D575" s="9"/>
      <c r="E575" s="2"/>
      <c r="F575" s="2"/>
      <c r="G575" s="2"/>
    </row>
    <row r="576" spans="2:7" x14ac:dyDescent="0.3">
      <c r="B576" s="11" t="s">
        <v>81</v>
      </c>
      <c r="C576" s="2"/>
      <c r="D576" s="9"/>
      <c r="E576" s="2"/>
      <c r="F576" s="2"/>
      <c r="G576" s="2"/>
    </row>
    <row r="577" spans="2:7" x14ac:dyDescent="0.3">
      <c r="B577" s="11" t="s">
        <v>82</v>
      </c>
      <c r="C577" s="2"/>
      <c r="D577" s="9"/>
      <c r="E577" s="2"/>
      <c r="F577" s="2"/>
      <c r="G577" s="2"/>
    </row>
    <row r="578" spans="2:7" x14ac:dyDescent="0.3">
      <c r="B578" s="11" t="s">
        <v>83</v>
      </c>
      <c r="C578" s="2"/>
      <c r="D578" s="9"/>
      <c r="E578" s="2"/>
      <c r="F578" s="2"/>
      <c r="G578" s="2"/>
    </row>
    <row r="579" spans="2:7" x14ac:dyDescent="0.3">
      <c r="B579" s="11" t="s">
        <v>84</v>
      </c>
      <c r="C579" s="2"/>
      <c r="D579" s="9"/>
      <c r="E579" s="2"/>
      <c r="F579" s="2"/>
      <c r="G579" s="2"/>
    </row>
    <row r="580" spans="2:7" x14ac:dyDescent="0.3">
      <c r="B580" s="11" t="s">
        <v>85</v>
      </c>
      <c r="C580" s="2"/>
      <c r="D580" s="9"/>
      <c r="E580" s="2"/>
      <c r="F580" s="2"/>
      <c r="G580" s="2"/>
    </row>
    <row r="581" spans="2:7" x14ac:dyDescent="0.3">
      <c r="B581" s="13" t="s">
        <v>159</v>
      </c>
      <c r="C581" s="2"/>
      <c r="D581" s="9"/>
      <c r="E581" s="2"/>
      <c r="F581" s="2"/>
      <c r="G581" s="2"/>
    </row>
    <row r="582" spans="2:7" x14ac:dyDescent="0.3">
      <c r="B582" s="11" t="s">
        <v>145</v>
      </c>
      <c r="C582" s="2"/>
      <c r="D582" s="9"/>
      <c r="E582" s="2"/>
      <c r="F582" s="2"/>
      <c r="G582" s="2"/>
    </row>
    <row r="583" spans="2:7" x14ac:dyDescent="0.3">
      <c r="B583" s="11" t="s">
        <v>146</v>
      </c>
      <c r="C583" s="2"/>
      <c r="D583" s="9"/>
      <c r="E583" s="2"/>
      <c r="F583" s="2"/>
      <c r="G583" s="2"/>
    </row>
    <row r="584" spans="2:7" x14ac:dyDescent="0.3">
      <c r="B584" s="11" t="s">
        <v>147</v>
      </c>
      <c r="C584" s="2"/>
      <c r="D584" s="9"/>
      <c r="E584" s="2"/>
      <c r="F584" s="2"/>
      <c r="G584" s="2"/>
    </row>
    <row r="585" spans="2:7" x14ac:dyDescent="0.3">
      <c r="B585" s="11" t="s">
        <v>148</v>
      </c>
      <c r="C585" s="2"/>
      <c r="D585" s="9"/>
      <c r="E585" s="2"/>
      <c r="F585" s="2"/>
      <c r="G585" s="2"/>
    </row>
    <row r="586" spans="2:7" x14ac:dyDescent="0.3">
      <c r="B586" s="11" t="s">
        <v>149</v>
      </c>
      <c r="C586" s="2"/>
      <c r="D586" s="9"/>
      <c r="E586" s="2"/>
      <c r="F586" s="2"/>
      <c r="G586" s="2"/>
    </row>
    <row r="587" spans="2:7" x14ac:dyDescent="0.3">
      <c r="B587" s="13" t="s">
        <v>160</v>
      </c>
      <c r="C587" s="2"/>
      <c r="D587" s="9"/>
      <c r="E587" s="2"/>
      <c r="F587" s="2"/>
      <c r="G587" s="2"/>
    </row>
    <row r="588" spans="2:7" x14ac:dyDescent="0.3">
      <c r="B588" s="11" t="s">
        <v>137</v>
      </c>
      <c r="C588" s="2"/>
      <c r="D588" s="9"/>
      <c r="E588" s="2"/>
      <c r="F588" s="2"/>
      <c r="G588" s="2"/>
    </row>
    <row r="589" spans="2:7" x14ac:dyDescent="0.3">
      <c r="B589" s="11" t="s">
        <v>138</v>
      </c>
      <c r="C589" s="2"/>
      <c r="D589" s="9"/>
      <c r="E589" s="2"/>
      <c r="F589" s="2"/>
      <c r="G589" s="2"/>
    </row>
    <row r="590" spans="2:7" x14ac:dyDescent="0.3">
      <c r="B590" s="11" t="s">
        <v>139</v>
      </c>
      <c r="C590" s="2"/>
      <c r="D590" s="9"/>
      <c r="E590" s="2"/>
      <c r="F590" s="2"/>
      <c r="G590" s="2"/>
    </row>
    <row r="591" spans="2:7" x14ac:dyDescent="0.3">
      <c r="B591" s="11" t="s">
        <v>140</v>
      </c>
      <c r="C591" s="2"/>
      <c r="D591" s="9"/>
      <c r="E591" s="2"/>
      <c r="F591" s="2"/>
      <c r="G591" s="2"/>
    </row>
    <row r="592" spans="2:7" x14ac:dyDescent="0.3">
      <c r="B592" s="11" t="s">
        <v>141</v>
      </c>
      <c r="C592" s="2"/>
      <c r="D592" s="9"/>
      <c r="E592" s="2"/>
      <c r="F592" s="2"/>
      <c r="G592" s="2"/>
    </row>
    <row r="593" spans="2:7" x14ac:dyDescent="0.3">
      <c r="B593" s="11" t="s">
        <v>142</v>
      </c>
      <c r="C593" s="2"/>
      <c r="D593" s="9"/>
      <c r="E593" s="2"/>
      <c r="F593" s="2"/>
      <c r="G593" s="2"/>
    </row>
    <row r="594" spans="2:7" x14ac:dyDescent="0.3">
      <c r="B594" s="11" t="s">
        <v>143</v>
      </c>
      <c r="C594" s="2"/>
      <c r="D594" s="9"/>
      <c r="E594" s="2"/>
      <c r="F594" s="2"/>
      <c r="G594" s="2"/>
    </row>
    <row r="595" spans="2:7" x14ac:dyDescent="0.3">
      <c r="B595" s="11" t="s">
        <v>144</v>
      </c>
      <c r="C595" s="2"/>
      <c r="D595" s="9"/>
      <c r="E595" s="2"/>
      <c r="F595" s="2"/>
      <c r="G595" s="2"/>
    </row>
    <row r="596" spans="2:7" x14ac:dyDescent="0.3">
      <c r="B596" s="13" t="s">
        <v>161</v>
      </c>
      <c r="C596" s="2"/>
      <c r="D596" s="9"/>
      <c r="E596" s="2"/>
      <c r="F596" s="2"/>
      <c r="G596" s="2"/>
    </row>
    <row r="597" spans="2:7" x14ac:dyDescent="0.3">
      <c r="B597" s="11" t="s">
        <v>62</v>
      </c>
      <c r="C597" s="2"/>
      <c r="D597" s="9"/>
      <c r="E597" s="2"/>
      <c r="F597" s="2"/>
      <c r="G597" s="2"/>
    </row>
    <row r="598" spans="2:7" x14ac:dyDescent="0.3">
      <c r="B598" s="11" t="s">
        <v>63</v>
      </c>
      <c r="C598" s="2"/>
      <c r="D598" s="9"/>
      <c r="E598" s="2"/>
      <c r="F598" s="2"/>
      <c r="G598" s="2"/>
    </row>
    <row r="599" spans="2:7" x14ac:dyDescent="0.3">
      <c r="B599" s="11" t="s">
        <v>64</v>
      </c>
      <c r="C599" s="2"/>
      <c r="D599" s="9"/>
      <c r="E599" s="2"/>
      <c r="F599" s="2"/>
      <c r="G599" s="2"/>
    </row>
    <row r="600" spans="2:7" x14ac:dyDescent="0.3">
      <c r="B600" s="11" t="s">
        <v>65</v>
      </c>
      <c r="C600" s="2"/>
      <c r="D600" s="9"/>
      <c r="E600" s="2"/>
      <c r="F600" s="2"/>
      <c r="G600" s="2"/>
    </row>
    <row r="601" spans="2:7" x14ac:dyDescent="0.3">
      <c r="B601" s="11" t="s">
        <v>66</v>
      </c>
      <c r="C601" s="2"/>
      <c r="D601" s="9"/>
      <c r="E601" s="2"/>
      <c r="F601" s="2"/>
      <c r="G601" s="2"/>
    </row>
    <row r="602" spans="2:7" x14ac:dyDescent="0.3">
      <c r="B602" s="11" t="s">
        <v>67</v>
      </c>
      <c r="C602" s="2"/>
      <c r="D602" s="9"/>
      <c r="E602" s="2"/>
      <c r="F602" s="2"/>
      <c r="G602" s="2"/>
    </row>
    <row r="603" spans="2:7" x14ac:dyDescent="0.3">
      <c r="B603" s="11" t="s">
        <v>68</v>
      </c>
      <c r="C603" s="2"/>
      <c r="D603" s="9"/>
      <c r="E603" s="2"/>
      <c r="F603" s="2"/>
      <c r="G603" s="2"/>
    </row>
    <row r="604" spans="2:7" x14ac:dyDescent="0.3">
      <c r="B604" s="13" t="s">
        <v>162</v>
      </c>
      <c r="C604" s="2"/>
      <c r="D604" s="9"/>
      <c r="E604" s="2"/>
      <c r="F604" s="2"/>
      <c r="G604" s="2"/>
    </row>
    <row r="605" spans="2:7" x14ac:dyDescent="0.3">
      <c r="B605" s="11" t="s">
        <v>94</v>
      </c>
      <c r="C605" s="2"/>
      <c r="D605" s="9"/>
      <c r="E605" s="2"/>
      <c r="F605" s="2"/>
      <c r="G605" s="2"/>
    </row>
    <row r="606" spans="2:7" x14ac:dyDescent="0.3">
      <c r="B606" s="11" t="s">
        <v>95</v>
      </c>
      <c r="C606" s="2"/>
      <c r="D606" s="9"/>
      <c r="E606" s="2"/>
      <c r="F606" s="2"/>
      <c r="G606" s="2"/>
    </row>
    <row r="607" spans="2:7" x14ac:dyDescent="0.3">
      <c r="B607" s="11" t="s">
        <v>96</v>
      </c>
      <c r="C607" s="2"/>
      <c r="D607" s="9"/>
      <c r="E607" s="2"/>
      <c r="F607" s="2"/>
      <c r="G607" s="2"/>
    </row>
    <row r="608" spans="2:7" x14ac:dyDescent="0.3">
      <c r="B608" s="11" t="s">
        <v>97</v>
      </c>
      <c r="C608" s="2"/>
      <c r="D608" s="9"/>
      <c r="E608" s="2"/>
      <c r="F608" s="2"/>
      <c r="G608" s="2"/>
    </row>
    <row r="609" spans="2:7" x14ac:dyDescent="0.3">
      <c r="B609" s="11" t="s">
        <v>98</v>
      </c>
      <c r="C609" s="2"/>
      <c r="D609" s="9"/>
      <c r="E609" s="2"/>
      <c r="F609" s="2"/>
      <c r="G609" s="2"/>
    </row>
    <row r="610" spans="2:7" x14ac:dyDescent="0.3">
      <c r="B610" s="11" t="s">
        <v>99</v>
      </c>
      <c r="C610" s="2"/>
      <c r="D610" s="9"/>
      <c r="E610" s="2"/>
      <c r="F610" s="2"/>
      <c r="G610" s="2"/>
    </row>
    <row r="611" spans="2:7" x14ac:dyDescent="0.3">
      <c r="B611" s="13" t="s">
        <v>163</v>
      </c>
      <c r="C611" s="2"/>
      <c r="D611" s="9"/>
      <c r="E611" s="2"/>
      <c r="F611" s="2"/>
      <c r="G611" s="2"/>
    </row>
    <row r="612" spans="2:7" x14ac:dyDescent="0.3">
      <c r="B612" s="11" t="s">
        <v>86</v>
      </c>
      <c r="C612" s="2"/>
      <c r="D612" s="9"/>
      <c r="E612" s="2"/>
      <c r="F612" s="2"/>
      <c r="G612" s="2"/>
    </row>
    <row r="613" spans="2:7" x14ac:dyDescent="0.3">
      <c r="B613" s="11" t="s">
        <v>87</v>
      </c>
      <c r="C613" s="2"/>
      <c r="D613" s="9"/>
      <c r="E613" s="2"/>
      <c r="F613" s="2"/>
      <c r="G613" s="2"/>
    </row>
    <row r="614" spans="2:7" x14ac:dyDescent="0.3">
      <c r="B614" s="11" t="s">
        <v>88</v>
      </c>
      <c r="C614" s="2"/>
      <c r="D614" s="9"/>
      <c r="E614" s="2"/>
      <c r="F614" s="2"/>
      <c r="G614" s="2"/>
    </row>
    <row r="615" spans="2:7" x14ac:dyDescent="0.3">
      <c r="B615" s="11" t="s">
        <v>89</v>
      </c>
      <c r="C615" s="2"/>
      <c r="D615" s="9"/>
      <c r="E615" s="2"/>
      <c r="F615" s="2"/>
      <c r="G615" s="2"/>
    </row>
    <row r="616" spans="2:7" x14ac:dyDescent="0.3">
      <c r="B616" s="11" t="s">
        <v>90</v>
      </c>
      <c r="C616" s="2"/>
      <c r="D616" s="9"/>
      <c r="E616" s="2"/>
      <c r="F616" s="2"/>
      <c r="G616" s="2"/>
    </row>
    <row r="617" spans="2:7" x14ac:dyDescent="0.3">
      <c r="B617" s="11" t="s">
        <v>91</v>
      </c>
      <c r="C617" s="2"/>
      <c r="D617" s="9"/>
      <c r="E617" s="2"/>
      <c r="F617" s="2"/>
      <c r="G617" s="2"/>
    </row>
    <row r="618" spans="2:7" x14ac:dyDescent="0.3">
      <c r="B618" s="11" t="s">
        <v>92</v>
      </c>
      <c r="C618" s="2"/>
      <c r="D618" s="9"/>
      <c r="E618" s="2"/>
      <c r="F618" s="2"/>
      <c r="G618" s="2"/>
    </row>
    <row r="619" spans="2:7" x14ac:dyDescent="0.3">
      <c r="B619" s="11" t="s">
        <v>93</v>
      </c>
      <c r="C619" s="2"/>
      <c r="D619" s="9"/>
      <c r="E619" s="2"/>
      <c r="F619" s="2"/>
      <c r="G619" s="2"/>
    </row>
    <row r="620" spans="2:7" x14ac:dyDescent="0.3">
      <c r="B620" s="13" t="s">
        <v>164</v>
      </c>
      <c r="C620" s="2"/>
      <c r="D620" s="9"/>
      <c r="E620" s="2"/>
      <c r="F620" s="2"/>
      <c r="G620" s="2"/>
    </row>
    <row r="621" spans="2:7" x14ac:dyDescent="0.3">
      <c r="B621" s="11" t="s">
        <v>122</v>
      </c>
      <c r="C621" s="2"/>
      <c r="D621" s="9"/>
      <c r="E621" s="2"/>
      <c r="F621" s="2"/>
      <c r="G621" s="2"/>
    </row>
    <row r="622" spans="2:7" x14ac:dyDescent="0.3">
      <c r="B622" s="11" t="s">
        <v>123</v>
      </c>
      <c r="C622" s="2"/>
      <c r="D622" s="9"/>
      <c r="E622" s="2"/>
      <c r="F622" s="2"/>
      <c r="G622" s="2"/>
    </row>
    <row r="623" spans="2:7" x14ac:dyDescent="0.3">
      <c r="B623" s="11" t="s">
        <v>124</v>
      </c>
      <c r="C623" s="2"/>
      <c r="D623" s="9"/>
      <c r="E623" s="2"/>
      <c r="F623" s="2"/>
      <c r="G623" s="2"/>
    </row>
    <row r="624" spans="2:7" x14ac:dyDescent="0.3">
      <c r="B624" s="11" t="s">
        <v>125</v>
      </c>
      <c r="C624" s="2"/>
      <c r="D624" s="9"/>
      <c r="E624" s="2"/>
      <c r="F624" s="2"/>
      <c r="G624" s="2"/>
    </row>
    <row r="625" spans="2:7" x14ac:dyDescent="0.3">
      <c r="B625" s="11" t="s">
        <v>126</v>
      </c>
      <c r="C625" s="2"/>
      <c r="D625" s="9"/>
      <c r="E625" s="2"/>
      <c r="F625" s="2"/>
      <c r="G625" s="2"/>
    </row>
    <row r="626" spans="2:7" x14ac:dyDescent="0.3">
      <c r="B626" s="11" t="s">
        <v>127</v>
      </c>
      <c r="C626" s="2"/>
      <c r="D626" s="9"/>
      <c r="E626" s="2"/>
      <c r="F626" s="2"/>
      <c r="G626" s="2"/>
    </row>
    <row r="627" spans="2:7" x14ac:dyDescent="0.3">
      <c r="B627" s="11" t="s">
        <v>128</v>
      </c>
      <c r="C627" s="2"/>
      <c r="D627" s="9"/>
      <c r="E627" s="2"/>
      <c r="F627" s="2"/>
      <c r="G627" s="2"/>
    </row>
    <row r="628" spans="2:7" x14ac:dyDescent="0.3">
      <c r="B628" s="11" t="s">
        <v>129</v>
      </c>
      <c r="C628" s="2"/>
      <c r="D628" s="9"/>
      <c r="E628" s="2"/>
      <c r="F628" s="2"/>
      <c r="G628" s="2"/>
    </row>
    <row r="629" spans="2:7" x14ac:dyDescent="0.3">
      <c r="B629" s="11" t="s">
        <v>130</v>
      </c>
      <c r="C629" s="2"/>
      <c r="D629" s="9"/>
      <c r="E629" s="2"/>
      <c r="F629" s="2"/>
      <c r="G629" s="2"/>
    </row>
    <row r="630" spans="2:7" x14ac:dyDescent="0.3">
      <c r="B630" s="11" t="s">
        <v>131</v>
      </c>
      <c r="C630" s="2"/>
      <c r="D630" s="9"/>
      <c r="E630" s="2"/>
      <c r="F630" s="2"/>
      <c r="G630" s="2"/>
    </row>
    <row r="631" spans="2:7" x14ac:dyDescent="0.3">
      <c r="B631" s="11" t="s">
        <v>132</v>
      </c>
      <c r="C631" s="2"/>
      <c r="D631" s="9"/>
      <c r="E631" s="2"/>
      <c r="F631" s="2"/>
      <c r="G631" s="2"/>
    </row>
    <row r="632" spans="2:7" x14ac:dyDescent="0.3">
      <c r="B632" s="11" t="s">
        <v>133</v>
      </c>
      <c r="C632" s="2"/>
      <c r="D632" s="9"/>
      <c r="E632" s="2"/>
      <c r="F632" s="2"/>
      <c r="G632" s="2"/>
    </row>
    <row r="633" spans="2:7" x14ac:dyDescent="0.3">
      <c r="B633" s="11" t="s">
        <v>134</v>
      </c>
      <c r="C633" s="2"/>
      <c r="D633" s="9"/>
      <c r="E633" s="2"/>
      <c r="F633" s="2"/>
      <c r="G633" s="2"/>
    </row>
    <row r="634" spans="2:7" x14ac:dyDescent="0.3">
      <c r="B634" s="11" t="s">
        <v>135</v>
      </c>
      <c r="C634" s="2"/>
      <c r="D634" s="9"/>
      <c r="E634" s="2"/>
      <c r="F634" s="2"/>
      <c r="G634" s="2"/>
    </row>
    <row r="635" spans="2:7" x14ac:dyDescent="0.3">
      <c r="B635" s="11" t="s">
        <v>136</v>
      </c>
      <c r="C635" s="2"/>
      <c r="D635" s="9"/>
      <c r="E635" s="2"/>
      <c r="F635" s="2"/>
      <c r="G635" s="2"/>
    </row>
    <row r="636" spans="2:7" x14ac:dyDescent="0.3">
      <c r="B636" s="13" t="s">
        <v>165</v>
      </c>
      <c r="C636" s="2"/>
      <c r="D636" s="9"/>
      <c r="E636" s="2"/>
      <c r="F636" s="2"/>
      <c r="G636" s="2"/>
    </row>
    <row r="637" spans="2:7" x14ac:dyDescent="0.3">
      <c r="B637" s="11" t="s">
        <v>111</v>
      </c>
      <c r="C637" s="2"/>
      <c r="D637" s="9"/>
      <c r="E637" s="2"/>
      <c r="F637" s="2"/>
      <c r="G637" s="2"/>
    </row>
    <row r="638" spans="2:7" x14ac:dyDescent="0.3">
      <c r="B638" s="11" t="s">
        <v>112</v>
      </c>
      <c r="C638" s="2"/>
      <c r="D638" s="9"/>
      <c r="E638" s="2"/>
      <c r="F638" s="2"/>
      <c r="G638" s="2"/>
    </row>
    <row r="639" spans="2:7" x14ac:dyDescent="0.3">
      <c r="B639" s="11" t="s">
        <v>113</v>
      </c>
      <c r="C639" s="2"/>
      <c r="D639" s="9"/>
      <c r="E639" s="2"/>
      <c r="F639" s="2"/>
      <c r="G639" s="2"/>
    </row>
    <row r="640" spans="2:7" x14ac:dyDescent="0.3">
      <c r="B640" s="11" t="s">
        <v>114</v>
      </c>
      <c r="C640" s="2"/>
      <c r="D640" s="9"/>
      <c r="E640" s="2"/>
      <c r="F640" s="2"/>
      <c r="G640" s="2"/>
    </row>
    <row r="641" spans="2:7" x14ac:dyDescent="0.3">
      <c r="B641" s="11" t="s">
        <v>115</v>
      </c>
      <c r="C641" s="2"/>
      <c r="D641" s="9"/>
      <c r="E641" s="2"/>
      <c r="F641" s="2"/>
      <c r="G641" s="2"/>
    </row>
    <row r="642" spans="2:7" x14ac:dyDescent="0.3">
      <c r="B642" s="11" t="s">
        <v>116</v>
      </c>
      <c r="C642" s="2"/>
      <c r="D642" s="9"/>
      <c r="E642" s="2"/>
      <c r="F642" s="2"/>
      <c r="G642" s="2"/>
    </row>
    <row r="643" spans="2:7" x14ac:dyDescent="0.3">
      <c r="B643" s="11" t="s">
        <v>117</v>
      </c>
      <c r="C643" s="2"/>
      <c r="D643" s="9"/>
      <c r="E643" s="2"/>
      <c r="F643" s="2"/>
      <c r="G643" s="2"/>
    </row>
    <row r="644" spans="2:7" x14ac:dyDescent="0.3">
      <c r="B644" s="11" t="s">
        <v>118</v>
      </c>
      <c r="C644" s="2"/>
      <c r="D644" s="9"/>
      <c r="E644" s="2"/>
      <c r="F644" s="2"/>
      <c r="G644" s="2"/>
    </row>
    <row r="645" spans="2:7" x14ac:dyDescent="0.3">
      <c r="B645" s="11" t="s">
        <v>119</v>
      </c>
      <c r="C645" s="2"/>
      <c r="D645" s="9"/>
      <c r="E645" s="2"/>
      <c r="F645" s="2"/>
      <c r="G645" s="2"/>
    </row>
    <row r="646" spans="2:7" x14ac:dyDescent="0.3">
      <c r="B646" s="11" t="s">
        <v>120</v>
      </c>
      <c r="C646" s="2"/>
      <c r="D646" s="9"/>
      <c r="E646" s="2"/>
      <c r="F646" s="2"/>
      <c r="G646" s="2"/>
    </row>
    <row r="647" spans="2:7" x14ac:dyDescent="0.3">
      <c r="B647" s="11" t="s">
        <v>121</v>
      </c>
      <c r="C647" s="2"/>
      <c r="D647" s="9"/>
      <c r="E647" s="2"/>
      <c r="F647" s="2"/>
      <c r="G647" s="2"/>
    </row>
    <row r="648" spans="2:7" x14ac:dyDescent="0.3">
      <c r="B648" s="13" t="s">
        <v>166</v>
      </c>
      <c r="C648" s="2"/>
      <c r="D648" s="9"/>
      <c r="E648" s="2"/>
      <c r="F648" s="2"/>
      <c r="G648" s="2"/>
    </row>
    <row r="649" spans="2:7" x14ac:dyDescent="0.3">
      <c r="B649" s="11" t="s">
        <v>69</v>
      </c>
      <c r="C649" s="2"/>
      <c r="D649" s="9"/>
      <c r="E649" s="2"/>
      <c r="F649" s="2"/>
      <c r="G649" s="2"/>
    </row>
    <row r="650" spans="2:7" x14ac:dyDescent="0.3">
      <c r="B650" s="11" t="s">
        <v>70</v>
      </c>
      <c r="C650" s="2"/>
      <c r="D650" s="9"/>
      <c r="E650" s="2"/>
      <c r="F650" s="2"/>
      <c r="G650" s="2"/>
    </row>
    <row r="651" spans="2:7" x14ac:dyDescent="0.3">
      <c r="B651" s="11" t="s">
        <v>71</v>
      </c>
      <c r="C651" s="2"/>
      <c r="D651" s="9"/>
      <c r="E651" s="2"/>
      <c r="F651" s="2"/>
      <c r="G651" s="2"/>
    </row>
    <row r="652" spans="2:7" x14ac:dyDescent="0.3">
      <c r="B652" s="11" t="s">
        <v>71</v>
      </c>
      <c r="C652" s="2"/>
      <c r="D652" s="9"/>
      <c r="E652" s="2"/>
      <c r="F652" s="2"/>
      <c r="G652" s="2"/>
    </row>
    <row r="653" spans="2:7" x14ac:dyDescent="0.3">
      <c r="B653" s="11" t="s">
        <v>72</v>
      </c>
      <c r="C653" s="2"/>
      <c r="D653" s="9"/>
      <c r="E653" s="2"/>
      <c r="F653" s="2"/>
      <c r="G653" s="2"/>
    </row>
    <row r="654" spans="2:7" x14ac:dyDescent="0.3">
      <c r="B654" s="11" t="s">
        <v>73</v>
      </c>
      <c r="C654" s="2"/>
      <c r="D654" s="9"/>
      <c r="E654" s="2"/>
      <c r="F654" s="2"/>
      <c r="G654" s="2"/>
    </row>
    <row r="655" spans="2:7" x14ac:dyDescent="0.3">
      <c r="B655" s="11" t="s">
        <v>74</v>
      </c>
      <c r="C655" s="2"/>
      <c r="D655" s="9"/>
      <c r="E655" s="2"/>
      <c r="F655" s="2"/>
      <c r="G655" s="2"/>
    </row>
    <row r="656" spans="2:7" x14ac:dyDescent="0.3">
      <c r="B656" s="11" t="s">
        <v>75</v>
      </c>
      <c r="C656" s="2"/>
      <c r="D656" s="9"/>
      <c r="E656" s="2"/>
      <c r="F656" s="2"/>
      <c r="G656" s="2"/>
    </row>
    <row r="657" spans="2:7" x14ac:dyDescent="0.3">
      <c r="B657" s="11" t="s">
        <v>76</v>
      </c>
      <c r="C657" s="2"/>
      <c r="D657" s="9"/>
      <c r="E657" s="2"/>
      <c r="F657" s="2"/>
      <c r="G657" s="2"/>
    </row>
    <row r="658" spans="2:7" x14ac:dyDescent="0.3">
      <c r="B658" s="11" t="s">
        <v>77</v>
      </c>
      <c r="C658" s="2"/>
      <c r="D658" s="9"/>
      <c r="E658" s="2"/>
      <c r="F658" s="2"/>
      <c r="G658" s="2"/>
    </row>
    <row r="659" spans="2:7" x14ac:dyDescent="0.3">
      <c r="B659" s="11" t="s">
        <v>78</v>
      </c>
      <c r="C659" s="2"/>
      <c r="D659" s="9"/>
      <c r="E659" s="2"/>
      <c r="F659" s="2"/>
      <c r="G659" s="2"/>
    </row>
    <row r="660" spans="2:7" x14ac:dyDescent="0.3">
      <c r="B660" s="11" t="s">
        <v>79</v>
      </c>
      <c r="C660" s="2"/>
      <c r="D660" s="9"/>
      <c r="E660" s="2"/>
      <c r="F660" s="2"/>
      <c r="G660" s="2"/>
    </row>
    <row r="661" spans="2:7" x14ac:dyDescent="0.3">
      <c r="B661" s="11" t="s">
        <v>80</v>
      </c>
      <c r="C661" s="2"/>
      <c r="D661" s="9"/>
      <c r="E661" s="2"/>
      <c r="F661" s="2"/>
      <c r="G661" s="2"/>
    </row>
    <row r="662" spans="2:7" x14ac:dyDescent="0.3">
      <c r="B662" s="13" t="s">
        <v>167</v>
      </c>
      <c r="C662" s="2"/>
      <c r="D662" s="9"/>
      <c r="E662" s="2"/>
      <c r="F662" s="2"/>
      <c r="G662" s="2"/>
    </row>
    <row r="663" spans="2:7" x14ac:dyDescent="0.3">
      <c r="B663" s="11" t="s">
        <v>56</v>
      </c>
      <c r="C663" s="2"/>
      <c r="D663" s="9"/>
      <c r="E663" s="2"/>
      <c r="F663" s="2"/>
      <c r="G663" s="2"/>
    </row>
    <row r="664" spans="2:7" x14ac:dyDescent="0.3">
      <c r="B664" s="11" t="s">
        <v>57</v>
      </c>
      <c r="C664" s="2"/>
      <c r="D664" s="9"/>
      <c r="E664" s="2"/>
      <c r="F664" s="2"/>
      <c r="G664" s="2"/>
    </row>
    <row r="665" spans="2:7" x14ac:dyDescent="0.3">
      <c r="B665" s="11" t="s">
        <v>58</v>
      </c>
      <c r="C665" s="2"/>
      <c r="D665" s="9"/>
      <c r="E665" s="2"/>
      <c r="F665" s="2"/>
      <c r="G665" s="2"/>
    </row>
    <row r="666" spans="2:7" x14ac:dyDescent="0.3">
      <c r="B666" s="11" t="s">
        <v>59</v>
      </c>
      <c r="C666" s="2"/>
      <c r="D666" s="9"/>
      <c r="E666" s="2"/>
      <c r="F666" s="2"/>
      <c r="G666" s="2"/>
    </row>
    <row r="667" spans="2:7" x14ac:dyDescent="0.3">
      <c r="B667" s="11" t="s">
        <v>60</v>
      </c>
      <c r="C667" s="2"/>
      <c r="D667" s="9"/>
      <c r="E667" s="2"/>
      <c r="F667" s="2"/>
      <c r="G667" s="2"/>
    </row>
    <row r="668" spans="2:7" x14ac:dyDescent="0.3">
      <c r="B668" s="11" t="s">
        <v>61</v>
      </c>
      <c r="C668" s="2"/>
      <c r="D668" s="9"/>
      <c r="E668" s="2"/>
      <c r="F668" s="2"/>
      <c r="G668" s="2"/>
    </row>
    <row r="669" spans="2:7" x14ac:dyDescent="0.3">
      <c r="B669" s="13" t="s">
        <v>168</v>
      </c>
      <c r="C669" s="2"/>
      <c r="D669" s="9"/>
      <c r="E669" s="2"/>
      <c r="F669" s="2"/>
      <c r="G669" s="2"/>
    </row>
    <row r="670" spans="2:7" x14ac:dyDescent="0.3">
      <c r="B670" s="11" t="s">
        <v>150</v>
      </c>
      <c r="C670" s="2"/>
      <c r="D670" s="9"/>
      <c r="E670" s="2"/>
      <c r="F670" s="2"/>
      <c r="G670" s="2"/>
    </row>
    <row r="671" spans="2:7" x14ac:dyDescent="0.3">
      <c r="B671" s="11" t="s">
        <v>151</v>
      </c>
      <c r="C671" s="2"/>
      <c r="D671" s="9"/>
      <c r="E671" s="2"/>
      <c r="F671" s="2"/>
      <c r="G671" s="2"/>
    </row>
    <row r="672" spans="2:7" x14ac:dyDescent="0.3">
      <c r="B672" s="11" t="s">
        <v>152</v>
      </c>
      <c r="C672" s="2"/>
      <c r="D672" s="9"/>
      <c r="E672" s="2"/>
      <c r="F672" s="2"/>
      <c r="G672" s="2"/>
    </row>
    <row r="673" spans="2:7" x14ac:dyDescent="0.3">
      <c r="B673" s="11" t="s">
        <v>153</v>
      </c>
      <c r="C673" s="2"/>
      <c r="D673" s="9"/>
      <c r="E673" s="2"/>
      <c r="F673" s="2"/>
      <c r="G673" s="2"/>
    </row>
    <row r="674" spans="2:7" x14ac:dyDescent="0.3">
      <c r="B674" s="11" t="s">
        <v>154</v>
      </c>
      <c r="C674" s="2"/>
      <c r="D674" s="9"/>
      <c r="E674" s="2"/>
      <c r="F674" s="2"/>
      <c r="G674" s="2"/>
    </row>
    <row r="675" spans="2:7" x14ac:dyDescent="0.3">
      <c r="B675" s="3" t="s">
        <v>169</v>
      </c>
      <c r="C675" s="2"/>
      <c r="D675" s="9"/>
      <c r="E675" s="2"/>
      <c r="F675" s="2"/>
      <c r="G675" s="2"/>
    </row>
    <row r="676" spans="2:7" x14ac:dyDescent="0.3">
      <c r="B676" s="11" t="s">
        <v>170</v>
      </c>
      <c r="C676" s="2"/>
      <c r="D676" s="9"/>
      <c r="E676" s="2"/>
      <c r="F676" s="2"/>
      <c r="G676" s="2"/>
    </row>
    <row r="677" spans="2:7" x14ac:dyDescent="0.3">
      <c r="B677" s="11" t="s">
        <v>171</v>
      </c>
      <c r="C677" s="2"/>
      <c r="D677" s="9"/>
      <c r="E677" s="2"/>
      <c r="F677" s="2"/>
      <c r="G677" s="2"/>
    </row>
    <row r="678" spans="2:7" x14ac:dyDescent="0.3">
      <c r="B678" s="11" t="s">
        <v>172</v>
      </c>
      <c r="C678" s="2"/>
      <c r="D678" s="9"/>
      <c r="E678" s="2"/>
      <c r="F678" s="2"/>
      <c r="G678" s="2"/>
    </row>
    <row r="679" spans="2:7" x14ac:dyDescent="0.3">
      <c r="B679" s="11" t="s">
        <v>173</v>
      </c>
      <c r="C679" s="2"/>
      <c r="D679" s="9"/>
      <c r="E679" s="2"/>
      <c r="F679" s="2"/>
      <c r="G679" s="2"/>
    </row>
    <row r="680" spans="2:7" x14ac:dyDescent="0.3">
      <c r="B680" s="11" t="s">
        <v>174</v>
      </c>
      <c r="C680" s="2"/>
      <c r="D680" s="9"/>
      <c r="E680" s="2"/>
      <c r="F680" s="2"/>
      <c r="G680" s="2"/>
    </row>
    <row r="681" spans="2:7" x14ac:dyDescent="0.3">
      <c r="B681" s="11" t="s">
        <v>175</v>
      </c>
      <c r="C681" s="2"/>
      <c r="D681" s="9"/>
      <c r="E681" s="2"/>
      <c r="F681" s="2"/>
      <c r="G681" s="2"/>
    </row>
    <row r="682" spans="2:7" x14ac:dyDescent="0.3">
      <c r="B682" s="11" t="s">
        <v>176</v>
      </c>
      <c r="C682" s="2"/>
      <c r="D682" s="9"/>
      <c r="E682" s="2"/>
      <c r="F682" s="2"/>
      <c r="G682" s="2"/>
    </row>
    <row r="683" spans="2:7" x14ac:dyDescent="0.3">
      <c r="B683" s="11" t="s">
        <v>177</v>
      </c>
      <c r="C683" s="2"/>
      <c r="D683" s="9"/>
      <c r="E683" s="2"/>
      <c r="F683" s="2"/>
      <c r="G683" s="2"/>
    </row>
    <row r="684" spans="2:7" x14ac:dyDescent="0.3">
      <c r="B684" s="11" t="s">
        <v>178</v>
      </c>
      <c r="C684" s="2"/>
      <c r="D684" s="9"/>
      <c r="E684" s="2"/>
      <c r="F684" s="2"/>
      <c r="G684" s="2"/>
    </row>
    <row r="685" spans="2:7" x14ac:dyDescent="0.3">
      <c r="B685" s="2" t="s">
        <v>6</v>
      </c>
      <c r="C685" s="2"/>
      <c r="D685" s="2"/>
      <c r="E685" s="2"/>
      <c r="F685" s="2"/>
      <c r="G685" s="2"/>
    </row>
    <row r="687" spans="2:7" x14ac:dyDescent="0.3">
      <c r="B687" s="41" t="s">
        <v>356</v>
      </c>
      <c r="C687" s="41"/>
    </row>
    <row r="689" spans="2:27" x14ac:dyDescent="0.3">
      <c r="B689" s="2"/>
      <c r="C689" s="34" t="s">
        <v>185</v>
      </c>
      <c r="D689" s="34"/>
      <c r="E689" s="34"/>
      <c r="F689" s="34"/>
      <c r="G689" s="34"/>
      <c r="H689" s="2"/>
      <c r="I689" s="2"/>
    </row>
    <row r="690" spans="2:27" x14ac:dyDescent="0.3">
      <c r="B690" s="2"/>
      <c r="C690" s="2" t="s">
        <v>198</v>
      </c>
      <c r="D690" s="2">
        <v>7</v>
      </c>
      <c r="E690" s="2">
        <v>8</v>
      </c>
      <c r="F690" s="2">
        <v>9</v>
      </c>
      <c r="G690" s="2">
        <v>10</v>
      </c>
      <c r="H690" s="2">
        <v>11</v>
      </c>
      <c r="I690" s="2">
        <v>12</v>
      </c>
      <c r="J690" s="2">
        <v>13</v>
      </c>
      <c r="K690" s="2">
        <v>14</v>
      </c>
      <c r="L690" s="8">
        <v>15</v>
      </c>
      <c r="M690" s="2" t="s">
        <v>199</v>
      </c>
      <c r="N690" s="2" t="s">
        <v>6</v>
      </c>
    </row>
    <row r="691" spans="2:27" x14ac:dyDescent="0.3">
      <c r="B691" s="2" t="s">
        <v>32</v>
      </c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2:27" x14ac:dyDescent="0.3">
      <c r="B692" s="2" t="s">
        <v>33</v>
      </c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2:27" x14ac:dyDescent="0.3">
      <c r="B693" s="2" t="s">
        <v>34</v>
      </c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2:27" x14ac:dyDescent="0.3">
      <c r="B694" s="2" t="s">
        <v>35</v>
      </c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2:27" x14ac:dyDescent="0.3">
      <c r="B695" s="2" t="s">
        <v>36</v>
      </c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2:27" x14ac:dyDescent="0.3">
      <c r="B696" s="2" t="s">
        <v>37</v>
      </c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2:27" x14ac:dyDescent="0.3">
      <c r="B697" s="2" t="s">
        <v>6</v>
      </c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9" spans="2:27" x14ac:dyDescent="0.3">
      <c r="B699" s="42" t="s">
        <v>357</v>
      </c>
      <c r="C699" s="42"/>
      <c r="D699" s="42"/>
    </row>
    <row r="700" spans="2:27" x14ac:dyDescent="0.3">
      <c r="B700" s="2"/>
      <c r="C700" s="34" t="s">
        <v>200</v>
      </c>
      <c r="D700" s="34"/>
      <c r="E700" s="34" t="s">
        <v>192</v>
      </c>
      <c r="F700" s="34"/>
      <c r="G700" s="34" t="s">
        <v>193</v>
      </c>
      <c r="H700" s="34"/>
      <c r="I700" s="34" t="s">
        <v>194</v>
      </c>
      <c r="J700" s="34"/>
      <c r="K700" s="34" t="s">
        <v>201</v>
      </c>
      <c r="L700" s="34"/>
      <c r="M700" s="34" t="s">
        <v>202</v>
      </c>
      <c r="N700" s="34"/>
      <c r="O700" s="34" t="s">
        <v>203</v>
      </c>
      <c r="P700" s="34"/>
      <c r="Q700" s="34" t="s">
        <v>204</v>
      </c>
      <c r="R700" s="34"/>
      <c r="S700" s="34" t="s">
        <v>205</v>
      </c>
      <c r="T700" s="34"/>
      <c r="U700" s="34" t="s">
        <v>206</v>
      </c>
      <c r="V700" s="34"/>
      <c r="W700" s="34" t="s">
        <v>207</v>
      </c>
      <c r="X700" s="34"/>
      <c r="Y700" s="34" t="s">
        <v>208</v>
      </c>
      <c r="Z700" s="34"/>
      <c r="AA700" s="2" t="s">
        <v>6</v>
      </c>
    </row>
    <row r="701" spans="2:27" x14ac:dyDescent="0.3">
      <c r="B701" s="2"/>
      <c r="C701" s="2" t="s">
        <v>7</v>
      </c>
      <c r="D701" s="2" t="s">
        <v>8</v>
      </c>
      <c r="E701" s="2" t="s">
        <v>7</v>
      </c>
      <c r="F701" s="2" t="s">
        <v>8</v>
      </c>
      <c r="G701" s="2" t="s">
        <v>7</v>
      </c>
      <c r="H701" s="2" t="s">
        <v>8</v>
      </c>
      <c r="I701" s="2" t="s">
        <v>7</v>
      </c>
      <c r="J701" s="2" t="s">
        <v>8</v>
      </c>
      <c r="K701" s="2" t="s">
        <v>7</v>
      </c>
      <c r="L701" s="2" t="s">
        <v>8</v>
      </c>
      <c r="M701" s="2" t="s">
        <v>7</v>
      </c>
      <c r="N701" s="2" t="s">
        <v>8</v>
      </c>
      <c r="O701" s="2" t="s">
        <v>7</v>
      </c>
      <c r="P701" s="2" t="s">
        <v>8</v>
      </c>
      <c r="Q701" s="2" t="s">
        <v>7</v>
      </c>
      <c r="R701" s="2" t="s">
        <v>8</v>
      </c>
      <c r="S701" s="2" t="s">
        <v>7</v>
      </c>
      <c r="T701" s="2" t="s">
        <v>8</v>
      </c>
      <c r="U701" s="2" t="s">
        <v>7</v>
      </c>
      <c r="V701" s="2" t="s">
        <v>8</v>
      </c>
      <c r="W701" s="2" t="s">
        <v>7</v>
      </c>
      <c r="X701" s="2" t="s">
        <v>8</v>
      </c>
      <c r="Y701" s="2" t="s">
        <v>7</v>
      </c>
      <c r="Z701" s="2" t="s">
        <v>8</v>
      </c>
      <c r="AA701" s="2"/>
    </row>
    <row r="702" spans="2:27" x14ac:dyDescent="0.3">
      <c r="B702" s="2" t="s">
        <v>32</v>
      </c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2:27" x14ac:dyDescent="0.3">
      <c r="B703" s="2" t="s">
        <v>33</v>
      </c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2:27" x14ac:dyDescent="0.3">
      <c r="B704" s="2" t="s">
        <v>34</v>
      </c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2:27" x14ac:dyDescent="0.3">
      <c r="B705" s="2" t="s">
        <v>35</v>
      </c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2:27" x14ac:dyDescent="0.3">
      <c r="B706" s="2" t="s">
        <v>36</v>
      </c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2:27" x14ac:dyDescent="0.3">
      <c r="B707" s="2" t="s">
        <v>37</v>
      </c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2:27" x14ac:dyDescent="0.3">
      <c r="B708" s="2" t="s">
        <v>6</v>
      </c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12" spans="2:27" x14ac:dyDescent="0.3">
      <c r="B712" s="41" t="s">
        <v>358</v>
      </c>
      <c r="C712" s="41"/>
      <c r="D712" s="41"/>
    </row>
    <row r="714" spans="2:27" x14ac:dyDescent="0.3">
      <c r="B714" s="2"/>
      <c r="C714" s="34" t="s">
        <v>32</v>
      </c>
      <c r="D714" s="34"/>
      <c r="E714" s="34" t="s">
        <v>33</v>
      </c>
      <c r="F714" s="34"/>
      <c r="G714" s="34" t="s">
        <v>34</v>
      </c>
      <c r="H714" s="34"/>
      <c r="I714" s="34" t="s">
        <v>35</v>
      </c>
      <c r="J714" s="34"/>
      <c r="K714" s="34" t="s">
        <v>36</v>
      </c>
      <c r="L714" s="34"/>
      <c r="M714" s="34" t="s">
        <v>37</v>
      </c>
      <c r="N714" s="34"/>
      <c r="O714" s="2" t="s">
        <v>6</v>
      </c>
    </row>
    <row r="715" spans="2:27" x14ac:dyDescent="0.3">
      <c r="B715" s="2" t="s">
        <v>2</v>
      </c>
      <c r="C715" s="2" t="s">
        <v>7</v>
      </c>
      <c r="D715" s="2" t="s">
        <v>8</v>
      </c>
      <c r="E715" s="2" t="s">
        <v>7</v>
      </c>
      <c r="F715" s="2" t="s">
        <v>8</v>
      </c>
      <c r="G715" s="2" t="s">
        <v>7</v>
      </c>
      <c r="H715" s="2" t="s">
        <v>8</v>
      </c>
      <c r="I715" s="2"/>
      <c r="J715" s="2"/>
      <c r="K715" s="2"/>
      <c r="L715" s="2"/>
      <c r="M715" s="2"/>
      <c r="N715" s="2"/>
      <c r="O715" s="2"/>
    </row>
    <row r="716" spans="2:27" x14ac:dyDescent="0.3">
      <c r="B716" s="2" t="s">
        <v>38</v>
      </c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2:27" x14ac:dyDescent="0.3">
      <c r="B717" s="2" t="s">
        <v>4</v>
      </c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2:27" x14ac:dyDescent="0.3">
      <c r="B718" s="2" t="s">
        <v>5</v>
      </c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2:27" x14ac:dyDescent="0.3">
      <c r="B719" s="2" t="s">
        <v>6</v>
      </c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2" spans="2:15" x14ac:dyDescent="0.3">
      <c r="B722" s="41" t="s">
        <v>360</v>
      </c>
      <c r="C722" s="41"/>
      <c r="D722" s="41"/>
    </row>
    <row r="723" spans="2:15" x14ac:dyDescent="0.3">
      <c r="C723" s="34" t="s">
        <v>32</v>
      </c>
      <c r="D723" s="34"/>
      <c r="E723" s="34" t="s">
        <v>33</v>
      </c>
      <c r="F723" s="34"/>
      <c r="G723" s="34" t="s">
        <v>34</v>
      </c>
      <c r="H723" s="34"/>
      <c r="I723" s="34" t="s">
        <v>35</v>
      </c>
      <c r="J723" s="34"/>
      <c r="K723" s="40" t="s">
        <v>36</v>
      </c>
      <c r="L723" s="40"/>
      <c r="M723" s="34" t="s">
        <v>37</v>
      </c>
      <c r="N723" s="34"/>
      <c r="O723" s="2" t="s">
        <v>6</v>
      </c>
    </row>
    <row r="724" spans="2:15" x14ac:dyDescent="0.3">
      <c r="B724" s="2" t="s">
        <v>15</v>
      </c>
      <c r="C724" s="2" t="s">
        <v>7</v>
      </c>
      <c r="D724" s="2" t="s">
        <v>8</v>
      </c>
      <c r="E724" s="2" t="s">
        <v>7</v>
      </c>
      <c r="F724" s="2" t="s">
        <v>8</v>
      </c>
      <c r="G724" s="2" t="s">
        <v>7</v>
      </c>
      <c r="H724" s="2" t="s">
        <v>8</v>
      </c>
      <c r="I724" s="2"/>
      <c r="J724" s="2"/>
      <c r="K724" s="2"/>
      <c r="L724" s="2"/>
      <c r="M724" s="2"/>
      <c r="N724" s="2"/>
      <c r="O724" s="2"/>
    </row>
    <row r="725" spans="2:15" x14ac:dyDescent="0.3">
      <c r="B725" s="2" t="s">
        <v>16</v>
      </c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2:15" x14ac:dyDescent="0.3">
      <c r="B726" s="2" t="s">
        <v>17</v>
      </c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2:15" x14ac:dyDescent="0.3">
      <c r="B727" s="2" t="s">
        <v>18</v>
      </c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2:15" x14ac:dyDescent="0.3">
      <c r="B728" s="2" t="s">
        <v>19</v>
      </c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2:15" x14ac:dyDescent="0.3">
      <c r="B729" s="2" t="s">
        <v>20</v>
      </c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2:15" x14ac:dyDescent="0.3">
      <c r="B730" s="2" t="s">
        <v>21</v>
      </c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2:15" x14ac:dyDescent="0.3">
      <c r="B731" s="2" t="s">
        <v>22</v>
      </c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2:15" x14ac:dyDescent="0.3">
      <c r="B732" s="2" t="s">
        <v>23</v>
      </c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2:15" x14ac:dyDescent="0.3">
      <c r="B733" s="2" t="s">
        <v>24</v>
      </c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2:15" x14ac:dyDescent="0.3">
      <c r="B734" s="2" t="s">
        <v>25</v>
      </c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2:15" x14ac:dyDescent="0.3">
      <c r="B735" s="2" t="s">
        <v>26</v>
      </c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2:15" x14ac:dyDescent="0.3">
      <c r="B736" s="2" t="s">
        <v>27</v>
      </c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2:15" x14ac:dyDescent="0.3">
      <c r="B737" s="2" t="s">
        <v>28</v>
      </c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2:15" x14ac:dyDescent="0.3">
      <c r="B738" s="2" t="s">
        <v>29</v>
      </c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2:15" x14ac:dyDescent="0.3">
      <c r="B739" s="2" t="s">
        <v>30</v>
      </c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2:15" x14ac:dyDescent="0.3">
      <c r="B740" s="2" t="s">
        <v>31</v>
      </c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2:15" x14ac:dyDescent="0.3">
      <c r="B741" s="2" t="s">
        <v>6</v>
      </c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</sheetData>
  <mergeCells count="41">
    <mergeCell ref="C723:D723"/>
    <mergeCell ref="E723:F723"/>
    <mergeCell ref="G723:H723"/>
    <mergeCell ref="I723:J723"/>
    <mergeCell ref="B18:C18"/>
    <mergeCell ref="B699:D699"/>
    <mergeCell ref="B495:C495"/>
    <mergeCell ref="B503:C503"/>
    <mergeCell ref="B511:C511"/>
    <mergeCell ref="B351:D351"/>
    <mergeCell ref="B520:C520"/>
    <mergeCell ref="K723:L723"/>
    <mergeCell ref="M723:N723"/>
    <mergeCell ref="I714:J714"/>
    <mergeCell ref="K714:L714"/>
    <mergeCell ref="B542:D542"/>
    <mergeCell ref="B687:C687"/>
    <mergeCell ref="C689:G689"/>
    <mergeCell ref="C700:D700"/>
    <mergeCell ref="E700:F700"/>
    <mergeCell ref="G700:H700"/>
    <mergeCell ref="B712:D712"/>
    <mergeCell ref="C714:D714"/>
    <mergeCell ref="M714:N714"/>
    <mergeCell ref="E714:F714"/>
    <mergeCell ref="G714:H714"/>
    <mergeCell ref="B722:D722"/>
    <mergeCell ref="D3:E3"/>
    <mergeCell ref="F3:G3"/>
    <mergeCell ref="B40:C40"/>
    <mergeCell ref="B62:D62"/>
    <mergeCell ref="B207:D207"/>
    <mergeCell ref="U700:V700"/>
    <mergeCell ref="W700:X700"/>
    <mergeCell ref="Y700:Z700"/>
    <mergeCell ref="S700:T700"/>
    <mergeCell ref="I700:J700"/>
    <mergeCell ref="K700:L700"/>
    <mergeCell ref="M700:N700"/>
    <mergeCell ref="O700:P700"/>
    <mergeCell ref="Q700:R70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Y763"/>
  <sheetViews>
    <sheetView topLeftCell="A523" zoomScale="160" zoomScaleNormal="160" workbookViewId="0">
      <selection activeCell="B744" sqref="B744:E744"/>
    </sheetView>
  </sheetViews>
  <sheetFormatPr defaultRowHeight="14.4" x14ac:dyDescent="0.3"/>
  <cols>
    <col min="2" max="2" width="20.109375" customWidth="1"/>
    <col min="3" max="3" width="11.33203125" customWidth="1"/>
    <col min="4" max="4" width="14.5546875" customWidth="1"/>
    <col min="5" max="5" width="12.44140625" customWidth="1"/>
    <col min="6" max="6" width="10.6640625" customWidth="1"/>
    <col min="7" max="7" width="11.109375" customWidth="1"/>
  </cols>
  <sheetData>
    <row r="3" spans="2:7" x14ac:dyDescent="0.3">
      <c r="B3" s="44" t="s">
        <v>209</v>
      </c>
      <c r="C3" s="44"/>
      <c r="D3" s="44"/>
      <c r="E3" s="44"/>
    </row>
    <row r="4" spans="2:7" x14ac:dyDescent="0.3">
      <c r="B4" s="2" t="s">
        <v>1</v>
      </c>
      <c r="C4" s="2" t="s">
        <v>6</v>
      </c>
      <c r="D4" s="45" t="s">
        <v>7</v>
      </c>
      <c r="E4" s="46"/>
      <c r="F4" s="45" t="s">
        <v>8</v>
      </c>
      <c r="G4" s="46"/>
    </row>
    <row r="5" spans="2:7" x14ac:dyDescent="0.3">
      <c r="B5" s="2"/>
      <c r="C5" s="2"/>
      <c r="D5" s="2" t="s">
        <v>9</v>
      </c>
      <c r="E5" s="2" t="s">
        <v>10</v>
      </c>
      <c r="F5" s="2" t="s">
        <v>9</v>
      </c>
      <c r="G5" s="2" t="s">
        <v>10</v>
      </c>
    </row>
    <row r="6" spans="2:7" x14ac:dyDescent="0.3">
      <c r="B6" s="2" t="s">
        <v>2</v>
      </c>
      <c r="C6" s="2">
        <v>3501</v>
      </c>
      <c r="D6" s="2">
        <v>1799</v>
      </c>
      <c r="E6" s="6">
        <f>D6/C6*100</f>
        <v>51.385318480434158</v>
      </c>
      <c r="F6" s="2">
        <f>C6-D6</f>
        <v>1702</v>
      </c>
      <c r="G6" s="6">
        <f>100-E6</f>
        <v>48.614681519565842</v>
      </c>
    </row>
    <row r="7" spans="2:7" x14ac:dyDescent="0.3">
      <c r="B7" s="2" t="s">
        <v>3</v>
      </c>
      <c r="C7" s="2">
        <v>27467</v>
      </c>
      <c r="D7" s="2">
        <v>13529</v>
      </c>
      <c r="E7" s="6">
        <f>D7/C7*100</f>
        <v>49.255470200604364</v>
      </c>
      <c r="F7" s="2">
        <f>C7-D7</f>
        <v>13938</v>
      </c>
      <c r="G7" s="6">
        <f>100-E7</f>
        <v>50.744529799395636</v>
      </c>
    </row>
    <row r="8" spans="2:7" x14ac:dyDescent="0.3">
      <c r="B8" s="2" t="s">
        <v>4</v>
      </c>
      <c r="C8" s="2">
        <v>48996</v>
      </c>
      <c r="D8" s="2">
        <v>26247</v>
      </c>
      <c r="E8" s="6">
        <f>D8/C8*100</f>
        <v>53.569679157482241</v>
      </c>
      <c r="F8" s="2">
        <f>C8-D8</f>
        <v>22749</v>
      </c>
      <c r="G8" s="6">
        <f>100-E8</f>
        <v>46.430320842517759</v>
      </c>
    </row>
    <row r="9" spans="2:7" x14ac:dyDescent="0.3">
      <c r="B9" s="2" t="s">
        <v>5</v>
      </c>
      <c r="C9" s="2">
        <v>38601</v>
      </c>
      <c r="D9" s="2">
        <v>21633</v>
      </c>
      <c r="E9" s="6">
        <f>D9/C9*100</f>
        <v>56.042589570218396</v>
      </c>
      <c r="F9" s="2">
        <f>C9-D9</f>
        <v>16968</v>
      </c>
      <c r="G9" s="6">
        <f>100-E9</f>
        <v>43.957410429781604</v>
      </c>
    </row>
    <row r="10" spans="2:7" x14ac:dyDescent="0.3">
      <c r="B10" s="2" t="s">
        <v>6</v>
      </c>
      <c r="C10" s="2">
        <f>SUM(C6:C9)</f>
        <v>118565</v>
      </c>
      <c r="D10" s="2">
        <f>SUM(D6:D9)</f>
        <v>63208</v>
      </c>
      <c r="E10" s="6">
        <f>D10/C10*100</f>
        <v>53.310842154092697</v>
      </c>
      <c r="F10" s="2">
        <f>SUM(F6:F9)</f>
        <v>55357</v>
      </c>
      <c r="G10" s="6">
        <f>100-E10</f>
        <v>46.689157845907303</v>
      </c>
    </row>
    <row r="12" spans="2:7" x14ac:dyDescent="0.3">
      <c r="B12" s="1" t="s">
        <v>210</v>
      </c>
    </row>
    <row r="14" spans="2:7" x14ac:dyDescent="0.3">
      <c r="B14" s="2" t="s">
        <v>11</v>
      </c>
      <c r="C14" s="20" t="s">
        <v>211</v>
      </c>
      <c r="D14" s="20" t="s">
        <v>212</v>
      </c>
      <c r="E14" s="20" t="s">
        <v>213</v>
      </c>
      <c r="F14" s="7" t="s">
        <v>6</v>
      </c>
    </row>
    <row r="15" spans="2:7" x14ac:dyDescent="0.3">
      <c r="B15" s="2" t="s">
        <v>7</v>
      </c>
      <c r="C15" s="2"/>
      <c r="D15" s="2"/>
      <c r="E15" s="2"/>
      <c r="F15" s="2"/>
    </row>
    <row r="16" spans="2:7" x14ac:dyDescent="0.3">
      <c r="B16" s="2" t="s">
        <v>8</v>
      </c>
      <c r="C16" s="2"/>
      <c r="D16" s="2"/>
      <c r="E16" s="2"/>
      <c r="F16" s="2"/>
    </row>
    <row r="17" spans="2:6" x14ac:dyDescent="0.3">
      <c r="B17" s="8" t="s">
        <v>6</v>
      </c>
      <c r="C17" s="2"/>
      <c r="D17" s="2"/>
      <c r="E17" s="2"/>
      <c r="F17" s="2"/>
    </row>
    <row r="19" spans="2:6" x14ac:dyDescent="0.3">
      <c r="B19" s="33" t="s">
        <v>214</v>
      </c>
      <c r="C19" s="33"/>
      <c r="D19" s="33"/>
    </row>
    <row r="21" spans="2:6" x14ac:dyDescent="0.3">
      <c r="B21" s="2" t="s">
        <v>15</v>
      </c>
      <c r="C21" s="2" t="s">
        <v>6</v>
      </c>
      <c r="D21" s="2" t="s">
        <v>211</v>
      </c>
      <c r="E21" s="2" t="s">
        <v>212</v>
      </c>
      <c r="F21" s="2" t="s">
        <v>213</v>
      </c>
    </row>
    <row r="22" spans="2:6" x14ac:dyDescent="0.3">
      <c r="B22" s="2" t="s">
        <v>16</v>
      </c>
      <c r="C22" s="2"/>
      <c r="D22" s="2"/>
      <c r="E22" s="2"/>
      <c r="F22" s="2"/>
    </row>
    <row r="23" spans="2:6" x14ac:dyDescent="0.3">
      <c r="B23" s="2" t="s">
        <v>17</v>
      </c>
      <c r="C23" s="2"/>
      <c r="D23" s="2"/>
      <c r="E23" s="2"/>
      <c r="F23" s="2"/>
    </row>
    <row r="24" spans="2:6" x14ac:dyDescent="0.3">
      <c r="B24" s="2" t="s">
        <v>18</v>
      </c>
      <c r="C24" s="2"/>
      <c r="D24" s="2"/>
      <c r="E24" s="2"/>
      <c r="F24" s="2"/>
    </row>
    <row r="25" spans="2:6" x14ac:dyDescent="0.3">
      <c r="B25" s="2" t="s">
        <v>19</v>
      </c>
      <c r="C25" s="2"/>
      <c r="D25" s="2"/>
      <c r="E25" s="2"/>
      <c r="F25" s="2"/>
    </row>
    <row r="26" spans="2:6" x14ac:dyDescent="0.3">
      <c r="B26" s="2" t="s">
        <v>20</v>
      </c>
      <c r="C26" s="2"/>
      <c r="D26" s="2"/>
      <c r="E26" s="2"/>
      <c r="F26" s="2"/>
    </row>
    <row r="27" spans="2:6" x14ac:dyDescent="0.3">
      <c r="B27" s="2" t="s">
        <v>21</v>
      </c>
      <c r="C27" s="2"/>
      <c r="D27" s="2"/>
      <c r="E27" s="2"/>
      <c r="F27" s="2"/>
    </row>
    <row r="28" spans="2:6" x14ac:dyDescent="0.3">
      <c r="B28" s="2" t="s">
        <v>22</v>
      </c>
      <c r="C28" s="2"/>
      <c r="D28" s="2"/>
      <c r="E28" s="2"/>
      <c r="F28" s="2"/>
    </row>
    <row r="29" spans="2:6" x14ac:dyDescent="0.3">
      <c r="B29" s="2" t="s">
        <v>23</v>
      </c>
      <c r="C29" s="2"/>
      <c r="D29" s="2"/>
      <c r="E29" s="2"/>
      <c r="F29" s="2"/>
    </row>
    <row r="30" spans="2:6" x14ac:dyDescent="0.3">
      <c r="B30" s="2" t="s">
        <v>24</v>
      </c>
      <c r="C30" s="2"/>
      <c r="D30" s="2"/>
      <c r="E30" s="2"/>
      <c r="F30" s="2"/>
    </row>
    <row r="31" spans="2:6" x14ac:dyDescent="0.3">
      <c r="B31" s="2" t="s">
        <v>25</v>
      </c>
      <c r="C31" s="2"/>
      <c r="D31" s="2"/>
      <c r="E31" s="2"/>
      <c r="F31" s="2"/>
    </row>
    <row r="32" spans="2:6" x14ac:dyDescent="0.3">
      <c r="B32" s="2" t="s">
        <v>26</v>
      </c>
      <c r="C32" s="2"/>
      <c r="D32" s="2"/>
      <c r="E32" s="2"/>
      <c r="F32" s="2"/>
    </row>
    <row r="33" spans="2:6" x14ac:dyDescent="0.3">
      <c r="B33" s="2" t="s">
        <v>27</v>
      </c>
      <c r="C33" s="2"/>
      <c r="D33" s="2"/>
      <c r="E33" s="2"/>
      <c r="F33" s="2"/>
    </row>
    <row r="34" spans="2:6" x14ac:dyDescent="0.3">
      <c r="B34" s="2" t="s">
        <v>28</v>
      </c>
      <c r="C34" s="2"/>
      <c r="D34" s="2"/>
      <c r="E34" s="2"/>
      <c r="F34" s="2"/>
    </row>
    <row r="35" spans="2:6" x14ac:dyDescent="0.3">
      <c r="B35" s="2" t="s">
        <v>29</v>
      </c>
      <c r="C35" s="2"/>
      <c r="D35" s="2"/>
      <c r="E35" s="2"/>
      <c r="F35" s="2"/>
    </row>
    <row r="36" spans="2:6" x14ac:dyDescent="0.3">
      <c r="B36" s="2" t="s">
        <v>30</v>
      </c>
      <c r="C36" s="2"/>
      <c r="D36" s="2"/>
      <c r="E36" s="2"/>
      <c r="F36" s="2"/>
    </row>
    <row r="37" spans="2:6" x14ac:dyDescent="0.3">
      <c r="B37" s="2" t="s">
        <v>31</v>
      </c>
      <c r="C37" s="2"/>
      <c r="D37" s="2"/>
      <c r="E37" s="2"/>
      <c r="F37" s="2"/>
    </row>
    <row r="38" spans="2:6" x14ac:dyDescent="0.3">
      <c r="B38" s="2" t="s">
        <v>6</v>
      </c>
      <c r="C38" s="2">
        <f>SUM(D38:F38)</f>
        <v>0</v>
      </c>
      <c r="D38" s="2">
        <f>SUM(D22:D37)</f>
        <v>0</v>
      </c>
      <c r="E38" s="2">
        <f>SUM(E22:E37)</f>
        <v>0</v>
      </c>
      <c r="F38" s="2">
        <f>SUM(F22:F37)</f>
        <v>0</v>
      </c>
    </row>
    <row r="40" spans="2:6" x14ac:dyDescent="0.3">
      <c r="B40" s="33" t="s">
        <v>215</v>
      </c>
      <c r="C40" s="33"/>
      <c r="D40" s="33"/>
    </row>
    <row r="42" spans="2:6" x14ac:dyDescent="0.3">
      <c r="B42" s="2" t="s">
        <v>15</v>
      </c>
      <c r="C42" s="2" t="s">
        <v>6</v>
      </c>
      <c r="D42" s="9" t="s">
        <v>7</v>
      </c>
      <c r="E42" s="2" t="s">
        <v>8</v>
      </c>
    </row>
    <row r="43" spans="2:6" x14ac:dyDescent="0.3">
      <c r="B43" s="2" t="s">
        <v>16</v>
      </c>
      <c r="C43" s="2"/>
      <c r="D43" s="9"/>
      <c r="E43" s="2"/>
    </row>
    <row r="44" spans="2:6" x14ac:dyDescent="0.3">
      <c r="B44" s="2" t="s">
        <v>17</v>
      </c>
      <c r="C44" s="2"/>
      <c r="D44" s="9"/>
      <c r="E44" s="2"/>
    </row>
    <row r="45" spans="2:6" x14ac:dyDescent="0.3">
      <c r="B45" s="2" t="s">
        <v>18</v>
      </c>
      <c r="C45" s="2"/>
      <c r="D45" s="9"/>
      <c r="E45" s="2"/>
    </row>
    <row r="46" spans="2:6" x14ac:dyDescent="0.3">
      <c r="B46" s="2" t="s">
        <v>19</v>
      </c>
      <c r="C46" s="2"/>
      <c r="D46" s="9"/>
      <c r="E46" s="2"/>
    </row>
    <row r="47" spans="2:6" x14ac:dyDescent="0.3">
      <c r="B47" s="2" t="s">
        <v>20</v>
      </c>
      <c r="C47" s="2"/>
      <c r="D47" s="9"/>
      <c r="E47" s="2"/>
    </row>
    <row r="48" spans="2:6" x14ac:dyDescent="0.3">
      <c r="B48" s="2" t="s">
        <v>21</v>
      </c>
      <c r="C48" s="2"/>
      <c r="D48" s="9"/>
      <c r="E48" s="2"/>
    </row>
    <row r="49" spans="2:7" x14ac:dyDescent="0.3">
      <c r="B49" s="2" t="s">
        <v>22</v>
      </c>
      <c r="C49" s="2"/>
      <c r="D49" s="9"/>
      <c r="E49" s="2"/>
    </row>
    <row r="50" spans="2:7" x14ac:dyDescent="0.3">
      <c r="B50" s="2" t="s">
        <v>23</v>
      </c>
      <c r="C50" s="2"/>
      <c r="D50" s="9"/>
      <c r="E50" s="2"/>
    </row>
    <row r="51" spans="2:7" x14ac:dyDescent="0.3">
      <c r="B51" s="2" t="s">
        <v>24</v>
      </c>
      <c r="C51" s="2"/>
      <c r="D51" s="9"/>
      <c r="E51" s="2"/>
    </row>
    <row r="52" spans="2:7" x14ac:dyDescent="0.3">
      <c r="B52" s="2" t="s">
        <v>25</v>
      </c>
      <c r="C52" s="2"/>
      <c r="D52" s="9"/>
      <c r="E52" s="2"/>
    </row>
    <row r="53" spans="2:7" x14ac:dyDescent="0.3">
      <c r="B53" s="2" t="s">
        <v>26</v>
      </c>
      <c r="C53" s="2"/>
      <c r="D53" s="9"/>
      <c r="E53" s="2"/>
    </row>
    <row r="54" spans="2:7" x14ac:dyDescent="0.3">
      <c r="B54" s="2" t="s">
        <v>27</v>
      </c>
      <c r="C54" s="2"/>
      <c r="D54" s="9"/>
      <c r="E54" s="2"/>
    </row>
    <row r="55" spans="2:7" x14ac:dyDescent="0.3">
      <c r="B55" s="2" t="s">
        <v>28</v>
      </c>
      <c r="C55" s="2"/>
      <c r="D55" s="9"/>
      <c r="E55" s="2"/>
    </row>
    <row r="56" spans="2:7" x14ac:dyDescent="0.3">
      <c r="B56" s="2" t="s">
        <v>29</v>
      </c>
      <c r="C56" s="2"/>
      <c r="D56" s="9"/>
      <c r="E56" s="2"/>
    </row>
    <row r="57" spans="2:7" x14ac:dyDescent="0.3">
      <c r="B57" s="2" t="s">
        <v>30</v>
      </c>
      <c r="C57" s="2"/>
      <c r="D57" s="9"/>
      <c r="E57" s="2"/>
    </row>
    <row r="58" spans="2:7" x14ac:dyDescent="0.3">
      <c r="B58" s="2" t="s">
        <v>31</v>
      </c>
      <c r="C58" s="2"/>
      <c r="D58" s="9"/>
      <c r="E58" s="2"/>
    </row>
    <row r="59" spans="2:7" x14ac:dyDescent="0.3">
      <c r="B59" s="2" t="s">
        <v>6</v>
      </c>
      <c r="C59" s="2"/>
      <c r="D59" s="9"/>
      <c r="E59" s="2"/>
    </row>
    <row r="61" spans="2:7" x14ac:dyDescent="0.3">
      <c r="B61" s="33" t="s">
        <v>216</v>
      </c>
      <c r="C61" s="33"/>
      <c r="D61" s="33"/>
    </row>
    <row r="63" spans="2:7" x14ac:dyDescent="0.3">
      <c r="B63" s="2" t="s">
        <v>15</v>
      </c>
      <c r="C63" s="2" t="s">
        <v>6</v>
      </c>
      <c r="D63" s="2" t="s">
        <v>2</v>
      </c>
      <c r="E63" s="2" t="s">
        <v>38</v>
      </c>
      <c r="F63" s="8" t="s">
        <v>4</v>
      </c>
      <c r="G63" s="8" t="s">
        <v>5</v>
      </c>
    </row>
    <row r="64" spans="2:7" x14ac:dyDescent="0.3">
      <c r="B64" s="2" t="s">
        <v>16</v>
      </c>
      <c r="C64" s="2"/>
      <c r="D64" s="2"/>
      <c r="E64" s="2"/>
      <c r="F64" s="2"/>
      <c r="G64" s="2"/>
    </row>
    <row r="65" spans="2:7" x14ac:dyDescent="0.3">
      <c r="B65" s="2" t="s">
        <v>17</v>
      </c>
      <c r="C65" s="2"/>
      <c r="D65" s="2"/>
      <c r="E65" s="2"/>
      <c r="F65" s="2"/>
      <c r="G65" s="2"/>
    </row>
    <row r="66" spans="2:7" x14ac:dyDescent="0.3">
      <c r="B66" s="2" t="s">
        <v>18</v>
      </c>
      <c r="C66" s="2"/>
      <c r="D66" s="2"/>
      <c r="E66" s="2"/>
      <c r="F66" s="2"/>
      <c r="G66" s="2"/>
    </row>
    <row r="67" spans="2:7" x14ac:dyDescent="0.3">
      <c r="B67" s="2" t="s">
        <v>19</v>
      </c>
      <c r="C67" s="2"/>
      <c r="D67" s="2"/>
      <c r="E67" s="2"/>
      <c r="F67" s="2"/>
      <c r="G67" s="2"/>
    </row>
    <row r="68" spans="2:7" x14ac:dyDescent="0.3">
      <c r="B68" s="2" t="s">
        <v>20</v>
      </c>
      <c r="C68" s="2"/>
      <c r="D68" s="2"/>
      <c r="E68" s="2"/>
      <c r="F68" s="2"/>
      <c r="G68" s="2"/>
    </row>
    <row r="69" spans="2:7" x14ac:dyDescent="0.3">
      <c r="B69" s="2" t="s">
        <v>21</v>
      </c>
      <c r="C69" s="2"/>
      <c r="D69" s="2"/>
      <c r="E69" s="2"/>
      <c r="F69" s="2"/>
      <c r="G69" s="2"/>
    </row>
    <row r="70" spans="2:7" x14ac:dyDescent="0.3">
      <c r="B70" s="2" t="s">
        <v>22</v>
      </c>
      <c r="C70" s="2"/>
      <c r="D70" s="2"/>
      <c r="E70" s="2"/>
      <c r="F70" s="2"/>
      <c r="G70" s="2"/>
    </row>
    <row r="71" spans="2:7" x14ac:dyDescent="0.3">
      <c r="B71" s="2" t="s">
        <v>23</v>
      </c>
      <c r="C71" s="2"/>
      <c r="D71" s="2"/>
      <c r="E71" s="2"/>
      <c r="F71" s="2"/>
      <c r="G71" s="2"/>
    </row>
    <row r="72" spans="2:7" x14ac:dyDescent="0.3">
      <c r="B72" s="2" t="s">
        <v>24</v>
      </c>
      <c r="C72" s="2"/>
      <c r="D72" s="2"/>
      <c r="E72" s="2"/>
      <c r="F72" s="2"/>
      <c r="G72" s="2"/>
    </row>
    <row r="73" spans="2:7" x14ac:dyDescent="0.3">
      <c r="B73" s="2" t="s">
        <v>25</v>
      </c>
      <c r="C73" s="2"/>
      <c r="D73" s="2"/>
      <c r="E73" s="2"/>
      <c r="F73" s="2"/>
      <c r="G73" s="2"/>
    </row>
    <row r="74" spans="2:7" x14ac:dyDescent="0.3">
      <c r="B74" s="2" t="s">
        <v>26</v>
      </c>
      <c r="C74" s="2"/>
      <c r="D74" s="2"/>
      <c r="E74" s="2"/>
      <c r="F74" s="2"/>
      <c r="G74" s="2"/>
    </row>
    <row r="75" spans="2:7" x14ac:dyDescent="0.3">
      <c r="B75" s="2" t="s">
        <v>27</v>
      </c>
      <c r="C75" s="2"/>
      <c r="D75" s="2"/>
      <c r="E75" s="2"/>
      <c r="F75" s="2"/>
      <c r="G75" s="2"/>
    </row>
    <row r="76" spans="2:7" x14ac:dyDescent="0.3">
      <c r="B76" s="2" t="s">
        <v>28</v>
      </c>
      <c r="C76" s="2"/>
      <c r="D76" s="2"/>
      <c r="E76" s="2"/>
      <c r="F76" s="2"/>
      <c r="G76" s="2"/>
    </row>
    <row r="77" spans="2:7" x14ac:dyDescent="0.3">
      <c r="B77" s="2" t="s">
        <v>29</v>
      </c>
      <c r="C77" s="2"/>
      <c r="D77" s="2"/>
      <c r="E77" s="2"/>
      <c r="F77" s="2"/>
      <c r="G77" s="2"/>
    </row>
    <row r="78" spans="2:7" x14ac:dyDescent="0.3">
      <c r="B78" s="2" t="s">
        <v>30</v>
      </c>
      <c r="C78" s="2"/>
      <c r="D78" s="2"/>
      <c r="E78" s="2"/>
      <c r="F78" s="2"/>
      <c r="G78" s="2"/>
    </row>
    <row r="79" spans="2:7" x14ac:dyDescent="0.3">
      <c r="B79" s="2" t="s">
        <v>31</v>
      </c>
      <c r="C79" s="2"/>
      <c r="D79" s="2"/>
      <c r="E79" s="2"/>
      <c r="F79" s="2"/>
      <c r="G79" s="2"/>
    </row>
    <row r="80" spans="2:7" x14ac:dyDescent="0.3">
      <c r="B80" s="2" t="s">
        <v>6</v>
      </c>
      <c r="C80" s="2"/>
      <c r="D80" s="2"/>
      <c r="E80" s="2"/>
      <c r="F80" s="2"/>
      <c r="G80" s="2"/>
    </row>
    <row r="83" spans="2:5" x14ac:dyDescent="0.3">
      <c r="B83" s="38" t="s">
        <v>217</v>
      </c>
      <c r="C83" s="38"/>
      <c r="D83" s="38"/>
    </row>
    <row r="85" spans="2:5" x14ac:dyDescent="0.3">
      <c r="B85" s="2" t="s">
        <v>39</v>
      </c>
      <c r="C85" s="2" t="s">
        <v>6</v>
      </c>
      <c r="D85" s="9" t="s">
        <v>7</v>
      </c>
      <c r="E85" s="2" t="s">
        <v>8</v>
      </c>
    </row>
    <row r="86" spans="2:5" x14ac:dyDescent="0.3">
      <c r="B86" s="3" t="s">
        <v>40</v>
      </c>
      <c r="C86" s="2"/>
      <c r="D86" s="9"/>
      <c r="E86" s="2"/>
    </row>
    <row r="87" spans="2:5" x14ac:dyDescent="0.3">
      <c r="B87" s="11" t="s">
        <v>100</v>
      </c>
      <c r="C87" s="2"/>
      <c r="D87" s="9"/>
      <c r="E87" s="2"/>
    </row>
    <row r="88" spans="2:5" x14ac:dyDescent="0.3">
      <c r="B88" s="11" t="s">
        <v>101</v>
      </c>
      <c r="C88" s="2"/>
      <c r="D88" s="9"/>
      <c r="E88" s="2"/>
    </row>
    <row r="89" spans="2:5" x14ac:dyDescent="0.3">
      <c r="B89" s="11" t="s">
        <v>102</v>
      </c>
      <c r="C89" s="2"/>
      <c r="D89" s="9"/>
      <c r="E89" s="2"/>
    </row>
    <row r="90" spans="2:5" x14ac:dyDescent="0.3">
      <c r="B90" s="11" t="s">
        <v>103</v>
      </c>
      <c r="C90" s="2"/>
      <c r="D90" s="9"/>
      <c r="E90" s="2"/>
    </row>
    <row r="91" spans="2:5" x14ac:dyDescent="0.3">
      <c r="B91" s="12" t="s">
        <v>156</v>
      </c>
      <c r="C91" s="2"/>
      <c r="D91" s="9"/>
      <c r="E91" s="2"/>
    </row>
    <row r="92" spans="2:5" x14ac:dyDescent="0.3">
      <c r="B92" s="11" t="s">
        <v>41</v>
      </c>
      <c r="C92" s="2"/>
      <c r="D92" s="9"/>
      <c r="E92" s="2"/>
    </row>
    <row r="93" spans="2:5" x14ac:dyDescent="0.3">
      <c r="B93" s="11" t="s">
        <v>42</v>
      </c>
      <c r="C93" s="2"/>
      <c r="D93" s="9"/>
      <c r="E93" s="2"/>
    </row>
    <row r="94" spans="2:5" x14ac:dyDescent="0.3">
      <c r="B94" s="11" t="s">
        <v>43</v>
      </c>
      <c r="C94" s="2"/>
      <c r="D94" s="9"/>
      <c r="E94" s="2"/>
    </row>
    <row r="95" spans="2:5" x14ac:dyDescent="0.3">
      <c r="B95" s="11" t="s">
        <v>44</v>
      </c>
      <c r="C95" s="2"/>
      <c r="D95" s="9"/>
      <c r="E95" s="2"/>
    </row>
    <row r="96" spans="2:5" x14ac:dyDescent="0.3">
      <c r="B96" s="11" t="s">
        <v>45</v>
      </c>
      <c r="C96" s="2"/>
      <c r="D96" s="9"/>
      <c r="E96" s="2"/>
    </row>
    <row r="97" spans="2:5" x14ac:dyDescent="0.3">
      <c r="B97" s="11" t="s">
        <v>46</v>
      </c>
      <c r="C97" s="2"/>
      <c r="D97" s="9"/>
      <c r="E97" s="2"/>
    </row>
    <row r="98" spans="2:5" x14ac:dyDescent="0.3">
      <c r="B98" s="11" t="s">
        <v>47</v>
      </c>
      <c r="C98" s="2"/>
      <c r="D98" s="9"/>
      <c r="E98" s="2"/>
    </row>
    <row r="99" spans="2:5" x14ac:dyDescent="0.3">
      <c r="B99" s="11" t="s">
        <v>48</v>
      </c>
      <c r="C99" s="2"/>
      <c r="D99" s="9"/>
      <c r="E99" s="2"/>
    </row>
    <row r="100" spans="2:5" x14ac:dyDescent="0.3">
      <c r="B100" s="11" t="s">
        <v>49</v>
      </c>
      <c r="C100" s="2"/>
      <c r="D100" s="9"/>
      <c r="E100" s="2"/>
    </row>
    <row r="101" spans="2:5" x14ac:dyDescent="0.3">
      <c r="B101" s="13" t="s">
        <v>155</v>
      </c>
      <c r="C101" s="2"/>
      <c r="D101" s="9"/>
      <c r="E101" s="2"/>
    </row>
    <row r="102" spans="2:5" x14ac:dyDescent="0.3">
      <c r="B102" s="11" t="s">
        <v>50</v>
      </c>
      <c r="C102" s="2"/>
      <c r="D102" s="9"/>
      <c r="E102" s="2"/>
    </row>
    <row r="103" spans="2:5" x14ac:dyDescent="0.3">
      <c r="B103" s="11" t="s">
        <v>51</v>
      </c>
      <c r="C103" s="2"/>
      <c r="D103" s="9"/>
      <c r="E103" s="2"/>
    </row>
    <row r="104" spans="2:5" x14ac:dyDescent="0.3">
      <c r="B104" s="11" t="s">
        <v>52</v>
      </c>
      <c r="C104" s="2"/>
      <c r="D104" s="9"/>
      <c r="E104" s="2"/>
    </row>
    <row r="105" spans="2:5" x14ac:dyDescent="0.3">
      <c r="B105" s="11" t="s">
        <v>53</v>
      </c>
      <c r="C105" s="2"/>
      <c r="D105" s="9"/>
      <c r="E105" s="2"/>
    </row>
    <row r="106" spans="2:5" x14ac:dyDescent="0.3">
      <c r="B106" s="11" t="s">
        <v>54</v>
      </c>
      <c r="C106" s="2"/>
      <c r="D106" s="9"/>
      <c r="E106" s="2"/>
    </row>
    <row r="107" spans="2:5" x14ac:dyDescent="0.3">
      <c r="B107" s="11" t="s">
        <v>55</v>
      </c>
      <c r="C107" s="2"/>
      <c r="D107" s="9"/>
      <c r="E107" s="2"/>
    </row>
    <row r="108" spans="2:5" x14ac:dyDescent="0.3">
      <c r="B108" s="13" t="s">
        <v>157</v>
      </c>
      <c r="C108" s="2"/>
      <c r="D108" s="9"/>
      <c r="E108" s="2"/>
    </row>
    <row r="109" spans="2:5" x14ac:dyDescent="0.3">
      <c r="B109" s="11" t="s">
        <v>104</v>
      </c>
      <c r="C109" s="2"/>
      <c r="D109" s="9"/>
      <c r="E109" s="2"/>
    </row>
    <row r="110" spans="2:5" x14ac:dyDescent="0.3">
      <c r="B110" s="11" t="s">
        <v>105</v>
      </c>
      <c r="C110" s="2"/>
      <c r="D110" s="9"/>
      <c r="E110" s="2"/>
    </row>
    <row r="111" spans="2:5" x14ac:dyDescent="0.3">
      <c r="B111" s="11" t="s">
        <v>106</v>
      </c>
      <c r="C111" s="2"/>
      <c r="D111" s="9"/>
      <c r="E111" s="2"/>
    </row>
    <row r="112" spans="2:5" x14ac:dyDescent="0.3">
      <c r="B112" s="11" t="s">
        <v>107</v>
      </c>
      <c r="C112" s="2"/>
      <c r="D112" s="9"/>
      <c r="E112" s="2"/>
    </row>
    <row r="113" spans="2:5" x14ac:dyDescent="0.3">
      <c r="B113" s="11" t="s">
        <v>108</v>
      </c>
      <c r="C113" s="2"/>
      <c r="D113" s="9"/>
      <c r="E113" s="2"/>
    </row>
    <row r="114" spans="2:5" x14ac:dyDescent="0.3">
      <c r="B114" s="11" t="s">
        <v>109</v>
      </c>
      <c r="C114" s="2"/>
      <c r="D114" s="9"/>
      <c r="E114" s="2"/>
    </row>
    <row r="115" spans="2:5" x14ac:dyDescent="0.3">
      <c r="B115" s="11" t="s">
        <v>110</v>
      </c>
      <c r="C115" s="2"/>
      <c r="D115" s="9"/>
      <c r="E115" s="2"/>
    </row>
    <row r="116" spans="2:5" x14ac:dyDescent="0.3">
      <c r="B116" s="13" t="s">
        <v>158</v>
      </c>
      <c r="C116" s="2"/>
      <c r="D116" s="9"/>
      <c r="E116" s="2"/>
    </row>
    <row r="117" spans="2:5" x14ac:dyDescent="0.3">
      <c r="B117" s="11" t="s">
        <v>81</v>
      </c>
      <c r="C117" s="2"/>
      <c r="D117" s="9"/>
      <c r="E117" s="2"/>
    </row>
    <row r="118" spans="2:5" x14ac:dyDescent="0.3">
      <c r="B118" s="11" t="s">
        <v>82</v>
      </c>
      <c r="C118" s="2"/>
      <c r="D118" s="9"/>
      <c r="E118" s="2"/>
    </row>
    <row r="119" spans="2:5" x14ac:dyDescent="0.3">
      <c r="B119" s="11" t="s">
        <v>83</v>
      </c>
      <c r="C119" s="2"/>
      <c r="D119" s="9"/>
      <c r="E119" s="2"/>
    </row>
    <row r="120" spans="2:5" x14ac:dyDescent="0.3">
      <c r="B120" s="11" t="s">
        <v>84</v>
      </c>
      <c r="C120" s="2"/>
      <c r="D120" s="9"/>
      <c r="E120" s="2"/>
    </row>
    <row r="121" spans="2:5" x14ac:dyDescent="0.3">
      <c r="B121" s="11" t="s">
        <v>85</v>
      </c>
      <c r="C121" s="2"/>
      <c r="D121" s="9"/>
      <c r="E121" s="2"/>
    </row>
    <row r="122" spans="2:5" x14ac:dyDescent="0.3">
      <c r="B122" s="13" t="s">
        <v>159</v>
      </c>
      <c r="C122" s="2"/>
      <c r="D122" s="9"/>
      <c r="E122" s="2"/>
    </row>
    <row r="123" spans="2:5" x14ac:dyDescent="0.3">
      <c r="B123" s="11" t="s">
        <v>145</v>
      </c>
      <c r="C123" s="2"/>
      <c r="D123" s="9"/>
      <c r="E123" s="2"/>
    </row>
    <row r="124" spans="2:5" x14ac:dyDescent="0.3">
      <c r="B124" s="11" t="s">
        <v>146</v>
      </c>
      <c r="C124" s="2"/>
      <c r="D124" s="9"/>
      <c r="E124" s="2"/>
    </row>
    <row r="125" spans="2:5" x14ac:dyDescent="0.3">
      <c r="B125" s="11" t="s">
        <v>147</v>
      </c>
      <c r="C125" s="2"/>
      <c r="D125" s="9"/>
      <c r="E125" s="2"/>
    </row>
    <row r="126" spans="2:5" x14ac:dyDescent="0.3">
      <c r="B126" s="11" t="s">
        <v>148</v>
      </c>
      <c r="C126" s="2"/>
      <c r="D126" s="9"/>
      <c r="E126" s="2"/>
    </row>
    <row r="127" spans="2:5" x14ac:dyDescent="0.3">
      <c r="B127" s="11" t="s">
        <v>149</v>
      </c>
      <c r="C127" s="2"/>
      <c r="D127" s="9"/>
      <c r="E127" s="2"/>
    </row>
    <row r="128" spans="2:5" x14ac:dyDescent="0.3">
      <c r="B128" s="13" t="s">
        <v>160</v>
      </c>
      <c r="C128" s="2"/>
      <c r="D128" s="9"/>
      <c r="E128" s="2"/>
    </row>
    <row r="129" spans="2:5" x14ac:dyDescent="0.3">
      <c r="B129" s="11" t="s">
        <v>137</v>
      </c>
      <c r="C129" s="2"/>
      <c r="D129" s="9"/>
      <c r="E129" s="2"/>
    </row>
    <row r="130" spans="2:5" x14ac:dyDescent="0.3">
      <c r="B130" s="11" t="s">
        <v>138</v>
      </c>
      <c r="C130" s="2"/>
      <c r="D130" s="9"/>
      <c r="E130" s="2"/>
    </row>
    <row r="131" spans="2:5" x14ac:dyDescent="0.3">
      <c r="B131" s="11" t="s">
        <v>139</v>
      </c>
      <c r="C131" s="2"/>
      <c r="D131" s="9"/>
      <c r="E131" s="2"/>
    </row>
    <row r="132" spans="2:5" x14ac:dyDescent="0.3">
      <c r="B132" s="11" t="s">
        <v>140</v>
      </c>
      <c r="C132" s="2"/>
      <c r="D132" s="9"/>
      <c r="E132" s="2"/>
    </row>
    <row r="133" spans="2:5" x14ac:dyDescent="0.3">
      <c r="B133" s="11" t="s">
        <v>141</v>
      </c>
      <c r="C133" s="2"/>
      <c r="D133" s="9"/>
      <c r="E133" s="2"/>
    </row>
    <row r="134" spans="2:5" x14ac:dyDescent="0.3">
      <c r="B134" s="11" t="s">
        <v>142</v>
      </c>
      <c r="C134" s="2"/>
      <c r="D134" s="9"/>
      <c r="E134" s="2"/>
    </row>
    <row r="135" spans="2:5" x14ac:dyDescent="0.3">
      <c r="B135" s="11" t="s">
        <v>143</v>
      </c>
      <c r="C135" s="2"/>
      <c r="D135" s="9"/>
      <c r="E135" s="2"/>
    </row>
    <row r="136" spans="2:5" x14ac:dyDescent="0.3">
      <c r="B136" s="11" t="s">
        <v>144</v>
      </c>
      <c r="C136" s="2"/>
      <c r="D136" s="9"/>
      <c r="E136" s="2"/>
    </row>
    <row r="137" spans="2:5" x14ac:dyDescent="0.3">
      <c r="B137" s="13" t="s">
        <v>161</v>
      </c>
      <c r="C137" s="2"/>
      <c r="D137" s="9"/>
      <c r="E137" s="2"/>
    </row>
    <row r="138" spans="2:5" x14ac:dyDescent="0.3">
      <c r="B138" s="11" t="s">
        <v>62</v>
      </c>
      <c r="C138" s="2"/>
      <c r="D138" s="9"/>
      <c r="E138" s="2"/>
    </row>
    <row r="139" spans="2:5" x14ac:dyDescent="0.3">
      <c r="B139" s="11" t="s">
        <v>63</v>
      </c>
      <c r="C139" s="2"/>
      <c r="D139" s="9"/>
      <c r="E139" s="2"/>
    </row>
    <row r="140" spans="2:5" x14ac:dyDescent="0.3">
      <c r="B140" s="11" t="s">
        <v>64</v>
      </c>
      <c r="C140" s="2"/>
      <c r="D140" s="9"/>
      <c r="E140" s="2"/>
    </row>
    <row r="141" spans="2:5" x14ac:dyDescent="0.3">
      <c r="B141" s="11" t="s">
        <v>65</v>
      </c>
      <c r="C141" s="2"/>
      <c r="D141" s="9"/>
      <c r="E141" s="2"/>
    </row>
    <row r="142" spans="2:5" x14ac:dyDescent="0.3">
      <c r="B142" s="11" t="s">
        <v>66</v>
      </c>
      <c r="C142" s="2"/>
      <c r="D142" s="9"/>
      <c r="E142" s="2"/>
    </row>
    <row r="143" spans="2:5" x14ac:dyDescent="0.3">
      <c r="B143" s="11" t="s">
        <v>67</v>
      </c>
      <c r="C143" s="2"/>
      <c r="D143" s="9"/>
      <c r="E143" s="2"/>
    </row>
    <row r="144" spans="2:5" x14ac:dyDescent="0.3">
      <c r="B144" s="11" t="s">
        <v>68</v>
      </c>
      <c r="C144" s="2"/>
      <c r="D144" s="9"/>
      <c r="E144" s="2"/>
    </row>
    <row r="145" spans="2:5" x14ac:dyDescent="0.3">
      <c r="B145" s="13" t="s">
        <v>162</v>
      </c>
      <c r="C145" s="2"/>
      <c r="D145" s="9"/>
      <c r="E145" s="2"/>
    </row>
    <row r="146" spans="2:5" x14ac:dyDescent="0.3">
      <c r="B146" s="11" t="s">
        <v>94</v>
      </c>
      <c r="C146" s="2"/>
      <c r="D146" s="9"/>
      <c r="E146" s="2"/>
    </row>
    <row r="147" spans="2:5" x14ac:dyDescent="0.3">
      <c r="B147" s="11" t="s">
        <v>95</v>
      </c>
      <c r="C147" s="2"/>
      <c r="D147" s="9"/>
      <c r="E147" s="2"/>
    </row>
    <row r="148" spans="2:5" x14ac:dyDescent="0.3">
      <c r="B148" s="11" t="s">
        <v>96</v>
      </c>
      <c r="C148" s="2"/>
      <c r="D148" s="9"/>
      <c r="E148" s="2"/>
    </row>
    <row r="149" spans="2:5" x14ac:dyDescent="0.3">
      <c r="B149" s="11" t="s">
        <v>97</v>
      </c>
      <c r="C149" s="2"/>
      <c r="D149" s="9"/>
      <c r="E149" s="2"/>
    </row>
    <row r="150" spans="2:5" x14ac:dyDescent="0.3">
      <c r="B150" s="11" t="s">
        <v>98</v>
      </c>
      <c r="C150" s="2"/>
      <c r="D150" s="9"/>
      <c r="E150" s="2"/>
    </row>
    <row r="151" spans="2:5" x14ac:dyDescent="0.3">
      <c r="B151" s="11" t="s">
        <v>99</v>
      </c>
      <c r="C151" s="2"/>
      <c r="D151" s="9"/>
      <c r="E151" s="2"/>
    </row>
    <row r="152" spans="2:5" x14ac:dyDescent="0.3">
      <c r="B152" s="13" t="s">
        <v>163</v>
      </c>
      <c r="C152" s="2"/>
      <c r="D152" s="9"/>
      <c r="E152" s="2"/>
    </row>
    <row r="153" spans="2:5" x14ac:dyDescent="0.3">
      <c r="B153" s="11" t="s">
        <v>86</v>
      </c>
      <c r="C153" s="2"/>
      <c r="D153" s="9"/>
      <c r="E153" s="2"/>
    </row>
    <row r="154" spans="2:5" x14ac:dyDescent="0.3">
      <c r="B154" s="11" t="s">
        <v>87</v>
      </c>
      <c r="C154" s="2"/>
      <c r="D154" s="9"/>
      <c r="E154" s="2"/>
    </row>
    <row r="155" spans="2:5" x14ac:dyDescent="0.3">
      <c r="B155" s="11" t="s">
        <v>88</v>
      </c>
      <c r="C155" s="2"/>
      <c r="D155" s="9"/>
      <c r="E155" s="2"/>
    </row>
    <row r="156" spans="2:5" x14ac:dyDescent="0.3">
      <c r="B156" s="11" t="s">
        <v>89</v>
      </c>
      <c r="C156" s="2"/>
      <c r="D156" s="9"/>
      <c r="E156" s="2"/>
    </row>
    <row r="157" spans="2:5" x14ac:dyDescent="0.3">
      <c r="B157" s="11" t="s">
        <v>90</v>
      </c>
      <c r="C157" s="2"/>
      <c r="D157" s="9"/>
      <c r="E157" s="2"/>
    </row>
    <row r="158" spans="2:5" x14ac:dyDescent="0.3">
      <c r="B158" s="11" t="s">
        <v>91</v>
      </c>
      <c r="C158" s="2"/>
      <c r="D158" s="9"/>
      <c r="E158" s="2"/>
    </row>
    <row r="159" spans="2:5" x14ac:dyDescent="0.3">
      <c r="B159" s="11" t="s">
        <v>92</v>
      </c>
      <c r="C159" s="2"/>
      <c r="D159" s="9"/>
      <c r="E159" s="2"/>
    </row>
    <row r="160" spans="2:5" x14ac:dyDescent="0.3">
      <c r="B160" s="11" t="s">
        <v>93</v>
      </c>
      <c r="C160" s="2"/>
      <c r="D160" s="9"/>
      <c r="E160" s="2"/>
    </row>
    <row r="161" spans="2:5" x14ac:dyDescent="0.3">
      <c r="B161" s="13" t="s">
        <v>164</v>
      </c>
      <c r="C161" s="2"/>
      <c r="D161" s="9"/>
      <c r="E161" s="2"/>
    </row>
    <row r="162" spans="2:5" x14ac:dyDescent="0.3">
      <c r="B162" s="11" t="s">
        <v>122</v>
      </c>
      <c r="C162" s="2"/>
      <c r="D162" s="9"/>
      <c r="E162" s="2"/>
    </row>
    <row r="163" spans="2:5" x14ac:dyDescent="0.3">
      <c r="B163" s="11" t="s">
        <v>123</v>
      </c>
      <c r="C163" s="2"/>
      <c r="D163" s="9"/>
      <c r="E163" s="2"/>
    </row>
    <row r="164" spans="2:5" x14ac:dyDescent="0.3">
      <c r="B164" s="11" t="s">
        <v>124</v>
      </c>
      <c r="C164" s="2"/>
      <c r="D164" s="9"/>
      <c r="E164" s="2"/>
    </row>
    <row r="165" spans="2:5" x14ac:dyDescent="0.3">
      <c r="B165" s="11" t="s">
        <v>125</v>
      </c>
      <c r="C165" s="2"/>
      <c r="D165" s="9"/>
      <c r="E165" s="2"/>
    </row>
    <row r="166" spans="2:5" x14ac:dyDescent="0.3">
      <c r="B166" s="11" t="s">
        <v>126</v>
      </c>
      <c r="C166" s="2"/>
      <c r="D166" s="9"/>
      <c r="E166" s="2"/>
    </row>
    <row r="167" spans="2:5" x14ac:dyDescent="0.3">
      <c r="B167" s="11" t="s">
        <v>127</v>
      </c>
      <c r="C167" s="2"/>
      <c r="D167" s="9"/>
      <c r="E167" s="2"/>
    </row>
    <row r="168" spans="2:5" x14ac:dyDescent="0.3">
      <c r="B168" s="11" t="s">
        <v>128</v>
      </c>
      <c r="C168" s="2"/>
      <c r="D168" s="9"/>
      <c r="E168" s="2"/>
    </row>
    <row r="169" spans="2:5" x14ac:dyDescent="0.3">
      <c r="B169" s="11" t="s">
        <v>129</v>
      </c>
      <c r="C169" s="2"/>
      <c r="D169" s="9"/>
      <c r="E169" s="2"/>
    </row>
    <row r="170" spans="2:5" x14ac:dyDescent="0.3">
      <c r="B170" s="11" t="s">
        <v>130</v>
      </c>
      <c r="C170" s="2"/>
      <c r="D170" s="9"/>
      <c r="E170" s="2"/>
    </row>
    <row r="171" spans="2:5" x14ac:dyDescent="0.3">
      <c r="B171" s="11" t="s">
        <v>131</v>
      </c>
      <c r="C171" s="2"/>
      <c r="D171" s="9"/>
      <c r="E171" s="2"/>
    </row>
    <row r="172" spans="2:5" x14ac:dyDescent="0.3">
      <c r="B172" s="11" t="s">
        <v>132</v>
      </c>
      <c r="C172" s="2"/>
      <c r="D172" s="9"/>
      <c r="E172" s="2"/>
    </row>
    <row r="173" spans="2:5" x14ac:dyDescent="0.3">
      <c r="B173" s="11" t="s">
        <v>133</v>
      </c>
      <c r="C173" s="2"/>
      <c r="D173" s="9"/>
      <c r="E173" s="2"/>
    </row>
    <row r="174" spans="2:5" x14ac:dyDescent="0.3">
      <c r="B174" s="11" t="s">
        <v>134</v>
      </c>
      <c r="C174" s="2"/>
      <c r="D174" s="9"/>
      <c r="E174" s="2"/>
    </row>
    <row r="175" spans="2:5" x14ac:dyDescent="0.3">
      <c r="B175" s="11" t="s">
        <v>135</v>
      </c>
      <c r="C175" s="2"/>
      <c r="D175" s="9"/>
      <c r="E175" s="2"/>
    </row>
    <row r="176" spans="2:5" x14ac:dyDescent="0.3">
      <c r="B176" s="11" t="s">
        <v>136</v>
      </c>
      <c r="C176" s="2"/>
      <c r="D176" s="9"/>
      <c r="E176" s="2"/>
    </row>
    <row r="177" spans="2:5" x14ac:dyDescent="0.3">
      <c r="B177" s="13" t="s">
        <v>165</v>
      </c>
      <c r="C177" s="2"/>
      <c r="D177" s="9"/>
      <c r="E177" s="2"/>
    </row>
    <row r="178" spans="2:5" x14ac:dyDescent="0.3">
      <c r="B178" s="11" t="s">
        <v>111</v>
      </c>
      <c r="C178" s="2"/>
      <c r="D178" s="9"/>
      <c r="E178" s="2"/>
    </row>
    <row r="179" spans="2:5" x14ac:dyDescent="0.3">
      <c r="B179" s="11" t="s">
        <v>112</v>
      </c>
      <c r="C179" s="2"/>
      <c r="D179" s="9"/>
      <c r="E179" s="2"/>
    </row>
    <row r="180" spans="2:5" x14ac:dyDescent="0.3">
      <c r="B180" s="11" t="s">
        <v>113</v>
      </c>
      <c r="C180" s="2"/>
      <c r="D180" s="9"/>
      <c r="E180" s="2"/>
    </row>
    <row r="181" spans="2:5" x14ac:dyDescent="0.3">
      <c r="B181" s="11" t="s">
        <v>114</v>
      </c>
      <c r="C181" s="2"/>
      <c r="D181" s="9"/>
      <c r="E181" s="2"/>
    </row>
    <row r="182" spans="2:5" x14ac:dyDescent="0.3">
      <c r="B182" s="11" t="s">
        <v>115</v>
      </c>
      <c r="C182" s="2"/>
      <c r="D182" s="9"/>
      <c r="E182" s="2"/>
    </row>
    <row r="183" spans="2:5" x14ac:dyDescent="0.3">
      <c r="B183" s="11" t="s">
        <v>116</v>
      </c>
      <c r="C183" s="2"/>
      <c r="D183" s="9"/>
      <c r="E183" s="2"/>
    </row>
    <row r="184" spans="2:5" x14ac:dyDescent="0.3">
      <c r="B184" s="11" t="s">
        <v>117</v>
      </c>
      <c r="C184" s="2"/>
      <c r="D184" s="9"/>
      <c r="E184" s="2"/>
    </row>
    <row r="185" spans="2:5" x14ac:dyDescent="0.3">
      <c r="B185" s="11" t="s">
        <v>118</v>
      </c>
      <c r="C185" s="2"/>
      <c r="D185" s="9"/>
      <c r="E185" s="2"/>
    </row>
    <row r="186" spans="2:5" x14ac:dyDescent="0.3">
      <c r="B186" s="11" t="s">
        <v>119</v>
      </c>
      <c r="C186" s="2"/>
      <c r="D186" s="9"/>
      <c r="E186" s="2"/>
    </row>
    <row r="187" spans="2:5" x14ac:dyDescent="0.3">
      <c r="B187" s="11" t="s">
        <v>120</v>
      </c>
      <c r="C187" s="2"/>
      <c r="D187" s="9"/>
      <c r="E187" s="2"/>
    </row>
    <row r="188" spans="2:5" x14ac:dyDescent="0.3">
      <c r="B188" s="11" t="s">
        <v>121</v>
      </c>
      <c r="C188" s="2"/>
      <c r="D188" s="9"/>
      <c r="E188" s="2"/>
    </row>
    <row r="189" spans="2:5" x14ac:dyDescent="0.3">
      <c r="B189" s="13" t="s">
        <v>166</v>
      </c>
      <c r="C189" s="2"/>
      <c r="D189" s="9"/>
      <c r="E189" s="2"/>
    </row>
    <row r="190" spans="2:5" x14ac:dyDescent="0.3">
      <c r="B190" s="11" t="s">
        <v>69</v>
      </c>
      <c r="C190" s="2"/>
      <c r="D190" s="9"/>
      <c r="E190" s="2"/>
    </row>
    <row r="191" spans="2:5" x14ac:dyDescent="0.3">
      <c r="B191" s="11" t="s">
        <v>70</v>
      </c>
      <c r="C191" s="2"/>
      <c r="D191" s="9"/>
      <c r="E191" s="2"/>
    </row>
    <row r="192" spans="2:5" x14ac:dyDescent="0.3">
      <c r="B192" s="11" t="s">
        <v>71</v>
      </c>
      <c r="C192" s="2"/>
      <c r="D192" s="9"/>
      <c r="E192" s="2"/>
    </row>
    <row r="193" spans="2:5" x14ac:dyDescent="0.3">
      <c r="B193" s="11" t="s">
        <v>71</v>
      </c>
      <c r="C193" s="2"/>
      <c r="D193" s="9"/>
      <c r="E193" s="2"/>
    </row>
    <row r="194" spans="2:5" x14ac:dyDescent="0.3">
      <c r="B194" s="11" t="s">
        <v>72</v>
      </c>
      <c r="C194" s="2"/>
      <c r="D194" s="9"/>
      <c r="E194" s="2"/>
    </row>
    <row r="195" spans="2:5" x14ac:dyDescent="0.3">
      <c r="B195" s="11" t="s">
        <v>73</v>
      </c>
      <c r="C195" s="2"/>
      <c r="D195" s="9"/>
      <c r="E195" s="2"/>
    </row>
    <row r="196" spans="2:5" x14ac:dyDescent="0.3">
      <c r="B196" s="11" t="s">
        <v>74</v>
      </c>
      <c r="C196" s="2"/>
      <c r="D196" s="9"/>
      <c r="E196" s="2"/>
    </row>
    <row r="197" spans="2:5" x14ac:dyDescent="0.3">
      <c r="B197" s="11" t="s">
        <v>75</v>
      </c>
      <c r="C197" s="2"/>
      <c r="D197" s="9"/>
      <c r="E197" s="2"/>
    </row>
    <row r="198" spans="2:5" x14ac:dyDescent="0.3">
      <c r="B198" s="11" t="s">
        <v>76</v>
      </c>
      <c r="C198" s="2"/>
      <c r="D198" s="9"/>
      <c r="E198" s="2"/>
    </row>
    <row r="199" spans="2:5" x14ac:dyDescent="0.3">
      <c r="B199" s="11" t="s">
        <v>77</v>
      </c>
      <c r="C199" s="2"/>
      <c r="D199" s="9"/>
      <c r="E199" s="2"/>
    </row>
    <row r="200" spans="2:5" x14ac:dyDescent="0.3">
      <c r="B200" s="11" t="s">
        <v>78</v>
      </c>
      <c r="C200" s="2"/>
      <c r="D200" s="9"/>
      <c r="E200" s="2"/>
    </row>
    <row r="201" spans="2:5" x14ac:dyDescent="0.3">
      <c r="B201" s="11" t="s">
        <v>79</v>
      </c>
      <c r="C201" s="2"/>
      <c r="D201" s="9"/>
      <c r="E201" s="2"/>
    </row>
    <row r="202" spans="2:5" x14ac:dyDescent="0.3">
      <c r="B202" s="11" t="s">
        <v>80</v>
      </c>
      <c r="C202" s="2"/>
      <c r="D202" s="9"/>
      <c r="E202" s="2"/>
    </row>
    <row r="203" spans="2:5" x14ac:dyDescent="0.3">
      <c r="B203" s="13" t="s">
        <v>167</v>
      </c>
      <c r="C203" s="2"/>
      <c r="D203" s="9"/>
      <c r="E203" s="2"/>
    </row>
    <row r="204" spans="2:5" x14ac:dyDescent="0.3">
      <c r="B204" s="11" t="s">
        <v>56</v>
      </c>
      <c r="C204" s="2"/>
      <c r="D204" s="9"/>
      <c r="E204" s="2"/>
    </row>
    <row r="205" spans="2:5" x14ac:dyDescent="0.3">
      <c r="B205" s="11" t="s">
        <v>57</v>
      </c>
      <c r="C205" s="2"/>
      <c r="D205" s="9"/>
      <c r="E205" s="2"/>
    </row>
    <row r="206" spans="2:5" x14ac:dyDescent="0.3">
      <c r="B206" s="11" t="s">
        <v>58</v>
      </c>
      <c r="C206" s="2"/>
      <c r="D206" s="9"/>
      <c r="E206" s="2"/>
    </row>
    <row r="207" spans="2:5" x14ac:dyDescent="0.3">
      <c r="B207" s="11" t="s">
        <v>59</v>
      </c>
      <c r="C207" s="2"/>
      <c r="D207" s="9"/>
      <c r="E207" s="2"/>
    </row>
    <row r="208" spans="2:5" x14ac:dyDescent="0.3">
      <c r="B208" s="11" t="s">
        <v>60</v>
      </c>
      <c r="C208" s="2"/>
      <c r="D208" s="9"/>
      <c r="E208" s="2"/>
    </row>
    <row r="209" spans="2:5" x14ac:dyDescent="0.3">
      <c r="B209" s="11" t="s">
        <v>61</v>
      </c>
      <c r="C209" s="2"/>
      <c r="D209" s="9"/>
      <c r="E209" s="2"/>
    </row>
    <row r="210" spans="2:5" x14ac:dyDescent="0.3">
      <c r="B210" s="13" t="s">
        <v>168</v>
      </c>
      <c r="C210" s="2"/>
      <c r="D210" s="9"/>
      <c r="E210" s="2"/>
    </row>
    <row r="211" spans="2:5" x14ac:dyDescent="0.3">
      <c r="B211" s="11" t="s">
        <v>150</v>
      </c>
      <c r="C211" s="2"/>
      <c r="D211" s="9"/>
      <c r="E211" s="2"/>
    </row>
    <row r="212" spans="2:5" x14ac:dyDescent="0.3">
      <c r="B212" s="11" t="s">
        <v>151</v>
      </c>
      <c r="C212" s="2"/>
      <c r="D212" s="9"/>
      <c r="E212" s="2"/>
    </row>
    <row r="213" spans="2:5" x14ac:dyDescent="0.3">
      <c r="B213" s="11" t="s">
        <v>152</v>
      </c>
      <c r="C213" s="2"/>
      <c r="D213" s="9"/>
      <c r="E213" s="2"/>
    </row>
    <row r="214" spans="2:5" x14ac:dyDescent="0.3">
      <c r="B214" s="11" t="s">
        <v>153</v>
      </c>
      <c r="C214" s="2"/>
      <c r="D214" s="9"/>
      <c r="E214" s="2"/>
    </row>
    <row r="215" spans="2:5" x14ac:dyDescent="0.3">
      <c r="B215" s="11" t="s">
        <v>154</v>
      </c>
      <c r="C215" s="2"/>
      <c r="D215" s="9"/>
      <c r="E215" s="2"/>
    </row>
    <row r="216" spans="2:5" x14ac:dyDescent="0.3">
      <c r="B216" s="3" t="s">
        <v>169</v>
      </c>
      <c r="C216" s="2"/>
      <c r="D216" s="9"/>
      <c r="E216" s="2"/>
    </row>
    <row r="217" spans="2:5" x14ac:dyDescent="0.3">
      <c r="B217" s="11" t="s">
        <v>170</v>
      </c>
      <c r="C217" s="2"/>
      <c r="D217" s="9"/>
      <c r="E217" s="2"/>
    </row>
    <row r="218" spans="2:5" x14ac:dyDescent="0.3">
      <c r="B218" s="11" t="s">
        <v>171</v>
      </c>
      <c r="C218" s="2"/>
      <c r="D218" s="9"/>
      <c r="E218" s="2"/>
    </row>
    <row r="219" spans="2:5" x14ac:dyDescent="0.3">
      <c r="B219" s="11" t="s">
        <v>172</v>
      </c>
      <c r="C219" s="2"/>
      <c r="D219" s="9"/>
      <c r="E219" s="2"/>
    </row>
    <row r="220" spans="2:5" x14ac:dyDescent="0.3">
      <c r="B220" s="11" t="s">
        <v>173</v>
      </c>
      <c r="C220" s="2"/>
      <c r="D220" s="9"/>
      <c r="E220" s="2"/>
    </row>
    <row r="221" spans="2:5" x14ac:dyDescent="0.3">
      <c r="B221" s="11" t="s">
        <v>174</v>
      </c>
      <c r="C221" s="2"/>
      <c r="D221" s="9"/>
      <c r="E221" s="2"/>
    </row>
    <row r="222" spans="2:5" x14ac:dyDescent="0.3">
      <c r="B222" s="11" t="s">
        <v>175</v>
      </c>
      <c r="C222" s="2"/>
      <c r="D222" s="9"/>
      <c r="E222" s="2"/>
    </row>
    <row r="223" spans="2:5" x14ac:dyDescent="0.3">
      <c r="B223" s="11" t="s">
        <v>176</v>
      </c>
      <c r="C223" s="2"/>
      <c r="D223" s="9"/>
      <c r="E223" s="2"/>
    </row>
    <row r="224" spans="2:5" x14ac:dyDescent="0.3">
      <c r="B224" s="11" t="s">
        <v>177</v>
      </c>
      <c r="C224" s="2"/>
      <c r="D224" s="9"/>
      <c r="E224" s="2"/>
    </row>
    <row r="225" spans="2:6" x14ac:dyDescent="0.3">
      <c r="B225" s="11" t="s">
        <v>178</v>
      </c>
      <c r="C225" s="2"/>
      <c r="D225" s="2"/>
      <c r="E225" s="2"/>
    </row>
    <row r="226" spans="2:6" x14ac:dyDescent="0.3">
      <c r="B226" s="10"/>
      <c r="C226" s="10"/>
      <c r="D226" s="10"/>
      <c r="E226" s="10"/>
    </row>
    <row r="227" spans="2:6" x14ac:dyDescent="0.3">
      <c r="C227" s="10"/>
      <c r="D227" s="10"/>
      <c r="E227" s="10"/>
    </row>
    <row r="228" spans="2:6" x14ac:dyDescent="0.3">
      <c r="B228" s="38" t="s">
        <v>218</v>
      </c>
      <c r="C228" s="38"/>
      <c r="D228" s="38"/>
    </row>
    <row r="230" spans="2:6" x14ac:dyDescent="0.3">
      <c r="B230" s="2" t="s">
        <v>39</v>
      </c>
      <c r="C230" s="2" t="s">
        <v>6</v>
      </c>
      <c r="D230" s="9" t="s">
        <v>211</v>
      </c>
      <c r="E230" s="2" t="s">
        <v>212</v>
      </c>
      <c r="F230" s="8" t="s">
        <v>213</v>
      </c>
    </row>
    <row r="231" spans="2:6" x14ac:dyDescent="0.3">
      <c r="B231" s="3" t="s">
        <v>40</v>
      </c>
      <c r="C231" s="2"/>
      <c r="D231" s="9"/>
      <c r="E231" s="2"/>
      <c r="F231" s="2"/>
    </row>
    <row r="232" spans="2:6" x14ac:dyDescent="0.3">
      <c r="B232" s="11" t="s">
        <v>100</v>
      </c>
      <c r="C232" s="2"/>
      <c r="D232" s="9"/>
      <c r="E232" s="2"/>
      <c r="F232" s="2"/>
    </row>
    <row r="233" spans="2:6" x14ac:dyDescent="0.3">
      <c r="B233" s="11" t="s">
        <v>101</v>
      </c>
      <c r="C233" s="2"/>
      <c r="D233" s="9"/>
      <c r="E233" s="2"/>
      <c r="F233" s="2"/>
    </row>
    <row r="234" spans="2:6" x14ac:dyDescent="0.3">
      <c r="B234" s="11" t="s">
        <v>102</v>
      </c>
      <c r="C234" s="2"/>
      <c r="D234" s="9"/>
      <c r="E234" s="2"/>
      <c r="F234" s="2"/>
    </row>
    <row r="235" spans="2:6" x14ac:dyDescent="0.3">
      <c r="B235" s="11" t="s">
        <v>103</v>
      </c>
      <c r="C235" s="2"/>
      <c r="D235" s="9"/>
      <c r="E235" s="2"/>
      <c r="F235" s="2"/>
    </row>
    <row r="236" spans="2:6" x14ac:dyDescent="0.3">
      <c r="B236" s="12" t="s">
        <v>156</v>
      </c>
      <c r="C236" s="2"/>
      <c r="D236" s="9"/>
      <c r="E236" s="2"/>
      <c r="F236" s="2"/>
    </row>
    <row r="237" spans="2:6" x14ac:dyDescent="0.3">
      <c r="B237" s="11" t="s">
        <v>41</v>
      </c>
      <c r="C237" s="2"/>
      <c r="D237" s="9"/>
      <c r="E237" s="2"/>
      <c r="F237" s="2"/>
    </row>
    <row r="238" spans="2:6" x14ac:dyDescent="0.3">
      <c r="B238" s="11" t="s">
        <v>42</v>
      </c>
      <c r="C238" s="2"/>
      <c r="D238" s="9"/>
      <c r="E238" s="2"/>
      <c r="F238" s="2"/>
    </row>
    <row r="239" spans="2:6" x14ac:dyDescent="0.3">
      <c r="B239" s="11" t="s">
        <v>43</v>
      </c>
      <c r="C239" s="2"/>
      <c r="D239" s="9"/>
      <c r="E239" s="2"/>
      <c r="F239" s="2"/>
    </row>
    <row r="240" spans="2:6" x14ac:dyDescent="0.3">
      <c r="B240" s="11" t="s">
        <v>44</v>
      </c>
      <c r="C240" s="2"/>
      <c r="D240" s="9"/>
      <c r="E240" s="2"/>
      <c r="F240" s="2"/>
    </row>
    <row r="241" spans="2:6" x14ac:dyDescent="0.3">
      <c r="B241" s="11" t="s">
        <v>45</v>
      </c>
      <c r="C241" s="2"/>
      <c r="D241" s="9"/>
      <c r="E241" s="2"/>
      <c r="F241" s="2"/>
    </row>
    <row r="242" spans="2:6" x14ac:dyDescent="0.3">
      <c r="B242" s="11" t="s">
        <v>46</v>
      </c>
      <c r="C242" s="2"/>
      <c r="D242" s="9"/>
      <c r="E242" s="2"/>
      <c r="F242" s="2"/>
    </row>
    <row r="243" spans="2:6" x14ac:dyDescent="0.3">
      <c r="B243" s="11" t="s">
        <v>47</v>
      </c>
      <c r="C243" s="2"/>
      <c r="D243" s="9"/>
      <c r="E243" s="2"/>
      <c r="F243" s="2"/>
    </row>
    <row r="244" spans="2:6" x14ac:dyDescent="0.3">
      <c r="B244" s="11" t="s">
        <v>48</v>
      </c>
      <c r="C244" s="2"/>
      <c r="D244" s="9"/>
      <c r="E244" s="2"/>
      <c r="F244" s="2"/>
    </row>
    <row r="245" spans="2:6" x14ac:dyDescent="0.3">
      <c r="B245" s="11" t="s">
        <v>49</v>
      </c>
      <c r="C245" s="2"/>
      <c r="D245" s="9"/>
      <c r="E245" s="2"/>
      <c r="F245" s="2"/>
    </row>
    <row r="246" spans="2:6" x14ac:dyDescent="0.3">
      <c r="B246" s="13" t="s">
        <v>155</v>
      </c>
      <c r="C246" s="2"/>
      <c r="D246" s="9"/>
      <c r="E246" s="2"/>
      <c r="F246" s="2"/>
    </row>
    <row r="247" spans="2:6" x14ac:dyDescent="0.3">
      <c r="B247" s="11" t="s">
        <v>50</v>
      </c>
      <c r="C247" s="2"/>
      <c r="D247" s="9"/>
      <c r="E247" s="2"/>
      <c r="F247" s="2"/>
    </row>
    <row r="248" spans="2:6" x14ac:dyDescent="0.3">
      <c r="B248" s="11" t="s">
        <v>51</v>
      </c>
      <c r="C248" s="2"/>
      <c r="D248" s="9"/>
      <c r="E248" s="2"/>
      <c r="F248" s="2"/>
    </row>
    <row r="249" spans="2:6" x14ac:dyDescent="0.3">
      <c r="B249" s="11" t="s">
        <v>52</v>
      </c>
      <c r="C249" s="2"/>
      <c r="D249" s="9"/>
      <c r="E249" s="2"/>
      <c r="F249" s="2"/>
    </row>
    <row r="250" spans="2:6" x14ac:dyDescent="0.3">
      <c r="B250" s="11" t="s">
        <v>53</v>
      </c>
      <c r="C250" s="2"/>
      <c r="D250" s="9"/>
      <c r="E250" s="2"/>
      <c r="F250" s="2"/>
    </row>
    <row r="251" spans="2:6" x14ac:dyDescent="0.3">
      <c r="B251" s="11" t="s">
        <v>54</v>
      </c>
      <c r="C251" s="2"/>
      <c r="D251" s="9"/>
      <c r="E251" s="2"/>
      <c r="F251" s="2"/>
    </row>
    <row r="252" spans="2:6" x14ac:dyDescent="0.3">
      <c r="B252" s="11" t="s">
        <v>55</v>
      </c>
      <c r="C252" s="2"/>
      <c r="D252" s="9"/>
      <c r="E252" s="2"/>
      <c r="F252" s="2"/>
    </row>
    <row r="253" spans="2:6" x14ac:dyDescent="0.3">
      <c r="B253" s="13" t="s">
        <v>157</v>
      </c>
      <c r="C253" s="2"/>
      <c r="D253" s="9"/>
      <c r="E253" s="2"/>
      <c r="F253" s="2"/>
    </row>
    <row r="254" spans="2:6" x14ac:dyDescent="0.3">
      <c r="B254" s="11" t="s">
        <v>104</v>
      </c>
      <c r="C254" s="2"/>
      <c r="D254" s="9"/>
      <c r="E254" s="2"/>
      <c r="F254" s="2"/>
    </row>
    <row r="255" spans="2:6" x14ac:dyDescent="0.3">
      <c r="B255" s="11" t="s">
        <v>105</v>
      </c>
      <c r="C255" s="2"/>
      <c r="D255" s="9"/>
      <c r="E255" s="2"/>
      <c r="F255" s="2"/>
    </row>
    <row r="256" spans="2:6" x14ac:dyDescent="0.3">
      <c r="B256" s="11" t="s">
        <v>106</v>
      </c>
      <c r="C256" s="2"/>
      <c r="D256" s="9"/>
      <c r="E256" s="2"/>
      <c r="F256" s="2"/>
    </row>
    <row r="257" spans="2:6" x14ac:dyDescent="0.3">
      <c r="B257" s="11" t="s">
        <v>107</v>
      </c>
      <c r="C257" s="2"/>
      <c r="D257" s="9"/>
      <c r="E257" s="2"/>
      <c r="F257" s="2"/>
    </row>
    <row r="258" spans="2:6" x14ac:dyDescent="0.3">
      <c r="B258" s="11" t="s">
        <v>108</v>
      </c>
      <c r="C258" s="2"/>
      <c r="D258" s="9"/>
      <c r="E258" s="2"/>
      <c r="F258" s="2"/>
    </row>
    <row r="259" spans="2:6" x14ac:dyDescent="0.3">
      <c r="B259" s="11" t="s">
        <v>109</v>
      </c>
      <c r="C259" s="2"/>
      <c r="D259" s="9"/>
      <c r="E259" s="2"/>
      <c r="F259" s="2"/>
    </row>
    <row r="260" spans="2:6" x14ac:dyDescent="0.3">
      <c r="B260" s="11" t="s">
        <v>110</v>
      </c>
      <c r="C260" s="2"/>
      <c r="D260" s="9"/>
      <c r="E260" s="2"/>
      <c r="F260" s="2"/>
    </row>
    <row r="261" spans="2:6" x14ac:dyDescent="0.3">
      <c r="B261" s="13" t="s">
        <v>158</v>
      </c>
      <c r="C261" s="2"/>
      <c r="D261" s="9"/>
      <c r="E261" s="2"/>
      <c r="F261" s="2"/>
    </row>
    <row r="262" spans="2:6" x14ac:dyDescent="0.3">
      <c r="B262" s="11" t="s">
        <v>81</v>
      </c>
      <c r="C262" s="2"/>
      <c r="D262" s="9"/>
      <c r="E262" s="2"/>
      <c r="F262" s="2"/>
    </row>
    <row r="263" spans="2:6" x14ac:dyDescent="0.3">
      <c r="B263" s="11" t="s">
        <v>82</v>
      </c>
      <c r="C263" s="2"/>
      <c r="D263" s="9"/>
      <c r="E263" s="2"/>
      <c r="F263" s="2"/>
    </row>
    <row r="264" spans="2:6" x14ac:dyDescent="0.3">
      <c r="B264" s="11" t="s">
        <v>83</v>
      </c>
      <c r="C264" s="2"/>
      <c r="D264" s="9"/>
      <c r="E264" s="2"/>
      <c r="F264" s="2"/>
    </row>
    <row r="265" spans="2:6" x14ac:dyDescent="0.3">
      <c r="B265" s="11" t="s">
        <v>84</v>
      </c>
      <c r="C265" s="2"/>
      <c r="D265" s="9"/>
      <c r="E265" s="2"/>
      <c r="F265" s="2"/>
    </row>
    <row r="266" spans="2:6" x14ac:dyDescent="0.3">
      <c r="B266" s="11" t="s">
        <v>85</v>
      </c>
      <c r="C266" s="2"/>
      <c r="D266" s="9"/>
      <c r="E266" s="2"/>
      <c r="F266" s="2"/>
    </row>
    <row r="267" spans="2:6" x14ac:dyDescent="0.3">
      <c r="B267" s="13" t="s">
        <v>159</v>
      </c>
      <c r="C267" s="2"/>
      <c r="D267" s="9"/>
      <c r="E267" s="2"/>
      <c r="F267" s="2"/>
    </row>
    <row r="268" spans="2:6" x14ac:dyDescent="0.3">
      <c r="B268" s="11" t="s">
        <v>145</v>
      </c>
      <c r="C268" s="2"/>
      <c r="D268" s="9"/>
      <c r="E268" s="2"/>
      <c r="F268" s="2"/>
    </row>
    <row r="269" spans="2:6" x14ac:dyDescent="0.3">
      <c r="B269" s="11" t="s">
        <v>146</v>
      </c>
      <c r="C269" s="2"/>
      <c r="D269" s="9"/>
      <c r="E269" s="2"/>
      <c r="F269" s="2"/>
    </row>
    <row r="270" spans="2:6" x14ac:dyDescent="0.3">
      <c r="B270" s="11" t="s">
        <v>147</v>
      </c>
      <c r="C270" s="2"/>
      <c r="D270" s="9"/>
      <c r="E270" s="2"/>
      <c r="F270" s="2"/>
    </row>
    <row r="271" spans="2:6" x14ac:dyDescent="0.3">
      <c r="B271" s="11" t="s">
        <v>148</v>
      </c>
      <c r="C271" s="2"/>
      <c r="D271" s="9"/>
      <c r="E271" s="2"/>
      <c r="F271" s="2"/>
    </row>
    <row r="272" spans="2:6" x14ac:dyDescent="0.3">
      <c r="B272" s="11" t="s">
        <v>149</v>
      </c>
      <c r="C272" s="2"/>
      <c r="D272" s="9"/>
      <c r="E272" s="2"/>
      <c r="F272" s="2"/>
    </row>
    <row r="273" spans="2:6" x14ac:dyDescent="0.3">
      <c r="B273" s="13" t="s">
        <v>160</v>
      </c>
      <c r="C273" s="2"/>
      <c r="D273" s="9"/>
      <c r="E273" s="2"/>
      <c r="F273" s="2"/>
    </row>
    <row r="274" spans="2:6" x14ac:dyDescent="0.3">
      <c r="B274" s="11" t="s">
        <v>137</v>
      </c>
      <c r="C274" s="2"/>
      <c r="D274" s="9"/>
      <c r="E274" s="2"/>
      <c r="F274" s="2"/>
    </row>
    <row r="275" spans="2:6" x14ac:dyDescent="0.3">
      <c r="B275" s="11" t="s">
        <v>138</v>
      </c>
      <c r="C275" s="2"/>
      <c r="D275" s="9"/>
      <c r="E275" s="2"/>
      <c r="F275" s="2"/>
    </row>
    <row r="276" spans="2:6" x14ac:dyDescent="0.3">
      <c r="B276" s="11" t="s">
        <v>139</v>
      </c>
      <c r="C276" s="2"/>
      <c r="D276" s="9"/>
      <c r="E276" s="2"/>
      <c r="F276" s="2"/>
    </row>
    <row r="277" spans="2:6" x14ac:dyDescent="0.3">
      <c r="B277" s="11" t="s">
        <v>140</v>
      </c>
      <c r="C277" s="2"/>
      <c r="D277" s="9"/>
      <c r="E277" s="2"/>
      <c r="F277" s="2"/>
    </row>
    <row r="278" spans="2:6" x14ac:dyDescent="0.3">
      <c r="B278" s="11" t="s">
        <v>141</v>
      </c>
      <c r="C278" s="2"/>
      <c r="D278" s="9"/>
      <c r="E278" s="2"/>
      <c r="F278" s="2"/>
    </row>
    <row r="279" spans="2:6" x14ac:dyDescent="0.3">
      <c r="B279" s="11" t="s">
        <v>142</v>
      </c>
      <c r="C279" s="2"/>
      <c r="D279" s="9"/>
      <c r="E279" s="2"/>
      <c r="F279" s="2"/>
    </row>
    <row r="280" spans="2:6" x14ac:dyDescent="0.3">
      <c r="B280" s="11" t="s">
        <v>143</v>
      </c>
      <c r="C280" s="2"/>
      <c r="D280" s="9"/>
      <c r="E280" s="2"/>
      <c r="F280" s="2"/>
    </row>
    <row r="281" spans="2:6" x14ac:dyDescent="0.3">
      <c r="B281" s="11" t="s">
        <v>144</v>
      </c>
      <c r="C281" s="2"/>
      <c r="D281" s="9"/>
      <c r="E281" s="2"/>
      <c r="F281" s="2"/>
    </row>
    <row r="282" spans="2:6" x14ac:dyDescent="0.3">
      <c r="B282" s="13" t="s">
        <v>161</v>
      </c>
      <c r="C282" s="2"/>
      <c r="D282" s="9"/>
      <c r="E282" s="2"/>
      <c r="F282" s="2"/>
    </row>
    <row r="283" spans="2:6" x14ac:dyDescent="0.3">
      <c r="B283" s="11" t="s">
        <v>62</v>
      </c>
      <c r="C283" s="2"/>
      <c r="D283" s="9"/>
      <c r="E283" s="2"/>
      <c r="F283" s="2"/>
    </row>
    <row r="284" spans="2:6" x14ac:dyDescent="0.3">
      <c r="B284" s="11" t="s">
        <v>63</v>
      </c>
      <c r="C284" s="2"/>
      <c r="D284" s="9"/>
      <c r="E284" s="2"/>
      <c r="F284" s="2"/>
    </row>
    <row r="285" spans="2:6" x14ac:dyDescent="0.3">
      <c r="B285" s="11" t="s">
        <v>64</v>
      </c>
      <c r="C285" s="2"/>
      <c r="D285" s="9"/>
      <c r="E285" s="2"/>
      <c r="F285" s="2"/>
    </row>
    <row r="286" spans="2:6" x14ac:dyDescent="0.3">
      <c r="B286" s="11" t="s">
        <v>65</v>
      </c>
      <c r="C286" s="2"/>
      <c r="D286" s="9"/>
      <c r="E286" s="2"/>
      <c r="F286" s="2"/>
    </row>
    <row r="287" spans="2:6" x14ac:dyDescent="0.3">
      <c r="B287" s="11" t="s">
        <v>66</v>
      </c>
      <c r="C287" s="2"/>
      <c r="D287" s="9"/>
      <c r="E287" s="2"/>
      <c r="F287" s="2"/>
    </row>
    <row r="288" spans="2:6" x14ac:dyDescent="0.3">
      <c r="B288" s="11" t="s">
        <v>67</v>
      </c>
      <c r="C288" s="2"/>
      <c r="D288" s="9"/>
      <c r="E288" s="2"/>
      <c r="F288" s="2"/>
    </row>
    <row r="289" spans="2:6" x14ac:dyDescent="0.3">
      <c r="B289" s="11" t="s">
        <v>68</v>
      </c>
      <c r="C289" s="2"/>
      <c r="D289" s="9"/>
      <c r="E289" s="2"/>
      <c r="F289" s="2"/>
    </row>
    <row r="290" spans="2:6" x14ac:dyDescent="0.3">
      <c r="B290" s="13" t="s">
        <v>162</v>
      </c>
      <c r="C290" s="2"/>
      <c r="D290" s="9"/>
      <c r="E290" s="2"/>
      <c r="F290" s="2"/>
    </row>
    <row r="291" spans="2:6" x14ac:dyDescent="0.3">
      <c r="B291" s="11" t="s">
        <v>94</v>
      </c>
      <c r="C291" s="2"/>
      <c r="D291" s="9"/>
      <c r="E291" s="2"/>
      <c r="F291" s="2"/>
    </row>
    <row r="292" spans="2:6" x14ac:dyDescent="0.3">
      <c r="B292" s="11" t="s">
        <v>95</v>
      </c>
      <c r="C292" s="2"/>
      <c r="D292" s="9"/>
      <c r="E292" s="2"/>
      <c r="F292" s="2"/>
    </row>
    <row r="293" spans="2:6" x14ac:dyDescent="0.3">
      <c r="B293" s="11" t="s">
        <v>96</v>
      </c>
      <c r="C293" s="2"/>
      <c r="D293" s="9"/>
      <c r="E293" s="2"/>
      <c r="F293" s="2"/>
    </row>
    <row r="294" spans="2:6" x14ac:dyDescent="0.3">
      <c r="B294" s="11" t="s">
        <v>97</v>
      </c>
      <c r="C294" s="2"/>
      <c r="D294" s="9"/>
      <c r="E294" s="2"/>
      <c r="F294" s="2"/>
    </row>
    <row r="295" spans="2:6" x14ac:dyDescent="0.3">
      <c r="B295" s="11" t="s">
        <v>98</v>
      </c>
      <c r="C295" s="2"/>
      <c r="D295" s="9"/>
      <c r="E295" s="2"/>
      <c r="F295" s="2"/>
    </row>
    <row r="296" spans="2:6" x14ac:dyDescent="0.3">
      <c r="B296" s="11" t="s">
        <v>99</v>
      </c>
      <c r="C296" s="2"/>
      <c r="D296" s="9"/>
      <c r="E296" s="2"/>
      <c r="F296" s="2"/>
    </row>
    <row r="297" spans="2:6" x14ac:dyDescent="0.3">
      <c r="B297" s="13" t="s">
        <v>163</v>
      </c>
      <c r="C297" s="2"/>
      <c r="D297" s="9"/>
      <c r="E297" s="2"/>
      <c r="F297" s="2"/>
    </row>
    <row r="298" spans="2:6" x14ac:dyDescent="0.3">
      <c r="B298" s="11" t="s">
        <v>86</v>
      </c>
      <c r="C298" s="2"/>
      <c r="D298" s="9"/>
      <c r="E298" s="2"/>
      <c r="F298" s="2"/>
    </row>
    <row r="299" spans="2:6" x14ac:dyDescent="0.3">
      <c r="B299" s="11" t="s">
        <v>87</v>
      </c>
      <c r="C299" s="2"/>
      <c r="D299" s="9"/>
      <c r="E299" s="2"/>
      <c r="F299" s="2"/>
    </row>
    <row r="300" spans="2:6" x14ac:dyDescent="0.3">
      <c r="B300" s="11" t="s">
        <v>88</v>
      </c>
      <c r="C300" s="2"/>
      <c r="D300" s="9"/>
      <c r="E300" s="2"/>
      <c r="F300" s="2"/>
    </row>
    <row r="301" spans="2:6" x14ac:dyDescent="0.3">
      <c r="B301" s="11" t="s">
        <v>89</v>
      </c>
      <c r="C301" s="2"/>
      <c r="D301" s="9"/>
      <c r="E301" s="2"/>
      <c r="F301" s="2"/>
    </row>
    <row r="302" spans="2:6" x14ac:dyDescent="0.3">
      <c r="B302" s="11" t="s">
        <v>90</v>
      </c>
      <c r="C302" s="2"/>
      <c r="D302" s="9"/>
      <c r="E302" s="2"/>
      <c r="F302" s="2"/>
    </row>
    <row r="303" spans="2:6" x14ac:dyDescent="0.3">
      <c r="B303" s="11" t="s">
        <v>91</v>
      </c>
      <c r="C303" s="2"/>
      <c r="D303" s="9"/>
      <c r="E303" s="2"/>
      <c r="F303" s="2"/>
    </row>
    <row r="304" spans="2:6" x14ac:dyDescent="0.3">
      <c r="B304" s="11" t="s">
        <v>92</v>
      </c>
      <c r="C304" s="2"/>
      <c r="D304" s="9"/>
      <c r="E304" s="2"/>
      <c r="F304" s="2"/>
    </row>
    <row r="305" spans="2:6" x14ac:dyDescent="0.3">
      <c r="B305" s="11" t="s">
        <v>93</v>
      </c>
      <c r="C305" s="2"/>
      <c r="D305" s="9"/>
      <c r="E305" s="2"/>
      <c r="F305" s="2"/>
    </row>
    <row r="306" spans="2:6" x14ac:dyDescent="0.3">
      <c r="B306" s="13" t="s">
        <v>164</v>
      </c>
      <c r="C306" s="2"/>
      <c r="D306" s="9"/>
      <c r="E306" s="2"/>
      <c r="F306" s="2"/>
    </row>
    <row r="307" spans="2:6" x14ac:dyDescent="0.3">
      <c r="B307" s="11" t="s">
        <v>122</v>
      </c>
      <c r="C307" s="2"/>
      <c r="D307" s="9"/>
      <c r="E307" s="2"/>
      <c r="F307" s="2"/>
    </row>
    <row r="308" spans="2:6" x14ac:dyDescent="0.3">
      <c r="B308" s="11" t="s">
        <v>123</v>
      </c>
      <c r="C308" s="2"/>
      <c r="D308" s="9"/>
      <c r="E308" s="2"/>
      <c r="F308" s="2"/>
    </row>
    <row r="309" spans="2:6" x14ac:dyDescent="0.3">
      <c r="B309" s="11" t="s">
        <v>124</v>
      </c>
      <c r="C309" s="2"/>
      <c r="D309" s="9"/>
      <c r="E309" s="2"/>
      <c r="F309" s="2"/>
    </row>
    <row r="310" spans="2:6" x14ac:dyDescent="0.3">
      <c r="B310" s="11" t="s">
        <v>125</v>
      </c>
      <c r="C310" s="2"/>
      <c r="D310" s="9"/>
      <c r="E310" s="2"/>
      <c r="F310" s="2"/>
    </row>
    <row r="311" spans="2:6" x14ac:dyDescent="0.3">
      <c r="B311" s="11" t="s">
        <v>126</v>
      </c>
      <c r="C311" s="2"/>
      <c r="D311" s="9"/>
      <c r="E311" s="2"/>
      <c r="F311" s="2"/>
    </row>
    <row r="312" spans="2:6" x14ac:dyDescent="0.3">
      <c r="B312" s="11" t="s">
        <v>127</v>
      </c>
      <c r="C312" s="2"/>
      <c r="D312" s="9"/>
      <c r="E312" s="2"/>
      <c r="F312" s="2"/>
    </row>
    <row r="313" spans="2:6" x14ac:dyDescent="0.3">
      <c r="B313" s="11" t="s">
        <v>128</v>
      </c>
      <c r="C313" s="2"/>
      <c r="D313" s="9"/>
      <c r="E313" s="2"/>
      <c r="F313" s="2"/>
    </row>
    <row r="314" spans="2:6" x14ac:dyDescent="0.3">
      <c r="B314" s="11" t="s">
        <v>129</v>
      </c>
      <c r="C314" s="2"/>
      <c r="D314" s="9"/>
      <c r="E314" s="2"/>
      <c r="F314" s="2"/>
    </row>
    <row r="315" spans="2:6" x14ac:dyDescent="0.3">
      <c r="B315" s="11" t="s">
        <v>130</v>
      </c>
      <c r="C315" s="2"/>
      <c r="D315" s="9"/>
      <c r="E315" s="2"/>
      <c r="F315" s="2"/>
    </row>
    <row r="316" spans="2:6" x14ac:dyDescent="0.3">
      <c r="B316" s="11" t="s">
        <v>131</v>
      </c>
      <c r="C316" s="2"/>
      <c r="D316" s="9"/>
      <c r="E316" s="2"/>
      <c r="F316" s="2"/>
    </row>
    <row r="317" spans="2:6" x14ac:dyDescent="0.3">
      <c r="B317" s="11" t="s">
        <v>132</v>
      </c>
      <c r="C317" s="2"/>
      <c r="D317" s="9"/>
      <c r="E317" s="2"/>
      <c r="F317" s="2"/>
    </row>
    <row r="318" spans="2:6" x14ac:dyDescent="0.3">
      <c r="B318" s="11" t="s">
        <v>133</v>
      </c>
      <c r="C318" s="2"/>
      <c r="D318" s="9"/>
      <c r="E318" s="2"/>
      <c r="F318" s="2"/>
    </row>
    <row r="319" spans="2:6" x14ac:dyDescent="0.3">
      <c r="B319" s="11" t="s">
        <v>134</v>
      </c>
      <c r="C319" s="2"/>
      <c r="D319" s="9"/>
      <c r="E319" s="2"/>
      <c r="F319" s="2"/>
    </row>
    <row r="320" spans="2:6" x14ac:dyDescent="0.3">
      <c r="B320" s="11" t="s">
        <v>135</v>
      </c>
      <c r="C320" s="2"/>
      <c r="D320" s="9"/>
      <c r="E320" s="2"/>
      <c r="F320" s="2"/>
    </row>
    <row r="321" spans="2:6" x14ac:dyDescent="0.3">
      <c r="B321" s="11" t="s">
        <v>136</v>
      </c>
      <c r="C321" s="2"/>
      <c r="D321" s="9"/>
      <c r="E321" s="2"/>
      <c r="F321" s="2"/>
    </row>
    <row r="322" spans="2:6" x14ac:dyDescent="0.3">
      <c r="B322" s="13" t="s">
        <v>165</v>
      </c>
      <c r="C322" s="2"/>
      <c r="D322" s="9"/>
      <c r="E322" s="2"/>
      <c r="F322" s="2"/>
    </row>
    <row r="323" spans="2:6" x14ac:dyDescent="0.3">
      <c r="B323" s="11" t="s">
        <v>111</v>
      </c>
      <c r="C323" s="2"/>
      <c r="D323" s="9"/>
      <c r="E323" s="2"/>
      <c r="F323" s="2"/>
    </row>
    <row r="324" spans="2:6" x14ac:dyDescent="0.3">
      <c r="B324" s="11" t="s">
        <v>112</v>
      </c>
      <c r="C324" s="2"/>
      <c r="D324" s="9"/>
      <c r="E324" s="2"/>
      <c r="F324" s="2"/>
    </row>
    <row r="325" spans="2:6" x14ac:dyDescent="0.3">
      <c r="B325" s="11" t="s">
        <v>113</v>
      </c>
      <c r="C325" s="2"/>
      <c r="D325" s="9"/>
      <c r="E325" s="2"/>
      <c r="F325" s="2"/>
    </row>
    <row r="326" spans="2:6" x14ac:dyDescent="0.3">
      <c r="B326" s="11" t="s">
        <v>114</v>
      </c>
      <c r="C326" s="2"/>
      <c r="D326" s="9"/>
      <c r="E326" s="2"/>
      <c r="F326" s="2"/>
    </row>
    <row r="327" spans="2:6" x14ac:dyDescent="0.3">
      <c r="B327" s="11" t="s">
        <v>115</v>
      </c>
      <c r="C327" s="2"/>
      <c r="D327" s="9"/>
      <c r="E327" s="2"/>
      <c r="F327" s="2"/>
    </row>
    <row r="328" spans="2:6" x14ac:dyDescent="0.3">
      <c r="B328" s="11" t="s">
        <v>116</v>
      </c>
      <c r="C328" s="2"/>
      <c r="D328" s="9"/>
      <c r="E328" s="2"/>
      <c r="F328" s="2"/>
    </row>
    <row r="329" spans="2:6" x14ac:dyDescent="0.3">
      <c r="B329" s="11" t="s">
        <v>117</v>
      </c>
      <c r="C329" s="2"/>
      <c r="D329" s="9"/>
      <c r="E329" s="2"/>
      <c r="F329" s="2"/>
    </row>
    <row r="330" spans="2:6" x14ac:dyDescent="0.3">
      <c r="B330" s="11" t="s">
        <v>118</v>
      </c>
      <c r="C330" s="2"/>
      <c r="D330" s="9"/>
      <c r="E330" s="2"/>
      <c r="F330" s="2"/>
    </row>
    <row r="331" spans="2:6" x14ac:dyDescent="0.3">
      <c r="B331" s="11" t="s">
        <v>119</v>
      </c>
      <c r="C331" s="2"/>
      <c r="D331" s="9"/>
      <c r="E331" s="2"/>
      <c r="F331" s="2"/>
    </row>
    <row r="332" spans="2:6" x14ac:dyDescent="0.3">
      <c r="B332" s="11" t="s">
        <v>120</v>
      </c>
      <c r="C332" s="2"/>
      <c r="D332" s="9"/>
      <c r="E332" s="2"/>
      <c r="F332" s="2"/>
    </row>
    <row r="333" spans="2:6" x14ac:dyDescent="0.3">
      <c r="B333" s="11" t="s">
        <v>121</v>
      </c>
      <c r="C333" s="2"/>
      <c r="D333" s="9"/>
      <c r="E333" s="2"/>
      <c r="F333" s="2"/>
    </row>
    <row r="334" spans="2:6" x14ac:dyDescent="0.3">
      <c r="B334" s="13" t="s">
        <v>166</v>
      </c>
      <c r="C334" s="2"/>
      <c r="D334" s="9"/>
      <c r="E334" s="2"/>
      <c r="F334" s="2"/>
    </row>
    <row r="335" spans="2:6" x14ac:dyDescent="0.3">
      <c r="B335" s="11" t="s">
        <v>69</v>
      </c>
      <c r="C335" s="2"/>
      <c r="D335" s="9"/>
      <c r="E335" s="2"/>
      <c r="F335" s="2"/>
    </row>
    <row r="336" spans="2:6" x14ac:dyDescent="0.3">
      <c r="B336" s="11" t="s">
        <v>70</v>
      </c>
      <c r="C336" s="2"/>
      <c r="D336" s="9"/>
      <c r="E336" s="2"/>
      <c r="F336" s="2"/>
    </row>
    <row r="337" spans="2:6" x14ac:dyDescent="0.3">
      <c r="B337" s="11" t="s">
        <v>71</v>
      </c>
      <c r="C337" s="2"/>
      <c r="D337" s="9"/>
      <c r="E337" s="2"/>
      <c r="F337" s="2"/>
    </row>
    <row r="338" spans="2:6" x14ac:dyDescent="0.3">
      <c r="B338" s="11" t="s">
        <v>71</v>
      </c>
      <c r="C338" s="2"/>
      <c r="D338" s="9"/>
      <c r="E338" s="2"/>
      <c r="F338" s="2"/>
    </row>
    <row r="339" spans="2:6" x14ac:dyDescent="0.3">
      <c r="B339" s="11" t="s">
        <v>72</v>
      </c>
      <c r="C339" s="2"/>
      <c r="D339" s="9"/>
      <c r="E339" s="2"/>
      <c r="F339" s="2"/>
    </row>
    <row r="340" spans="2:6" x14ac:dyDescent="0.3">
      <c r="B340" s="11" t="s">
        <v>73</v>
      </c>
      <c r="C340" s="2"/>
      <c r="D340" s="9"/>
      <c r="E340" s="2"/>
      <c r="F340" s="2"/>
    </row>
    <row r="341" spans="2:6" x14ac:dyDescent="0.3">
      <c r="B341" s="11" t="s">
        <v>74</v>
      </c>
      <c r="C341" s="2"/>
      <c r="D341" s="9"/>
      <c r="E341" s="2"/>
      <c r="F341" s="2"/>
    </row>
    <row r="342" spans="2:6" x14ac:dyDescent="0.3">
      <c r="B342" s="11" t="s">
        <v>75</v>
      </c>
      <c r="C342" s="2"/>
      <c r="D342" s="9"/>
      <c r="E342" s="2"/>
      <c r="F342" s="2"/>
    </row>
    <row r="343" spans="2:6" x14ac:dyDescent="0.3">
      <c r="B343" s="11" t="s">
        <v>76</v>
      </c>
      <c r="C343" s="2"/>
      <c r="D343" s="9"/>
      <c r="E343" s="2"/>
      <c r="F343" s="2"/>
    </row>
    <row r="344" spans="2:6" x14ac:dyDescent="0.3">
      <c r="B344" s="11" t="s">
        <v>77</v>
      </c>
      <c r="C344" s="2"/>
      <c r="D344" s="9"/>
      <c r="E344" s="2"/>
      <c r="F344" s="2"/>
    </row>
    <row r="345" spans="2:6" x14ac:dyDescent="0.3">
      <c r="B345" s="11" t="s">
        <v>78</v>
      </c>
      <c r="C345" s="2"/>
      <c r="D345" s="9"/>
      <c r="E345" s="2"/>
      <c r="F345" s="2"/>
    </row>
    <row r="346" spans="2:6" x14ac:dyDescent="0.3">
      <c r="B346" s="11" t="s">
        <v>79</v>
      </c>
      <c r="C346" s="2"/>
      <c r="D346" s="9"/>
      <c r="E346" s="2"/>
      <c r="F346" s="2"/>
    </row>
    <row r="347" spans="2:6" x14ac:dyDescent="0.3">
      <c r="B347" s="11" t="s">
        <v>80</v>
      </c>
      <c r="C347" s="2"/>
      <c r="D347" s="9"/>
      <c r="E347" s="2"/>
      <c r="F347" s="2"/>
    </row>
    <row r="348" spans="2:6" x14ac:dyDescent="0.3">
      <c r="B348" s="13" t="s">
        <v>167</v>
      </c>
      <c r="C348" s="2"/>
      <c r="D348" s="9"/>
      <c r="E348" s="2"/>
      <c r="F348" s="2"/>
    </row>
    <row r="349" spans="2:6" x14ac:dyDescent="0.3">
      <c r="B349" s="11" t="s">
        <v>56</v>
      </c>
      <c r="C349" s="2"/>
      <c r="D349" s="9"/>
      <c r="E349" s="2"/>
      <c r="F349" s="2"/>
    </row>
    <row r="350" spans="2:6" x14ac:dyDescent="0.3">
      <c r="B350" s="11" t="s">
        <v>57</v>
      </c>
      <c r="C350" s="2"/>
      <c r="D350" s="9"/>
      <c r="E350" s="2"/>
      <c r="F350" s="2"/>
    </row>
    <row r="351" spans="2:6" x14ac:dyDescent="0.3">
      <c r="B351" s="11" t="s">
        <v>58</v>
      </c>
      <c r="C351" s="2"/>
      <c r="D351" s="9"/>
      <c r="E351" s="2"/>
      <c r="F351" s="2"/>
    </row>
    <row r="352" spans="2:6" x14ac:dyDescent="0.3">
      <c r="B352" s="11" t="s">
        <v>59</v>
      </c>
      <c r="C352" s="2"/>
      <c r="D352" s="9"/>
      <c r="E352" s="2"/>
      <c r="F352" s="2"/>
    </row>
    <row r="353" spans="2:6" x14ac:dyDescent="0.3">
      <c r="B353" s="11" t="s">
        <v>60</v>
      </c>
      <c r="C353" s="2"/>
      <c r="D353" s="9"/>
      <c r="E353" s="2"/>
      <c r="F353" s="2"/>
    </row>
    <row r="354" spans="2:6" x14ac:dyDescent="0.3">
      <c r="B354" s="11" t="s">
        <v>61</v>
      </c>
      <c r="C354" s="2"/>
      <c r="D354" s="9"/>
      <c r="E354" s="2"/>
      <c r="F354" s="2"/>
    </row>
    <row r="355" spans="2:6" x14ac:dyDescent="0.3">
      <c r="B355" s="13" t="s">
        <v>168</v>
      </c>
      <c r="C355" s="2"/>
      <c r="D355" s="9"/>
      <c r="E355" s="2"/>
      <c r="F355" s="2"/>
    </row>
    <row r="356" spans="2:6" x14ac:dyDescent="0.3">
      <c r="B356" s="11" t="s">
        <v>150</v>
      </c>
      <c r="C356" s="2"/>
      <c r="D356" s="9"/>
      <c r="E356" s="2"/>
      <c r="F356" s="2"/>
    </row>
    <row r="357" spans="2:6" x14ac:dyDescent="0.3">
      <c r="B357" s="11" t="s">
        <v>151</v>
      </c>
      <c r="C357" s="2"/>
      <c r="D357" s="9"/>
      <c r="E357" s="2"/>
      <c r="F357" s="2"/>
    </row>
    <row r="358" spans="2:6" x14ac:dyDescent="0.3">
      <c r="B358" s="11" t="s">
        <v>152</v>
      </c>
      <c r="C358" s="2"/>
      <c r="D358" s="9"/>
      <c r="E358" s="2"/>
      <c r="F358" s="2"/>
    </row>
    <row r="359" spans="2:6" x14ac:dyDescent="0.3">
      <c r="B359" s="11" t="s">
        <v>153</v>
      </c>
      <c r="C359" s="2"/>
      <c r="D359" s="9"/>
      <c r="E359" s="2"/>
      <c r="F359" s="2"/>
    </row>
    <row r="360" spans="2:6" x14ac:dyDescent="0.3">
      <c r="B360" s="11" t="s">
        <v>154</v>
      </c>
      <c r="C360" s="2"/>
      <c r="D360" s="9"/>
      <c r="E360" s="2"/>
      <c r="F360" s="2"/>
    </row>
    <row r="361" spans="2:6" x14ac:dyDescent="0.3">
      <c r="B361" s="3" t="s">
        <v>169</v>
      </c>
      <c r="C361" s="2"/>
      <c r="D361" s="9"/>
      <c r="E361" s="2"/>
      <c r="F361" s="2"/>
    </row>
    <row r="362" spans="2:6" x14ac:dyDescent="0.3">
      <c r="B362" s="11" t="s">
        <v>170</v>
      </c>
      <c r="C362" s="2"/>
      <c r="D362" s="9"/>
      <c r="E362" s="2"/>
      <c r="F362" s="2"/>
    </row>
    <row r="363" spans="2:6" x14ac:dyDescent="0.3">
      <c r="B363" s="11" t="s">
        <v>171</v>
      </c>
      <c r="C363" s="2"/>
      <c r="D363" s="9"/>
      <c r="E363" s="2"/>
      <c r="F363" s="2"/>
    </row>
    <row r="364" spans="2:6" x14ac:dyDescent="0.3">
      <c r="B364" s="11" t="s">
        <v>172</v>
      </c>
      <c r="C364" s="2"/>
      <c r="D364" s="9"/>
      <c r="E364" s="2"/>
      <c r="F364" s="2"/>
    </row>
    <row r="365" spans="2:6" x14ac:dyDescent="0.3">
      <c r="B365" s="11" t="s">
        <v>173</v>
      </c>
      <c r="C365" s="2"/>
      <c r="D365" s="9"/>
      <c r="E365" s="2"/>
      <c r="F365" s="2"/>
    </row>
    <row r="366" spans="2:6" x14ac:dyDescent="0.3">
      <c r="B366" s="11" t="s">
        <v>174</v>
      </c>
      <c r="C366" s="2"/>
      <c r="D366" s="9"/>
      <c r="E366" s="2"/>
      <c r="F366" s="2"/>
    </row>
    <row r="367" spans="2:6" x14ac:dyDescent="0.3">
      <c r="B367" s="11" t="s">
        <v>175</v>
      </c>
      <c r="C367" s="2"/>
      <c r="D367" s="9"/>
      <c r="E367" s="2"/>
      <c r="F367" s="2"/>
    </row>
    <row r="368" spans="2:6" x14ac:dyDescent="0.3">
      <c r="B368" s="11" t="s">
        <v>176</v>
      </c>
      <c r="C368" s="2"/>
      <c r="D368" s="9"/>
      <c r="E368" s="2"/>
      <c r="F368" s="2"/>
    </row>
    <row r="369" spans="2:7" x14ac:dyDescent="0.3">
      <c r="B369" s="11" t="s">
        <v>177</v>
      </c>
      <c r="C369" s="2"/>
      <c r="D369" s="9"/>
      <c r="E369" s="2"/>
      <c r="F369" s="2"/>
    </row>
    <row r="370" spans="2:7" x14ac:dyDescent="0.3">
      <c r="B370" s="11" t="s">
        <v>178</v>
      </c>
      <c r="C370" s="2"/>
      <c r="D370" s="9"/>
      <c r="E370" s="2"/>
      <c r="F370" s="2"/>
    </row>
    <row r="371" spans="2:7" x14ac:dyDescent="0.3">
      <c r="B371" s="2" t="s">
        <v>6</v>
      </c>
      <c r="C371" s="2"/>
      <c r="D371" s="2"/>
      <c r="E371" s="2"/>
      <c r="F371" s="2"/>
    </row>
    <row r="374" spans="2:7" x14ac:dyDescent="0.3">
      <c r="B374" s="38" t="s">
        <v>219</v>
      </c>
      <c r="C374" s="38"/>
      <c r="D374" s="38"/>
    </row>
    <row r="376" spans="2:7" x14ac:dyDescent="0.3">
      <c r="B376" s="2" t="s">
        <v>39</v>
      </c>
      <c r="C376" s="2" t="s">
        <v>6</v>
      </c>
      <c r="D376" s="9" t="s">
        <v>2</v>
      </c>
      <c r="E376" s="2" t="s">
        <v>38</v>
      </c>
      <c r="F376" s="8" t="s">
        <v>4</v>
      </c>
      <c r="G376" s="8" t="s">
        <v>5</v>
      </c>
    </row>
    <row r="377" spans="2:7" x14ac:dyDescent="0.3">
      <c r="B377" s="3" t="s">
        <v>40</v>
      </c>
      <c r="C377" s="2"/>
      <c r="D377" s="9"/>
      <c r="E377" s="2"/>
      <c r="F377" s="2"/>
      <c r="G377" s="2"/>
    </row>
    <row r="378" spans="2:7" x14ac:dyDescent="0.3">
      <c r="B378" s="11" t="s">
        <v>100</v>
      </c>
      <c r="C378" s="2"/>
      <c r="D378" s="9"/>
      <c r="E378" s="2"/>
      <c r="F378" s="2"/>
      <c r="G378" s="2"/>
    </row>
    <row r="379" spans="2:7" x14ac:dyDescent="0.3">
      <c r="B379" s="11" t="s">
        <v>101</v>
      </c>
      <c r="C379" s="2"/>
      <c r="D379" s="9"/>
      <c r="E379" s="2"/>
      <c r="F379" s="2"/>
      <c r="G379" s="2"/>
    </row>
    <row r="380" spans="2:7" x14ac:dyDescent="0.3">
      <c r="B380" s="11" t="s">
        <v>102</v>
      </c>
      <c r="C380" s="2"/>
      <c r="D380" s="9"/>
      <c r="E380" s="2"/>
      <c r="F380" s="2"/>
      <c r="G380" s="2"/>
    </row>
    <row r="381" spans="2:7" x14ac:dyDescent="0.3">
      <c r="B381" s="11" t="s">
        <v>103</v>
      </c>
      <c r="C381" s="2"/>
      <c r="D381" s="9"/>
      <c r="E381" s="2"/>
      <c r="F381" s="2"/>
      <c r="G381" s="2"/>
    </row>
    <row r="382" spans="2:7" x14ac:dyDescent="0.3">
      <c r="B382" s="12" t="s">
        <v>156</v>
      </c>
      <c r="C382" s="2"/>
      <c r="D382" s="9"/>
      <c r="E382" s="2"/>
      <c r="F382" s="2"/>
      <c r="G382" s="2"/>
    </row>
    <row r="383" spans="2:7" x14ac:dyDescent="0.3">
      <c r="B383" s="11" t="s">
        <v>41</v>
      </c>
      <c r="C383" s="2"/>
      <c r="D383" s="9"/>
      <c r="E383" s="2"/>
      <c r="F383" s="2"/>
      <c r="G383" s="2"/>
    </row>
    <row r="384" spans="2:7" x14ac:dyDescent="0.3">
      <c r="B384" s="11" t="s">
        <v>42</v>
      </c>
      <c r="C384" s="2"/>
      <c r="D384" s="9"/>
      <c r="E384" s="2"/>
      <c r="F384" s="2"/>
      <c r="G384" s="2"/>
    </row>
    <row r="385" spans="2:7" x14ac:dyDescent="0.3">
      <c r="B385" s="11" t="s">
        <v>43</v>
      </c>
      <c r="C385" s="2"/>
      <c r="D385" s="9"/>
      <c r="E385" s="2"/>
      <c r="F385" s="2"/>
      <c r="G385" s="2"/>
    </row>
    <row r="386" spans="2:7" x14ac:dyDescent="0.3">
      <c r="B386" s="11" t="s">
        <v>44</v>
      </c>
      <c r="C386" s="2"/>
      <c r="D386" s="9"/>
      <c r="E386" s="2"/>
      <c r="F386" s="2"/>
      <c r="G386" s="2"/>
    </row>
    <row r="387" spans="2:7" x14ac:dyDescent="0.3">
      <c r="B387" s="11" t="s">
        <v>45</v>
      </c>
      <c r="C387" s="2"/>
      <c r="D387" s="9"/>
      <c r="E387" s="2"/>
      <c r="F387" s="2"/>
      <c r="G387" s="2"/>
    </row>
    <row r="388" spans="2:7" x14ac:dyDescent="0.3">
      <c r="B388" s="11" t="s">
        <v>46</v>
      </c>
      <c r="C388" s="2"/>
      <c r="D388" s="9"/>
      <c r="E388" s="2"/>
      <c r="F388" s="2"/>
      <c r="G388" s="2"/>
    </row>
    <row r="389" spans="2:7" x14ac:dyDescent="0.3">
      <c r="B389" s="11" t="s">
        <v>47</v>
      </c>
      <c r="C389" s="2"/>
      <c r="D389" s="9"/>
      <c r="E389" s="2"/>
      <c r="F389" s="2"/>
      <c r="G389" s="2"/>
    </row>
    <row r="390" spans="2:7" x14ac:dyDescent="0.3">
      <c r="B390" s="11" t="s">
        <v>48</v>
      </c>
      <c r="C390" s="2"/>
      <c r="D390" s="9"/>
      <c r="E390" s="2"/>
      <c r="F390" s="2"/>
      <c r="G390" s="2"/>
    </row>
    <row r="391" spans="2:7" x14ac:dyDescent="0.3">
      <c r="B391" s="11" t="s">
        <v>49</v>
      </c>
      <c r="C391" s="2"/>
      <c r="D391" s="9"/>
      <c r="E391" s="2"/>
      <c r="F391" s="2"/>
      <c r="G391" s="2"/>
    </row>
    <row r="392" spans="2:7" x14ac:dyDescent="0.3">
      <c r="B392" s="13" t="s">
        <v>155</v>
      </c>
      <c r="C392" s="2"/>
      <c r="D392" s="9"/>
      <c r="E392" s="2"/>
      <c r="F392" s="2"/>
      <c r="G392" s="2"/>
    </row>
    <row r="393" spans="2:7" x14ac:dyDescent="0.3">
      <c r="B393" s="11" t="s">
        <v>50</v>
      </c>
      <c r="C393" s="2"/>
      <c r="D393" s="9"/>
      <c r="E393" s="2"/>
      <c r="F393" s="2"/>
      <c r="G393" s="2"/>
    </row>
    <row r="394" spans="2:7" x14ac:dyDescent="0.3">
      <c r="B394" s="11" t="s">
        <v>51</v>
      </c>
      <c r="C394" s="2"/>
      <c r="D394" s="9"/>
      <c r="E394" s="2"/>
      <c r="F394" s="2"/>
      <c r="G394" s="2"/>
    </row>
    <row r="395" spans="2:7" x14ac:dyDescent="0.3">
      <c r="B395" s="11" t="s">
        <v>52</v>
      </c>
      <c r="C395" s="2"/>
      <c r="D395" s="9"/>
      <c r="E395" s="2"/>
      <c r="F395" s="2"/>
      <c r="G395" s="2"/>
    </row>
    <row r="396" spans="2:7" x14ac:dyDescent="0.3">
      <c r="B396" s="11" t="s">
        <v>53</v>
      </c>
      <c r="C396" s="2"/>
      <c r="D396" s="9"/>
      <c r="E396" s="2"/>
      <c r="F396" s="2"/>
      <c r="G396" s="2"/>
    </row>
    <row r="397" spans="2:7" x14ac:dyDescent="0.3">
      <c r="B397" s="11" t="s">
        <v>54</v>
      </c>
      <c r="C397" s="2"/>
      <c r="D397" s="9"/>
      <c r="E397" s="2"/>
      <c r="F397" s="2"/>
      <c r="G397" s="2"/>
    </row>
    <row r="398" spans="2:7" x14ac:dyDescent="0.3">
      <c r="B398" s="11" t="s">
        <v>55</v>
      </c>
      <c r="C398" s="2"/>
      <c r="D398" s="9"/>
      <c r="E398" s="2"/>
      <c r="F398" s="2"/>
      <c r="G398" s="2"/>
    </row>
    <row r="399" spans="2:7" x14ac:dyDescent="0.3">
      <c r="B399" s="13" t="s">
        <v>157</v>
      </c>
      <c r="C399" s="2"/>
      <c r="D399" s="9"/>
      <c r="E399" s="2"/>
      <c r="F399" s="2"/>
      <c r="G399" s="2"/>
    </row>
    <row r="400" spans="2:7" x14ac:dyDescent="0.3">
      <c r="B400" s="11" t="s">
        <v>104</v>
      </c>
      <c r="C400" s="2"/>
      <c r="D400" s="9"/>
      <c r="E400" s="2"/>
      <c r="F400" s="2"/>
      <c r="G400" s="2"/>
    </row>
    <row r="401" spans="2:7" x14ac:dyDescent="0.3">
      <c r="B401" s="11" t="s">
        <v>105</v>
      </c>
      <c r="C401" s="2"/>
      <c r="D401" s="9"/>
      <c r="E401" s="2"/>
      <c r="F401" s="2"/>
      <c r="G401" s="2"/>
    </row>
    <row r="402" spans="2:7" x14ac:dyDescent="0.3">
      <c r="B402" s="11" t="s">
        <v>106</v>
      </c>
      <c r="C402" s="2"/>
      <c r="D402" s="9"/>
      <c r="E402" s="2"/>
      <c r="F402" s="2"/>
      <c r="G402" s="2"/>
    </row>
    <row r="403" spans="2:7" x14ac:dyDescent="0.3">
      <c r="B403" s="11" t="s">
        <v>107</v>
      </c>
      <c r="C403" s="2"/>
      <c r="D403" s="9"/>
      <c r="E403" s="2"/>
      <c r="F403" s="2"/>
      <c r="G403" s="2"/>
    </row>
    <row r="404" spans="2:7" x14ac:dyDescent="0.3">
      <c r="B404" s="11" t="s">
        <v>108</v>
      </c>
      <c r="C404" s="2"/>
      <c r="D404" s="9"/>
      <c r="E404" s="2"/>
      <c r="F404" s="2"/>
      <c r="G404" s="2"/>
    </row>
    <row r="405" spans="2:7" x14ac:dyDescent="0.3">
      <c r="B405" s="11" t="s">
        <v>109</v>
      </c>
      <c r="C405" s="2"/>
      <c r="D405" s="9"/>
      <c r="E405" s="2"/>
      <c r="F405" s="2"/>
      <c r="G405" s="2"/>
    </row>
    <row r="406" spans="2:7" x14ac:dyDescent="0.3">
      <c r="B406" s="11" t="s">
        <v>110</v>
      </c>
      <c r="C406" s="2"/>
      <c r="D406" s="9"/>
      <c r="E406" s="2"/>
      <c r="F406" s="2"/>
      <c r="G406" s="2"/>
    </row>
    <row r="407" spans="2:7" x14ac:dyDescent="0.3">
      <c r="B407" s="13" t="s">
        <v>158</v>
      </c>
      <c r="C407" s="2"/>
      <c r="D407" s="9"/>
      <c r="E407" s="2"/>
      <c r="F407" s="2"/>
      <c r="G407" s="2"/>
    </row>
    <row r="408" spans="2:7" x14ac:dyDescent="0.3">
      <c r="B408" s="11" t="s">
        <v>81</v>
      </c>
      <c r="C408" s="2"/>
      <c r="D408" s="9"/>
      <c r="E408" s="2"/>
      <c r="F408" s="2"/>
      <c r="G408" s="2"/>
    </row>
    <row r="409" spans="2:7" x14ac:dyDescent="0.3">
      <c r="B409" s="11" t="s">
        <v>82</v>
      </c>
      <c r="C409" s="2"/>
      <c r="D409" s="9"/>
      <c r="E409" s="2"/>
      <c r="F409" s="2"/>
      <c r="G409" s="2"/>
    </row>
    <row r="410" spans="2:7" x14ac:dyDescent="0.3">
      <c r="B410" s="11" t="s">
        <v>83</v>
      </c>
      <c r="C410" s="2"/>
      <c r="D410" s="9"/>
      <c r="E410" s="2"/>
      <c r="F410" s="2"/>
      <c r="G410" s="2"/>
    </row>
    <row r="411" spans="2:7" x14ac:dyDescent="0.3">
      <c r="B411" s="11" t="s">
        <v>84</v>
      </c>
      <c r="C411" s="2"/>
      <c r="D411" s="9"/>
      <c r="E411" s="2"/>
      <c r="F411" s="2"/>
      <c r="G411" s="2"/>
    </row>
    <row r="412" spans="2:7" x14ac:dyDescent="0.3">
      <c r="B412" s="11" t="s">
        <v>85</v>
      </c>
      <c r="C412" s="2"/>
      <c r="D412" s="9"/>
      <c r="E412" s="2"/>
      <c r="F412" s="2"/>
      <c r="G412" s="2"/>
    </row>
    <row r="413" spans="2:7" x14ac:dyDescent="0.3">
      <c r="B413" s="13" t="s">
        <v>159</v>
      </c>
      <c r="C413" s="2"/>
      <c r="D413" s="9"/>
      <c r="E413" s="2"/>
      <c r="F413" s="2"/>
      <c r="G413" s="2"/>
    </row>
    <row r="414" spans="2:7" x14ac:dyDescent="0.3">
      <c r="B414" s="11" t="s">
        <v>145</v>
      </c>
      <c r="C414" s="2"/>
      <c r="D414" s="9"/>
      <c r="E414" s="2"/>
      <c r="F414" s="2"/>
      <c r="G414" s="2"/>
    </row>
    <row r="415" spans="2:7" x14ac:dyDescent="0.3">
      <c r="B415" s="11" t="s">
        <v>146</v>
      </c>
      <c r="C415" s="2"/>
      <c r="D415" s="9"/>
      <c r="E415" s="2"/>
      <c r="F415" s="2"/>
      <c r="G415" s="2"/>
    </row>
    <row r="416" spans="2:7" x14ac:dyDescent="0.3">
      <c r="B416" s="11" t="s">
        <v>147</v>
      </c>
      <c r="C416" s="2"/>
      <c r="D416" s="9"/>
      <c r="E416" s="2"/>
      <c r="F416" s="2"/>
      <c r="G416" s="2"/>
    </row>
    <row r="417" spans="2:7" x14ac:dyDescent="0.3">
      <c r="B417" s="11" t="s">
        <v>148</v>
      </c>
      <c r="C417" s="2"/>
      <c r="D417" s="9"/>
      <c r="E417" s="2"/>
      <c r="F417" s="2"/>
      <c r="G417" s="2"/>
    </row>
    <row r="418" spans="2:7" x14ac:dyDescent="0.3">
      <c r="B418" s="11" t="s">
        <v>149</v>
      </c>
      <c r="C418" s="2"/>
      <c r="D418" s="9"/>
      <c r="E418" s="2"/>
      <c r="F418" s="2"/>
      <c r="G418" s="2"/>
    </row>
    <row r="419" spans="2:7" x14ac:dyDescent="0.3">
      <c r="B419" s="13" t="s">
        <v>160</v>
      </c>
      <c r="C419" s="2"/>
      <c r="D419" s="9"/>
      <c r="E419" s="2"/>
      <c r="F419" s="2"/>
      <c r="G419" s="2"/>
    </row>
    <row r="420" spans="2:7" x14ac:dyDescent="0.3">
      <c r="B420" s="11" t="s">
        <v>137</v>
      </c>
      <c r="C420" s="2"/>
      <c r="D420" s="9"/>
      <c r="E420" s="2"/>
      <c r="F420" s="2"/>
      <c r="G420" s="2"/>
    </row>
    <row r="421" spans="2:7" x14ac:dyDescent="0.3">
      <c r="B421" s="11" t="s">
        <v>138</v>
      </c>
      <c r="C421" s="2"/>
      <c r="D421" s="9"/>
      <c r="E421" s="2"/>
      <c r="F421" s="2"/>
      <c r="G421" s="2"/>
    </row>
    <row r="422" spans="2:7" x14ac:dyDescent="0.3">
      <c r="B422" s="11" t="s">
        <v>139</v>
      </c>
      <c r="C422" s="2"/>
      <c r="D422" s="9"/>
      <c r="E422" s="2"/>
      <c r="F422" s="2"/>
      <c r="G422" s="2"/>
    </row>
    <row r="423" spans="2:7" x14ac:dyDescent="0.3">
      <c r="B423" s="11" t="s">
        <v>140</v>
      </c>
      <c r="C423" s="2"/>
      <c r="D423" s="9"/>
      <c r="E423" s="2"/>
      <c r="F423" s="2"/>
      <c r="G423" s="2"/>
    </row>
    <row r="424" spans="2:7" x14ac:dyDescent="0.3">
      <c r="B424" s="11" t="s">
        <v>141</v>
      </c>
      <c r="C424" s="2"/>
      <c r="D424" s="9"/>
      <c r="E424" s="2"/>
      <c r="F424" s="2"/>
      <c r="G424" s="2"/>
    </row>
    <row r="425" spans="2:7" x14ac:dyDescent="0.3">
      <c r="B425" s="11" t="s">
        <v>142</v>
      </c>
      <c r="C425" s="2"/>
      <c r="D425" s="9"/>
      <c r="E425" s="2"/>
      <c r="F425" s="2"/>
      <c r="G425" s="2"/>
    </row>
    <row r="426" spans="2:7" x14ac:dyDescent="0.3">
      <c r="B426" s="11" t="s">
        <v>143</v>
      </c>
      <c r="C426" s="2"/>
      <c r="D426" s="9"/>
      <c r="E426" s="2"/>
      <c r="F426" s="2"/>
      <c r="G426" s="2"/>
    </row>
    <row r="427" spans="2:7" x14ac:dyDescent="0.3">
      <c r="B427" s="11" t="s">
        <v>144</v>
      </c>
      <c r="C427" s="2"/>
      <c r="D427" s="9"/>
      <c r="E427" s="2"/>
      <c r="F427" s="2"/>
      <c r="G427" s="2"/>
    </row>
    <row r="428" spans="2:7" x14ac:dyDescent="0.3">
      <c r="B428" s="13" t="s">
        <v>161</v>
      </c>
      <c r="C428" s="2"/>
      <c r="D428" s="9"/>
      <c r="E428" s="2"/>
      <c r="F428" s="2"/>
      <c r="G428" s="2"/>
    </row>
    <row r="429" spans="2:7" x14ac:dyDescent="0.3">
      <c r="B429" s="11" t="s">
        <v>62</v>
      </c>
      <c r="C429" s="2"/>
      <c r="D429" s="9"/>
      <c r="E429" s="2"/>
      <c r="F429" s="2"/>
      <c r="G429" s="2"/>
    </row>
    <row r="430" spans="2:7" x14ac:dyDescent="0.3">
      <c r="B430" s="11" t="s">
        <v>63</v>
      </c>
      <c r="C430" s="2"/>
      <c r="D430" s="9"/>
      <c r="E430" s="2"/>
      <c r="F430" s="2"/>
      <c r="G430" s="2"/>
    </row>
    <row r="431" spans="2:7" x14ac:dyDescent="0.3">
      <c r="B431" s="11" t="s">
        <v>64</v>
      </c>
      <c r="C431" s="2"/>
      <c r="D431" s="9"/>
      <c r="E431" s="2"/>
      <c r="F431" s="2"/>
      <c r="G431" s="2"/>
    </row>
    <row r="432" spans="2:7" x14ac:dyDescent="0.3">
      <c r="B432" s="11" t="s">
        <v>65</v>
      </c>
      <c r="C432" s="2"/>
      <c r="D432" s="9"/>
      <c r="E432" s="2"/>
      <c r="F432" s="2"/>
      <c r="G432" s="2"/>
    </row>
    <row r="433" spans="2:7" x14ac:dyDescent="0.3">
      <c r="B433" s="11" t="s">
        <v>66</v>
      </c>
      <c r="C433" s="2"/>
      <c r="D433" s="9"/>
      <c r="E433" s="2"/>
      <c r="F433" s="2"/>
      <c r="G433" s="2"/>
    </row>
    <row r="434" spans="2:7" x14ac:dyDescent="0.3">
      <c r="B434" s="11" t="s">
        <v>67</v>
      </c>
      <c r="C434" s="2"/>
      <c r="D434" s="9"/>
      <c r="E434" s="2"/>
      <c r="F434" s="2"/>
      <c r="G434" s="2"/>
    </row>
    <row r="435" spans="2:7" x14ac:dyDescent="0.3">
      <c r="B435" s="11" t="s">
        <v>68</v>
      </c>
      <c r="C435" s="2"/>
      <c r="D435" s="9"/>
      <c r="E435" s="2"/>
      <c r="F435" s="2"/>
      <c r="G435" s="2"/>
    </row>
    <row r="436" spans="2:7" x14ac:dyDescent="0.3">
      <c r="B436" s="13" t="s">
        <v>162</v>
      </c>
      <c r="C436" s="2"/>
      <c r="D436" s="9"/>
      <c r="E436" s="2"/>
      <c r="F436" s="2"/>
      <c r="G436" s="2"/>
    </row>
    <row r="437" spans="2:7" x14ac:dyDescent="0.3">
      <c r="B437" s="11" t="s">
        <v>94</v>
      </c>
      <c r="C437" s="2"/>
      <c r="D437" s="9"/>
      <c r="E437" s="2"/>
      <c r="F437" s="2"/>
      <c r="G437" s="2"/>
    </row>
    <row r="438" spans="2:7" x14ac:dyDescent="0.3">
      <c r="B438" s="11" t="s">
        <v>95</v>
      </c>
      <c r="C438" s="2"/>
      <c r="D438" s="9"/>
      <c r="E438" s="2"/>
      <c r="F438" s="2"/>
      <c r="G438" s="2"/>
    </row>
    <row r="439" spans="2:7" x14ac:dyDescent="0.3">
      <c r="B439" s="11" t="s">
        <v>96</v>
      </c>
      <c r="C439" s="2"/>
      <c r="D439" s="9"/>
      <c r="E439" s="2"/>
      <c r="F439" s="2"/>
      <c r="G439" s="2"/>
    </row>
    <row r="440" spans="2:7" x14ac:dyDescent="0.3">
      <c r="B440" s="11" t="s">
        <v>97</v>
      </c>
      <c r="C440" s="2"/>
      <c r="D440" s="9"/>
      <c r="E440" s="2"/>
      <c r="F440" s="2"/>
      <c r="G440" s="2"/>
    </row>
    <row r="441" spans="2:7" x14ac:dyDescent="0.3">
      <c r="B441" s="11" t="s">
        <v>98</v>
      </c>
      <c r="C441" s="2"/>
      <c r="D441" s="9"/>
      <c r="E441" s="2"/>
      <c r="F441" s="2"/>
      <c r="G441" s="2"/>
    </row>
    <row r="442" spans="2:7" x14ac:dyDescent="0.3">
      <c r="B442" s="11" t="s">
        <v>99</v>
      </c>
      <c r="C442" s="2"/>
      <c r="D442" s="9"/>
      <c r="E442" s="2"/>
      <c r="F442" s="2"/>
      <c r="G442" s="2"/>
    </row>
    <row r="443" spans="2:7" x14ac:dyDescent="0.3">
      <c r="B443" s="13" t="s">
        <v>163</v>
      </c>
      <c r="C443" s="2"/>
      <c r="D443" s="9"/>
      <c r="E443" s="2"/>
      <c r="F443" s="2"/>
      <c r="G443" s="2"/>
    </row>
    <row r="444" spans="2:7" x14ac:dyDescent="0.3">
      <c r="B444" s="11" t="s">
        <v>86</v>
      </c>
      <c r="C444" s="2"/>
      <c r="D444" s="9"/>
      <c r="E444" s="2"/>
      <c r="F444" s="2"/>
      <c r="G444" s="2"/>
    </row>
    <row r="445" spans="2:7" x14ac:dyDescent="0.3">
      <c r="B445" s="11" t="s">
        <v>87</v>
      </c>
      <c r="C445" s="2"/>
      <c r="D445" s="9"/>
      <c r="E445" s="2"/>
      <c r="F445" s="2"/>
      <c r="G445" s="2"/>
    </row>
    <row r="446" spans="2:7" x14ac:dyDescent="0.3">
      <c r="B446" s="11" t="s">
        <v>88</v>
      </c>
      <c r="C446" s="2"/>
      <c r="D446" s="9"/>
      <c r="E446" s="2"/>
      <c r="F446" s="2"/>
      <c r="G446" s="2"/>
    </row>
    <row r="447" spans="2:7" x14ac:dyDescent="0.3">
      <c r="B447" s="11" t="s">
        <v>89</v>
      </c>
      <c r="C447" s="2"/>
      <c r="D447" s="9"/>
      <c r="E447" s="2"/>
      <c r="F447" s="2"/>
      <c r="G447" s="2"/>
    </row>
    <row r="448" spans="2:7" x14ac:dyDescent="0.3">
      <c r="B448" s="11" t="s">
        <v>90</v>
      </c>
      <c r="C448" s="2"/>
      <c r="D448" s="9"/>
      <c r="E448" s="2"/>
      <c r="F448" s="2"/>
      <c r="G448" s="2"/>
    </row>
    <row r="449" spans="2:7" x14ac:dyDescent="0.3">
      <c r="B449" s="11" t="s">
        <v>91</v>
      </c>
      <c r="C449" s="2"/>
      <c r="D449" s="9"/>
      <c r="E449" s="2"/>
      <c r="F449" s="2"/>
      <c r="G449" s="2"/>
    </row>
    <row r="450" spans="2:7" x14ac:dyDescent="0.3">
      <c r="B450" s="11" t="s">
        <v>92</v>
      </c>
      <c r="C450" s="2"/>
      <c r="D450" s="9"/>
      <c r="E450" s="2"/>
      <c r="F450" s="2"/>
      <c r="G450" s="2"/>
    </row>
    <row r="451" spans="2:7" x14ac:dyDescent="0.3">
      <c r="B451" s="11" t="s">
        <v>93</v>
      </c>
      <c r="C451" s="2"/>
      <c r="D451" s="9"/>
      <c r="E451" s="2"/>
      <c r="F451" s="2"/>
      <c r="G451" s="2"/>
    </row>
    <row r="452" spans="2:7" x14ac:dyDescent="0.3">
      <c r="B452" s="13" t="s">
        <v>164</v>
      </c>
      <c r="C452" s="2"/>
      <c r="D452" s="9"/>
      <c r="E452" s="2"/>
      <c r="F452" s="2"/>
      <c r="G452" s="2"/>
    </row>
    <row r="453" spans="2:7" x14ac:dyDescent="0.3">
      <c r="B453" s="11" t="s">
        <v>122</v>
      </c>
      <c r="C453" s="2"/>
      <c r="D453" s="9"/>
      <c r="E453" s="2"/>
      <c r="F453" s="2"/>
      <c r="G453" s="2"/>
    </row>
    <row r="454" spans="2:7" x14ac:dyDescent="0.3">
      <c r="B454" s="11" t="s">
        <v>123</v>
      </c>
      <c r="C454" s="2"/>
      <c r="D454" s="9"/>
      <c r="E454" s="2"/>
      <c r="F454" s="2"/>
      <c r="G454" s="2"/>
    </row>
    <row r="455" spans="2:7" x14ac:dyDescent="0.3">
      <c r="B455" s="11" t="s">
        <v>124</v>
      </c>
      <c r="C455" s="2"/>
      <c r="D455" s="9"/>
      <c r="E455" s="2"/>
      <c r="F455" s="2"/>
      <c r="G455" s="2"/>
    </row>
    <row r="456" spans="2:7" x14ac:dyDescent="0.3">
      <c r="B456" s="11" t="s">
        <v>125</v>
      </c>
      <c r="C456" s="2"/>
      <c r="D456" s="9"/>
      <c r="E456" s="2"/>
      <c r="F456" s="2"/>
      <c r="G456" s="2"/>
    </row>
    <row r="457" spans="2:7" x14ac:dyDescent="0.3">
      <c r="B457" s="11" t="s">
        <v>126</v>
      </c>
      <c r="C457" s="2"/>
      <c r="D457" s="9"/>
      <c r="E457" s="2"/>
      <c r="F457" s="2"/>
      <c r="G457" s="2"/>
    </row>
    <row r="458" spans="2:7" x14ac:dyDescent="0.3">
      <c r="B458" s="11" t="s">
        <v>127</v>
      </c>
      <c r="C458" s="2"/>
      <c r="D458" s="9"/>
      <c r="E458" s="2"/>
      <c r="F458" s="2"/>
      <c r="G458" s="2"/>
    </row>
    <row r="459" spans="2:7" x14ac:dyDescent="0.3">
      <c r="B459" s="11" t="s">
        <v>128</v>
      </c>
      <c r="C459" s="2"/>
      <c r="D459" s="9"/>
      <c r="E459" s="2"/>
      <c r="F459" s="2"/>
      <c r="G459" s="2"/>
    </row>
    <row r="460" spans="2:7" x14ac:dyDescent="0.3">
      <c r="B460" s="11" t="s">
        <v>129</v>
      </c>
      <c r="C460" s="2"/>
      <c r="D460" s="9"/>
      <c r="E460" s="2"/>
      <c r="F460" s="2"/>
      <c r="G460" s="2"/>
    </row>
    <row r="461" spans="2:7" x14ac:dyDescent="0.3">
      <c r="B461" s="11" t="s">
        <v>130</v>
      </c>
      <c r="C461" s="2"/>
      <c r="D461" s="9"/>
      <c r="E461" s="2"/>
      <c r="F461" s="2"/>
      <c r="G461" s="2"/>
    </row>
    <row r="462" spans="2:7" x14ac:dyDescent="0.3">
      <c r="B462" s="11" t="s">
        <v>131</v>
      </c>
      <c r="C462" s="2"/>
      <c r="D462" s="9"/>
      <c r="E462" s="2"/>
      <c r="F462" s="2"/>
      <c r="G462" s="2"/>
    </row>
    <row r="463" spans="2:7" x14ac:dyDescent="0.3">
      <c r="B463" s="11" t="s">
        <v>132</v>
      </c>
      <c r="C463" s="2"/>
      <c r="D463" s="9"/>
      <c r="E463" s="2"/>
      <c r="F463" s="2"/>
      <c r="G463" s="2"/>
    </row>
    <row r="464" spans="2:7" x14ac:dyDescent="0.3">
      <c r="B464" s="11" t="s">
        <v>133</v>
      </c>
      <c r="C464" s="2"/>
      <c r="D464" s="9"/>
      <c r="E464" s="2"/>
      <c r="F464" s="2"/>
      <c r="G464" s="2"/>
    </row>
    <row r="465" spans="2:7" x14ac:dyDescent="0.3">
      <c r="B465" s="11" t="s">
        <v>134</v>
      </c>
      <c r="C465" s="2"/>
      <c r="D465" s="9"/>
      <c r="E465" s="2"/>
      <c r="F465" s="2"/>
      <c r="G465" s="2"/>
    </row>
    <row r="466" spans="2:7" x14ac:dyDescent="0.3">
      <c r="B466" s="11" t="s">
        <v>135</v>
      </c>
      <c r="C466" s="2"/>
      <c r="D466" s="9"/>
      <c r="E466" s="2"/>
      <c r="F466" s="2"/>
      <c r="G466" s="2"/>
    </row>
    <row r="467" spans="2:7" x14ac:dyDescent="0.3">
      <c r="B467" s="11" t="s">
        <v>136</v>
      </c>
      <c r="C467" s="2"/>
      <c r="D467" s="9"/>
      <c r="E467" s="2"/>
      <c r="F467" s="2"/>
      <c r="G467" s="2"/>
    </row>
    <row r="468" spans="2:7" x14ac:dyDescent="0.3">
      <c r="B468" s="13" t="s">
        <v>165</v>
      </c>
      <c r="C468" s="2"/>
      <c r="D468" s="9"/>
      <c r="E468" s="2"/>
      <c r="F468" s="2"/>
      <c r="G468" s="2"/>
    </row>
    <row r="469" spans="2:7" x14ac:dyDescent="0.3">
      <c r="B469" s="11" t="s">
        <v>111</v>
      </c>
      <c r="C469" s="2"/>
      <c r="D469" s="9"/>
      <c r="E469" s="2"/>
      <c r="F469" s="2"/>
      <c r="G469" s="2"/>
    </row>
    <row r="470" spans="2:7" x14ac:dyDescent="0.3">
      <c r="B470" s="11" t="s">
        <v>112</v>
      </c>
      <c r="C470" s="2"/>
      <c r="D470" s="9"/>
      <c r="E470" s="2"/>
      <c r="F470" s="2"/>
      <c r="G470" s="2"/>
    </row>
    <row r="471" spans="2:7" x14ac:dyDescent="0.3">
      <c r="B471" s="11" t="s">
        <v>113</v>
      </c>
      <c r="C471" s="2"/>
      <c r="D471" s="9"/>
      <c r="E471" s="2"/>
      <c r="F471" s="2"/>
      <c r="G471" s="2"/>
    </row>
    <row r="472" spans="2:7" x14ac:dyDescent="0.3">
      <c r="B472" s="11" t="s">
        <v>114</v>
      </c>
      <c r="C472" s="2"/>
      <c r="D472" s="9"/>
      <c r="E472" s="2"/>
      <c r="F472" s="2"/>
      <c r="G472" s="2"/>
    </row>
    <row r="473" spans="2:7" x14ac:dyDescent="0.3">
      <c r="B473" s="11" t="s">
        <v>115</v>
      </c>
      <c r="C473" s="2"/>
      <c r="D473" s="9"/>
      <c r="E473" s="2"/>
      <c r="F473" s="2"/>
      <c r="G473" s="2"/>
    </row>
    <row r="474" spans="2:7" x14ac:dyDescent="0.3">
      <c r="B474" s="11" t="s">
        <v>116</v>
      </c>
      <c r="C474" s="2"/>
      <c r="D474" s="9"/>
      <c r="E474" s="2"/>
      <c r="F474" s="2"/>
      <c r="G474" s="2"/>
    </row>
    <row r="475" spans="2:7" x14ac:dyDescent="0.3">
      <c r="B475" s="11" t="s">
        <v>117</v>
      </c>
      <c r="C475" s="2"/>
      <c r="D475" s="9"/>
      <c r="E475" s="2"/>
      <c r="F475" s="2"/>
      <c r="G475" s="2"/>
    </row>
    <row r="476" spans="2:7" x14ac:dyDescent="0.3">
      <c r="B476" s="11" t="s">
        <v>118</v>
      </c>
      <c r="C476" s="2"/>
      <c r="D476" s="9"/>
      <c r="E476" s="2"/>
      <c r="F476" s="2"/>
      <c r="G476" s="2"/>
    </row>
    <row r="477" spans="2:7" x14ac:dyDescent="0.3">
      <c r="B477" s="11" t="s">
        <v>119</v>
      </c>
      <c r="C477" s="2"/>
      <c r="D477" s="9"/>
      <c r="E477" s="2"/>
      <c r="F477" s="2"/>
      <c r="G477" s="2"/>
    </row>
    <row r="478" spans="2:7" x14ac:dyDescent="0.3">
      <c r="B478" s="11" t="s">
        <v>120</v>
      </c>
      <c r="C478" s="2"/>
      <c r="D478" s="9"/>
      <c r="E478" s="2"/>
      <c r="F478" s="2"/>
      <c r="G478" s="2"/>
    </row>
    <row r="479" spans="2:7" x14ac:dyDescent="0.3">
      <c r="B479" s="11" t="s">
        <v>121</v>
      </c>
      <c r="C479" s="2"/>
      <c r="D479" s="9"/>
      <c r="E479" s="2"/>
      <c r="F479" s="2"/>
      <c r="G479" s="2"/>
    </row>
    <row r="480" spans="2:7" x14ac:dyDescent="0.3">
      <c r="B480" s="13" t="s">
        <v>166</v>
      </c>
      <c r="C480" s="2"/>
      <c r="D480" s="9"/>
      <c r="E480" s="2"/>
      <c r="F480" s="2"/>
      <c r="G480" s="2"/>
    </row>
    <row r="481" spans="2:7" x14ac:dyDescent="0.3">
      <c r="B481" s="11" t="s">
        <v>69</v>
      </c>
      <c r="C481" s="2"/>
      <c r="D481" s="9"/>
      <c r="E481" s="2"/>
      <c r="F481" s="2"/>
      <c r="G481" s="2"/>
    </row>
    <row r="482" spans="2:7" x14ac:dyDescent="0.3">
      <c r="B482" s="11" t="s">
        <v>70</v>
      </c>
      <c r="C482" s="2"/>
      <c r="D482" s="9"/>
      <c r="E482" s="2"/>
      <c r="F482" s="2"/>
      <c r="G482" s="2"/>
    </row>
    <row r="483" spans="2:7" x14ac:dyDescent="0.3">
      <c r="B483" s="11" t="s">
        <v>71</v>
      </c>
      <c r="C483" s="2"/>
      <c r="D483" s="9"/>
      <c r="E483" s="2"/>
      <c r="F483" s="2"/>
      <c r="G483" s="2"/>
    </row>
    <row r="484" spans="2:7" x14ac:dyDescent="0.3">
      <c r="B484" s="11" t="s">
        <v>71</v>
      </c>
      <c r="C484" s="2"/>
      <c r="D484" s="9"/>
      <c r="E484" s="2"/>
      <c r="F484" s="2"/>
      <c r="G484" s="2"/>
    </row>
    <row r="485" spans="2:7" x14ac:dyDescent="0.3">
      <c r="B485" s="11" t="s">
        <v>72</v>
      </c>
      <c r="C485" s="2"/>
      <c r="D485" s="9"/>
      <c r="E485" s="2"/>
      <c r="F485" s="2"/>
      <c r="G485" s="2"/>
    </row>
    <row r="486" spans="2:7" x14ac:dyDescent="0.3">
      <c r="B486" s="11" t="s">
        <v>73</v>
      </c>
      <c r="C486" s="2"/>
      <c r="D486" s="9"/>
      <c r="E486" s="2"/>
      <c r="F486" s="2"/>
      <c r="G486" s="2"/>
    </row>
    <row r="487" spans="2:7" x14ac:dyDescent="0.3">
      <c r="B487" s="11" t="s">
        <v>74</v>
      </c>
      <c r="C487" s="2"/>
      <c r="D487" s="9"/>
      <c r="E487" s="2"/>
      <c r="F487" s="2"/>
      <c r="G487" s="2"/>
    </row>
    <row r="488" spans="2:7" x14ac:dyDescent="0.3">
      <c r="B488" s="11" t="s">
        <v>75</v>
      </c>
      <c r="C488" s="2"/>
      <c r="D488" s="9"/>
      <c r="E488" s="2"/>
      <c r="F488" s="2"/>
      <c r="G488" s="2"/>
    </row>
    <row r="489" spans="2:7" x14ac:dyDescent="0.3">
      <c r="B489" s="11" t="s">
        <v>76</v>
      </c>
      <c r="C489" s="2"/>
      <c r="D489" s="9"/>
      <c r="E489" s="2"/>
      <c r="F489" s="2"/>
      <c r="G489" s="2"/>
    </row>
    <row r="490" spans="2:7" x14ac:dyDescent="0.3">
      <c r="B490" s="11" t="s">
        <v>77</v>
      </c>
      <c r="C490" s="2"/>
      <c r="D490" s="9"/>
      <c r="E490" s="2"/>
      <c r="F490" s="2"/>
      <c r="G490" s="2"/>
    </row>
    <row r="491" spans="2:7" x14ac:dyDescent="0.3">
      <c r="B491" s="11" t="s">
        <v>78</v>
      </c>
      <c r="C491" s="2"/>
      <c r="D491" s="9"/>
      <c r="E491" s="2"/>
      <c r="F491" s="2"/>
      <c r="G491" s="2"/>
    </row>
    <row r="492" spans="2:7" x14ac:dyDescent="0.3">
      <c r="B492" s="11" t="s">
        <v>79</v>
      </c>
      <c r="C492" s="2"/>
      <c r="D492" s="9"/>
      <c r="E492" s="2"/>
      <c r="F492" s="2"/>
      <c r="G492" s="2"/>
    </row>
    <row r="493" spans="2:7" x14ac:dyDescent="0.3">
      <c r="B493" s="11" t="s">
        <v>80</v>
      </c>
      <c r="C493" s="2"/>
      <c r="D493" s="9"/>
      <c r="E493" s="2"/>
      <c r="F493" s="2"/>
      <c r="G493" s="2"/>
    </row>
    <row r="494" spans="2:7" x14ac:dyDescent="0.3">
      <c r="B494" s="13" t="s">
        <v>167</v>
      </c>
      <c r="C494" s="2"/>
      <c r="D494" s="9"/>
      <c r="E494" s="2"/>
      <c r="F494" s="2"/>
      <c r="G494" s="2"/>
    </row>
    <row r="495" spans="2:7" x14ac:dyDescent="0.3">
      <c r="B495" s="11" t="s">
        <v>56</v>
      </c>
      <c r="C495" s="2"/>
      <c r="D495" s="9"/>
      <c r="E495" s="2"/>
      <c r="F495" s="2"/>
      <c r="G495" s="2"/>
    </row>
    <row r="496" spans="2:7" x14ac:dyDescent="0.3">
      <c r="B496" s="11" t="s">
        <v>57</v>
      </c>
      <c r="C496" s="2"/>
      <c r="D496" s="9"/>
      <c r="E496" s="2"/>
      <c r="F496" s="2"/>
      <c r="G496" s="2"/>
    </row>
    <row r="497" spans="2:7" x14ac:dyDescent="0.3">
      <c r="B497" s="11" t="s">
        <v>58</v>
      </c>
      <c r="C497" s="2"/>
      <c r="D497" s="9"/>
      <c r="E497" s="2"/>
      <c r="F497" s="2"/>
      <c r="G497" s="2"/>
    </row>
    <row r="498" spans="2:7" x14ac:dyDescent="0.3">
      <c r="B498" s="11" t="s">
        <v>59</v>
      </c>
      <c r="C498" s="2"/>
      <c r="D498" s="9"/>
      <c r="E498" s="2"/>
      <c r="F498" s="2"/>
      <c r="G498" s="2"/>
    </row>
    <row r="499" spans="2:7" x14ac:dyDescent="0.3">
      <c r="B499" s="11" t="s">
        <v>60</v>
      </c>
      <c r="C499" s="2"/>
      <c r="D499" s="9"/>
      <c r="E499" s="2"/>
      <c r="F499" s="2"/>
      <c r="G499" s="2"/>
    </row>
    <row r="500" spans="2:7" x14ac:dyDescent="0.3">
      <c r="B500" s="11" t="s">
        <v>61</v>
      </c>
      <c r="C500" s="2"/>
      <c r="D500" s="9"/>
      <c r="E500" s="2"/>
      <c r="F500" s="2"/>
      <c r="G500" s="2"/>
    </row>
    <row r="501" spans="2:7" x14ac:dyDescent="0.3">
      <c r="B501" s="13" t="s">
        <v>168</v>
      </c>
      <c r="C501" s="2"/>
      <c r="D501" s="9"/>
      <c r="E501" s="2"/>
      <c r="F501" s="2"/>
      <c r="G501" s="2"/>
    </row>
    <row r="502" spans="2:7" x14ac:dyDescent="0.3">
      <c r="B502" s="11" t="s">
        <v>150</v>
      </c>
      <c r="C502" s="2"/>
      <c r="D502" s="9"/>
      <c r="E502" s="2"/>
      <c r="F502" s="2"/>
      <c r="G502" s="2"/>
    </row>
    <row r="503" spans="2:7" x14ac:dyDescent="0.3">
      <c r="B503" s="11" t="s">
        <v>151</v>
      </c>
      <c r="C503" s="2"/>
      <c r="D503" s="9"/>
      <c r="E503" s="2"/>
      <c r="F503" s="2"/>
      <c r="G503" s="2"/>
    </row>
    <row r="504" spans="2:7" x14ac:dyDescent="0.3">
      <c r="B504" s="11" t="s">
        <v>152</v>
      </c>
      <c r="C504" s="2"/>
      <c r="D504" s="9"/>
      <c r="E504" s="2"/>
      <c r="F504" s="2"/>
      <c r="G504" s="2"/>
    </row>
    <row r="505" spans="2:7" x14ac:dyDescent="0.3">
      <c r="B505" s="11" t="s">
        <v>153</v>
      </c>
      <c r="C505" s="2"/>
      <c r="D505" s="9"/>
      <c r="E505" s="2"/>
      <c r="F505" s="2"/>
      <c r="G505" s="2"/>
    </row>
    <row r="506" spans="2:7" x14ac:dyDescent="0.3">
      <c r="B506" s="11" t="s">
        <v>154</v>
      </c>
      <c r="C506" s="2"/>
      <c r="D506" s="9"/>
      <c r="E506" s="2"/>
      <c r="F506" s="2"/>
      <c r="G506" s="2"/>
    </row>
    <row r="507" spans="2:7" x14ac:dyDescent="0.3">
      <c r="B507" s="3" t="s">
        <v>169</v>
      </c>
      <c r="C507" s="2"/>
      <c r="D507" s="9"/>
      <c r="E507" s="2"/>
      <c r="F507" s="2"/>
      <c r="G507" s="2"/>
    </row>
    <row r="508" spans="2:7" x14ac:dyDescent="0.3">
      <c r="B508" s="11" t="s">
        <v>170</v>
      </c>
      <c r="C508" s="2"/>
      <c r="D508" s="9"/>
      <c r="E508" s="2"/>
      <c r="F508" s="2"/>
      <c r="G508" s="2"/>
    </row>
    <row r="509" spans="2:7" x14ac:dyDescent="0.3">
      <c r="B509" s="11" t="s">
        <v>171</v>
      </c>
      <c r="C509" s="2"/>
      <c r="D509" s="9"/>
      <c r="E509" s="2"/>
      <c r="F509" s="2"/>
      <c r="G509" s="2"/>
    </row>
    <row r="510" spans="2:7" x14ac:dyDescent="0.3">
      <c r="B510" s="11" t="s">
        <v>172</v>
      </c>
      <c r="C510" s="2"/>
      <c r="D510" s="9"/>
      <c r="E510" s="2"/>
      <c r="F510" s="2"/>
      <c r="G510" s="2"/>
    </row>
    <row r="511" spans="2:7" x14ac:dyDescent="0.3">
      <c r="B511" s="11" t="s">
        <v>173</v>
      </c>
      <c r="C511" s="2"/>
      <c r="D511" s="9"/>
      <c r="E511" s="2"/>
      <c r="F511" s="2"/>
      <c r="G511" s="2"/>
    </row>
    <row r="512" spans="2:7" x14ac:dyDescent="0.3">
      <c r="B512" s="11" t="s">
        <v>174</v>
      </c>
      <c r="C512" s="2"/>
      <c r="D512" s="9"/>
      <c r="E512" s="2"/>
      <c r="F512" s="2"/>
      <c r="G512" s="2"/>
    </row>
    <row r="513" spans="2:10" x14ac:dyDescent="0.3">
      <c r="B513" s="11" t="s">
        <v>175</v>
      </c>
      <c r="C513" s="2"/>
      <c r="D513" s="9"/>
      <c r="E513" s="2"/>
      <c r="F513" s="2"/>
      <c r="G513" s="2"/>
    </row>
    <row r="514" spans="2:10" x14ac:dyDescent="0.3">
      <c r="B514" s="11" t="s">
        <v>176</v>
      </c>
      <c r="C514" s="2"/>
      <c r="D514" s="9"/>
      <c r="E514" s="2"/>
      <c r="F514" s="2"/>
      <c r="G514" s="2"/>
    </row>
    <row r="515" spans="2:10" x14ac:dyDescent="0.3">
      <c r="B515" s="11" t="s">
        <v>177</v>
      </c>
      <c r="C515" s="2"/>
      <c r="D515" s="9"/>
      <c r="E515" s="2"/>
      <c r="F515" s="2"/>
      <c r="G515" s="2"/>
    </row>
    <row r="516" spans="2:10" x14ac:dyDescent="0.3">
      <c r="B516" s="11" t="s">
        <v>178</v>
      </c>
      <c r="C516" s="2"/>
      <c r="D516" s="9"/>
      <c r="E516" s="2"/>
      <c r="F516" s="2"/>
      <c r="G516" s="2"/>
    </row>
    <row r="517" spans="2:10" x14ac:dyDescent="0.3">
      <c r="B517" s="2" t="s">
        <v>6</v>
      </c>
      <c r="C517" s="2"/>
      <c r="D517" s="2"/>
      <c r="E517" s="2"/>
      <c r="F517" s="2"/>
      <c r="G517" s="2"/>
    </row>
    <row r="519" spans="2:10" x14ac:dyDescent="0.3">
      <c r="B519" s="49" t="s">
        <v>220</v>
      </c>
      <c r="C519" s="49"/>
      <c r="D519" s="49"/>
    </row>
    <row r="520" spans="2:10" ht="28.8" x14ac:dyDescent="0.3">
      <c r="B520" s="2"/>
      <c r="C520" s="16" t="s">
        <v>179</v>
      </c>
      <c r="D520" s="16" t="s">
        <v>180</v>
      </c>
      <c r="E520" s="16" t="s">
        <v>181</v>
      </c>
      <c r="F520" s="17" t="s">
        <v>184</v>
      </c>
      <c r="G520" s="2" t="s">
        <v>6</v>
      </c>
      <c r="H520" s="14"/>
      <c r="J520" s="15"/>
    </row>
    <row r="521" spans="2:10" x14ac:dyDescent="0.3">
      <c r="B521" s="2" t="s">
        <v>2</v>
      </c>
      <c r="C521" s="2"/>
      <c r="D521" s="2"/>
      <c r="E521" s="2"/>
      <c r="F521" s="2"/>
      <c r="G521" s="2"/>
    </row>
    <row r="522" spans="2:10" x14ac:dyDescent="0.3">
      <c r="B522" s="2" t="s">
        <v>38</v>
      </c>
      <c r="C522" s="2"/>
      <c r="D522" s="2"/>
      <c r="E522" s="2"/>
      <c r="F522" s="2"/>
      <c r="G522" s="2"/>
    </row>
    <row r="523" spans="2:10" x14ac:dyDescent="0.3">
      <c r="B523" s="2" t="s">
        <v>4</v>
      </c>
      <c r="C523" s="2"/>
      <c r="D523" s="2"/>
      <c r="E523" s="2"/>
      <c r="F523" s="2"/>
      <c r="G523" s="2"/>
    </row>
    <row r="524" spans="2:10" x14ac:dyDescent="0.3">
      <c r="B524" s="2" t="s">
        <v>5</v>
      </c>
      <c r="C524" s="2"/>
      <c r="D524" s="2"/>
      <c r="E524" s="2"/>
      <c r="F524" s="2"/>
      <c r="G524" s="2"/>
    </row>
    <row r="525" spans="2:10" x14ac:dyDescent="0.3">
      <c r="B525" s="2" t="s">
        <v>6</v>
      </c>
      <c r="C525" s="2"/>
      <c r="D525" s="2"/>
      <c r="E525" s="2"/>
      <c r="F525" s="2"/>
      <c r="G525" s="2"/>
    </row>
    <row r="527" spans="2:10" x14ac:dyDescent="0.3">
      <c r="B527" s="49" t="s">
        <v>221</v>
      </c>
      <c r="C527" s="49"/>
      <c r="D527" s="49"/>
    </row>
    <row r="528" spans="2:10" x14ac:dyDescent="0.3">
      <c r="B528" s="2"/>
      <c r="C528" s="2" t="s">
        <v>7</v>
      </c>
      <c r="D528" s="2" t="s">
        <v>8</v>
      </c>
      <c r="E528" s="2" t="s">
        <v>6</v>
      </c>
    </row>
    <row r="529" spans="2:6" x14ac:dyDescent="0.3">
      <c r="B529" s="16" t="s">
        <v>179</v>
      </c>
      <c r="C529" s="2"/>
      <c r="D529" s="2"/>
      <c r="E529" s="2"/>
    </row>
    <row r="530" spans="2:6" x14ac:dyDescent="0.3">
      <c r="B530" s="16" t="s">
        <v>180</v>
      </c>
      <c r="C530" s="2"/>
      <c r="D530" s="2"/>
      <c r="E530" s="2"/>
    </row>
    <row r="531" spans="2:6" x14ac:dyDescent="0.3">
      <c r="B531" s="16" t="s">
        <v>181</v>
      </c>
      <c r="C531" s="2"/>
      <c r="D531" s="2"/>
      <c r="E531" s="2"/>
    </row>
    <row r="532" spans="2:6" x14ac:dyDescent="0.3">
      <c r="B532" s="17" t="s">
        <v>184</v>
      </c>
      <c r="C532" s="2"/>
      <c r="D532" s="2"/>
      <c r="E532" s="2"/>
    </row>
    <row r="533" spans="2:6" x14ac:dyDescent="0.3">
      <c r="B533" s="18" t="s">
        <v>6</v>
      </c>
      <c r="C533" s="2"/>
      <c r="D533" s="2"/>
      <c r="E533" s="2"/>
    </row>
    <row r="535" spans="2:6" x14ac:dyDescent="0.3">
      <c r="B535" s="48" t="s">
        <v>182</v>
      </c>
      <c r="C535" s="48"/>
    </row>
    <row r="537" spans="2:6" x14ac:dyDescent="0.3">
      <c r="B537" s="2"/>
      <c r="C537" s="2" t="s">
        <v>211</v>
      </c>
      <c r="D537" s="2" t="s">
        <v>212</v>
      </c>
      <c r="E537" s="2" t="s">
        <v>213</v>
      </c>
      <c r="F537" s="8" t="s">
        <v>6</v>
      </c>
    </row>
    <row r="538" spans="2:6" x14ac:dyDescent="0.3">
      <c r="B538" s="16" t="s">
        <v>179</v>
      </c>
      <c r="C538" s="2"/>
      <c r="D538" s="2"/>
      <c r="E538" s="2"/>
      <c r="F538" s="2"/>
    </row>
    <row r="539" spans="2:6" x14ac:dyDescent="0.3">
      <c r="B539" s="16" t="s">
        <v>180</v>
      </c>
      <c r="C539" s="2"/>
      <c r="D539" s="2"/>
      <c r="E539" s="2"/>
      <c r="F539" s="2"/>
    </row>
    <row r="540" spans="2:6" x14ac:dyDescent="0.3">
      <c r="B540" s="16" t="s">
        <v>181</v>
      </c>
      <c r="C540" s="2"/>
      <c r="D540" s="2"/>
      <c r="E540" s="2"/>
      <c r="F540" s="2"/>
    </row>
    <row r="541" spans="2:6" x14ac:dyDescent="0.3">
      <c r="B541" s="17" t="s">
        <v>184</v>
      </c>
      <c r="C541" s="2"/>
      <c r="D541" s="2"/>
      <c r="E541" s="2"/>
      <c r="F541" s="2"/>
    </row>
    <row r="542" spans="2:6" x14ac:dyDescent="0.3">
      <c r="B542" s="18" t="s">
        <v>6</v>
      </c>
      <c r="C542" s="2"/>
      <c r="D542" s="2"/>
      <c r="E542" s="2"/>
      <c r="F542" s="2"/>
    </row>
    <row r="544" spans="2:6" x14ac:dyDescent="0.3">
      <c r="B544" s="48" t="s">
        <v>222</v>
      </c>
      <c r="C544" s="48"/>
      <c r="D544" s="48"/>
    </row>
    <row r="546" spans="2:7" ht="28.8" x14ac:dyDescent="0.3">
      <c r="B546" s="2" t="s">
        <v>15</v>
      </c>
      <c r="C546" s="16" t="s">
        <v>179</v>
      </c>
      <c r="D546" s="16" t="s">
        <v>180</v>
      </c>
      <c r="E546" s="16" t="s">
        <v>181</v>
      </c>
      <c r="F546" s="17" t="s">
        <v>184</v>
      </c>
      <c r="G546" s="17" t="s">
        <v>6</v>
      </c>
    </row>
    <row r="547" spans="2:7" x14ac:dyDescent="0.3">
      <c r="B547" s="2" t="s">
        <v>16</v>
      </c>
      <c r="C547" s="2"/>
      <c r="D547" s="9"/>
      <c r="E547" s="2"/>
      <c r="F547" s="2"/>
      <c r="G547" s="2"/>
    </row>
    <row r="548" spans="2:7" x14ac:dyDescent="0.3">
      <c r="B548" s="2" t="s">
        <v>17</v>
      </c>
      <c r="C548" s="2"/>
      <c r="D548" s="9"/>
      <c r="E548" s="2"/>
      <c r="F548" s="2"/>
      <c r="G548" s="2"/>
    </row>
    <row r="549" spans="2:7" x14ac:dyDescent="0.3">
      <c r="B549" s="2" t="s">
        <v>18</v>
      </c>
      <c r="C549" s="2"/>
      <c r="D549" s="9"/>
      <c r="E549" s="2"/>
      <c r="F549" s="2"/>
      <c r="G549" s="2"/>
    </row>
    <row r="550" spans="2:7" x14ac:dyDescent="0.3">
      <c r="B550" s="2" t="s">
        <v>19</v>
      </c>
      <c r="C550" s="2"/>
      <c r="D550" s="9"/>
      <c r="E550" s="2"/>
      <c r="F550" s="2"/>
      <c r="G550" s="2"/>
    </row>
    <row r="551" spans="2:7" x14ac:dyDescent="0.3">
      <c r="B551" s="2" t="s">
        <v>20</v>
      </c>
      <c r="C551" s="2"/>
      <c r="D551" s="9"/>
      <c r="E551" s="2"/>
      <c r="F551" s="2"/>
      <c r="G551" s="2"/>
    </row>
    <row r="552" spans="2:7" x14ac:dyDescent="0.3">
      <c r="B552" s="2" t="s">
        <v>21</v>
      </c>
      <c r="C552" s="2"/>
      <c r="D552" s="9"/>
      <c r="E552" s="2"/>
      <c r="F552" s="2"/>
      <c r="G552" s="2"/>
    </row>
    <row r="553" spans="2:7" x14ac:dyDescent="0.3">
      <c r="B553" s="2" t="s">
        <v>22</v>
      </c>
      <c r="C553" s="2"/>
      <c r="D553" s="9"/>
      <c r="E553" s="2"/>
      <c r="F553" s="2"/>
      <c r="G553" s="2"/>
    </row>
    <row r="554" spans="2:7" x14ac:dyDescent="0.3">
      <c r="B554" s="2" t="s">
        <v>23</v>
      </c>
      <c r="C554" s="2"/>
      <c r="D554" s="9"/>
      <c r="E554" s="2"/>
      <c r="F554" s="2"/>
      <c r="G554" s="2"/>
    </row>
    <row r="555" spans="2:7" x14ac:dyDescent="0.3">
      <c r="B555" s="2" t="s">
        <v>24</v>
      </c>
      <c r="C555" s="2"/>
      <c r="D555" s="9"/>
      <c r="E555" s="2"/>
      <c r="F555" s="2"/>
      <c r="G555" s="2"/>
    </row>
    <row r="556" spans="2:7" x14ac:dyDescent="0.3">
      <c r="B556" s="2" t="s">
        <v>25</v>
      </c>
      <c r="C556" s="2"/>
      <c r="D556" s="9"/>
      <c r="E556" s="2"/>
      <c r="F556" s="2"/>
      <c r="G556" s="2"/>
    </row>
    <row r="557" spans="2:7" x14ac:dyDescent="0.3">
      <c r="B557" s="2" t="s">
        <v>26</v>
      </c>
      <c r="C557" s="2"/>
      <c r="D557" s="9"/>
      <c r="E557" s="2"/>
      <c r="F557" s="2"/>
      <c r="G557" s="2"/>
    </row>
    <row r="558" spans="2:7" x14ac:dyDescent="0.3">
      <c r="B558" s="2" t="s">
        <v>27</v>
      </c>
      <c r="C558" s="2"/>
      <c r="D558" s="9"/>
      <c r="E558" s="2"/>
      <c r="F558" s="2"/>
      <c r="G558" s="2"/>
    </row>
    <row r="559" spans="2:7" x14ac:dyDescent="0.3">
      <c r="B559" s="2" t="s">
        <v>28</v>
      </c>
      <c r="C559" s="2"/>
      <c r="D559" s="9"/>
      <c r="E559" s="2"/>
      <c r="F559" s="2"/>
      <c r="G559" s="2"/>
    </row>
    <row r="560" spans="2:7" x14ac:dyDescent="0.3">
      <c r="B560" s="2" t="s">
        <v>29</v>
      </c>
      <c r="C560" s="2"/>
      <c r="D560" s="9"/>
      <c r="E560" s="2"/>
      <c r="F560" s="2"/>
      <c r="G560" s="2"/>
    </row>
    <row r="561" spans="2:7" x14ac:dyDescent="0.3">
      <c r="B561" s="2" t="s">
        <v>30</v>
      </c>
      <c r="C561" s="2"/>
      <c r="D561" s="9"/>
      <c r="E561" s="2"/>
      <c r="F561" s="2"/>
      <c r="G561" s="2"/>
    </row>
    <row r="562" spans="2:7" x14ac:dyDescent="0.3">
      <c r="B562" s="2" t="s">
        <v>31</v>
      </c>
      <c r="C562" s="2"/>
      <c r="D562" s="9"/>
      <c r="E562" s="2"/>
      <c r="F562" s="2"/>
      <c r="G562" s="2"/>
    </row>
    <row r="563" spans="2:7" x14ac:dyDescent="0.3">
      <c r="B563" s="2" t="s">
        <v>6</v>
      </c>
      <c r="C563" s="2"/>
      <c r="D563" s="9"/>
      <c r="E563" s="2"/>
      <c r="F563" s="2"/>
      <c r="G563" s="2"/>
    </row>
    <row r="566" spans="2:7" x14ac:dyDescent="0.3">
      <c r="B566" s="38" t="s">
        <v>223</v>
      </c>
      <c r="C566" s="38"/>
      <c r="D566" s="38"/>
    </row>
    <row r="568" spans="2:7" x14ac:dyDescent="0.3">
      <c r="B568" s="2" t="s">
        <v>39</v>
      </c>
      <c r="C568" s="2" t="s">
        <v>6</v>
      </c>
      <c r="D568" s="16" t="s">
        <v>179</v>
      </c>
      <c r="E568" s="16" t="s">
        <v>180</v>
      </c>
      <c r="F568" s="16" t="s">
        <v>181</v>
      </c>
      <c r="G568" s="8" t="s">
        <v>184</v>
      </c>
    </row>
    <row r="569" spans="2:7" x14ac:dyDescent="0.3">
      <c r="B569" s="3" t="s">
        <v>40</v>
      </c>
      <c r="C569" s="2"/>
      <c r="D569" s="9"/>
      <c r="E569" s="2"/>
      <c r="F569" s="2"/>
      <c r="G569" s="2"/>
    </row>
    <row r="570" spans="2:7" x14ac:dyDescent="0.3">
      <c r="B570" s="11" t="s">
        <v>100</v>
      </c>
      <c r="C570" s="2"/>
      <c r="D570" s="9"/>
      <c r="E570" s="2"/>
      <c r="F570" s="2"/>
      <c r="G570" s="2"/>
    </row>
    <row r="571" spans="2:7" x14ac:dyDescent="0.3">
      <c r="B571" s="11" t="s">
        <v>101</v>
      </c>
      <c r="C571" s="2"/>
      <c r="D571" s="9"/>
      <c r="E571" s="2"/>
      <c r="F571" s="2"/>
      <c r="G571" s="2"/>
    </row>
    <row r="572" spans="2:7" x14ac:dyDescent="0.3">
      <c r="B572" s="11" t="s">
        <v>102</v>
      </c>
      <c r="C572" s="2"/>
      <c r="D572" s="9"/>
      <c r="E572" s="2"/>
      <c r="F572" s="2"/>
      <c r="G572" s="2"/>
    </row>
    <row r="573" spans="2:7" x14ac:dyDescent="0.3">
      <c r="B573" s="11" t="s">
        <v>103</v>
      </c>
      <c r="C573" s="2"/>
      <c r="D573" s="9"/>
      <c r="E573" s="2"/>
      <c r="F573" s="2"/>
      <c r="G573" s="2"/>
    </row>
    <row r="574" spans="2:7" x14ac:dyDescent="0.3">
      <c r="B574" s="12" t="s">
        <v>156</v>
      </c>
      <c r="C574" s="2"/>
      <c r="D574" s="9"/>
      <c r="E574" s="2"/>
      <c r="F574" s="2"/>
      <c r="G574" s="2"/>
    </row>
    <row r="575" spans="2:7" x14ac:dyDescent="0.3">
      <c r="B575" s="11" t="s">
        <v>41</v>
      </c>
      <c r="C575" s="2"/>
      <c r="D575" s="9"/>
      <c r="E575" s="2"/>
      <c r="F575" s="2"/>
      <c r="G575" s="2"/>
    </row>
    <row r="576" spans="2:7" x14ac:dyDescent="0.3">
      <c r="B576" s="11" t="s">
        <v>42</v>
      </c>
      <c r="C576" s="2"/>
      <c r="D576" s="9"/>
      <c r="E576" s="2"/>
      <c r="F576" s="2"/>
      <c r="G576" s="2"/>
    </row>
    <row r="577" spans="2:7" x14ac:dyDescent="0.3">
      <c r="B577" s="11" t="s">
        <v>43</v>
      </c>
      <c r="C577" s="2"/>
      <c r="D577" s="9"/>
      <c r="E577" s="2"/>
      <c r="F577" s="2"/>
      <c r="G577" s="2"/>
    </row>
    <row r="578" spans="2:7" x14ac:dyDescent="0.3">
      <c r="B578" s="11" t="s">
        <v>44</v>
      </c>
      <c r="C578" s="2"/>
      <c r="D578" s="9"/>
      <c r="E578" s="2"/>
      <c r="F578" s="2"/>
      <c r="G578" s="2"/>
    </row>
    <row r="579" spans="2:7" x14ac:dyDescent="0.3">
      <c r="B579" s="11" t="s">
        <v>45</v>
      </c>
      <c r="C579" s="2"/>
      <c r="D579" s="9"/>
      <c r="E579" s="2"/>
      <c r="F579" s="2"/>
      <c r="G579" s="2"/>
    </row>
    <row r="580" spans="2:7" x14ac:dyDescent="0.3">
      <c r="B580" s="11" t="s">
        <v>46</v>
      </c>
      <c r="C580" s="2"/>
      <c r="D580" s="9"/>
      <c r="E580" s="2"/>
      <c r="F580" s="2"/>
      <c r="G580" s="2"/>
    </row>
    <row r="581" spans="2:7" x14ac:dyDescent="0.3">
      <c r="B581" s="11" t="s">
        <v>47</v>
      </c>
      <c r="C581" s="2"/>
      <c r="D581" s="9"/>
      <c r="E581" s="2"/>
      <c r="F581" s="2"/>
      <c r="G581" s="2"/>
    </row>
    <row r="582" spans="2:7" x14ac:dyDescent="0.3">
      <c r="B582" s="11" t="s">
        <v>48</v>
      </c>
      <c r="C582" s="2"/>
      <c r="D582" s="9"/>
      <c r="E582" s="2"/>
      <c r="F582" s="2"/>
      <c r="G582" s="2"/>
    </row>
    <row r="583" spans="2:7" x14ac:dyDescent="0.3">
      <c r="B583" s="11" t="s">
        <v>49</v>
      </c>
      <c r="C583" s="2"/>
      <c r="D583" s="9"/>
      <c r="E583" s="2"/>
      <c r="F583" s="2"/>
      <c r="G583" s="2"/>
    </row>
    <row r="584" spans="2:7" x14ac:dyDescent="0.3">
      <c r="B584" s="13" t="s">
        <v>155</v>
      </c>
      <c r="C584" s="2"/>
      <c r="D584" s="9"/>
      <c r="E584" s="2"/>
      <c r="F584" s="2"/>
      <c r="G584" s="2"/>
    </row>
    <row r="585" spans="2:7" x14ac:dyDescent="0.3">
      <c r="B585" s="11" t="s">
        <v>50</v>
      </c>
      <c r="C585" s="2"/>
      <c r="D585" s="9"/>
      <c r="E585" s="2"/>
      <c r="F585" s="2"/>
      <c r="G585" s="2"/>
    </row>
    <row r="586" spans="2:7" x14ac:dyDescent="0.3">
      <c r="B586" s="11" t="s">
        <v>51</v>
      </c>
      <c r="C586" s="2"/>
      <c r="D586" s="9"/>
      <c r="E586" s="2"/>
      <c r="F586" s="2"/>
      <c r="G586" s="2"/>
    </row>
    <row r="587" spans="2:7" x14ac:dyDescent="0.3">
      <c r="B587" s="11" t="s">
        <v>52</v>
      </c>
      <c r="C587" s="2"/>
      <c r="D587" s="9"/>
      <c r="E587" s="2"/>
      <c r="F587" s="2"/>
      <c r="G587" s="2"/>
    </row>
    <row r="588" spans="2:7" x14ac:dyDescent="0.3">
      <c r="B588" s="11" t="s">
        <v>53</v>
      </c>
      <c r="C588" s="2"/>
      <c r="D588" s="9"/>
      <c r="E588" s="2"/>
      <c r="F588" s="2"/>
      <c r="G588" s="2"/>
    </row>
    <row r="589" spans="2:7" x14ac:dyDescent="0.3">
      <c r="B589" s="11" t="s">
        <v>54</v>
      </c>
      <c r="C589" s="2"/>
      <c r="D589" s="9"/>
      <c r="E589" s="2"/>
      <c r="F589" s="2"/>
      <c r="G589" s="2"/>
    </row>
    <row r="590" spans="2:7" x14ac:dyDescent="0.3">
      <c r="B590" s="11" t="s">
        <v>55</v>
      </c>
      <c r="C590" s="2"/>
      <c r="D590" s="9"/>
      <c r="E590" s="2"/>
      <c r="F590" s="2"/>
      <c r="G590" s="2"/>
    </row>
    <row r="591" spans="2:7" x14ac:dyDescent="0.3">
      <c r="B591" s="13" t="s">
        <v>157</v>
      </c>
      <c r="C591" s="2"/>
      <c r="D591" s="9"/>
      <c r="E591" s="2"/>
      <c r="F591" s="2"/>
      <c r="G591" s="2"/>
    </row>
    <row r="592" spans="2:7" x14ac:dyDescent="0.3">
      <c r="B592" s="11" t="s">
        <v>104</v>
      </c>
      <c r="C592" s="2"/>
      <c r="D592" s="9"/>
      <c r="E592" s="2"/>
      <c r="F592" s="2"/>
      <c r="G592" s="2"/>
    </row>
    <row r="593" spans="2:7" x14ac:dyDescent="0.3">
      <c r="B593" s="11" t="s">
        <v>105</v>
      </c>
      <c r="C593" s="2"/>
      <c r="D593" s="9"/>
      <c r="E593" s="2"/>
      <c r="F593" s="2"/>
      <c r="G593" s="2"/>
    </row>
    <row r="594" spans="2:7" x14ac:dyDescent="0.3">
      <c r="B594" s="11" t="s">
        <v>106</v>
      </c>
      <c r="C594" s="2"/>
      <c r="D594" s="9"/>
      <c r="E594" s="2"/>
      <c r="F594" s="2"/>
      <c r="G594" s="2"/>
    </row>
    <row r="595" spans="2:7" x14ac:dyDescent="0.3">
      <c r="B595" s="11" t="s">
        <v>107</v>
      </c>
      <c r="C595" s="2"/>
      <c r="D595" s="9"/>
      <c r="E595" s="2"/>
      <c r="F595" s="2"/>
      <c r="G595" s="2"/>
    </row>
    <row r="596" spans="2:7" x14ac:dyDescent="0.3">
      <c r="B596" s="11" t="s">
        <v>108</v>
      </c>
      <c r="C596" s="2"/>
      <c r="D596" s="9"/>
      <c r="E596" s="2"/>
      <c r="F596" s="2"/>
      <c r="G596" s="2"/>
    </row>
    <row r="597" spans="2:7" x14ac:dyDescent="0.3">
      <c r="B597" s="11" t="s">
        <v>109</v>
      </c>
      <c r="C597" s="2"/>
      <c r="D597" s="9"/>
      <c r="E597" s="2"/>
      <c r="F597" s="2"/>
      <c r="G597" s="2"/>
    </row>
    <row r="598" spans="2:7" x14ac:dyDescent="0.3">
      <c r="B598" s="11" t="s">
        <v>110</v>
      </c>
      <c r="C598" s="2"/>
      <c r="D598" s="9"/>
      <c r="E598" s="2"/>
      <c r="F598" s="2"/>
      <c r="G598" s="2"/>
    </row>
    <row r="599" spans="2:7" x14ac:dyDescent="0.3">
      <c r="B599" s="13" t="s">
        <v>158</v>
      </c>
      <c r="C599" s="2"/>
      <c r="D599" s="9"/>
      <c r="E599" s="2"/>
      <c r="F599" s="2"/>
      <c r="G599" s="2"/>
    </row>
    <row r="600" spans="2:7" x14ac:dyDescent="0.3">
      <c r="B600" s="11" t="s">
        <v>81</v>
      </c>
      <c r="C600" s="2"/>
      <c r="D600" s="9"/>
      <c r="E600" s="2"/>
      <c r="F600" s="2"/>
      <c r="G600" s="2"/>
    </row>
    <row r="601" spans="2:7" x14ac:dyDescent="0.3">
      <c r="B601" s="11" t="s">
        <v>82</v>
      </c>
      <c r="C601" s="2"/>
      <c r="D601" s="9"/>
      <c r="E601" s="2"/>
      <c r="F601" s="2"/>
      <c r="G601" s="2"/>
    </row>
    <row r="602" spans="2:7" x14ac:dyDescent="0.3">
      <c r="B602" s="11" t="s">
        <v>83</v>
      </c>
      <c r="C602" s="2"/>
      <c r="D602" s="9"/>
      <c r="E602" s="2"/>
      <c r="F602" s="2"/>
      <c r="G602" s="2"/>
    </row>
    <row r="603" spans="2:7" x14ac:dyDescent="0.3">
      <c r="B603" s="11" t="s">
        <v>84</v>
      </c>
      <c r="C603" s="2"/>
      <c r="D603" s="9"/>
      <c r="E603" s="2"/>
      <c r="F603" s="2"/>
      <c r="G603" s="2"/>
    </row>
    <row r="604" spans="2:7" x14ac:dyDescent="0.3">
      <c r="B604" s="11" t="s">
        <v>85</v>
      </c>
      <c r="C604" s="2"/>
      <c r="D604" s="9"/>
      <c r="E604" s="2"/>
      <c r="F604" s="2"/>
      <c r="G604" s="2"/>
    </row>
    <row r="605" spans="2:7" x14ac:dyDescent="0.3">
      <c r="B605" s="13" t="s">
        <v>159</v>
      </c>
      <c r="C605" s="2"/>
      <c r="D605" s="9"/>
      <c r="E605" s="2"/>
      <c r="F605" s="2"/>
      <c r="G605" s="2"/>
    </row>
    <row r="606" spans="2:7" x14ac:dyDescent="0.3">
      <c r="B606" s="11" t="s">
        <v>145</v>
      </c>
      <c r="C606" s="2"/>
      <c r="D606" s="9"/>
      <c r="E606" s="2"/>
      <c r="F606" s="2"/>
      <c r="G606" s="2"/>
    </row>
    <row r="607" spans="2:7" x14ac:dyDescent="0.3">
      <c r="B607" s="11" t="s">
        <v>146</v>
      </c>
      <c r="C607" s="2"/>
      <c r="D607" s="9"/>
      <c r="E607" s="2"/>
      <c r="F607" s="2"/>
      <c r="G607" s="2"/>
    </row>
    <row r="608" spans="2:7" x14ac:dyDescent="0.3">
      <c r="B608" s="11" t="s">
        <v>147</v>
      </c>
      <c r="C608" s="2"/>
      <c r="D608" s="9"/>
      <c r="E608" s="2"/>
      <c r="F608" s="2"/>
      <c r="G608" s="2"/>
    </row>
    <row r="609" spans="2:7" x14ac:dyDescent="0.3">
      <c r="B609" s="11" t="s">
        <v>148</v>
      </c>
      <c r="C609" s="2"/>
      <c r="D609" s="9"/>
      <c r="E609" s="2"/>
      <c r="F609" s="2"/>
      <c r="G609" s="2"/>
    </row>
    <row r="610" spans="2:7" x14ac:dyDescent="0.3">
      <c r="B610" s="11" t="s">
        <v>149</v>
      </c>
      <c r="C610" s="2"/>
      <c r="D610" s="9"/>
      <c r="E610" s="2"/>
      <c r="F610" s="2"/>
      <c r="G610" s="2"/>
    </row>
    <row r="611" spans="2:7" x14ac:dyDescent="0.3">
      <c r="B611" s="13" t="s">
        <v>160</v>
      </c>
      <c r="C611" s="2"/>
      <c r="D611" s="9"/>
      <c r="E611" s="2"/>
      <c r="F611" s="2"/>
      <c r="G611" s="2"/>
    </row>
    <row r="612" spans="2:7" x14ac:dyDescent="0.3">
      <c r="B612" s="11" t="s">
        <v>137</v>
      </c>
      <c r="C612" s="2"/>
      <c r="D612" s="9"/>
      <c r="E612" s="2"/>
      <c r="F612" s="2"/>
      <c r="G612" s="2"/>
    </row>
    <row r="613" spans="2:7" x14ac:dyDescent="0.3">
      <c r="B613" s="11" t="s">
        <v>138</v>
      </c>
      <c r="C613" s="2"/>
      <c r="D613" s="9"/>
      <c r="E613" s="2"/>
      <c r="F613" s="2"/>
      <c r="G613" s="2"/>
    </row>
    <row r="614" spans="2:7" x14ac:dyDescent="0.3">
      <c r="B614" s="11" t="s">
        <v>139</v>
      </c>
      <c r="C614" s="2"/>
      <c r="D614" s="9"/>
      <c r="E614" s="2"/>
      <c r="F614" s="2"/>
      <c r="G614" s="2"/>
    </row>
    <row r="615" spans="2:7" x14ac:dyDescent="0.3">
      <c r="B615" s="11" t="s">
        <v>140</v>
      </c>
      <c r="C615" s="2"/>
      <c r="D615" s="9"/>
      <c r="E615" s="2"/>
      <c r="F615" s="2"/>
      <c r="G615" s="2"/>
    </row>
    <row r="616" spans="2:7" x14ac:dyDescent="0.3">
      <c r="B616" s="11" t="s">
        <v>141</v>
      </c>
      <c r="C616" s="2"/>
      <c r="D616" s="9"/>
      <c r="E616" s="2"/>
      <c r="F616" s="2"/>
      <c r="G616" s="2"/>
    </row>
    <row r="617" spans="2:7" x14ac:dyDescent="0.3">
      <c r="B617" s="11" t="s">
        <v>142</v>
      </c>
      <c r="C617" s="2"/>
      <c r="D617" s="9"/>
      <c r="E617" s="2"/>
      <c r="F617" s="2"/>
      <c r="G617" s="2"/>
    </row>
    <row r="618" spans="2:7" x14ac:dyDescent="0.3">
      <c r="B618" s="11" t="s">
        <v>143</v>
      </c>
      <c r="C618" s="2"/>
      <c r="D618" s="9"/>
      <c r="E618" s="2"/>
      <c r="F618" s="2"/>
      <c r="G618" s="2"/>
    </row>
    <row r="619" spans="2:7" x14ac:dyDescent="0.3">
      <c r="B619" s="11" t="s">
        <v>144</v>
      </c>
      <c r="C619" s="2"/>
      <c r="D619" s="9"/>
      <c r="E619" s="2"/>
      <c r="F619" s="2"/>
      <c r="G619" s="2"/>
    </row>
    <row r="620" spans="2:7" x14ac:dyDescent="0.3">
      <c r="B620" s="13" t="s">
        <v>161</v>
      </c>
      <c r="C620" s="2"/>
      <c r="D620" s="9"/>
      <c r="E620" s="2"/>
      <c r="F620" s="2"/>
      <c r="G620" s="2"/>
    </row>
    <row r="621" spans="2:7" x14ac:dyDescent="0.3">
      <c r="B621" s="11" t="s">
        <v>62</v>
      </c>
      <c r="C621" s="2"/>
      <c r="D621" s="9"/>
      <c r="E621" s="2"/>
      <c r="F621" s="2"/>
      <c r="G621" s="2"/>
    </row>
    <row r="622" spans="2:7" x14ac:dyDescent="0.3">
      <c r="B622" s="11" t="s">
        <v>63</v>
      </c>
      <c r="C622" s="2"/>
      <c r="D622" s="9"/>
      <c r="E622" s="2"/>
      <c r="F622" s="2"/>
      <c r="G622" s="2"/>
    </row>
    <row r="623" spans="2:7" x14ac:dyDescent="0.3">
      <c r="B623" s="11" t="s">
        <v>64</v>
      </c>
      <c r="C623" s="2"/>
      <c r="D623" s="9"/>
      <c r="E623" s="2"/>
      <c r="F623" s="2"/>
      <c r="G623" s="2"/>
    </row>
    <row r="624" spans="2:7" x14ac:dyDescent="0.3">
      <c r="B624" s="11" t="s">
        <v>65</v>
      </c>
      <c r="C624" s="2"/>
      <c r="D624" s="9"/>
      <c r="E624" s="2"/>
      <c r="F624" s="2"/>
      <c r="G624" s="2"/>
    </row>
    <row r="625" spans="2:7" x14ac:dyDescent="0.3">
      <c r="B625" s="11" t="s">
        <v>66</v>
      </c>
      <c r="C625" s="2"/>
      <c r="D625" s="9"/>
      <c r="E625" s="2"/>
      <c r="F625" s="2"/>
      <c r="G625" s="2"/>
    </row>
    <row r="626" spans="2:7" x14ac:dyDescent="0.3">
      <c r="B626" s="11" t="s">
        <v>67</v>
      </c>
      <c r="C626" s="2"/>
      <c r="D626" s="9"/>
      <c r="E626" s="2"/>
      <c r="F626" s="2"/>
      <c r="G626" s="2"/>
    </row>
    <row r="627" spans="2:7" x14ac:dyDescent="0.3">
      <c r="B627" s="11" t="s">
        <v>68</v>
      </c>
      <c r="C627" s="2"/>
      <c r="D627" s="9"/>
      <c r="E627" s="2"/>
      <c r="F627" s="2"/>
      <c r="G627" s="2"/>
    </row>
    <row r="628" spans="2:7" x14ac:dyDescent="0.3">
      <c r="B628" s="13" t="s">
        <v>162</v>
      </c>
      <c r="C628" s="2"/>
      <c r="D628" s="9"/>
      <c r="E628" s="2"/>
      <c r="F628" s="2"/>
      <c r="G628" s="2"/>
    </row>
    <row r="629" spans="2:7" x14ac:dyDescent="0.3">
      <c r="B629" s="11" t="s">
        <v>94</v>
      </c>
      <c r="C629" s="2"/>
      <c r="D629" s="9"/>
      <c r="E629" s="2"/>
      <c r="F629" s="2"/>
      <c r="G629" s="2"/>
    </row>
    <row r="630" spans="2:7" x14ac:dyDescent="0.3">
      <c r="B630" s="11" t="s">
        <v>95</v>
      </c>
      <c r="C630" s="2"/>
      <c r="D630" s="9"/>
      <c r="E630" s="2"/>
      <c r="F630" s="2"/>
      <c r="G630" s="2"/>
    </row>
    <row r="631" spans="2:7" x14ac:dyDescent="0.3">
      <c r="B631" s="11" t="s">
        <v>96</v>
      </c>
      <c r="C631" s="2"/>
      <c r="D631" s="9"/>
      <c r="E631" s="2"/>
      <c r="F631" s="2"/>
      <c r="G631" s="2"/>
    </row>
    <row r="632" spans="2:7" x14ac:dyDescent="0.3">
      <c r="B632" s="11" t="s">
        <v>97</v>
      </c>
      <c r="C632" s="2"/>
      <c r="D632" s="9"/>
      <c r="E632" s="2"/>
      <c r="F632" s="2"/>
      <c r="G632" s="2"/>
    </row>
    <row r="633" spans="2:7" x14ac:dyDescent="0.3">
      <c r="B633" s="11" t="s">
        <v>98</v>
      </c>
      <c r="C633" s="2"/>
      <c r="D633" s="9"/>
      <c r="E633" s="2"/>
      <c r="F633" s="2"/>
      <c r="G633" s="2"/>
    </row>
    <row r="634" spans="2:7" x14ac:dyDescent="0.3">
      <c r="B634" s="11" t="s">
        <v>99</v>
      </c>
      <c r="C634" s="2"/>
      <c r="D634" s="9"/>
      <c r="E634" s="2"/>
      <c r="F634" s="2"/>
      <c r="G634" s="2"/>
    </row>
    <row r="635" spans="2:7" x14ac:dyDescent="0.3">
      <c r="B635" s="13" t="s">
        <v>163</v>
      </c>
      <c r="C635" s="2"/>
      <c r="D635" s="9"/>
      <c r="E635" s="2"/>
      <c r="F635" s="2"/>
      <c r="G635" s="2"/>
    </row>
    <row r="636" spans="2:7" x14ac:dyDescent="0.3">
      <c r="B636" s="11" t="s">
        <v>86</v>
      </c>
      <c r="C636" s="2"/>
      <c r="D636" s="9"/>
      <c r="E636" s="2"/>
      <c r="F636" s="2"/>
      <c r="G636" s="2"/>
    </row>
    <row r="637" spans="2:7" x14ac:dyDescent="0.3">
      <c r="B637" s="11" t="s">
        <v>87</v>
      </c>
      <c r="C637" s="2"/>
      <c r="D637" s="9"/>
      <c r="E637" s="2"/>
      <c r="F637" s="2"/>
      <c r="G637" s="2"/>
    </row>
    <row r="638" spans="2:7" x14ac:dyDescent="0.3">
      <c r="B638" s="11" t="s">
        <v>88</v>
      </c>
      <c r="C638" s="2"/>
      <c r="D638" s="9"/>
      <c r="E638" s="2"/>
      <c r="F638" s="2"/>
      <c r="G638" s="2"/>
    </row>
    <row r="639" spans="2:7" x14ac:dyDescent="0.3">
      <c r="B639" s="11" t="s">
        <v>89</v>
      </c>
      <c r="C639" s="2"/>
      <c r="D639" s="9"/>
      <c r="E639" s="2"/>
      <c r="F639" s="2"/>
      <c r="G639" s="2"/>
    </row>
    <row r="640" spans="2:7" x14ac:dyDescent="0.3">
      <c r="B640" s="11" t="s">
        <v>90</v>
      </c>
      <c r="C640" s="2"/>
      <c r="D640" s="9"/>
      <c r="E640" s="2"/>
      <c r="F640" s="2"/>
      <c r="G640" s="2"/>
    </row>
    <row r="641" spans="2:7" x14ac:dyDescent="0.3">
      <c r="B641" s="11" t="s">
        <v>91</v>
      </c>
      <c r="C641" s="2"/>
      <c r="D641" s="9"/>
      <c r="E641" s="2"/>
      <c r="F641" s="2"/>
      <c r="G641" s="2"/>
    </row>
    <row r="642" spans="2:7" x14ac:dyDescent="0.3">
      <c r="B642" s="11" t="s">
        <v>92</v>
      </c>
      <c r="C642" s="2"/>
      <c r="D642" s="9"/>
      <c r="E642" s="2"/>
      <c r="F642" s="2"/>
      <c r="G642" s="2"/>
    </row>
    <row r="643" spans="2:7" x14ac:dyDescent="0.3">
      <c r="B643" s="11" t="s">
        <v>93</v>
      </c>
      <c r="C643" s="2"/>
      <c r="D643" s="9"/>
      <c r="E643" s="2"/>
      <c r="F643" s="2"/>
      <c r="G643" s="2"/>
    </row>
    <row r="644" spans="2:7" x14ac:dyDescent="0.3">
      <c r="B644" s="13" t="s">
        <v>164</v>
      </c>
      <c r="C644" s="2"/>
      <c r="D644" s="9"/>
      <c r="E644" s="2"/>
      <c r="F644" s="2"/>
      <c r="G644" s="2"/>
    </row>
    <row r="645" spans="2:7" x14ac:dyDescent="0.3">
      <c r="B645" s="11" t="s">
        <v>122</v>
      </c>
      <c r="C645" s="2"/>
      <c r="D645" s="9"/>
      <c r="E645" s="2"/>
      <c r="F645" s="2"/>
      <c r="G645" s="2"/>
    </row>
    <row r="646" spans="2:7" x14ac:dyDescent="0.3">
      <c r="B646" s="11" t="s">
        <v>123</v>
      </c>
      <c r="C646" s="2"/>
      <c r="D646" s="9"/>
      <c r="E646" s="2"/>
      <c r="F646" s="2"/>
      <c r="G646" s="2"/>
    </row>
    <row r="647" spans="2:7" x14ac:dyDescent="0.3">
      <c r="B647" s="11" t="s">
        <v>124</v>
      </c>
      <c r="C647" s="2"/>
      <c r="D647" s="9"/>
      <c r="E647" s="2"/>
      <c r="F647" s="2"/>
      <c r="G647" s="2"/>
    </row>
    <row r="648" spans="2:7" x14ac:dyDescent="0.3">
      <c r="B648" s="11" t="s">
        <v>125</v>
      </c>
      <c r="C648" s="2"/>
      <c r="D648" s="9"/>
      <c r="E648" s="2"/>
      <c r="F648" s="2"/>
      <c r="G648" s="2"/>
    </row>
    <row r="649" spans="2:7" x14ac:dyDescent="0.3">
      <c r="B649" s="11" t="s">
        <v>126</v>
      </c>
      <c r="C649" s="2"/>
      <c r="D649" s="9"/>
      <c r="E649" s="2"/>
      <c r="F649" s="2"/>
      <c r="G649" s="2"/>
    </row>
    <row r="650" spans="2:7" x14ac:dyDescent="0.3">
      <c r="B650" s="11" t="s">
        <v>127</v>
      </c>
      <c r="C650" s="2"/>
      <c r="D650" s="9"/>
      <c r="E650" s="2"/>
      <c r="F650" s="2"/>
      <c r="G650" s="2"/>
    </row>
    <row r="651" spans="2:7" x14ac:dyDescent="0.3">
      <c r="B651" s="11" t="s">
        <v>128</v>
      </c>
      <c r="C651" s="2"/>
      <c r="D651" s="9"/>
      <c r="E651" s="2"/>
      <c r="F651" s="2"/>
      <c r="G651" s="2"/>
    </row>
    <row r="652" spans="2:7" x14ac:dyDescent="0.3">
      <c r="B652" s="11" t="s">
        <v>129</v>
      </c>
      <c r="C652" s="2"/>
      <c r="D652" s="9"/>
      <c r="E652" s="2"/>
      <c r="F652" s="2"/>
      <c r="G652" s="2"/>
    </row>
    <row r="653" spans="2:7" x14ac:dyDescent="0.3">
      <c r="B653" s="11" t="s">
        <v>130</v>
      </c>
      <c r="C653" s="2"/>
      <c r="D653" s="9"/>
      <c r="E653" s="2"/>
      <c r="F653" s="2"/>
      <c r="G653" s="2"/>
    </row>
    <row r="654" spans="2:7" x14ac:dyDescent="0.3">
      <c r="B654" s="11" t="s">
        <v>131</v>
      </c>
      <c r="C654" s="2"/>
      <c r="D654" s="9"/>
      <c r="E654" s="2"/>
      <c r="F654" s="2"/>
      <c r="G654" s="2"/>
    </row>
    <row r="655" spans="2:7" x14ac:dyDescent="0.3">
      <c r="B655" s="11" t="s">
        <v>132</v>
      </c>
      <c r="C655" s="2"/>
      <c r="D655" s="9"/>
      <c r="E655" s="2"/>
      <c r="F655" s="2"/>
      <c r="G655" s="2"/>
    </row>
    <row r="656" spans="2:7" x14ac:dyDescent="0.3">
      <c r="B656" s="11" t="s">
        <v>133</v>
      </c>
      <c r="C656" s="2"/>
      <c r="D656" s="9"/>
      <c r="E656" s="2"/>
      <c r="F656" s="2"/>
      <c r="G656" s="2"/>
    </row>
    <row r="657" spans="2:7" x14ac:dyDescent="0.3">
      <c r="B657" s="11" t="s">
        <v>134</v>
      </c>
      <c r="C657" s="2"/>
      <c r="D657" s="9"/>
      <c r="E657" s="2"/>
      <c r="F657" s="2"/>
      <c r="G657" s="2"/>
    </row>
    <row r="658" spans="2:7" x14ac:dyDescent="0.3">
      <c r="B658" s="11" t="s">
        <v>135</v>
      </c>
      <c r="C658" s="2"/>
      <c r="D658" s="9"/>
      <c r="E658" s="2"/>
      <c r="F658" s="2"/>
      <c r="G658" s="2"/>
    </row>
    <row r="659" spans="2:7" x14ac:dyDescent="0.3">
      <c r="B659" s="11" t="s">
        <v>136</v>
      </c>
      <c r="C659" s="2"/>
      <c r="D659" s="9"/>
      <c r="E659" s="2"/>
      <c r="F659" s="2"/>
      <c r="G659" s="2"/>
    </row>
    <row r="660" spans="2:7" x14ac:dyDescent="0.3">
      <c r="B660" s="13" t="s">
        <v>165</v>
      </c>
      <c r="C660" s="2"/>
      <c r="D660" s="9"/>
      <c r="E660" s="2"/>
      <c r="F660" s="2"/>
      <c r="G660" s="2"/>
    </row>
    <row r="661" spans="2:7" x14ac:dyDescent="0.3">
      <c r="B661" s="11" t="s">
        <v>111</v>
      </c>
      <c r="C661" s="2"/>
      <c r="D661" s="9"/>
      <c r="E661" s="2"/>
      <c r="F661" s="2"/>
      <c r="G661" s="2"/>
    </row>
    <row r="662" spans="2:7" x14ac:dyDescent="0.3">
      <c r="B662" s="11" t="s">
        <v>112</v>
      </c>
      <c r="C662" s="2"/>
      <c r="D662" s="9"/>
      <c r="E662" s="2"/>
      <c r="F662" s="2"/>
      <c r="G662" s="2"/>
    </row>
    <row r="663" spans="2:7" x14ac:dyDescent="0.3">
      <c r="B663" s="11" t="s">
        <v>113</v>
      </c>
      <c r="C663" s="2"/>
      <c r="D663" s="9"/>
      <c r="E663" s="2"/>
      <c r="F663" s="2"/>
      <c r="G663" s="2"/>
    </row>
    <row r="664" spans="2:7" x14ac:dyDescent="0.3">
      <c r="B664" s="11" t="s">
        <v>114</v>
      </c>
      <c r="C664" s="2"/>
      <c r="D664" s="9"/>
      <c r="E664" s="2"/>
      <c r="F664" s="2"/>
      <c r="G664" s="2"/>
    </row>
    <row r="665" spans="2:7" x14ac:dyDescent="0.3">
      <c r="B665" s="11" t="s">
        <v>115</v>
      </c>
      <c r="C665" s="2"/>
      <c r="D665" s="9"/>
      <c r="E665" s="2"/>
      <c r="F665" s="2"/>
      <c r="G665" s="2"/>
    </row>
    <row r="666" spans="2:7" x14ac:dyDescent="0.3">
      <c r="B666" s="11" t="s">
        <v>116</v>
      </c>
      <c r="C666" s="2"/>
      <c r="D666" s="9"/>
      <c r="E666" s="2"/>
      <c r="F666" s="2"/>
      <c r="G666" s="2"/>
    </row>
    <row r="667" spans="2:7" x14ac:dyDescent="0.3">
      <c r="B667" s="11" t="s">
        <v>117</v>
      </c>
      <c r="C667" s="2"/>
      <c r="D667" s="9"/>
      <c r="E667" s="2"/>
      <c r="F667" s="2"/>
      <c r="G667" s="2"/>
    </row>
    <row r="668" spans="2:7" x14ac:dyDescent="0.3">
      <c r="B668" s="11" t="s">
        <v>118</v>
      </c>
      <c r="C668" s="2"/>
      <c r="D668" s="9"/>
      <c r="E668" s="2"/>
      <c r="F668" s="2"/>
      <c r="G668" s="2"/>
    </row>
    <row r="669" spans="2:7" x14ac:dyDescent="0.3">
      <c r="B669" s="11" t="s">
        <v>119</v>
      </c>
      <c r="C669" s="2"/>
      <c r="D669" s="9"/>
      <c r="E669" s="2"/>
      <c r="F669" s="2"/>
      <c r="G669" s="2"/>
    </row>
    <row r="670" spans="2:7" x14ac:dyDescent="0.3">
      <c r="B670" s="11" t="s">
        <v>120</v>
      </c>
      <c r="C670" s="2"/>
      <c r="D670" s="9"/>
      <c r="E670" s="2"/>
      <c r="F670" s="2"/>
      <c r="G670" s="2"/>
    </row>
    <row r="671" spans="2:7" x14ac:dyDescent="0.3">
      <c r="B671" s="11" t="s">
        <v>121</v>
      </c>
      <c r="C671" s="2"/>
      <c r="D671" s="9"/>
      <c r="E671" s="2"/>
      <c r="F671" s="2"/>
      <c r="G671" s="2"/>
    </row>
    <row r="672" spans="2:7" x14ac:dyDescent="0.3">
      <c r="B672" s="13" t="s">
        <v>166</v>
      </c>
      <c r="C672" s="2"/>
      <c r="D672" s="9"/>
      <c r="E672" s="2"/>
      <c r="F672" s="2"/>
      <c r="G672" s="2"/>
    </row>
    <row r="673" spans="2:7" x14ac:dyDescent="0.3">
      <c r="B673" s="11" t="s">
        <v>69</v>
      </c>
      <c r="C673" s="2"/>
      <c r="D673" s="9"/>
      <c r="E673" s="2"/>
      <c r="F673" s="2"/>
      <c r="G673" s="2"/>
    </row>
    <row r="674" spans="2:7" x14ac:dyDescent="0.3">
      <c r="B674" s="11" t="s">
        <v>70</v>
      </c>
      <c r="C674" s="2"/>
      <c r="D674" s="9"/>
      <c r="E674" s="2"/>
      <c r="F674" s="2"/>
      <c r="G674" s="2"/>
    </row>
    <row r="675" spans="2:7" x14ac:dyDescent="0.3">
      <c r="B675" s="11" t="s">
        <v>71</v>
      </c>
      <c r="C675" s="2"/>
      <c r="D675" s="9"/>
      <c r="E675" s="2"/>
      <c r="F675" s="2"/>
      <c r="G675" s="2"/>
    </row>
    <row r="676" spans="2:7" x14ac:dyDescent="0.3">
      <c r="B676" s="11" t="s">
        <v>71</v>
      </c>
      <c r="C676" s="2"/>
      <c r="D676" s="9"/>
      <c r="E676" s="2"/>
      <c r="F676" s="2"/>
      <c r="G676" s="2"/>
    </row>
    <row r="677" spans="2:7" x14ac:dyDescent="0.3">
      <c r="B677" s="11" t="s">
        <v>72</v>
      </c>
      <c r="C677" s="2"/>
      <c r="D677" s="9"/>
      <c r="E677" s="2"/>
      <c r="F677" s="2"/>
      <c r="G677" s="2"/>
    </row>
    <row r="678" spans="2:7" x14ac:dyDescent="0.3">
      <c r="B678" s="11" t="s">
        <v>73</v>
      </c>
      <c r="C678" s="2"/>
      <c r="D678" s="9"/>
      <c r="E678" s="2"/>
      <c r="F678" s="2"/>
      <c r="G678" s="2"/>
    </row>
    <row r="679" spans="2:7" x14ac:dyDescent="0.3">
      <c r="B679" s="11" t="s">
        <v>74</v>
      </c>
      <c r="C679" s="2"/>
      <c r="D679" s="9"/>
      <c r="E679" s="2"/>
      <c r="F679" s="2"/>
      <c r="G679" s="2"/>
    </row>
    <row r="680" spans="2:7" x14ac:dyDescent="0.3">
      <c r="B680" s="11" t="s">
        <v>75</v>
      </c>
      <c r="C680" s="2"/>
      <c r="D680" s="9"/>
      <c r="E680" s="2"/>
      <c r="F680" s="2"/>
      <c r="G680" s="2"/>
    </row>
    <row r="681" spans="2:7" x14ac:dyDescent="0.3">
      <c r="B681" s="11" t="s">
        <v>76</v>
      </c>
      <c r="C681" s="2"/>
      <c r="D681" s="9"/>
      <c r="E681" s="2"/>
      <c r="F681" s="2"/>
      <c r="G681" s="2"/>
    </row>
    <row r="682" spans="2:7" x14ac:dyDescent="0.3">
      <c r="B682" s="11" t="s">
        <v>77</v>
      </c>
      <c r="C682" s="2"/>
      <c r="D682" s="9"/>
      <c r="E682" s="2"/>
      <c r="F682" s="2"/>
      <c r="G682" s="2"/>
    </row>
    <row r="683" spans="2:7" x14ac:dyDescent="0.3">
      <c r="B683" s="11" t="s">
        <v>78</v>
      </c>
      <c r="C683" s="2"/>
      <c r="D683" s="9"/>
      <c r="E683" s="2"/>
      <c r="F683" s="2"/>
      <c r="G683" s="2"/>
    </row>
    <row r="684" spans="2:7" x14ac:dyDescent="0.3">
      <c r="B684" s="11" t="s">
        <v>79</v>
      </c>
      <c r="C684" s="2"/>
      <c r="D684" s="9"/>
      <c r="E684" s="2"/>
      <c r="F684" s="2"/>
      <c r="G684" s="2"/>
    </row>
    <row r="685" spans="2:7" x14ac:dyDescent="0.3">
      <c r="B685" s="11" t="s">
        <v>80</v>
      </c>
      <c r="C685" s="2"/>
      <c r="D685" s="9"/>
      <c r="E685" s="2"/>
      <c r="F685" s="2"/>
      <c r="G685" s="2"/>
    </row>
    <row r="686" spans="2:7" x14ac:dyDescent="0.3">
      <c r="B686" s="13" t="s">
        <v>167</v>
      </c>
      <c r="C686" s="2"/>
      <c r="D686" s="9"/>
      <c r="E686" s="2"/>
      <c r="F686" s="2"/>
      <c r="G686" s="2"/>
    </row>
    <row r="687" spans="2:7" x14ac:dyDescent="0.3">
      <c r="B687" s="11" t="s">
        <v>56</v>
      </c>
      <c r="C687" s="2"/>
      <c r="D687" s="9"/>
      <c r="E687" s="2"/>
      <c r="F687" s="2"/>
      <c r="G687" s="2"/>
    </row>
    <row r="688" spans="2:7" x14ac:dyDescent="0.3">
      <c r="B688" s="11" t="s">
        <v>57</v>
      </c>
      <c r="C688" s="2"/>
      <c r="D688" s="9"/>
      <c r="E688" s="2"/>
      <c r="F688" s="2"/>
      <c r="G688" s="2"/>
    </row>
    <row r="689" spans="2:7" x14ac:dyDescent="0.3">
      <c r="B689" s="11" t="s">
        <v>58</v>
      </c>
      <c r="C689" s="2"/>
      <c r="D689" s="9"/>
      <c r="E689" s="2"/>
      <c r="F689" s="2"/>
      <c r="G689" s="2"/>
    </row>
    <row r="690" spans="2:7" x14ac:dyDescent="0.3">
      <c r="B690" s="11" t="s">
        <v>59</v>
      </c>
      <c r="C690" s="2"/>
      <c r="D690" s="9"/>
      <c r="E690" s="2"/>
      <c r="F690" s="2"/>
      <c r="G690" s="2"/>
    </row>
    <row r="691" spans="2:7" x14ac:dyDescent="0.3">
      <c r="B691" s="11" t="s">
        <v>60</v>
      </c>
      <c r="C691" s="2"/>
      <c r="D691" s="9"/>
      <c r="E691" s="2"/>
      <c r="F691" s="2"/>
      <c r="G691" s="2"/>
    </row>
    <row r="692" spans="2:7" x14ac:dyDescent="0.3">
      <c r="B692" s="11" t="s">
        <v>61</v>
      </c>
      <c r="C692" s="2"/>
      <c r="D692" s="9"/>
      <c r="E692" s="2"/>
      <c r="F692" s="2"/>
      <c r="G692" s="2"/>
    </row>
    <row r="693" spans="2:7" x14ac:dyDescent="0.3">
      <c r="B693" s="13" t="s">
        <v>168</v>
      </c>
      <c r="C693" s="2"/>
      <c r="D693" s="9"/>
      <c r="E693" s="2"/>
      <c r="F693" s="2"/>
      <c r="G693" s="2"/>
    </row>
    <row r="694" spans="2:7" x14ac:dyDescent="0.3">
      <c r="B694" s="11" t="s">
        <v>150</v>
      </c>
      <c r="C694" s="2"/>
      <c r="D694" s="9"/>
      <c r="E694" s="2"/>
      <c r="F694" s="2"/>
      <c r="G694" s="2"/>
    </row>
    <row r="695" spans="2:7" x14ac:dyDescent="0.3">
      <c r="B695" s="11" t="s">
        <v>151</v>
      </c>
      <c r="C695" s="2"/>
      <c r="D695" s="9"/>
      <c r="E695" s="2"/>
      <c r="F695" s="2"/>
      <c r="G695" s="2"/>
    </row>
    <row r="696" spans="2:7" x14ac:dyDescent="0.3">
      <c r="B696" s="11" t="s">
        <v>152</v>
      </c>
      <c r="C696" s="2"/>
      <c r="D696" s="9"/>
      <c r="E696" s="2"/>
      <c r="F696" s="2"/>
      <c r="G696" s="2"/>
    </row>
    <row r="697" spans="2:7" x14ac:dyDescent="0.3">
      <c r="B697" s="11" t="s">
        <v>153</v>
      </c>
      <c r="C697" s="2"/>
      <c r="D697" s="9"/>
      <c r="E697" s="2"/>
      <c r="F697" s="2"/>
      <c r="G697" s="2"/>
    </row>
    <row r="698" spans="2:7" x14ac:dyDescent="0.3">
      <c r="B698" s="11" t="s">
        <v>154</v>
      </c>
      <c r="C698" s="2"/>
      <c r="D698" s="9"/>
      <c r="E698" s="2"/>
      <c r="F698" s="2"/>
      <c r="G698" s="2"/>
    </row>
    <row r="699" spans="2:7" x14ac:dyDescent="0.3">
      <c r="B699" s="3" t="s">
        <v>169</v>
      </c>
      <c r="C699" s="2"/>
      <c r="D699" s="9"/>
      <c r="E699" s="2"/>
      <c r="F699" s="2"/>
      <c r="G699" s="2"/>
    </row>
    <row r="700" spans="2:7" x14ac:dyDescent="0.3">
      <c r="B700" s="11" t="s">
        <v>170</v>
      </c>
      <c r="C700" s="2"/>
      <c r="D700" s="9"/>
      <c r="E700" s="2"/>
      <c r="F700" s="2"/>
      <c r="G700" s="2"/>
    </row>
    <row r="701" spans="2:7" x14ac:dyDescent="0.3">
      <c r="B701" s="11" t="s">
        <v>171</v>
      </c>
      <c r="C701" s="2"/>
      <c r="D701" s="9"/>
      <c r="E701" s="2"/>
      <c r="F701" s="2"/>
      <c r="G701" s="2"/>
    </row>
    <row r="702" spans="2:7" x14ac:dyDescent="0.3">
      <c r="B702" s="11" t="s">
        <v>172</v>
      </c>
      <c r="C702" s="2"/>
      <c r="D702" s="9"/>
      <c r="E702" s="2"/>
      <c r="F702" s="2"/>
      <c r="G702" s="2"/>
    </row>
    <row r="703" spans="2:7" x14ac:dyDescent="0.3">
      <c r="B703" s="11" t="s">
        <v>173</v>
      </c>
      <c r="C703" s="2"/>
      <c r="D703" s="9"/>
      <c r="E703" s="2"/>
      <c r="F703" s="2"/>
      <c r="G703" s="2"/>
    </row>
    <row r="704" spans="2:7" x14ac:dyDescent="0.3">
      <c r="B704" s="11" t="s">
        <v>174</v>
      </c>
      <c r="C704" s="2"/>
      <c r="D704" s="9"/>
      <c r="E704" s="2"/>
      <c r="F704" s="2"/>
      <c r="G704" s="2"/>
    </row>
    <row r="705" spans="2:20" x14ac:dyDescent="0.3">
      <c r="B705" s="11" t="s">
        <v>175</v>
      </c>
      <c r="C705" s="2"/>
      <c r="D705" s="9"/>
      <c r="E705" s="2"/>
      <c r="F705" s="2"/>
      <c r="G705" s="2"/>
    </row>
    <row r="706" spans="2:20" x14ac:dyDescent="0.3">
      <c r="B706" s="11" t="s">
        <v>176</v>
      </c>
      <c r="C706" s="2"/>
      <c r="D706" s="9"/>
      <c r="E706" s="2"/>
      <c r="F706" s="2"/>
      <c r="G706" s="2"/>
    </row>
    <row r="707" spans="2:20" x14ac:dyDescent="0.3">
      <c r="B707" s="11" t="s">
        <v>177</v>
      </c>
      <c r="C707" s="2"/>
      <c r="D707" s="9"/>
      <c r="E707" s="2"/>
      <c r="F707" s="2"/>
      <c r="G707" s="2"/>
    </row>
    <row r="708" spans="2:20" x14ac:dyDescent="0.3">
      <c r="B708" s="11" t="s">
        <v>178</v>
      </c>
      <c r="C708" s="2"/>
      <c r="D708" s="9"/>
      <c r="E708" s="2"/>
      <c r="F708" s="2"/>
      <c r="G708" s="2"/>
    </row>
    <row r="709" spans="2:20" x14ac:dyDescent="0.3">
      <c r="B709" s="2" t="s">
        <v>6</v>
      </c>
      <c r="C709" s="2"/>
      <c r="D709" s="2"/>
      <c r="E709" s="2"/>
      <c r="F709" s="2"/>
      <c r="G709" s="2"/>
    </row>
    <row r="711" spans="2:20" x14ac:dyDescent="0.3">
      <c r="B711" s="33" t="s">
        <v>224</v>
      </c>
      <c r="C711" s="33"/>
      <c r="D711" s="33"/>
      <c r="E711" s="33"/>
    </row>
    <row r="713" spans="2:20" x14ac:dyDescent="0.3">
      <c r="B713" s="2"/>
      <c r="C713" s="45" t="s">
        <v>185</v>
      </c>
      <c r="D713" s="47"/>
      <c r="E713" s="47"/>
      <c r="F713" s="47"/>
      <c r="G713" s="46"/>
      <c r="H713" s="2"/>
      <c r="I713" s="2"/>
    </row>
    <row r="714" spans="2:20" x14ac:dyDescent="0.3">
      <c r="B714" s="2"/>
      <c r="C714" s="2" t="s">
        <v>226</v>
      </c>
      <c r="D714" s="2">
        <v>12</v>
      </c>
      <c r="E714" s="2">
        <v>13</v>
      </c>
      <c r="F714" s="2">
        <v>14</v>
      </c>
      <c r="G714" s="2">
        <v>15</v>
      </c>
      <c r="H714" s="2">
        <v>16</v>
      </c>
      <c r="I714" s="2">
        <v>17</v>
      </c>
      <c r="J714" s="2">
        <v>18</v>
      </c>
      <c r="K714" s="2">
        <v>19</v>
      </c>
      <c r="L714" s="21">
        <v>20</v>
      </c>
      <c r="M714" s="8" t="s">
        <v>225</v>
      </c>
      <c r="N714" s="22"/>
      <c r="O714" s="22"/>
      <c r="P714" s="22"/>
      <c r="Q714" s="22"/>
      <c r="R714" s="22"/>
      <c r="S714" s="10"/>
      <c r="T714" s="10"/>
    </row>
    <row r="715" spans="2:20" x14ac:dyDescent="0.3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9"/>
      <c r="M715" s="2"/>
      <c r="N715" s="10"/>
      <c r="O715" s="10"/>
      <c r="P715" s="10"/>
      <c r="Q715" s="10"/>
      <c r="R715" s="10"/>
      <c r="S715" s="10"/>
      <c r="T715" s="10"/>
    </row>
    <row r="716" spans="2:20" x14ac:dyDescent="0.3">
      <c r="B716" s="2" t="s">
        <v>211</v>
      </c>
      <c r="C716" s="2"/>
      <c r="D716" s="2"/>
      <c r="E716" s="2"/>
      <c r="F716" s="2"/>
      <c r="G716" s="2"/>
      <c r="H716" s="2"/>
      <c r="I716" s="2"/>
      <c r="J716" s="2"/>
      <c r="K716" s="2"/>
      <c r="L716" s="9"/>
      <c r="M716" s="2"/>
      <c r="N716" s="10"/>
      <c r="O716" s="10"/>
      <c r="P716" s="10"/>
      <c r="Q716" s="10"/>
      <c r="R716" s="10"/>
      <c r="S716" s="10"/>
      <c r="T716" s="10"/>
    </row>
    <row r="717" spans="2:20" x14ac:dyDescent="0.3">
      <c r="B717" s="2" t="s">
        <v>212</v>
      </c>
      <c r="C717" s="2"/>
      <c r="D717" s="2"/>
      <c r="E717" s="2"/>
      <c r="F717" s="2"/>
      <c r="G717" s="2"/>
      <c r="H717" s="2"/>
      <c r="I717" s="2"/>
      <c r="J717" s="2"/>
      <c r="K717" s="2"/>
      <c r="L717" s="9"/>
      <c r="M717" s="2"/>
      <c r="N717" s="10"/>
      <c r="O717" s="10"/>
      <c r="P717" s="10"/>
      <c r="Q717" s="10"/>
      <c r="R717" s="10"/>
      <c r="S717" s="10"/>
      <c r="T717" s="10"/>
    </row>
    <row r="718" spans="2:20" x14ac:dyDescent="0.3">
      <c r="B718" s="2" t="s">
        <v>213</v>
      </c>
      <c r="C718" s="2"/>
      <c r="D718" s="2"/>
      <c r="E718" s="2"/>
      <c r="F718" s="2"/>
      <c r="G718" s="2"/>
      <c r="H718" s="2"/>
      <c r="I718" s="2"/>
      <c r="J718" s="2"/>
      <c r="K718" s="2"/>
      <c r="L718" s="9"/>
      <c r="M718" s="2"/>
      <c r="N718" s="10"/>
      <c r="O718" s="10"/>
      <c r="P718" s="10"/>
      <c r="Q718" s="10"/>
      <c r="R718" s="10"/>
      <c r="S718" s="10"/>
      <c r="T718" s="10"/>
    </row>
    <row r="719" spans="2:20" x14ac:dyDescent="0.3">
      <c r="B719" s="2" t="s">
        <v>6</v>
      </c>
      <c r="C719" s="2"/>
      <c r="D719" s="2"/>
      <c r="E719" s="2"/>
      <c r="F719" s="2"/>
      <c r="G719" s="2"/>
      <c r="H719" s="2"/>
      <c r="I719" s="2"/>
      <c r="J719" s="2"/>
      <c r="K719" s="2"/>
      <c r="L719" s="9"/>
      <c r="M719" s="2"/>
      <c r="N719" s="10"/>
      <c r="O719" s="10"/>
      <c r="P719" s="10"/>
      <c r="Q719" s="10"/>
      <c r="R719" s="10"/>
      <c r="S719" s="10"/>
      <c r="T719" s="10"/>
    </row>
    <row r="721" spans="2:25" x14ac:dyDescent="0.3">
      <c r="B721" s="44" t="s">
        <v>227</v>
      </c>
      <c r="C721" s="44"/>
      <c r="D721" s="44"/>
      <c r="E721" s="44"/>
    </row>
    <row r="722" spans="2:25" x14ac:dyDescent="0.3">
      <c r="B722" s="2"/>
      <c r="C722" s="34" t="s">
        <v>228</v>
      </c>
      <c r="D722" s="34"/>
      <c r="E722" s="34" t="s">
        <v>204</v>
      </c>
      <c r="F722" s="34"/>
      <c r="G722" s="34" t="s">
        <v>205</v>
      </c>
      <c r="H722" s="34"/>
      <c r="I722" s="34" t="s">
        <v>206</v>
      </c>
      <c r="J722" s="34"/>
      <c r="K722" s="34" t="s">
        <v>207</v>
      </c>
      <c r="L722" s="34"/>
      <c r="M722" s="34" t="s">
        <v>229</v>
      </c>
      <c r="N722" s="34"/>
      <c r="O722" s="34" t="s">
        <v>230</v>
      </c>
      <c r="P722" s="34"/>
      <c r="Q722" s="34" t="s">
        <v>231</v>
      </c>
      <c r="R722" s="34"/>
      <c r="S722" s="34" t="s">
        <v>232</v>
      </c>
      <c r="T722" s="34"/>
      <c r="U722" s="34" t="s">
        <v>233</v>
      </c>
      <c r="V722" s="34"/>
      <c r="W722" s="34" t="s">
        <v>234</v>
      </c>
      <c r="X722" s="34"/>
      <c r="Y722" s="2"/>
    </row>
    <row r="723" spans="2:25" x14ac:dyDescent="0.3">
      <c r="B723" s="2"/>
      <c r="C723" s="2" t="s">
        <v>7</v>
      </c>
      <c r="D723" s="2" t="s">
        <v>8</v>
      </c>
      <c r="E723" s="2" t="s">
        <v>7</v>
      </c>
      <c r="F723" s="2" t="s">
        <v>8</v>
      </c>
      <c r="G723" s="2" t="s">
        <v>7</v>
      </c>
      <c r="H723" s="2" t="s">
        <v>8</v>
      </c>
      <c r="I723" s="2" t="s">
        <v>7</v>
      </c>
      <c r="J723" s="2" t="s">
        <v>8</v>
      </c>
      <c r="K723" s="2" t="s">
        <v>7</v>
      </c>
      <c r="L723" s="2" t="s">
        <v>8</v>
      </c>
      <c r="M723" s="2" t="s">
        <v>7</v>
      </c>
      <c r="N723" s="2" t="s">
        <v>8</v>
      </c>
      <c r="O723" s="2" t="s">
        <v>7</v>
      </c>
      <c r="P723" s="2" t="s">
        <v>8</v>
      </c>
      <c r="Q723" s="2" t="s">
        <v>7</v>
      </c>
      <c r="R723" s="2" t="s">
        <v>8</v>
      </c>
      <c r="S723" s="2" t="s">
        <v>7</v>
      </c>
      <c r="T723" s="8" t="s">
        <v>8</v>
      </c>
      <c r="U723" s="2" t="s">
        <v>7</v>
      </c>
      <c r="V723" s="2" t="s">
        <v>8</v>
      </c>
      <c r="W723" s="2" t="s">
        <v>7</v>
      </c>
      <c r="X723" s="8" t="s">
        <v>8</v>
      </c>
      <c r="Y723" s="8" t="s">
        <v>6</v>
      </c>
    </row>
    <row r="724" spans="2:25" x14ac:dyDescent="0.3">
      <c r="B724" s="2" t="s">
        <v>211</v>
      </c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2:25" x14ac:dyDescent="0.3">
      <c r="B725" s="2" t="s">
        <v>212</v>
      </c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2:25" x14ac:dyDescent="0.3">
      <c r="B726" s="2" t="s">
        <v>213</v>
      </c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2:25" x14ac:dyDescent="0.3">
      <c r="B727" s="2" t="s">
        <v>6</v>
      </c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30" spans="2:25" x14ac:dyDescent="0.3">
      <c r="B730" s="33" t="s">
        <v>235</v>
      </c>
      <c r="C730" s="33"/>
      <c r="D730" s="33"/>
      <c r="E730" s="33"/>
    </row>
    <row r="734" spans="2:25" x14ac:dyDescent="0.3">
      <c r="B734" s="33" t="s">
        <v>196</v>
      </c>
      <c r="C734" s="33"/>
      <c r="D734" s="33"/>
    </row>
    <row r="736" spans="2:25" x14ac:dyDescent="0.3">
      <c r="B736" s="2"/>
      <c r="C736" s="34" t="s">
        <v>12</v>
      </c>
      <c r="D736" s="34"/>
      <c r="E736" s="34" t="s">
        <v>183</v>
      </c>
      <c r="F736" s="34"/>
      <c r="G736" s="34" t="s">
        <v>14</v>
      </c>
      <c r="H736" s="34"/>
      <c r="I736" s="2" t="s">
        <v>6</v>
      </c>
    </row>
    <row r="737" spans="2:9" x14ac:dyDescent="0.3">
      <c r="B737" s="2" t="s">
        <v>2</v>
      </c>
      <c r="C737" s="2" t="s">
        <v>7</v>
      </c>
      <c r="D737" s="2" t="s">
        <v>8</v>
      </c>
      <c r="E737" s="2" t="s">
        <v>7</v>
      </c>
      <c r="F737" s="2" t="s">
        <v>8</v>
      </c>
      <c r="G737" s="2" t="s">
        <v>7</v>
      </c>
      <c r="H737" s="2" t="s">
        <v>8</v>
      </c>
      <c r="I737" s="2"/>
    </row>
    <row r="738" spans="2:9" x14ac:dyDescent="0.3">
      <c r="B738" s="2" t="s">
        <v>38</v>
      </c>
      <c r="C738" s="2"/>
      <c r="D738" s="2"/>
      <c r="E738" s="2"/>
      <c r="F738" s="2"/>
      <c r="G738" s="2"/>
      <c r="H738" s="2"/>
      <c r="I738" s="2"/>
    </row>
    <row r="739" spans="2:9" x14ac:dyDescent="0.3">
      <c r="B739" s="2" t="s">
        <v>4</v>
      </c>
      <c r="C739" s="2"/>
      <c r="D739" s="2"/>
      <c r="E739" s="2"/>
      <c r="F739" s="2"/>
      <c r="G739" s="2"/>
      <c r="H739" s="2"/>
      <c r="I739" s="2"/>
    </row>
    <row r="740" spans="2:9" x14ac:dyDescent="0.3">
      <c r="B740" s="2" t="s">
        <v>5</v>
      </c>
      <c r="C740" s="2"/>
      <c r="D740" s="2"/>
      <c r="E740" s="2"/>
      <c r="F740" s="2"/>
      <c r="G740" s="2"/>
      <c r="H740" s="2"/>
      <c r="I740" s="2"/>
    </row>
    <row r="741" spans="2:9" x14ac:dyDescent="0.3">
      <c r="B741" s="2" t="s">
        <v>6</v>
      </c>
      <c r="C741" s="2"/>
      <c r="D741" s="2"/>
      <c r="E741" s="2"/>
      <c r="F741" s="2"/>
      <c r="G741" s="2"/>
      <c r="H741" s="2"/>
      <c r="I741" s="2"/>
    </row>
    <row r="744" spans="2:9" x14ac:dyDescent="0.3">
      <c r="B744" s="33" t="s">
        <v>236</v>
      </c>
      <c r="C744" s="33"/>
      <c r="D744" s="33"/>
      <c r="E744" s="33"/>
    </row>
    <row r="745" spans="2:9" x14ac:dyDescent="0.3">
      <c r="C745" s="34" t="s">
        <v>211</v>
      </c>
      <c r="D745" s="34"/>
      <c r="E745" s="34" t="s">
        <v>212</v>
      </c>
      <c r="F745" s="34"/>
      <c r="G745" s="34" t="s">
        <v>213</v>
      </c>
      <c r="H745" s="34"/>
      <c r="I745" s="2" t="s">
        <v>6</v>
      </c>
    </row>
    <row r="746" spans="2:9" x14ac:dyDescent="0.3">
      <c r="B746" s="2" t="s">
        <v>15</v>
      </c>
      <c r="C746" s="2" t="s">
        <v>7</v>
      </c>
      <c r="D746" s="2" t="s">
        <v>8</v>
      </c>
      <c r="E746" s="2" t="s">
        <v>7</v>
      </c>
      <c r="F746" s="2" t="s">
        <v>8</v>
      </c>
      <c r="G746" s="2" t="s">
        <v>7</v>
      </c>
      <c r="H746" s="2" t="s">
        <v>8</v>
      </c>
      <c r="I746" s="2"/>
    </row>
    <row r="747" spans="2:9" x14ac:dyDescent="0.3">
      <c r="B747" s="2" t="s">
        <v>16</v>
      </c>
      <c r="C747" s="2"/>
      <c r="D747" s="2"/>
      <c r="E747" s="2"/>
      <c r="F747" s="2"/>
      <c r="G747" s="2"/>
      <c r="H747" s="2"/>
      <c r="I747" s="2"/>
    </row>
    <row r="748" spans="2:9" x14ac:dyDescent="0.3">
      <c r="B748" s="2" t="s">
        <v>17</v>
      </c>
      <c r="C748" s="2"/>
      <c r="D748" s="2"/>
      <c r="E748" s="2"/>
      <c r="F748" s="2"/>
      <c r="G748" s="2"/>
      <c r="H748" s="2"/>
      <c r="I748" s="2"/>
    </row>
    <row r="749" spans="2:9" x14ac:dyDescent="0.3">
      <c r="B749" s="2" t="s">
        <v>18</v>
      </c>
      <c r="C749" s="2"/>
      <c r="D749" s="2"/>
      <c r="E749" s="2"/>
      <c r="F749" s="2"/>
      <c r="G749" s="2"/>
      <c r="H749" s="2"/>
      <c r="I749" s="2"/>
    </row>
    <row r="750" spans="2:9" x14ac:dyDescent="0.3">
      <c r="B750" s="2" t="s">
        <v>19</v>
      </c>
      <c r="C750" s="2"/>
      <c r="D750" s="2"/>
      <c r="E750" s="2"/>
      <c r="F750" s="2"/>
      <c r="G750" s="2"/>
      <c r="H750" s="2"/>
      <c r="I750" s="2"/>
    </row>
    <row r="751" spans="2:9" x14ac:dyDescent="0.3">
      <c r="B751" s="2" t="s">
        <v>20</v>
      </c>
      <c r="C751" s="2"/>
      <c r="D751" s="2"/>
      <c r="E751" s="2"/>
      <c r="F751" s="2"/>
      <c r="G751" s="2"/>
      <c r="H751" s="2"/>
      <c r="I751" s="2"/>
    </row>
    <row r="752" spans="2:9" x14ac:dyDescent="0.3">
      <c r="B752" s="2" t="s">
        <v>21</v>
      </c>
      <c r="C752" s="2"/>
      <c r="D752" s="2"/>
      <c r="E752" s="2"/>
      <c r="F752" s="2"/>
      <c r="G752" s="2"/>
      <c r="H752" s="2"/>
      <c r="I752" s="2"/>
    </row>
    <row r="753" spans="2:9" x14ac:dyDescent="0.3">
      <c r="B753" s="2" t="s">
        <v>22</v>
      </c>
      <c r="C753" s="2"/>
      <c r="D753" s="2"/>
      <c r="E753" s="2"/>
      <c r="F753" s="2"/>
      <c r="G753" s="2"/>
      <c r="H753" s="2"/>
      <c r="I753" s="2"/>
    </row>
    <row r="754" spans="2:9" x14ac:dyDescent="0.3">
      <c r="B754" s="2" t="s">
        <v>23</v>
      </c>
      <c r="C754" s="2"/>
      <c r="D754" s="2"/>
      <c r="E754" s="2"/>
      <c r="F754" s="2"/>
      <c r="G754" s="2"/>
      <c r="H754" s="2"/>
      <c r="I754" s="2"/>
    </row>
    <row r="755" spans="2:9" x14ac:dyDescent="0.3">
      <c r="B755" s="2" t="s">
        <v>24</v>
      </c>
      <c r="C755" s="2"/>
      <c r="D755" s="2"/>
      <c r="E755" s="2"/>
      <c r="F755" s="2"/>
      <c r="G755" s="2"/>
      <c r="H755" s="2"/>
      <c r="I755" s="2"/>
    </row>
    <row r="756" spans="2:9" x14ac:dyDescent="0.3">
      <c r="B756" s="2" t="s">
        <v>25</v>
      </c>
      <c r="C756" s="2"/>
      <c r="D756" s="2"/>
      <c r="E756" s="2"/>
      <c r="F756" s="2"/>
      <c r="G756" s="2"/>
      <c r="H756" s="2"/>
      <c r="I756" s="2"/>
    </row>
    <row r="757" spans="2:9" x14ac:dyDescent="0.3">
      <c r="B757" s="2" t="s">
        <v>26</v>
      </c>
      <c r="C757" s="2"/>
      <c r="D757" s="2"/>
      <c r="E757" s="2"/>
      <c r="F757" s="2"/>
      <c r="G757" s="2"/>
      <c r="H757" s="2"/>
      <c r="I757" s="2"/>
    </row>
    <row r="758" spans="2:9" x14ac:dyDescent="0.3">
      <c r="B758" s="2" t="s">
        <v>27</v>
      </c>
      <c r="C758" s="2"/>
      <c r="D758" s="2"/>
      <c r="E758" s="2"/>
      <c r="F758" s="2"/>
      <c r="G758" s="2"/>
      <c r="H758" s="2"/>
      <c r="I758" s="2"/>
    </row>
    <row r="759" spans="2:9" x14ac:dyDescent="0.3">
      <c r="B759" s="2" t="s">
        <v>28</v>
      </c>
      <c r="C759" s="2"/>
      <c r="D759" s="2"/>
      <c r="E759" s="2"/>
      <c r="F759" s="2"/>
      <c r="G759" s="2"/>
      <c r="H759" s="2"/>
      <c r="I759" s="2"/>
    </row>
    <row r="760" spans="2:9" x14ac:dyDescent="0.3">
      <c r="B760" s="2" t="s">
        <v>29</v>
      </c>
      <c r="C760" s="2"/>
      <c r="D760" s="2"/>
      <c r="E760" s="2"/>
      <c r="F760" s="2"/>
      <c r="G760" s="2"/>
      <c r="H760" s="2"/>
      <c r="I760" s="2"/>
    </row>
    <row r="761" spans="2:9" x14ac:dyDescent="0.3">
      <c r="B761" s="2" t="s">
        <v>30</v>
      </c>
      <c r="C761" s="2"/>
      <c r="D761" s="2"/>
      <c r="E761" s="2"/>
      <c r="F761" s="2"/>
      <c r="G761" s="2"/>
      <c r="H761" s="2"/>
      <c r="I761" s="2"/>
    </row>
    <row r="762" spans="2:9" x14ac:dyDescent="0.3">
      <c r="B762" s="2" t="s">
        <v>31</v>
      </c>
      <c r="C762" s="2"/>
      <c r="D762" s="2"/>
      <c r="E762" s="2"/>
      <c r="F762" s="2"/>
      <c r="G762" s="2"/>
      <c r="H762" s="2"/>
      <c r="I762" s="2"/>
    </row>
    <row r="763" spans="2:9" x14ac:dyDescent="0.3">
      <c r="B763" s="2" t="s">
        <v>6</v>
      </c>
      <c r="C763" s="2"/>
      <c r="D763" s="2"/>
      <c r="E763" s="2"/>
      <c r="F763" s="2"/>
      <c r="G763" s="2"/>
      <c r="H763" s="2"/>
      <c r="I763" s="2"/>
    </row>
  </sheetData>
  <mergeCells count="37">
    <mergeCell ref="B3:E3"/>
    <mergeCell ref="B19:D19"/>
    <mergeCell ref="B61:D61"/>
    <mergeCell ref="B544:D544"/>
    <mergeCell ref="D4:E4"/>
    <mergeCell ref="F4:G4"/>
    <mergeCell ref="B40:D40"/>
    <mergeCell ref="B566:D566"/>
    <mergeCell ref="C713:G713"/>
    <mergeCell ref="B83:D83"/>
    <mergeCell ref="B228:D228"/>
    <mergeCell ref="B374:D374"/>
    <mergeCell ref="B535:C535"/>
    <mergeCell ref="B519:D519"/>
    <mergeCell ref="B527:D527"/>
    <mergeCell ref="B711:E711"/>
    <mergeCell ref="C745:D745"/>
    <mergeCell ref="E745:F745"/>
    <mergeCell ref="G745:H745"/>
    <mergeCell ref="B734:D734"/>
    <mergeCell ref="C736:D736"/>
    <mergeCell ref="E736:F736"/>
    <mergeCell ref="B744:E744"/>
    <mergeCell ref="B721:E721"/>
    <mergeCell ref="G736:H736"/>
    <mergeCell ref="C722:D722"/>
    <mergeCell ref="E722:F722"/>
    <mergeCell ref="G722:H722"/>
    <mergeCell ref="S722:T722"/>
    <mergeCell ref="U722:V722"/>
    <mergeCell ref="W722:X722"/>
    <mergeCell ref="B730:E730"/>
    <mergeCell ref="I722:J722"/>
    <mergeCell ref="K722:L722"/>
    <mergeCell ref="M722:N722"/>
    <mergeCell ref="O722:P722"/>
    <mergeCell ref="Q722:R7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Y761"/>
  <sheetViews>
    <sheetView topLeftCell="A738" zoomScale="146" zoomScaleNormal="146" workbookViewId="0">
      <selection activeCell="B742" sqref="B742"/>
    </sheetView>
  </sheetViews>
  <sheetFormatPr defaultRowHeight="14.4" x14ac:dyDescent="0.3"/>
  <cols>
    <col min="2" max="2" width="16.77734375" customWidth="1"/>
    <col min="3" max="3" width="15.88671875" customWidth="1"/>
    <col min="4" max="4" width="14.5546875" customWidth="1"/>
    <col min="5" max="5" width="14" customWidth="1"/>
    <col min="6" max="6" width="12.33203125" customWidth="1"/>
  </cols>
  <sheetData>
    <row r="3" spans="2:7" x14ac:dyDescent="0.3">
      <c r="B3" t="s">
        <v>237</v>
      </c>
    </row>
    <row r="4" spans="2:7" x14ac:dyDescent="0.3">
      <c r="B4" s="2" t="s">
        <v>1</v>
      </c>
      <c r="C4" s="2" t="s">
        <v>6</v>
      </c>
      <c r="D4" s="2" t="s">
        <v>7</v>
      </c>
      <c r="E4" s="2"/>
      <c r="F4" s="2" t="s">
        <v>8</v>
      </c>
      <c r="G4" s="2"/>
    </row>
    <row r="5" spans="2:7" x14ac:dyDescent="0.3">
      <c r="B5" s="2"/>
      <c r="C5" s="2"/>
      <c r="D5" s="2" t="s">
        <v>9</v>
      </c>
      <c r="E5" s="2" t="s">
        <v>10</v>
      </c>
      <c r="F5" s="2" t="s">
        <v>9</v>
      </c>
      <c r="G5" s="2" t="s">
        <v>10</v>
      </c>
    </row>
    <row r="6" spans="2:7" x14ac:dyDescent="0.3">
      <c r="B6" s="2" t="s">
        <v>2</v>
      </c>
      <c r="C6" s="2">
        <v>1023</v>
      </c>
      <c r="D6" s="2">
        <v>630</v>
      </c>
      <c r="E6" s="6">
        <f>D6/C6*100</f>
        <v>61.583577712609973</v>
      </c>
      <c r="F6" s="23">
        <f>C6-D6</f>
        <v>393</v>
      </c>
      <c r="G6" s="6">
        <f>100-E6</f>
        <v>38.416422287390027</v>
      </c>
    </row>
    <row r="7" spans="2:7" x14ac:dyDescent="0.3">
      <c r="B7" s="2" t="s">
        <v>3</v>
      </c>
      <c r="C7" s="2">
        <v>19531</v>
      </c>
      <c r="D7" s="2">
        <v>9505</v>
      </c>
      <c r="E7" s="6">
        <f>D7/C7*100</f>
        <v>48.666222927653472</v>
      </c>
      <c r="F7" s="23">
        <f>C7-D7</f>
        <v>10026</v>
      </c>
      <c r="G7" s="6">
        <f>100-E7</f>
        <v>51.333777072346528</v>
      </c>
    </row>
    <row r="8" spans="2:7" x14ac:dyDescent="0.3">
      <c r="B8" s="2" t="s">
        <v>4</v>
      </c>
      <c r="C8" s="2">
        <v>30248</v>
      </c>
      <c r="D8" s="2">
        <v>15177</v>
      </c>
      <c r="E8" s="6">
        <f>D8/C8*100</f>
        <v>50.175218196244373</v>
      </c>
      <c r="F8" s="23">
        <f>C8-D8</f>
        <v>15071</v>
      </c>
      <c r="G8" s="6">
        <f>100-E8</f>
        <v>49.824781803755627</v>
      </c>
    </row>
    <row r="9" spans="2:7" x14ac:dyDescent="0.3">
      <c r="B9" s="2" t="s">
        <v>5</v>
      </c>
      <c r="C9" s="2">
        <v>19514</v>
      </c>
      <c r="D9" s="2">
        <v>10457</v>
      </c>
      <c r="E9" s="6">
        <f>D9/C9*100</f>
        <v>53.587168186942712</v>
      </c>
      <c r="F9" s="23">
        <f>C9-D9</f>
        <v>9057</v>
      </c>
      <c r="G9" s="6">
        <f>100-E9</f>
        <v>46.412831813057288</v>
      </c>
    </row>
    <row r="10" spans="2:7" x14ac:dyDescent="0.3">
      <c r="B10" s="2" t="s">
        <v>6</v>
      </c>
      <c r="C10" s="2">
        <f>SUM(C6:C8)</f>
        <v>50802</v>
      </c>
      <c r="D10" s="2">
        <f>SUM(D6:D9)</f>
        <v>35769</v>
      </c>
      <c r="E10" s="6">
        <f>D10/C10*100</f>
        <v>70.408645328924052</v>
      </c>
      <c r="F10" s="23">
        <f>SUM(F6:F9)</f>
        <v>34547</v>
      </c>
      <c r="G10" s="6">
        <f>100-E10</f>
        <v>29.591354671075948</v>
      </c>
    </row>
    <row r="12" spans="2:7" x14ac:dyDescent="0.3">
      <c r="B12" s="1" t="s">
        <v>238</v>
      </c>
    </row>
    <row r="14" spans="2:7" x14ac:dyDescent="0.3">
      <c r="B14" s="2" t="s">
        <v>11</v>
      </c>
      <c r="C14" s="20" t="s">
        <v>239</v>
      </c>
      <c r="D14" s="20" t="s">
        <v>240</v>
      </c>
      <c r="E14" s="20" t="s">
        <v>241</v>
      </c>
      <c r="F14" s="7" t="s">
        <v>6</v>
      </c>
    </row>
    <row r="15" spans="2:7" x14ac:dyDescent="0.3">
      <c r="B15" s="2" t="s">
        <v>7</v>
      </c>
      <c r="C15" s="2"/>
      <c r="D15" s="2"/>
      <c r="E15" s="2"/>
      <c r="F15" s="2"/>
    </row>
    <row r="16" spans="2:7" x14ac:dyDescent="0.3">
      <c r="B16" s="2" t="s">
        <v>8</v>
      </c>
      <c r="C16" s="2"/>
      <c r="D16" s="2"/>
      <c r="E16" s="2"/>
      <c r="F16" s="2"/>
    </row>
    <row r="17" spans="2:6" x14ac:dyDescent="0.3">
      <c r="B17" s="8" t="s">
        <v>6</v>
      </c>
      <c r="C17" s="2"/>
      <c r="D17" s="2"/>
      <c r="E17" s="2"/>
      <c r="F17" s="2"/>
    </row>
    <row r="19" spans="2:6" x14ac:dyDescent="0.3">
      <c r="B19" s="38" t="s">
        <v>242</v>
      </c>
      <c r="C19" s="38"/>
    </row>
    <row r="21" spans="2:6" x14ac:dyDescent="0.3">
      <c r="B21" s="2" t="s">
        <v>15</v>
      </c>
      <c r="C21" s="2" t="s">
        <v>6</v>
      </c>
      <c r="D21" s="2" t="s">
        <v>239</v>
      </c>
      <c r="E21" s="2" t="s">
        <v>240</v>
      </c>
      <c r="F21" s="2" t="s">
        <v>241</v>
      </c>
    </row>
    <row r="22" spans="2:6" x14ac:dyDescent="0.3">
      <c r="B22" s="2" t="s">
        <v>16</v>
      </c>
      <c r="C22" s="2"/>
      <c r="D22" s="2"/>
      <c r="E22" s="2"/>
      <c r="F22" s="2"/>
    </row>
    <row r="23" spans="2:6" x14ac:dyDescent="0.3">
      <c r="B23" s="2" t="s">
        <v>17</v>
      </c>
      <c r="C23" s="2"/>
      <c r="D23" s="2"/>
      <c r="E23" s="2"/>
      <c r="F23" s="2"/>
    </row>
    <row r="24" spans="2:6" x14ac:dyDescent="0.3">
      <c r="B24" s="2" t="s">
        <v>18</v>
      </c>
      <c r="C24" s="2"/>
      <c r="D24" s="2"/>
      <c r="E24" s="2"/>
      <c r="F24" s="2"/>
    </row>
    <row r="25" spans="2:6" x14ac:dyDescent="0.3">
      <c r="B25" s="2" t="s">
        <v>19</v>
      </c>
      <c r="C25" s="2"/>
      <c r="D25" s="2"/>
      <c r="E25" s="2"/>
      <c r="F25" s="2"/>
    </row>
    <row r="26" spans="2:6" x14ac:dyDescent="0.3">
      <c r="B26" s="2" t="s">
        <v>20</v>
      </c>
      <c r="C26" s="2"/>
      <c r="D26" s="2"/>
      <c r="E26" s="2"/>
      <c r="F26" s="2"/>
    </row>
    <row r="27" spans="2:6" x14ac:dyDescent="0.3">
      <c r="B27" s="2" t="s">
        <v>21</v>
      </c>
      <c r="C27" s="2"/>
      <c r="D27" s="2"/>
      <c r="E27" s="2"/>
      <c r="F27" s="2"/>
    </row>
    <row r="28" spans="2:6" x14ac:dyDescent="0.3">
      <c r="B28" s="2" t="s">
        <v>22</v>
      </c>
      <c r="C28" s="2"/>
      <c r="D28" s="2"/>
      <c r="E28" s="2"/>
      <c r="F28" s="2"/>
    </row>
    <row r="29" spans="2:6" x14ac:dyDescent="0.3">
      <c r="B29" s="2" t="s">
        <v>23</v>
      </c>
      <c r="C29" s="2"/>
      <c r="D29" s="2"/>
      <c r="E29" s="2"/>
      <c r="F29" s="2"/>
    </row>
    <row r="30" spans="2:6" x14ac:dyDescent="0.3">
      <c r="B30" s="2" t="s">
        <v>24</v>
      </c>
      <c r="C30" s="2"/>
      <c r="D30" s="2"/>
      <c r="E30" s="2"/>
      <c r="F30" s="2"/>
    </row>
    <row r="31" spans="2:6" x14ac:dyDescent="0.3">
      <c r="B31" s="2" t="s">
        <v>25</v>
      </c>
      <c r="C31" s="2"/>
      <c r="D31" s="2"/>
      <c r="E31" s="2"/>
      <c r="F31" s="2"/>
    </row>
    <row r="32" spans="2:6" x14ac:dyDescent="0.3">
      <c r="B32" s="2" t="s">
        <v>26</v>
      </c>
      <c r="C32" s="2"/>
      <c r="D32" s="2"/>
      <c r="E32" s="2"/>
      <c r="F32" s="2"/>
    </row>
    <row r="33" spans="2:6" x14ac:dyDescent="0.3">
      <c r="B33" s="2" t="s">
        <v>27</v>
      </c>
      <c r="C33" s="2"/>
      <c r="D33" s="2"/>
      <c r="E33" s="2"/>
      <c r="F33" s="2"/>
    </row>
    <row r="34" spans="2:6" x14ac:dyDescent="0.3">
      <c r="B34" s="2" t="s">
        <v>28</v>
      </c>
      <c r="C34" s="2"/>
      <c r="D34" s="2"/>
      <c r="E34" s="2"/>
      <c r="F34" s="2"/>
    </row>
    <row r="35" spans="2:6" x14ac:dyDescent="0.3">
      <c r="B35" s="2" t="s">
        <v>29</v>
      </c>
      <c r="C35" s="2"/>
      <c r="D35" s="2"/>
      <c r="E35" s="2"/>
      <c r="F35" s="2"/>
    </row>
    <row r="36" spans="2:6" x14ac:dyDescent="0.3">
      <c r="B36" s="2" t="s">
        <v>30</v>
      </c>
      <c r="C36" s="2"/>
      <c r="D36" s="2"/>
      <c r="E36" s="2"/>
      <c r="F36" s="2"/>
    </row>
    <row r="37" spans="2:6" x14ac:dyDescent="0.3">
      <c r="B37" s="2" t="s">
        <v>31</v>
      </c>
      <c r="C37" s="2"/>
      <c r="D37" s="2"/>
      <c r="E37" s="2"/>
      <c r="F37" s="2"/>
    </row>
    <row r="38" spans="2:6" x14ac:dyDescent="0.3">
      <c r="B38" s="2" t="s">
        <v>6</v>
      </c>
      <c r="C38" s="2">
        <f>SUM(D38:F38)</f>
        <v>0</v>
      </c>
      <c r="D38" s="2">
        <f>SUM(D22:D37)</f>
        <v>0</v>
      </c>
      <c r="E38" s="2">
        <f>SUM(E22:E37)</f>
        <v>0</v>
      </c>
      <c r="F38" s="2">
        <f>SUM(F22:F37)</f>
        <v>0</v>
      </c>
    </row>
    <row r="40" spans="2:6" x14ac:dyDescent="0.3">
      <c r="B40" s="33" t="s">
        <v>243</v>
      </c>
      <c r="C40" s="33"/>
      <c r="D40" s="33"/>
    </row>
    <row r="42" spans="2:6" x14ac:dyDescent="0.3">
      <c r="B42" s="2" t="s">
        <v>15</v>
      </c>
      <c r="C42" s="2" t="s">
        <v>6</v>
      </c>
      <c r="D42" s="9" t="s">
        <v>7</v>
      </c>
      <c r="E42" s="2" t="s">
        <v>8</v>
      </c>
    </row>
    <row r="43" spans="2:6" x14ac:dyDescent="0.3">
      <c r="B43" s="2" t="s">
        <v>16</v>
      </c>
      <c r="C43" s="2"/>
      <c r="D43" s="9"/>
      <c r="E43" s="2"/>
    </row>
    <row r="44" spans="2:6" x14ac:dyDescent="0.3">
      <c r="B44" s="2" t="s">
        <v>17</v>
      </c>
      <c r="C44" s="2"/>
      <c r="D44" s="9"/>
      <c r="E44" s="2"/>
    </row>
    <row r="45" spans="2:6" x14ac:dyDescent="0.3">
      <c r="B45" s="2" t="s">
        <v>18</v>
      </c>
      <c r="C45" s="2"/>
      <c r="D45" s="9"/>
      <c r="E45" s="2"/>
    </row>
    <row r="46" spans="2:6" x14ac:dyDescent="0.3">
      <c r="B46" s="2" t="s">
        <v>19</v>
      </c>
      <c r="C46" s="2"/>
      <c r="D46" s="9"/>
      <c r="E46" s="2"/>
    </row>
    <row r="47" spans="2:6" x14ac:dyDescent="0.3">
      <c r="B47" s="2" t="s">
        <v>20</v>
      </c>
      <c r="C47" s="2"/>
      <c r="D47" s="9"/>
      <c r="E47" s="2"/>
    </row>
    <row r="48" spans="2:6" x14ac:dyDescent="0.3">
      <c r="B48" s="2" t="s">
        <v>21</v>
      </c>
      <c r="C48" s="2"/>
      <c r="D48" s="9"/>
      <c r="E48" s="2"/>
    </row>
    <row r="49" spans="2:7" x14ac:dyDescent="0.3">
      <c r="B49" s="2" t="s">
        <v>22</v>
      </c>
      <c r="C49" s="2"/>
      <c r="D49" s="9"/>
      <c r="E49" s="2"/>
    </row>
    <row r="50" spans="2:7" x14ac:dyDescent="0.3">
      <c r="B50" s="2" t="s">
        <v>23</v>
      </c>
      <c r="C50" s="2"/>
      <c r="D50" s="9"/>
      <c r="E50" s="2"/>
    </row>
    <row r="51" spans="2:7" x14ac:dyDescent="0.3">
      <c r="B51" s="2" t="s">
        <v>24</v>
      </c>
      <c r="C51" s="2"/>
      <c r="D51" s="9"/>
      <c r="E51" s="2"/>
    </row>
    <row r="52" spans="2:7" x14ac:dyDescent="0.3">
      <c r="B52" s="2" t="s">
        <v>25</v>
      </c>
      <c r="C52" s="2"/>
      <c r="D52" s="9"/>
      <c r="E52" s="2"/>
    </row>
    <row r="53" spans="2:7" x14ac:dyDescent="0.3">
      <c r="B53" s="2" t="s">
        <v>26</v>
      </c>
      <c r="C53" s="2"/>
      <c r="D53" s="9"/>
      <c r="E53" s="2"/>
    </row>
    <row r="54" spans="2:7" x14ac:dyDescent="0.3">
      <c r="B54" s="2" t="s">
        <v>27</v>
      </c>
      <c r="C54" s="2"/>
      <c r="D54" s="9"/>
      <c r="E54" s="2"/>
    </row>
    <row r="55" spans="2:7" x14ac:dyDescent="0.3">
      <c r="B55" s="2" t="s">
        <v>28</v>
      </c>
      <c r="C55" s="2"/>
      <c r="D55" s="9"/>
      <c r="E55" s="2"/>
    </row>
    <row r="56" spans="2:7" x14ac:dyDescent="0.3">
      <c r="B56" s="2" t="s">
        <v>29</v>
      </c>
      <c r="C56" s="2"/>
      <c r="D56" s="9"/>
      <c r="E56" s="2"/>
    </row>
    <row r="57" spans="2:7" x14ac:dyDescent="0.3">
      <c r="B57" s="2" t="s">
        <v>30</v>
      </c>
      <c r="C57" s="2"/>
      <c r="D57" s="9"/>
      <c r="E57" s="2"/>
    </row>
    <row r="58" spans="2:7" x14ac:dyDescent="0.3">
      <c r="B58" s="2" t="s">
        <v>31</v>
      </c>
      <c r="C58" s="2"/>
      <c r="D58" s="9"/>
      <c r="E58" s="2"/>
    </row>
    <row r="59" spans="2:7" x14ac:dyDescent="0.3">
      <c r="B59" s="2" t="s">
        <v>6</v>
      </c>
      <c r="C59" s="2"/>
      <c r="D59" s="9"/>
      <c r="E59" s="2"/>
    </row>
    <row r="61" spans="2:7" x14ac:dyDescent="0.3">
      <c r="B61" s="14" t="s">
        <v>244</v>
      </c>
      <c r="C61" s="14"/>
    </row>
    <row r="63" spans="2:7" x14ac:dyDescent="0.3">
      <c r="B63" s="2" t="s">
        <v>15</v>
      </c>
      <c r="C63" s="2" t="s">
        <v>6</v>
      </c>
      <c r="D63" s="2" t="s">
        <v>2</v>
      </c>
      <c r="E63" s="2" t="s">
        <v>38</v>
      </c>
      <c r="F63" s="8" t="s">
        <v>4</v>
      </c>
      <c r="G63" s="8" t="s">
        <v>5</v>
      </c>
    </row>
    <row r="64" spans="2:7" x14ac:dyDescent="0.3">
      <c r="B64" s="2" t="s">
        <v>16</v>
      </c>
      <c r="C64" s="2"/>
      <c r="D64" s="2"/>
      <c r="E64" s="2"/>
      <c r="F64" s="2"/>
      <c r="G64" s="2"/>
    </row>
    <row r="65" spans="2:7" x14ac:dyDescent="0.3">
      <c r="B65" s="2" t="s">
        <v>17</v>
      </c>
      <c r="C65" s="2"/>
      <c r="D65" s="2"/>
      <c r="E65" s="2"/>
      <c r="F65" s="2"/>
      <c r="G65" s="2"/>
    </row>
    <row r="66" spans="2:7" x14ac:dyDescent="0.3">
      <c r="B66" s="2" t="s">
        <v>18</v>
      </c>
      <c r="C66" s="2"/>
      <c r="D66" s="2"/>
      <c r="E66" s="2"/>
      <c r="F66" s="2"/>
      <c r="G66" s="2"/>
    </row>
    <row r="67" spans="2:7" x14ac:dyDescent="0.3">
      <c r="B67" s="2" t="s">
        <v>19</v>
      </c>
      <c r="C67" s="2"/>
      <c r="D67" s="2"/>
      <c r="E67" s="2"/>
      <c r="F67" s="2"/>
      <c r="G67" s="2"/>
    </row>
    <row r="68" spans="2:7" x14ac:dyDescent="0.3">
      <c r="B68" s="2" t="s">
        <v>20</v>
      </c>
      <c r="C68" s="2"/>
      <c r="D68" s="2"/>
      <c r="E68" s="2"/>
      <c r="F68" s="2"/>
      <c r="G68" s="2"/>
    </row>
    <row r="69" spans="2:7" x14ac:dyDescent="0.3">
      <c r="B69" s="2" t="s">
        <v>21</v>
      </c>
      <c r="C69" s="2"/>
      <c r="D69" s="2"/>
      <c r="E69" s="2"/>
      <c r="F69" s="2"/>
      <c r="G69" s="2"/>
    </row>
    <row r="70" spans="2:7" x14ac:dyDescent="0.3">
      <c r="B70" s="2" t="s">
        <v>22</v>
      </c>
      <c r="C70" s="2"/>
      <c r="D70" s="2"/>
      <c r="E70" s="2"/>
      <c r="F70" s="2"/>
      <c r="G70" s="2"/>
    </row>
    <row r="71" spans="2:7" x14ac:dyDescent="0.3">
      <c r="B71" s="2" t="s">
        <v>23</v>
      </c>
      <c r="C71" s="2"/>
      <c r="D71" s="2"/>
      <c r="E71" s="2"/>
      <c r="F71" s="2"/>
      <c r="G71" s="2"/>
    </row>
    <row r="72" spans="2:7" x14ac:dyDescent="0.3">
      <c r="B72" s="2" t="s">
        <v>24</v>
      </c>
      <c r="C72" s="2"/>
      <c r="D72" s="2"/>
      <c r="E72" s="2"/>
      <c r="F72" s="2"/>
      <c r="G72" s="2"/>
    </row>
    <row r="73" spans="2:7" x14ac:dyDescent="0.3">
      <c r="B73" s="2" t="s">
        <v>25</v>
      </c>
      <c r="C73" s="2"/>
      <c r="D73" s="2"/>
      <c r="E73" s="2"/>
      <c r="F73" s="2"/>
      <c r="G73" s="2"/>
    </row>
    <row r="74" spans="2:7" x14ac:dyDescent="0.3">
      <c r="B74" s="2" t="s">
        <v>26</v>
      </c>
      <c r="C74" s="2"/>
      <c r="D74" s="2"/>
      <c r="E74" s="2"/>
      <c r="F74" s="2"/>
      <c r="G74" s="2"/>
    </row>
    <row r="75" spans="2:7" x14ac:dyDescent="0.3">
      <c r="B75" s="2" t="s">
        <v>27</v>
      </c>
      <c r="C75" s="2"/>
      <c r="D75" s="2"/>
      <c r="E75" s="2"/>
      <c r="F75" s="2"/>
      <c r="G75" s="2"/>
    </row>
    <row r="76" spans="2:7" x14ac:dyDescent="0.3">
      <c r="B76" s="2" t="s">
        <v>28</v>
      </c>
      <c r="C76" s="2"/>
      <c r="D76" s="2"/>
      <c r="E76" s="2"/>
      <c r="F76" s="2"/>
      <c r="G76" s="2"/>
    </row>
    <row r="77" spans="2:7" x14ac:dyDescent="0.3">
      <c r="B77" s="2" t="s">
        <v>29</v>
      </c>
      <c r="C77" s="2"/>
      <c r="D77" s="2"/>
      <c r="E77" s="2"/>
      <c r="F77" s="2"/>
      <c r="G77" s="2"/>
    </row>
    <row r="78" spans="2:7" x14ac:dyDescent="0.3">
      <c r="B78" s="2" t="s">
        <v>30</v>
      </c>
      <c r="C78" s="2"/>
      <c r="D78" s="2"/>
      <c r="E78" s="2"/>
      <c r="F78" s="2"/>
      <c r="G78" s="2"/>
    </row>
    <row r="79" spans="2:7" x14ac:dyDescent="0.3">
      <c r="B79" s="2" t="s">
        <v>31</v>
      </c>
      <c r="C79" s="2"/>
      <c r="D79" s="2"/>
      <c r="E79" s="2"/>
      <c r="F79" s="2"/>
      <c r="G79" s="2"/>
    </row>
    <row r="80" spans="2:7" x14ac:dyDescent="0.3">
      <c r="B80" s="2" t="s">
        <v>6</v>
      </c>
      <c r="C80" s="2"/>
      <c r="D80" s="2"/>
      <c r="E80" s="2"/>
      <c r="F80" s="2"/>
      <c r="G80" s="2"/>
    </row>
    <row r="83" spans="2:5" x14ac:dyDescent="0.3">
      <c r="B83" s="38" t="s">
        <v>245</v>
      </c>
      <c r="C83" s="38"/>
      <c r="D83" s="38"/>
    </row>
    <row r="85" spans="2:5" x14ac:dyDescent="0.3">
      <c r="B85" s="2" t="s">
        <v>39</v>
      </c>
      <c r="C85" s="2" t="s">
        <v>6</v>
      </c>
      <c r="D85" s="9" t="s">
        <v>7</v>
      </c>
      <c r="E85" s="2" t="s">
        <v>8</v>
      </c>
    </row>
    <row r="86" spans="2:5" x14ac:dyDescent="0.3">
      <c r="B86" s="3" t="s">
        <v>40</v>
      </c>
      <c r="C86" s="2"/>
      <c r="D86" s="9"/>
      <c r="E86" s="2"/>
    </row>
    <row r="87" spans="2:5" x14ac:dyDescent="0.3">
      <c r="B87" s="11" t="s">
        <v>100</v>
      </c>
      <c r="C87" s="2"/>
      <c r="D87" s="9"/>
      <c r="E87" s="2"/>
    </row>
    <row r="88" spans="2:5" x14ac:dyDescent="0.3">
      <c r="B88" s="11" t="s">
        <v>101</v>
      </c>
      <c r="C88" s="2"/>
      <c r="D88" s="9"/>
      <c r="E88" s="2"/>
    </row>
    <row r="89" spans="2:5" x14ac:dyDescent="0.3">
      <c r="B89" s="11" t="s">
        <v>102</v>
      </c>
      <c r="C89" s="2"/>
      <c r="D89" s="9"/>
      <c r="E89" s="2"/>
    </row>
    <row r="90" spans="2:5" x14ac:dyDescent="0.3">
      <c r="B90" s="11" t="s">
        <v>103</v>
      </c>
      <c r="C90" s="2"/>
      <c r="D90" s="9"/>
      <c r="E90" s="2"/>
    </row>
    <row r="91" spans="2:5" x14ac:dyDescent="0.3">
      <c r="B91" s="12" t="s">
        <v>156</v>
      </c>
      <c r="C91" s="2"/>
      <c r="D91" s="9"/>
      <c r="E91" s="2"/>
    </row>
    <row r="92" spans="2:5" x14ac:dyDescent="0.3">
      <c r="B92" s="11" t="s">
        <v>41</v>
      </c>
      <c r="C92" s="2"/>
      <c r="D92" s="9"/>
      <c r="E92" s="2"/>
    </row>
    <row r="93" spans="2:5" x14ac:dyDescent="0.3">
      <c r="B93" s="11" t="s">
        <v>42</v>
      </c>
      <c r="C93" s="2"/>
      <c r="D93" s="9"/>
      <c r="E93" s="2"/>
    </row>
    <row r="94" spans="2:5" x14ac:dyDescent="0.3">
      <c r="B94" s="11" t="s">
        <v>43</v>
      </c>
      <c r="C94" s="2"/>
      <c r="D94" s="9"/>
      <c r="E94" s="2"/>
    </row>
    <row r="95" spans="2:5" x14ac:dyDescent="0.3">
      <c r="B95" s="11" t="s">
        <v>44</v>
      </c>
      <c r="C95" s="2"/>
      <c r="D95" s="9"/>
      <c r="E95" s="2"/>
    </row>
    <row r="96" spans="2:5" x14ac:dyDescent="0.3">
      <c r="B96" s="11" t="s">
        <v>45</v>
      </c>
      <c r="C96" s="2"/>
      <c r="D96" s="9"/>
      <c r="E96" s="2"/>
    </row>
    <row r="97" spans="2:5" x14ac:dyDescent="0.3">
      <c r="B97" s="11" t="s">
        <v>46</v>
      </c>
      <c r="C97" s="2"/>
      <c r="D97" s="9"/>
      <c r="E97" s="2"/>
    </row>
    <row r="98" spans="2:5" x14ac:dyDescent="0.3">
      <c r="B98" s="11" t="s">
        <v>47</v>
      </c>
      <c r="C98" s="2"/>
      <c r="D98" s="9"/>
      <c r="E98" s="2"/>
    </row>
    <row r="99" spans="2:5" x14ac:dyDescent="0.3">
      <c r="B99" s="11" t="s">
        <v>48</v>
      </c>
      <c r="C99" s="2"/>
      <c r="D99" s="9"/>
      <c r="E99" s="2"/>
    </row>
    <row r="100" spans="2:5" x14ac:dyDescent="0.3">
      <c r="B100" s="11" t="s">
        <v>49</v>
      </c>
      <c r="C100" s="2"/>
      <c r="D100" s="9"/>
      <c r="E100" s="2"/>
    </row>
    <row r="101" spans="2:5" x14ac:dyDescent="0.3">
      <c r="B101" s="13" t="s">
        <v>155</v>
      </c>
      <c r="C101" s="2"/>
      <c r="D101" s="9"/>
      <c r="E101" s="2"/>
    </row>
    <row r="102" spans="2:5" x14ac:dyDescent="0.3">
      <c r="B102" s="11" t="s">
        <v>50</v>
      </c>
      <c r="C102" s="2"/>
      <c r="D102" s="9"/>
      <c r="E102" s="2"/>
    </row>
    <row r="103" spans="2:5" x14ac:dyDescent="0.3">
      <c r="B103" s="11" t="s">
        <v>51</v>
      </c>
      <c r="C103" s="2"/>
      <c r="D103" s="9"/>
      <c r="E103" s="2"/>
    </row>
    <row r="104" spans="2:5" x14ac:dyDescent="0.3">
      <c r="B104" s="11" t="s">
        <v>52</v>
      </c>
      <c r="C104" s="2"/>
      <c r="D104" s="9"/>
      <c r="E104" s="2"/>
    </row>
    <row r="105" spans="2:5" x14ac:dyDescent="0.3">
      <c r="B105" s="11" t="s">
        <v>53</v>
      </c>
      <c r="C105" s="2"/>
      <c r="D105" s="9"/>
      <c r="E105" s="2"/>
    </row>
    <row r="106" spans="2:5" x14ac:dyDescent="0.3">
      <c r="B106" s="11" t="s">
        <v>54</v>
      </c>
      <c r="C106" s="2"/>
      <c r="D106" s="9"/>
      <c r="E106" s="2"/>
    </row>
    <row r="107" spans="2:5" x14ac:dyDescent="0.3">
      <c r="B107" s="11" t="s">
        <v>55</v>
      </c>
      <c r="C107" s="2"/>
      <c r="D107" s="9"/>
      <c r="E107" s="2"/>
    </row>
    <row r="108" spans="2:5" x14ac:dyDescent="0.3">
      <c r="B108" s="13" t="s">
        <v>157</v>
      </c>
      <c r="C108" s="2"/>
      <c r="D108" s="9"/>
      <c r="E108" s="2"/>
    </row>
    <row r="109" spans="2:5" x14ac:dyDescent="0.3">
      <c r="B109" s="11" t="s">
        <v>104</v>
      </c>
      <c r="C109" s="2"/>
      <c r="D109" s="9"/>
      <c r="E109" s="2"/>
    </row>
    <row r="110" spans="2:5" x14ac:dyDescent="0.3">
      <c r="B110" s="11" t="s">
        <v>105</v>
      </c>
      <c r="C110" s="2"/>
      <c r="D110" s="9"/>
      <c r="E110" s="2"/>
    </row>
    <row r="111" spans="2:5" x14ac:dyDescent="0.3">
      <c r="B111" s="11" t="s">
        <v>106</v>
      </c>
      <c r="C111" s="2"/>
      <c r="D111" s="9"/>
      <c r="E111" s="2"/>
    </row>
    <row r="112" spans="2:5" x14ac:dyDescent="0.3">
      <c r="B112" s="11" t="s">
        <v>107</v>
      </c>
      <c r="C112" s="2"/>
      <c r="D112" s="9"/>
      <c r="E112" s="2"/>
    </row>
    <row r="113" spans="2:5" x14ac:dyDescent="0.3">
      <c r="B113" s="11" t="s">
        <v>108</v>
      </c>
      <c r="C113" s="2"/>
      <c r="D113" s="9"/>
      <c r="E113" s="2"/>
    </row>
    <row r="114" spans="2:5" x14ac:dyDescent="0.3">
      <c r="B114" s="11" t="s">
        <v>109</v>
      </c>
      <c r="C114" s="2"/>
      <c r="D114" s="9"/>
      <c r="E114" s="2"/>
    </row>
    <row r="115" spans="2:5" x14ac:dyDescent="0.3">
      <c r="B115" s="11" t="s">
        <v>110</v>
      </c>
      <c r="C115" s="2"/>
      <c r="D115" s="9"/>
      <c r="E115" s="2"/>
    </row>
    <row r="116" spans="2:5" x14ac:dyDescent="0.3">
      <c r="B116" s="13" t="s">
        <v>158</v>
      </c>
      <c r="C116" s="2"/>
      <c r="D116" s="9"/>
      <c r="E116" s="2"/>
    </row>
    <row r="117" spans="2:5" x14ac:dyDescent="0.3">
      <c r="B117" s="11" t="s">
        <v>81</v>
      </c>
      <c r="C117" s="2"/>
      <c r="D117" s="9"/>
      <c r="E117" s="2"/>
    </row>
    <row r="118" spans="2:5" x14ac:dyDescent="0.3">
      <c r="B118" s="11" t="s">
        <v>82</v>
      </c>
      <c r="C118" s="2"/>
      <c r="D118" s="9"/>
      <c r="E118" s="2"/>
    </row>
    <row r="119" spans="2:5" x14ac:dyDescent="0.3">
      <c r="B119" s="11" t="s">
        <v>83</v>
      </c>
      <c r="C119" s="2"/>
      <c r="D119" s="9"/>
      <c r="E119" s="2"/>
    </row>
    <row r="120" spans="2:5" x14ac:dyDescent="0.3">
      <c r="B120" s="11" t="s">
        <v>84</v>
      </c>
      <c r="C120" s="2"/>
      <c r="D120" s="9"/>
      <c r="E120" s="2"/>
    </row>
    <row r="121" spans="2:5" x14ac:dyDescent="0.3">
      <c r="B121" s="11" t="s">
        <v>85</v>
      </c>
      <c r="C121" s="2"/>
      <c r="D121" s="9"/>
      <c r="E121" s="2"/>
    </row>
    <row r="122" spans="2:5" x14ac:dyDescent="0.3">
      <c r="B122" s="13" t="s">
        <v>159</v>
      </c>
      <c r="C122" s="2"/>
      <c r="D122" s="9"/>
      <c r="E122" s="2"/>
    </row>
    <row r="123" spans="2:5" x14ac:dyDescent="0.3">
      <c r="B123" s="11" t="s">
        <v>145</v>
      </c>
      <c r="C123" s="2"/>
      <c r="D123" s="9"/>
      <c r="E123" s="2"/>
    </row>
    <row r="124" spans="2:5" x14ac:dyDescent="0.3">
      <c r="B124" s="11" t="s">
        <v>146</v>
      </c>
      <c r="C124" s="2"/>
      <c r="D124" s="9"/>
      <c r="E124" s="2"/>
    </row>
    <row r="125" spans="2:5" x14ac:dyDescent="0.3">
      <c r="B125" s="11" t="s">
        <v>147</v>
      </c>
      <c r="C125" s="2"/>
      <c r="D125" s="9"/>
      <c r="E125" s="2"/>
    </row>
    <row r="126" spans="2:5" x14ac:dyDescent="0.3">
      <c r="B126" s="11" t="s">
        <v>148</v>
      </c>
      <c r="C126" s="2"/>
      <c r="D126" s="9"/>
      <c r="E126" s="2"/>
    </row>
    <row r="127" spans="2:5" x14ac:dyDescent="0.3">
      <c r="B127" s="11" t="s">
        <v>149</v>
      </c>
      <c r="C127" s="2"/>
      <c r="D127" s="9"/>
      <c r="E127" s="2"/>
    </row>
    <row r="128" spans="2:5" x14ac:dyDescent="0.3">
      <c r="B128" s="13" t="s">
        <v>160</v>
      </c>
      <c r="C128" s="2"/>
      <c r="D128" s="9"/>
      <c r="E128" s="2"/>
    </row>
    <row r="129" spans="2:5" x14ac:dyDescent="0.3">
      <c r="B129" s="11" t="s">
        <v>137</v>
      </c>
      <c r="C129" s="2"/>
      <c r="D129" s="9"/>
      <c r="E129" s="2"/>
    </row>
    <row r="130" spans="2:5" x14ac:dyDescent="0.3">
      <c r="B130" s="11" t="s">
        <v>138</v>
      </c>
      <c r="C130" s="2"/>
      <c r="D130" s="9"/>
      <c r="E130" s="2"/>
    </row>
    <row r="131" spans="2:5" x14ac:dyDescent="0.3">
      <c r="B131" s="11" t="s">
        <v>139</v>
      </c>
      <c r="C131" s="2"/>
      <c r="D131" s="9"/>
      <c r="E131" s="2"/>
    </row>
    <row r="132" spans="2:5" x14ac:dyDescent="0.3">
      <c r="B132" s="11" t="s">
        <v>140</v>
      </c>
      <c r="C132" s="2"/>
      <c r="D132" s="9"/>
      <c r="E132" s="2"/>
    </row>
    <row r="133" spans="2:5" x14ac:dyDescent="0.3">
      <c r="B133" s="11" t="s">
        <v>141</v>
      </c>
      <c r="C133" s="2"/>
      <c r="D133" s="9"/>
      <c r="E133" s="2"/>
    </row>
    <row r="134" spans="2:5" x14ac:dyDescent="0.3">
      <c r="B134" s="11" t="s">
        <v>142</v>
      </c>
      <c r="C134" s="2"/>
      <c r="D134" s="9"/>
      <c r="E134" s="2"/>
    </row>
    <row r="135" spans="2:5" x14ac:dyDescent="0.3">
      <c r="B135" s="11" t="s">
        <v>143</v>
      </c>
      <c r="C135" s="2"/>
      <c r="D135" s="9"/>
      <c r="E135" s="2"/>
    </row>
    <row r="136" spans="2:5" x14ac:dyDescent="0.3">
      <c r="B136" s="11" t="s">
        <v>144</v>
      </c>
      <c r="C136" s="2"/>
      <c r="D136" s="9"/>
      <c r="E136" s="2"/>
    </row>
    <row r="137" spans="2:5" x14ac:dyDescent="0.3">
      <c r="B137" s="13" t="s">
        <v>161</v>
      </c>
      <c r="C137" s="2"/>
      <c r="D137" s="9"/>
      <c r="E137" s="2"/>
    </row>
    <row r="138" spans="2:5" x14ac:dyDescent="0.3">
      <c r="B138" s="11" t="s">
        <v>62</v>
      </c>
      <c r="C138" s="2"/>
      <c r="D138" s="9"/>
      <c r="E138" s="2"/>
    </row>
    <row r="139" spans="2:5" x14ac:dyDescent="0.3">
      <c r="B139" s="11" t="s">
        <v>63</v>
      </c>
      <c r="C139" s="2"/>
      <c r="D139" s="9"/>
      <c r="E139" s="2"/>
    </row>
    <row r="140" spans="2:5" x14ac:dyDescent="0.3">
      <c r="B140" s="11" t="s">
        <v>64</v>
      </c>
      <c r="C140" s="2"/>
      <c r="D140" s="9"/>
      <c r="E140" s="2"/>
    </row>
    <row r="141" spans="2:5" x14ac:dyDescent="0.3">
      <c r="B141" s="11" t="s">
        <v>65</v>
      </c>
      <c r="C141" s="2"/>
      <c r="D141" s="9"/>
      <c r="E141" s="2"/>
    </row>
    <row r="142" spans="2:5" x14ac:dyDescent="0.3">
      <c r="B142" s="11" t="s">
        <v>66</v>
      </c>
      <c r="C142" s="2"/>
      <c r="D142" s="9"/>
      <c r="E142" s="2"/>
    </row>
    <row r="143" spans="2:5" x14ac:dyDescent="0.3">
      <c r="B143" s="11" t="s">
        <v>67</v>
      </c>
      <c r="C143" s="2"/>
      <c r="D143" s="9"/>
      <c r="E143" s="2"/>
    </row>
    <row r="144" spans="2:5" x14ac:dyDescent="0.3">
      <c r="B144" s="11" t="s">
        <v>68</v>
      </c>
      <c r="C144" s="2"/>
      <c r="D144" s="9"/>
      <c r="E144" s="2"/>
    </row>
    <row r="145" spans="2:5" x14ac:dyDescent="0.3">
      <c r="B145" s="13" t="s">
        <v>162</v>
      </c>
      <c r="C145" s="2"/>
      <c r="D145" s="9"/>
      <c r="E145" s="2"/>
    </row>
    <row r="146" spans="2:5" x14ac:dyDescent="0.3">
      <c r="B146" s="11" t="s">
        <v>94</v>
      </c>
      <c r="C146" s="2"/>
      <c r="D146" s="9"/>
      <c r="E146" s="2"/>
    </row>
    <row r="147" spans="2:5" x14ac:dyDescent="0.3">
      <c r="B147" s="11" t="s">
        <v>95</v>
      </c>
      <c r="C147" s="2"/>
      <c r="D147" s="9"/>
      <c r="E147" s="2"/>
    </row>
    <row r="148" spans="2:5" x14ac:dyDescent="0.3">
      <c r="B148" s="11" t="s">
        <v>96</v>
      </c>
      <c r="C148" s="2"/>
      <c r="D148" s="9"/>
      <c r="E148" s="2"/>
    </row>
    <row r="149" spans="2:5" x14ac:dyDescent="0.3">
      <c r="B149" s="11" t="s">
        <v>97</v>
      </c>
      <c r="C149" s="2"/>
      <c r="D149" s="9"/>
      <c r="E149" s="2"/>
    </row>
    <row r="150" spans="2:5" x14ac:dyDescent="0.3">
      <c r="B150" s="11" t="s">
        <v>98</v>
      </c>
      <c r="C150" s="2"/>
      <c r="D150" s="9"/>
      <c r="E150" s="2"/>
    </row>
    <row r="151" spans="2:5" x14ac:dyDescent="0.3">
      <c r="B151" s="11" t="s">
        <v>99</v>
      </c>
      <c r="C151" s="2"/>
      <c r="D151" s="9"/>
      <c r="E151" s="2"/>
    </row>
    <row r="152" spans="2:5" x14ac:dyDescent="0.3">
      <c r="B152" s="13" t="s">
        <v>163</v>
      </c>
      <c r="C152" s="2"/>
      <c r="D152" s="9"/>
      <c r="E152" s="2"/>
    </row>
    <row r="153" spans="2:5" x14ac:dyDescent="0.3">
      <c r="B153" s="11" t="s">
        <v>86</v>
      </c>
      <c r="C153" s="2"/>
      <c r="D153" s="9"/>
      <c r="E153" s="2"/>
    </row>
    <row r="154" spans="2:5" x14ac:dyDescent="0.3">
      <c r="B154" s="11" t="s">
        <v>87</v>
      </c>
      <c r="C154" s="2"/>
      <c r="D154" s="9"/>
      <c r="E154" s="2"/>
    </row>
    <row r="155" spans="2:5" x14ac:dyDescent="0.3">
      <c r="B155" s="11" t="s">
        <v>88</v>
      </c>
      <c r="C155" s="2"/>
      <c r="D155" s="9"/>
      <c r="E155" s="2"/>
    </row>
    <row r="156" spans="2:5" x14ac:dyDescent="0.3">
      <c r="B156" s="11" t="s">
        <v>89</v>
      </c>
      <c r="C156" s="2"/>
      <c r="D156" s="9"/>
      <c r="E156" s="2"/>
    </row>
    <row r="157" spans="2:5" x14ac:dyDescent="0.3">
      <c r="B157" s="11" t="s">
        <v>90</v>
      </c>
      <c r="C157" s="2"/>
      <c r="D157" s="9"/>
      <c r="E157" s="2"/>
    </row>
    <row r="158" spans="2:5" x14ac:dyDescent="0.3">
      <c r="B158" s="11" t="s">
        <v>91</v>
      </c>
      <c r="C158" s="2"/>
      <c r="D158" s="9"/>
      <c r="E158" s="2"/>
    </row>
    <row r="159" spans="2:5" x14ac:dyDescent="0.3">
      <c r="B159" s="11" t="s">
        <v>92</v>
      </c>
      <c r="C159" s="2"/>
      <c r="D159" s="9"/>
      <c r="E159" s="2"/>
    </row>
    <row r="160" spans="2:5" x14ac:dyDescent="0.3">
      <c r="B160" s="11" t="s">
        <v>93</v>
      </c>
      <c r="C160" s="2"/>
      <c r="D160" s="9"/>
      <c r="E160" s="2"/>
    </row>
    <row r="161" spans="2:5" x14ac:dyDescent="0.3">
      <c r="B161" s="13" t="s">
        <v>164</v>
      </c>
      <c r="C161" s="2"/>
      <c r="D161" s="9"/>
      <c r="E161" s="2"/>
    </row>
    <row r="162" spans="2:5" x14ac:dyDescent="0.3">
      <c r="B162" s="11" t="s">
        <v>122</v>
      </c>
      <c r="C162" s="2"/>
      <c r="D162" s="9"/>
      <c r="E162" s="2"/>
    </row>
    <row r="163" spans="2:5" x14ac:dyDescent="0.3">
      <c r="B163" s="11" t="s">
        <v>123</v>
      </c>
      <c r="C163" s="2"/>
      <c r="D163" s="9"/>
      <c r="E163" s="2"/>
    </row>
    <row r="164" spans="2:5" x14ac:dyDescent="0.3">
      <c r="B164" s="11" t="s">
        <v>124</v>
      </c>
      <c r="C164" s="2"/>
      <c r="D164" s="9"/>
      <c r="E164" s="2"/>
    </row>
    <row r="165" spans="2:5" x14ac:dyDescent="0.3">
      <c r="B165" s="11" t="s">
        <v>125</v>
      </c>
      <c r="C165" s="2"/>
      <c r="D165" s="9"/>
      <c r="E165" s="2"/>
    </row>
    <row r="166" spans="2:5" x14ac:dyDescent="0.3">
      <c r="B166" s="11" t="s">
        <v>126</v>
      </c>
      <c r="C166" s="2"/>
      <c r="D166" s="9"/>
      <c r="E166" s="2"/>
    </row>
    <row r="167" spans="2:5" x14ac:dyDescent="0.3">
      <c r="B167" s="11" t="s">
        <v>127</v>
      </c>
      <c r="C167" s="2"/>
      <c r="D167" s="9"/>
      <c r="E167" s="2"/>
    </row>
    <row r="168" spans="2:5" x14ac:dyDescent="0.3">
      <c r="B168" s="11" t="s">
        <v>128</v>
      </c>
      <c r="C168" s="2"/>
      <c r="D168" s="9"/>
      <c r="E168" s="2"/>
    </row>
    <row r="169" spans="2:5" x14ac:dyDescent="0.3">
      <c r="B169" s="11" t="s">
        <v>129</v>
      </c>
      <c r="C169" s="2"/>
      <c r="D169" s="9"/>
      <c r="E169" s="2"/>
    </row>
    <row r="170" spans="2:5" x14ac:dyDescent="0.3">
      <c r="B170" s="11" t="s">
        <v>130</v>
      </c>
      <c r="C170" s="2"/>
      <c r="D170" s="9"/>
      <c r="E170" s="2"/>
    </row>
    <row r="171" spans="2:5" x14ac:dyDescent="0.3">
      <c r="B171" s="11" t="s">
        <v>131</v>
      </c>
      <c r="C171" s="2"/>
      <c r="D171" s="9"/>
      <c r="E171" s="2"/>
    </row>
    <row r="172" spans="2:5" x14ac:dyDescent="0.3">
      <c r="B172" s="11" t="s">
        <v>132</v>
      </c>
      <c r="C172" s="2"/>
      <c r="D172" s="9"/>
      <c r="E172" s="2"/>
    </row>
    <row r="173" spans="2:5" x14ac:dyDescent="0.3">
      <c r="B173" s="11" t="s">
        <v>133</v>
      </c>
      <c r="C173" s="2"/>
      <c r="D173" s="9"/>
      <c r="E173" s="2"/>
    </row>
    <row r="174" spans="2:5" x14ac:dyDescent="0.3">
      <c r="B174" s="11" t="s">
        <v>134</v>
      </c>
      <c r="C174" s="2"/>
      <c r="D174" s="9"/>
      <c r="E174" s="2"/>
    </row>
    <row r="175" spans="2:5" x14ac:dyDescent="0.3">
      <c r="B175" s="11" t="s">
        <v>135</v>
      </c>
      <c r="C175" s="2"/>
      <c r="D175" s="9"/>
      <c r="E175" s="2"/>
    </row>
    <row r="176" spans="2:5" x14ac:dyDescent="0.3">
      <c r="B176" s="11" t="s">
        <v>136</v>
      </c>
      <c r="C176" s="2"/>
      <c r="D176" s="9"/>
      <c r="E176" s="2"/>
    </row>
    <row r="177" spans="2:5" x14ac:dyDescent="0.3">
      <c r="B177" s="13" t="s">
        <v>165</v>
      </c>
      <c r="C177" s="2"/>
      <c r="D177" s="9"/>
      <c r="E177" s="2"/>
    </row>
    <row r="178" spans="2:5" x14ac:dyDescent="0.3">
      <c r="B178" s="11" t="s">
        <v>111</v>
      </c>
      <c r="C178" s="2"/>
      <c r="D178" s="9"/>
      <c r="E178" s="2"/>
    </row>
    <row r="179" spans="2:5" x14ac:dyDescent="0.3">
      <c r="B179" s="11" t="s">
        <v>112</v>
      </c>
      <c r="C179" s="2"/>
      <c r="D179" s="9"/>
      <c r="E179" s="2"/>
    </row>
    <row r="180" spans="2:5" x14ac:dyDescent="0.3">
      <c r="B180" s="11" t="s">
        <v>113</v>
      </c>
      <c r="C180" s="2"/>
      <c r="D180" s="9"/>
      <c r="E180" s="2"/>
    </row>
    <row r="181" spans="2:5" x14ac:dyDescent="0.3">
      <c r="B181" s="11" t="s">
        <v>114</v>
      </c>
      <c r="C181" s="2"/>
      <c r="D181" s="9"/>
      <c r="E181" s="2"/>
    </row>
    <row r="182" spans="2:5" x14ac:dyDescent="0.3">
      <c r="B182" s="11" t="s">
        <v>115</v>
      </c>
      <c r="C182" s="2"/>
      <c r="D182" s="9"/>
      <c r="E182" s="2"/>
    </row>
    <row r="183" spans="2:5" x14ac:dyDescent="0.3">
      <c r="B183" s="11" t="s">
        <v>116</v>
      </c>
      <c r="C183" s="2"/>
      <c r="D183" s="9"/>
      <c r="E183" s="2"/>
    </row>
    <row r="184" spans="2:5" x14ac:dyDescent="0.3">
      <c r="B184" s="11" t="s">
        <v>117</v>
      </c>
      <c r="C184" s="2"/>
      <c r="D184" s="9"/>
      <c r="E184" s="2"/>
    </row>
    <row r="185" spans="2:5" x14ac:dyDescent="0.3">
      <c r="B185" s="11" t="s">
        <v>118</v>
      </c>
      <c r="C185" s="2"/>
      <c r="D185" s="9"/>
      <c r="E185" s="2"/>
    </row>
    <row r="186" spans="2:5" x14ac:dyDescent="0.3">
      <c r="B186" s="11" t="s">
        <v>119</v>
      </c>
      <c r="C186" s="2"/>
      <c r="D186" s="9"/>
      <c r="E186" s="2"/>
    </row>
    <row r="187" spans="2:5" x14ac:dyDescent="0.3">
      <c r="B187" s="11" t="s">
        <v>120</v>
      </c>
      <c r="C187" s="2"/>
      <c r="D187" s="9"/>
      <c r="E187" s="2"/>
    </row>
    <row r="188" spans="2:5" x14ac:dyDescent="0.3">
      <c r="B188" s="11" t="s">
        <v>121</v>
      </c>
      <c r="C188" s="2"/>
      <c r="D188" s="9"/>
      <c r="E188" s="2"/>
    </row>
    <row r="189" spans="2:5" x14ac:dyDescent="0.3">
      <c r="B189" s="13" t="s">
        <v>166</v>
      </c>
      <c r="C189" s="2"/>
      <c r="D189" s="9"/>
      <c r="E189" s="2"/>
    </row>
    <row r="190" spans="2:5" x14ac:dyDescent="0.3">
      <c r="B190" s="11" t="s">
        <v>69</v>
      </c>
      <c r="C190" s="2"/>
      <c r="D190" s="9"/>
      <c r="E190" s="2"/>
    </row>
    <row r="191" spans="2:5" x14ac:dyDescent="0.3">
      <c r="B191" s="11" t="s">
        <v>70</v>
      </c>
      <c r="C191" s="2"/>
      <c r="D191" s="9"/>
      <c r="E191" s="2"/>
    </row>
    <row r="192" spans="2:5" x14ac:dyDescent="0.3">
      <c r="B192" s="11" t="s">
        <v>71</v>
      </c>
      <c r="C192" s="2"/>
      <c r="D192" s="9"/>
      <c r="E192" s="2"/>
    </row>
    <row r="193" spans="2:5" x14ac:dyDescent="0.3">
      <c r="B193" s="11" t="s">
        <v>71</v>
      </c>
      <c r="C193" s="2"/>
      <c r="D193" s="9"/>
      <c r="E193" s="2"/>
    </row>
    <row r="194" spans="2:5" x14ac:dyDescent="0.3">
      <c r="B194" s="11" t="s">
        <v>72</v>
      </c>
      <c r="C194" s="2"/>
      <c r="D194" s="9"/>
      <c r="E194" s="2"/>
    </row>
    <row r="195" spans="2:5" x14ac:dyDescent="0.3">
      <c r="B195" s="11" t="s">
        <v>73</v>
      </c>
      <c r="C195" s="2"/>
      <c r="D195" s="9"/>
      <c r="E195" s="2"/>
    </row>
    <row r="196" spans="2:5" x14ac:dyDescent="0.3">
      <c r="B196" s="11" t="s">
        <v>74</v>
      </c>
      <c r="C196" s="2"/>
      <c r="D196" s="9"/>
      <c r="E196" s="2"/>
    </row>
    <row r="197" spans="2:5" x14ac:dyDescent="0.3">
      <c r="B197" s="11" t="s">
        <v>75</v>
      </c>
      <c r="C197" s="2"/>
      <c r="D197" s="9"/>
      <c r="E197" s="2"/>
    </row>
    <row r="198" spans="2:5" x14ac:dyDescent="0.3">
      <c r="B198" s="11" t="s">
        <v>76</v>
      </c>
      <c r="C198" s="2"/>
      <c r="D198" s="9"/>
      <c r="E198" s="2"/>
    </row>
    <row r="199" spans="2:5" x14ac:dyDescent="0.3">
      <c r="B199" s="11" t="s">
        <v>77</v>
      </c>
      <c r="C199" s="2"/>
      <c r="D199" s="9"/>
      <c r="E199" s="2"/>
    </row>
    <row r="200" spans="2:5" x14ac:dyDescent="0.3">
      <c r="B200" s="11" t="s">
        <v>78</v>
      </c>
      <c r="C200" s="2"/>
      <c r="D200" s="9"/>
      <c r="E200" s="2"/>
    </row>
    <row r="201" spans="2:5" x14ac:dyDescent="0.3">
      <c r="B201" s="11" t="s">
        <v>79</v>
      </c>
      <c r="C201" s="2"/>
      <c r="D201" s="9"/>
      <c r="E201" s="2"/>
    </row>
    <row r="202" spans="2:5" x14ac:dyDescent="0.3">
      <c r="B202" s="11" t="s">
        <v>80</v>
      </c>
      <c r="C202" s="2"/>
      <c r="D202" s="9"/>
      <c r="E202" s="2"/>
    </row>
    <row r="203" spans="2:5" x14ac:dyDescent="0.3">
      <c r="B203" s="13" t="s">
        <v>167</v>
      </c>
      <c r="C203" s="2"/>
      <c r="D203" s="9"/>
      <c r="E203" s="2"/>
    </row>
    <row r="204" spans="2:5" x14ac:dyDescent="0.3">
      <c r="B204" s="11" t="s">
        <v>56</v>
      </c>
      <c r="C204" s="2"/>
      <c r="D204" s="9"/>
      <c r="E204" s="2"/>
    </row>
    <row r="205" spans="2:5" x14ac:dyDescent="0.3">
      <c r="B205" s="11" t="s">
        <v>57</v>
      </c>
      <c r="C205" s="2"/>
      <c r="D205" s="9"/>
      <c r="E205" s="2"/>
    </row>
    <row r="206" spans="2:5" x14ac:dyDescent="0.3">
      <c r="B206" s="11" t="s">
        <v>58</v>
      </c>
      <c r="C206" s="2"/>
      <c r="D206" s="9"/>
      <c r="E206" s="2"/>
    </row>
    <row r="207" spans="2:5" x14ac:dyDescent="0.3">
      <c r="B207" s="11" t="s">
        <v>59</v>
      </c>
      <c r="C207" s="2"/>
      <c r="D207" s="9"/>
      <c r="E207" s="2"/>
    </row>
    <row r="208" spans="2:5" x14ac:dyDescent="0.3">
      <c r="B208" s="11" t="s">
        <v>60</v>
      </c>
      <c r="C208" s="2"/>
      <c r="D208" s="9"/>
      <c r="E208" s="2"/>
    </row>
    <row r="209" spans="2:5" x14ac:dyDescent="0.3">
      <c r="B209" s="11" t="s">
        <v>61</v>
      </c>
      <c r="C209" s="2"/>
      <c r="D209" s="9"/>
      <c r="E209" s="2"/>
    </row>
    <row r="210" spans="2:5" x14ac:dyDescent="0.3">
      <c r="B210" s="13" t="s">
        <v>168</v>
      </c>
      <c r="C210" s="2"/>
      <c r="D210" s="9"/>
      <c r="E210" s="2"/>
    </row>
    <row r="211" spans="2:5" x14ac:dyDescent="0.3">
      <c r="B211" s="11" t="s">
        <v>150</v>
      </c>
      <c r="C211" s="2"/>
      <c r="D211" s="9"/>
      <c r="E211" s="2"/>
    </row>
    <row r="212" spans="2:5" x14ac:dyDescent="0.3">
      <c r="B212" s="11" t="s">
        <v>151</v>
      </c>
      <c r="C212" s="2"/>
      <c r="D212" s="9"/>
      <c r="E212" s="2"/>
    </row>
    <row r="213" spans="2:5" x14ac:dyDescent="0.3">
      <c r="B213" s="11" t="s">
        <v>152</v>
      </c>
      <c r="C213" s="2"/>
      <c r="D213" s="9"/>
      <c r="E213" s="2"/>
    </row>
    <row r="214" spans="2:5" x14ac:dyDescent="0.3">
      <c r="B214" s="11" t="s">
        <v>153</v>
      </c>
      <c r="C214" s="2"/>
      <c r="D214" s="9"/>
      <c r="E214" s="2"/>
    </row>
    <row r="215" spans="2:5" x14ac:dyDescent="0.3">
      <c r="B215" s="11" t="s">
        <v>154</v>
      </c>
      <c r="C215" s="2"/>
      <c r="D215" s="9"/>
      <c r="E215" s="2"/>
    </row>
    <row r="216" spans="2:5" x14ac:dyDescent="0.3">
      <c r="B216" s="3" t="s">
        <v>169</v>
      </c>
      <c r="C216" s="2"/>
      <c r="D216" s="9"/>
      <c r="E216" s="2"/>
    </row>
    <row r="217" spans="2:5" x14ac:dyDescent="0.3">
      <c r="B217" s="11" t="s">
        <v>170</v>
      </c>
      <c r="C217" s="2"/>
      <c r="D217" s="9"/>
      <c r="E217" s="2"/>
    </row>
    <row r="218" spans="2:5" x14ac:dyDescent="0.3">
      <c r="B218" s="11" t="s">
        <v>171</v>
      </c>
      <c r="C218" s="2"/>
      <c r="D218" s="9"/>
      <c r="E218" s="2"/>
    </row>
    <row r="219" spans="2:5" x14ac:dyDescent="0.3">
      <c r="B219" s="11" t="s">
        <v>172</v>
      </c>
      <c r="C219" s="2"/>
      <c r="D219" s="9"/>
      <c r="E219" s="2"/>
    </row>
    <row r="220" spans="2:5" x14ac:dyDescent="0.3">
      <c r="B220" s="11" t="s">
        <v>173</v>
      </c>
      <c r="C220" s="2"/>
      <c r="D220" s="9"/>
      <c r="E220" s="2"/>
    </row>
    <row r="221" spans="2:5" x14ac:dyDescent="0.3">
      <c r="B221" s="11" t="s">
        <v>174</v>
      </c>
      <c r="C221" s="2"/>
      <c r="D221" s="9"/>
      <c r="E221" s="2"/>
    </row>
    <row r="222" spans="2:5" x14ac:dyDescent="0.3">
      <c r="B222" s="11" t="s">
        <v>175</v>
      </c>
      <c r="C222" s="2"/>
      <c r="D222" s="9"/>
      <c r="E222" s="2"/>
    </row>
    <row r="223" spans="2:5" x14ac:dyDescent="0.3">
      <c r="B223" s="11" t="s">
        <v>176</v>
      </c>
      <c r="C223" s="2"/>
      <c r="D223" s="9"/>
      <c r="E223" s="2"/>
    </row>
    <row r="224" spans="2:5" x14ac:dyDescent="0.3">
      <c r="B224" s="11" t="s">
        <v>177</v>
      </c>
      <c r="C224" s="2"/>
      <c r="D224" s="9"/>
      <c r="E224" s="2"/>
    </row>
    <row r="225" spans="2:6" x14ac:dyDescent="0.3">
      <c r="B225" s="11" t="s">
        <v>178</v>
      </c>
      <c r="C225" s="2"/>
      <c r="D225" s="2"/>
      <c r="E225" s="2"/>
    </row>
    <row r="226" spans="2:6" x14ac:dyDescent="0.3">
      <c r="B226" s="10"/>
      <c r="C226" s="10"/>
      <c r="D226" s="10"/>
      <c r="E226" s="10"/>
    </row>
    <row r="227" spans="2:6" x14ac:dyDescent="0.3">
      <c r="C227" s="10"/>
      <c r="D227" s="10"/>
      <c r="E227" s="10"/>
    </row>
    <row r="228" spans="2:6" x14ac:dyDescent="0.3">
      <c r="B228" s="38" t="s">
        <v>246</v>
      </c>
      <c r="C228" s="38"/>
      <c r="D228" s="38"/>
    </row>
    <row r="230" spans="2:6" x14ac:dyDescent="0.3">
      <c r="B230" s="2" t="s">
        <v>39</v>
      </c>
      <c r="C230" s="2" t="s">
        <v>6</v>
      </c>
      <c r="D230" s="9" t="s">
        <v>239</v>
      </c>
      <c r="E230" s="2" t="s">
        <v>240</v>
      </c>
      <c r="F230" s="8" t="s">
        <v>241</v>
      </c>
    </row>
    <row r="231" spans="2:6" x14ac:dyDescent="0.3">
      <c r="B231" s="3" t="s">
        <v>40</v>
      </c>
      <c r="C231" s="2"/>
      <c r="D231" s="9"/>
      <c r="E231" s="2"/>
      <c r="F231" s="2"/>
    </row>
    <row r="232" spans="2:6" x14ac:dyDescent="0.3">
      <c r="B232" s="11" t="s">
        <v>100</v>
      </c>
      <c r="C232" s="2"/>
      <c r="D232" s="9"/>
      <c r="E232" s="2"/>
      <c r="F232" s="2"/>
    </row>
    <row r="233" spans="2:6" x14ac:dyDescent="0.3">
      <c r="B233" s="11" t="s">
        <v>101</v>
      </c>
      <c r="C233" s="2"/>
      <c r="D233" s="9"/>
      <c r="E233" s="2"/>
      <c r="F233" s="2"/>
    </row>
    <row r="234" spans="2:6" x14ac:dyDescent="0.3">
      <c r="B234" s="11" t="s">
        <v>102</v>
      </c>
      <c r="C234" s="2"/>
      <c r="D234" s="9"/>
      <c r="E234" s="2"/>
      <c r="F234" s="2"/>
    </row>
    <row r="235" spans="2:6" x14ac:dyDescent="0.3">
      <c r="B235" s="11" t="s">
        <v>103</v>
      </c>
      <c r="C235" s="2"/>
      <c r="D235" s="9"/>
      <c r="E235" s="2"/>
      <c r="F235" s="2"/>
    </row>
    <row r="236" spans="2:6" x14ac:dyDescent="0.3">
      <c r="B236" s="12" t="s">
        <v>156</v>
      </c>
      <c r="C236" s="2"/>
      <c r="D236" s="9"/>
      <c r="E236" s="2"/>
      <c r="F236" s="2"/>
    </row>
    <row r="237" spans="2:6" x14ac:dyDescent="0.3">
      <c r="B237" s="11" t="s">
        <v>41</v>
      </c>
      <c r="C237" s="2"/>
      <c r="D237" s="9"/>
      <c r="E237" s="2"/>
      <c r="F237" s="2"/>
    </row>
    <row r="238" spans="2:6" x14ac:dyDescent="0.3">
      <c r="B238" s="11" t="s">
        <v>42</v>
      </c>
      <c r="C238" s="2"/>
      <c r="D238" s="9"/>
      <c r="E238" s="2"/>
      <c r="F238" s="2"/>
    </row>
    <row r="239" spans="2:6" x14ac:dyDescent="0.3">
      <c r="B239" s="11" t="s">
        <v>43</v>
      </c>
      <c r="C239" s="2"/>
      <c r="D239" s="9"/>
      <c r="E239" s="2"/>
      <c r="F239" s="2"/>
    </row>
    <row r="240" spans="2:6" x14ac:dyDescent="0.3">
      <c r="B240" s="11" t="s">
        <v>44</v>
      </c>
      <c r="C240" s="2"/>
      <c r="D240" s="9"/>
      <c r="E240" s="2"/>
      <c r="F240" s="2"/>
    </row>
    <row r="241" spans="2:6" x14ac:dyDescent="0.3">
      <c r="B241" s="11" t="s">
        <v>45</v>
      </c>
      <c r="C241" s="2"/>
      <c r="D241" s="9"/>
      <c r="E241" s="2"/>
      <c r="F241" s="2"/>
    </row>
    <row r="242" spans="2:6" x14ac:dyDescent="0.3">
      <c r="B242" s="11" t="s">
        <v>46</v>
      </c>
      <c r="C242" s="2"/>
      <c r="D242" s="9"/>
      <c r="E242" s="2"/>
      <c r="F242" s="2"/>
    </row>
    <row r="243" spans="2:6" x14ac:dyDescent="0.3">
      <c r="B243" s="11" t="s">
        <v>47</v>
      </c>
      <c r="C243" s="2"/>
      <c r="D243" s="9"/>
      <c r="E243" s="2"/>
      <c r="F243" s="2"/>
    </row>
    <row r="244" spans="2:6" x14ac:dyDescent="0.3">
      <c r="B244" s="11" t="s">
        <v>48</v>
      </c>
      <c r="C244" s="2"/>
      <c r="D244" s="9"/>
      <c r="E244" s="2"/>
      <c r="F244" s="2"/>
    </row>
    <row r="245" spans="2:6" x14ac:dyDescent="0.3">
      <c r="B245" s="11" t="s">
        <v>49</v>
      </c>
      <c r="C245" s="2"/>
      <c r="D245" s="9"/>
      <c r="E245" s="2"/>
      <c r="F245" s="2"/>
    </row>
    <row r="246" spans="2:6" x14ac:dyDescent="0.3">
      <c r="B246" s="13" t="s">
        <v>155</v>
      </c>
      <c r="C246" s="2"/>
      <c r="D246" s="9"/>
      <c r="E246" s="2"/>
      <c r="F246" s="2"/>
    </row>
    <row r="247" spans="2:6" x14ac:dyDescent="0.3">
      <c r="B247" s="11" t="s">
        <v>50</v>
      </c>
      <c r="C247" s="2"/>
      <c r="D247" s="9"/>
      <c r="E247" s="2"/>
      <c r="F247" s="2"/>
    </row>
    <row r="248" spans="2:6" x14ac:dyDescent="0.3">
      <c r="B248" s="11" t="s">
        <v>51</v>
      </c>
      <c r="C248" s="2"/>
      <c r="D248" s="9"/>
      <c r="E248" s="2"/>
      <c r="F248" s="2"/>
    </row>
    <row r="249" spans="2:6" x14ac:dyDescent="0.3">
      <c r="B249" s="11" t="s">
        <v>52</v>
      </c>
      <c r="C249" s="2"/>
      <c r="D249" s="9"/>
      <c r="E249" s="2"/>
      <c r="F249" s="2"/>
    </row>
    <row r="250" spans="2:6" x14ac:dyDescent="0.3">
      <c r="B250" s="11" t="s">
        <v>53</v>
      </c>
      <c r="C250" s="2"/>
      <c r="D250" s="9"/>
      <c r="E250" s="2"/>
      <c r="F250" s="2"/>
    </row>
    <row r="251" spans="2:6" x14ac:dyDescent="0.3">
      <c r="B251" s="11" t="s">
        <v>54</v>
      </c>
      <c r="C251" s="2"/>
      <c r="D251" s="9"/>
      <c r="E251" s="2"/>
      <c r="F251" s="2"/>
    </row>
    <row r="252" spans="2:6" x14ac:dyDescent="0.3">
      <c r="B252" s="11" t="s">
        <v>55</v>
      </c>
      <c r="C252" s="2"/>
      <c r="D252" s="9"/>
      <c r="E252" s="2"/>
      <c r="F252" s="2"/>
    </row>
    <row r="253" spans="2:6" x14ac:dyDescent="0.3">
      <c r="B253" s="13" t="s">
        <v>157</v>
      </c>
      <c r="C253" s="2"/>
      <c r="D253" s="9"/>
      <c r="E253" s="2"/>
      <c r="F253" s="2"/>
    </row>
    <row r="254" spans="2:6" x14ac:dyDescent="0.3">
      <c r="B254" s="11" t="s">
        <v>104</v>
      </c>
      <c r="C254" s="2"/>
      <c r="D254" s="9"/>
      <c r="E254" s="2"/>
      <c r="F254" s="2"/>
    </row>
    <row r="255" spans="2:6" x14ac:dyDescent="0.3">
      <c r="B255" s="11" t="s">
        <v>105</v>
      </c>
      <c r="C255" s="2"/>
      <c r="D255" s="9"/>
      <c r="E255" s="2"/>
      <c r="F255" s="2"/>
    </row>
    <row r="256" spans="2:6" x14ac:dyDescent="0.3">
      <c r="B256" s="11" t="s">
        <v>106</v>
      </c>
      <c r="C256" s="2"/>
      <c r="D256" s="9"/>
      <c r="E256" s="2"/>
      <c r="F256" s="2"/>
    </row>
    <row r="257" spans="2:6" x14ac:dyDescent="0.3">
      <c r="B257" s="11" t="s">
        <v>107</v>
      </c>
      <c r="C257" s="2"/>
      <c r="D257" s="9"/>
      <c r="E257" s="2"/>
      <c r="F257" s="2"/>
    </row>
    <row r="258" spans="2:6" x14ac:dyDescent="0.3">
      <c r="B258" s="11" t="s">
        <v>108</v>
      </c>
      <c r="C258" s="2"/>
      <c r="D258" s="9"/>
      <c r="E258" s="2"/>
      <c r="F258" s="2"/>
    </row>
    <row r="259" spans="2:6" x14ac:dyDescent="0.3">
      <c r="B259" s="11" t="s">
        <v>109</v>
      </c>
      <c r="C259" s="2"/>
      <c r="D259" s="9"/>
      <c r="E259" s="2"/>
      <c r="F259" s="2"/>
    </row>
    <row r="260" spans="2:6" x14ac:dyDescent="0.3">
      <c r="B260" s="11" t="s">
        <v>110</v>
      </c>
      <c r="C260" s="2"/>
      <c r="D260" s="9"/>
      <c r="E260" s="2"/>
      <c r="F260" s="2"/>
    </row>
    <row r="261" spans="2:6" x14ac:dyDescent="0.3">
      <c r="B261" s="13" t="s">
        <v>158</v>
      </c>
      <c r="C261" s="2"/>
      <c r="D261" s="9"/>
      <c r="E261" s="2"/>
      <c r="F261" s="2"/>
    </row>
    <row r="262" spans="2:6" x14ac:dyDescent="0.3">
      <c r="B262" s="11" t="s">
        <v>81</v>
      </c>
      <c r="C262" s="2"/>
      <c r="D262" s="9"/>
      <c r="E262" s="2"/>
      <c r="F262" s="2"/>
    </row>
    <row r="263" spans="2:6" x14ac:dyDescent="0.3">
      <c r="B263" s="11" t="s">
        <v>82</v>
      </c>
      <c r="C263" s="2"/>
      <c r="D263" s="9"/>
      <c r="E263" s="2"/>
      <c r="F263" s="2"/>
    </row>
    <row r="264" spans="2:6" x14ac:dyDescent="0.3">
      <c r="B264" s="11" t="s">
        <v>83</v>
      </c>
      <c r="C264" s="2"/>
      <c r="D264" s="9"/>
      <c r="E264" s="2"/>
      <c r="F264" s="2"/>
    </row>
    <row r="265" spans="2:6" x14ac:dyDescent="0.3">
      <c r="B265" s="11" t="s">
        <v>84</v>
      </c>
      <c r="C265" s="2"/>
      <c r="D265" s="9"/>
      <c r="E265" s="2"/>
      <c r="F265" s="2"/>
    </row>
    <row r="266" spans="2:6" x14ac:dyDescent="0.3">
      <c r="B266" s="11" t="s">
        <v>85</v>
      </c>
      <c r="C266" s="2"/>
      <c r="D266" s="9"/>
      <c r="E266" s="2"/>
      <c r="F266" s="2"/>
    </row>
    <row r="267" spans="2:6" x14ac:dyDescent="0.3">
      <c r="B267" s="13" t="s">
        <v>159</v>
      </c>
      <c r="C267" s="2"/>
      <c r="D267" s="9"/>
      <c r="E267" s="2"/>
      <c r="F267" s="2"/>
    </row>
    <row r="268" spans="2:6" x14ac:dyDescent="0.3">
      <c r="B268" s="11" t="s">
        <v>145</v>
      </c>
      <c r="C268" s="2"/>
      <c r="D268" s="9"/>
      <c r="E268" s="2"/>
      <c r="F268" s="2"/>
    </row>
    <row r="269" spans="2:6" x14ac:dyDescent="0.3">
      <c r="B269" s="11" t="s">
        <v>146</v>
      </c>
      <c r="C269" s="2"/>
      <c r="D269" s="9"/>
      <c r="E269" s="2"/>
      <c r="F269" s="2"/>
    </row>
    <row r="270" spans="2:6" x14ac:dyDescent="0.3">
      <c r="B270" s="11" t="s">
        <v>147</v>
      </c>
      <c r="C270" s="2"/>
      <c r="D270" s="9"/>
      <c r="E270" s="2"/>
      <c r="F270" s="2"/>
    </row>
    <row r="271" spans="2:6" x14ac:dyDescent="0.3">
      <c r="B271" s="11" t="s">
        <v>148</v>
      </c>
      <c r="C271" s="2"/>
      <c r="D271" s="9"/>
      <c r="E271" s="2"/>
      <c r="F271" s="2"/>
    </row>
    <row r="272" spans="2:6" x14ac:dyDescent="0.3">
      <c r="B272" s="11" t="s">
        <v>149</v>
      </c>
      <c r="C272" s="2"/>
      <c r="D272" s="9"/>
      <c r="E272" s="2"/>
      <c r="F272" s="2"/>
    </row>
    <row r="273" spans="2:6" x14ac:dyDescent="0.3">
      <c r="B273" s="13" t="s">
        <v>160</v>
      </c>
      <c r="C273" s="2"/>
      <c r="D273" s="9"/>
      <c r="E273" s="2"/>
      <c r="F273" s="2"/>
    </row>
    <row r="274" spans="2:6" x14ac:dyDescent="0.3">
      <c r="B274" s="11" t="s">
        <v>137</v>
      </c>
      <c r="C274" s="2"/>
      <c r="D274" s="9"/>
      <c r="E274" s="2"/>
      <c r="F274" s="2"/>
    </row>
    <row r="275" spans="2:6" x14ac:dyDescent="0.3">
      <c r="B275" s="11" t="s">
        <v>138</v>
      </c>
      <c r="C275" s="2"/>
      <c r="D275" s="9"/>
      <c r="E275" s="2"/>
      <c r="F275" s="2"/>
    </row>
    <row r="276" spans="2:6" x14ac:dyDescent="0.3">
      <c r="B276" s="11" t="s">
        <v>139</v>
      </c>
      <c r="C276" s="2"/>
      <c r="D276" s="9"/>
      <c r="E276" s="2"/>
      <c r="F276" s="2"/>
    </row>
    <row r="277" spans="2:6" x14ac:dyDescent="0.3">
      <c r="B277" s="11" t="s">
        <v>140</v>
      </c>
      <c r="C277" s="2"/>
      <c r="D277" s="9"/>
      <c r="E277" s="2"/>
      <c r="F277" s="2"/>
    </row>
    <row r="278" spans="2:6" x14ac:dyDescent="0.3">
      <c r="B278" s="11" t="s">
        <v>141</v>
      </c>
      <c r="C278" s="2"/>
      <c r="D278" s="9"/>
      <c r="E278" s="2"/>
      <c r="F278" s="2"/>
    </row>
    <row r="279" spans="2:6" x14ac:dyDescent="0.3">
      <c r="B279" s="11" t="s">
        <v>142</v>
      </c>
      <c r="C279" s="2"/>
      <c r="D279" s="9"/>
      <c r="E279" s="2"/>
      <c r="F279" s="2"/>
    </row>
    <row r="280" spans="2:6" x14ac:dyDescent="0.3">
      <c r="B280" s="11" t="s">
        <v>143</v>
      </c>
      <c r="C280" s="2"/>
      <c r="D280" s="9"/>
      <c r="E280" s="2"/>
      <c r="F280" s="2"/>
    </row>
    <row r="281" spans="2:6" x14ac:dyDescent="0.3">
      <c r="B281" s="11" t="s">
        <v>144</v>
      </c>
      <c r="C281" s="2"/>
      <c r="D281" s="9"/>
      <c r="E281" s="2"/>
      <c r="F281" s="2"/>
    </row>
    <row r="282" spans="2:6" x14ac:dyDescent="0.3">
      <c r="B282" s="13" t="s">
        <v>161</v>
      </c>
      <c r="C282" s="2"/>
      <c r="D282" s="9"/>
      <c r="E282" s="2"/>
      <c r="F282" s="2"/>
    </row>
    <row r="283" spans="2:6" x14ac:dyDescent="0.3">
      <c r="B283" s="11" t="s">
        <v>62</v>
      </c>
      <c r="C283" s="2"/>
      <c r="D283" s="9"/>
      <c r="E283" s="2"/>
      <c r="F283" s="2"/>
    </row>
    <row r="284" spans="2:6" x14ac:dyDescent="0.3">
      <c r="B284" s="11" t="s">
        <v>63</v>
      </c>
      <c r="C284" s="2"/>
      <c r="D284" s="9"/>
      <c r="E284" s="2"/>
      <c r="F284" s="2"/>
    </row>
    <row r="285" spans="2:6" x14ac:dyDescent="0.3">
      <c r="B285" s="11" t="s">
        <v>64</v>
      </c>
      <c r="C285" s="2"/>
      <c r="D285" s="9"/>
      <c r="E285" s="2"/>
      <c r="F285" s="2"/>
    </row>
    <row r="286" spans="2:6" x14ac:dyDescent="0.3">
      <c r="B286" s="11" t="s">
        <v>65</v>
      </c>
      <c r="C286" s="2"/>
      <c r="D286" s="9"/>
      <c r="E286" s="2"/>
      <c r="F286" s="2"/>
    </row>
    <row r="287" spans="2:6" x14ac:dyDescent="0.3">
      <c r="B287" s="11" t="s">
        <v>66</v>
      </c>
      <c r="C287" s="2"/>
      <c r="D287" s="9"/>
      <c r="E287" s="2"/>
      <c r="F287" s="2"/>
    </row>
    <row r="288" spans="2:6" x14ac:dyDescent="0.3">
      <c r="B288" s="11" t="s">
        <v>67</v>
      </c>
      <c r="C288" s="2"/>
      <c r="D288" s="9"/>
      <c r="E288" s="2"/>
      <c r="F288" s="2"/>
    </row>
    <row r="289" spans="2:6" x14ac:dyDescent="0.3">
      <c r="B289" s="11" t="s">
        <v>68</v>
      </c>
      <c r="C289" s="2"/>
      <c r="D289" s="9"/>
      <c r="E289" s="2"/>
      <c r="F289" s="2"/>
    </row>
    <row r="290" spans="2:6" x14ac:dyDescent="0.3">
      <c r="B290" s="13" t="s">
        <v>162</v>
      </c>
      <c r="C290" s="2"/>
      <c r="D290" s="9"/>
      <c r="E290" s="2"/>
      <c r="F290" s="2"/>
    </row>
    <row r="291" spans="2:6" x14ac:dyDescent="0.3">
      <c r="B291" s="11" t="s">
        <v>94</v>
      </c>
      <c r="C291" s="2"/>
      <c r="D291" s="9"/>
      <c r="E291" s="2"/>
      <c r="F291" s="2"/>
    </row>
    <row r="292" spans="2:6" x14ac:dyDescent="0.3">
      <c r="B292" s="11" t="s">
        <v>95</v>
      </c>
      <c r="C292" s="2"/>
      <c r="D292" s="9"/>
      <c r="E292" s="2"/>
      <c r="F292" s="2"/>
    </row>
    <row r="293" spans="2:6" x14ac:dyDescent="0.3">
      <c r="B293" s="11" t="s">
        <v>96</v>
      </c>
      <c r="C293" s="2"/>
      <c r="D293" s="9"/>
      <c r="E293" s="2"/>
      <c r="F293" s="2"/>
    </row>
    <row r="294" spans="2:6" x14ac:dyDescent="0.3">
      <c r="B294" s="11" t="s">
        <v>97</v>
      </c>
      <c r="C294" s="2"/>
      <c r="D294" s="9"/>
      <c r="E294" s="2"/>
      <c r="F294" s="2"/>
    </row>
    <row r="295" spans="2:6" x14ac:dyDescent="0.3">
      <c r="B295" s="11" t="s">
        <v>98</v>
      </c>
      <c r="C295" s="2"/>
      <c r="D295" s="9"/>
      <c r="E295" s="2"/>
      <c r="F295" s="2"/>
    </row>
    <row r="296" spans="2:6" x14ac:dyDescent="0.3">
      <c r="B296" s="11" t="s">
        <v>99</v>
      </c>
      <c r="C296" s="2"/>
      <c r="D296" s="9"/>
      <c r="E296" s="2"/>
      <c r="F296" s="2"/>
    </row>
    <row r="297" spans="2:6" x14ac:dyDescent="0.3">
      <c r="B297" s="13" t="s">
        <v>163</v>
      </c>
      <c r="C297" s="2"/>
      <c r="D297" s="9"/>
      <c r="E297" s="2"/>
      <c r="F297" s="2"/>
    </row>
    <row r="298" spans="2:6" x14ac:dyDescent="0.3">
      <c r="B298" s="11" t="s">
        <v>86</v>
      </c>
      <c r="C298" s="2"/>
      <c r="D298" s="9"/>
      <c r="E298" s="2"/>
      <c r="F298" s="2"/>
    </row>
    <row r="299" spans="2:6" x14ac:dyDescent="0.3">
      <c r="B299" s="11" t="s">
        <v>87</v>
      </c>
      <c r="C299" s="2"/>
      <c r="D299" s="9"/>
      <c r="E299" s="2"/>
      <c r="F299" s="2"/>
    </row>
    <row r="300" spans="2:6" x14ac:dyDescent="0.3">
      <c r="B300" s="11" t="s">
        <v>88</v>
      </c>
      <c r="C300" s="2"/>
      <c r="D300" s="9"/>
      <c r="E300" s="2"/>
      <c r="F300" s="2"/>
    </row>
    <row r="301" spans="2:6" x14ac:dyDescent="0.3">
      <c r="B301" s="11" t="s">
        <v>89</v>
      </c>
      <c r="C301" s="2"/>
      <c r="D301" s="9"/>
      <c r="E301" s="2"/>
      <c r="F301" s="2"/>
    </row>
    <row r="302" spans="2:6" x14ac:dyDescent="0.3">
      <c r="B302" s="11" t="s">
        <v>90</v>
      </c>
      <c r="C302" s="2"/>
      <c r="D302" s="9"/>
      <c r="E302" s="2"/>
      <c r="F302" s="2"/>
    </row>
    <row r="303" spans="2:6" x14ac:dyDescent="0.3">
      <c r="B303" s="11" t="s">
        <v>91</v>
      </c>
      <c r="C303" s="2"/>
      <c r="D303" s="9"/>
      <c r="E303" s="2"/>
      <c r="F303" s="2"/>
    </row>
    <row r="304" spans="2:6" x14ac:dyDescent="0.3">
      <c r="B304" s="11" t="s">
        <v>92</v>
      </c>
      <c r="C304" s="2"/>
      <c r="D304" s="9"/>
      <c r="E304" s="2"/>
      <c r="F304" s="2"/>
    </row>
    <row r="305" spans="2:6" x14ac:dyDescent="0.3">
      <c r="B305" s="11" t="s">
        <v>93</v>
      </c>
      <c r="C305" s="2"/>
      <c r="D305" s="9"/>
      <c r="E305" s="2"/>
      <c r="F305" s="2"/>
    </row>
    <row r="306" spans="2:6" x14ac:dyDescent="0.3">
      <c r="B306" s="13" t="s">
        <v>164</v>
      </c>
      <c r="C306" s="2"/>
      <c r="D306" s="9"/>
      <c r="E306" s="2"/>
      <c r="F306" s="2"/>
    </row>
    <row r="307" spans="2:6" x14ac:dyDescent="0.3">
      <c r="B307" s="11" t="s">
        <v>122</v>
      </c>
      <c r="C307" s="2"/>
      <c r="D307" s="9"/>
      <c r="E307" s="2"/>
      <c r="F307" s="2"/>
    </row>
    <row r="308" spans="2:6" x14ac:dyDescent="0.3">
      <c r="B308" s="11" t="s">
        <v>123</v>
      </c>
      <c r="C308" s="2"/>
      <c r="D308" s="9"/>
      <c r="E308" s="2"/>
      <c r="F308" s="2"/>
    </row>
    <row r="309" spans="2:6" x14ac:dyDescent="0.3">
      <c r="B309" s="11" t="s">
        <v>124</v>
      </c>
      <c r="C309" s="2"/>
      <c r="D309" s="9"/>
      <c r="E309" s="2"/>
      <c r="F309" s="2"/>
    </row>
    <row r="310" spans="2:6" x14ac:dyDescent="0.3">
      <c r="B310" s="11" t="s">
        <v>125</v>
      </c>
      <c r="C310" s="2"/>
      <c r="D310" s="9"/>
      <c r="E310" s="2"/>
      <c r="F310" s="2"/>
    </row>
    <row r="311" spans="2:6" x14ac:dyDescent="0.3">
      <c r="B311" s="11" t="s">
        <v>126</v>
      </c>
      <c r="C311" s="2"/>
      <c r="D311" s="9"/>
      <c r="E311" s="2"/>
      <c r="F311" s="2"/>
    </row>
    <row r="312" spans="2:6" x14ac:dyDescent="0.3">
      <c r="B312" s="11" t="s">
        <v>127</v>
      </c>
      <c r="C312" s="2"/>
      <c r="D312" s="9"/>
      <c r="E312" s="2"/>
      <c r="F312" s="2"/>
    </row>
    <row r="313" spans="2:6" x14ac:dyDescent="0.3">
      <c r="B313" s="11" t="s">
        <v>128</v>
      </c>
      <c r="C313" s="2"/>
      <c r="D313" s="9"/>
      <c r="E313" s="2"/>
      <c r="F313" s="2"/>
    </row>
    <row r="314" spans="2:6" x14ac:dyDescent="0.3">
      <c r="B314" s="11" t="s">
        <v>129</v>
      </c>
      <c r="C314" s="2"/>
      <c r="D314" s="9"/>
      <c r="E314" s="2"/>
      <c r="F314" s="2"/>
    </row>
    <row r="315" spans="2:6" x14ac:dyDescent="0.3">
      <c r="B315" s="11" t="s">
        <v>130</v>
      </c>
      <c r="C315" s="2"/>
      <c r="D315" s="9"/>
      <c r="E315" s="2"/>
      <c r="F315" s="2"/>
    </row>
    <row r="316" spans="2:6" x14ac:dyDescent="0.3">
      <c r="B316" s="11" t="s">
        <v>131</v>
      </c>
      <c r="C316" s="2"/>
      <c r="D316" s="9"/>
      <c r="E316" s="2"/>
      <c r="F316" s="2"/>
    </row>
    <row r="317" spans="2:6" x14ac:dyDescent="0.3">
      <c r="B317" s="11" t="s">
        <v>132</v>
      </c>
      <c r="C317" s="2"/>
      <c r="D317" s="9"/>
      <c r="E317" s="2"/>
      <c r="F317" s="2"/>
    </row>
    <row r="318" spans="2:6" x14ac:dyDescent="0.3">
      <c r="B318" s="11" t="s">
        <v>133</v>
      </c>
      <c r="C318" s="2"/>
      <c r="D318" s="9"/>
      <c r="E318" s="2"/>
      <c r="F318" s="2"/>
    </row>
    <row r="319" spans="2:6" x14ac:dyDescent="0.3">
      <c r="B319" s="11" t="s">
        <v>134</v>
      </c>
      <c r="C319" s="2"/>
      <c r="D319" s="9"/>
      <c r="E319" s="2"/>
      <c r="F319" s="2"/>
    </row>
    <row r="320" spans="2:6" x14ac:dyDescent="0.3">
      <c r="B320" s="11" t="s">
        <v>135</v>
      </c>
      <c r="C320" s="2"/>
      <c r="D320" s="9"/>
      <c r="E320" s="2"/>
      <c r="F320" s="2"/>
    </row>
    <row r="321" spans="2:6" x14ac:dyDescent="0.3">
      <c r="B321" s="11" t="s">
        <v>136</v>
      </c>
      <c r="C321" s="2"/>
      <c r="D321" s="9"/>
      <c r="E321" s="2"/>
      <c r="F321" s="2"/>
    </row>
    <row r="322" spans="2:6" x14ac:dyDescent="0.3">
      <c r="B322" s="13" t="s">
        <v>165</v>
      </c>
      <c r="C322" s="2"/>
      <c r="D322" s="9"/>
      <c r="E322" s="2"/>
      <c r="F322" s="2"/>
    </row>
    <row r="323" spans="2:6" x14ac:dyDescent="0.3">
      <c r="B323" s="11" t="s">
        <v>111</v>
      </c>
      <c r="C323" s="2"/>
      <c r="D323" s="9"/>
      <c r="E323" s="2"/>
      <c r="F323" s="2"/>
    </row>
    <row r="324" spans="2:6" x14ac:dyDescent="0.3">
      <c r="B324" s="11" t="s">
        <v>112</v>
      </c>
      <c r="C324" s="2"/>
      <c r="D324" s="9"/>
      <c r="E324" s="2"/>
      <c r="F324" s="2"/>
    </row>
    <row r="325" spans="2:6" x14ac:dyDescent="0.3">
      <c r="B325" s="11" t="s">
        <v>113</v>
      </c>
      <c r="C325" s="2"/>
      <c r="D325" s="9"/>
      <c r="E325" s="2"/>
      <c r="F325" s="2"/>
    </row>
    <row r="326" spans="2:6" x14ac:dyDescent="0.3">
      <c r="B326" s="11" t="s">
        <v>114</v>
      </c>
      <c r="C326" s="2"/>
      <c r="D326" s="9"/>
      <c r="E326" s="2"/>
      <c r="F326" s="2"/>
    </row>
    <row r="327" spans="2:6" x14ac:dyDescent="0.3">
      <c r="B327" s="11" t="s">
        <v>115</v>
      </c>
      <c r="C327" s="2"/>
      <c r="D327" s="9"/>
      <c r="E327" s="2"/>
      <c r="F327" s="2"/>
    </row>
    <row r="328" spans="2:6" x14ac:dyDescent="0.3">
      <c r="B328" s="11" t="s">
        <v>116</v>
      </c>
      <c r="C328" s="2"/>
      <c r="D328" s="9"/>
      <c r="E328" s="2"/>
      <c r="F328" s="2"/>
    </row>
    <row r="329" spans="2:6" x14ac:dyDescent="0.3">
      <c r="B329" s="11" t="s">
        <v>117</v>
      </c>
      <c r="C329" s="2"/>
      <c r="D329" s="9"/>
      <c r="E329" s="2"/>
      <c r="F329" s="2"/>
    </row>
    <row r="330" spans="2:6" x14ac:dyDescent="0.3">
      <c r="B330" s="11" t="s">
        <v>118</v>
      </c>
      <c r="C330" s="2"/>
      <c r="D330" s="9"/>
      <c r="E330" s="2"/>
      <c r="F330" s="2"/>
    </row>
    <row r="331" spans="2:6" x14ac:dyDescent="0.3">
      <c r="B331" s="11" t="s">
        <v>119</v>
      </c>
      <c r="C331" s="2"/>
      <c r="D331" s="9"/>
      <c r="E331" s="2"/>
      <c r="F331" s="2"/>
    </row>
    <row r="332" spans="2:6" x14ac:dyDescent="0.3">
      <c r="B332" s="11" t="s">
        <v>120</v>
      </c>
      <c r="C332" s="2"/>
      <c r="D332" s="9"/>
      <c r="E332" s="2"/>
      <c r="F332" s="2"/>
    </row>
    <row r="333" spans="2:6" x14ac:dyDescent="0.3">
      <c r="B333" s="11" t="s">
        <v>121</v>
      </c>
      <c r="C333" s="2"/>
      <c r="D333" s="9"/>
      <c r="E333" s="2"/>
      <c r="F333" s="2"/>
    </row>
    <row r="334" spans="2:6" x14ac:dyDescent="0.3">
      <c r="B334" s="13" t="s">
        <v>166</v>
      </c>
      <c r="C334" s="2"/>
      <c r="D334" s="9"/>
      <c r="E334" s="2"/>
      <c r="F334" s="2"/>
    </row>
    <row r="335" spans="2:6" x14ac:dyDescent="0.3">
      <c r="B335" s="11" t="s">
        <v>69</v>
      </c>
      <c r="C335" s="2"/>
      <c r="D335" s="9"/>
      <c r="E335" s="2"/>
      <c r="F335" s="2"/>
    </row>
    <row r="336" spans="2:6" x14ac:dyDescent="0.3">
      <c r="B336" s="11" t="s">
        <v>70</v>
      </c>
      <c r="C336" s="2"/>
      <c r="D336" s="9"/>
      <c r="E336" s="2"/>
      <c r="F336" s="2"/>
    </row>
    <row r="337" spans="2:6" x14ac:dyDescent="0.3">
      <c r="B337" s="11" t="s">
        <v>71</v>
      </c>
      <c r="C337" s="2"/>
      <c r="D337" s="9"/>
      <c r="E337" s="2"/>
      <c r="F337" s="2"/>
    </row>
    <row r="338" spans="2:6" x14ac:dyDescent="0.3">
      <c r="B338" s="11" t="s">
        <v>71</v>
      </c>
      <c r="C338" s="2"/>
      <c r="D338" s="9"/>
      <c r="E338" s="2"/>
      <c r="F338" s="2"/>
    </row>
    <row r="339" spans="2:6" x14ac:dyDescent="0.3">
      <c r="B339" s="11" t="s">
        <v>72</v>
      </c>
      <c r="C339" s="2"/>
      <c r="D339" s="9"/>
      <c r="E339" s="2"/>
      <c r="F339" s="2"/>
    </row>
    <row r="340" spans="2:6" x14ac:dyDescent="0.3">
      <c r="B340" s="11" t="s">
        <v>73</v>
      </c>
      <c r="C340" s="2"/>
      <c r="D340" s="9"/>
      <c r="E340" s="2"/>
      <c r="F340" s="2"/>
    </row>
    <row r="341" spans="2:6" x14ac:dyDescent="0.3">
      <c r="B341" s="11" t="s">
        <v>74</v>
      </c>
      <c r="C341" s="2"/>
      <c r="D341" s="9"/>
      <c r="E341" s="2"/>
      <c r="F341" s="2"/>
    </row>
    <row r="342" spans="2:6" x14ac:dyDescent="0.3">
      <c r="B342" s="11" t="s">
        <v>75</v>
      </c>
      <c r="C342" s="2"/>
      <c r="D342" s="9"/>
      <c r="E342" s="2"/>
      <c r="F342" s="2"/>
    </row>
    <row r="343" spans="2:6" x14ac:dyDescent="0.3">
      <c r="B343" s="11" t="s">
        <v>76</v>
      </c>
      <c r="C343" s="2"/>
      <c r="D343" s="9"/>
      <c r="E343" s="2"/>
      <c r="F343" s="2"/>
    </row>
    <row r="344" spans="2:6" x14ac:dyDescent="0.3">
      <c r="B344" s="11" t="s">
        <v>77</v>
      </c>
      <c r="C344" s="2"/>
      <c r="D344" s="9"/>
      <c r="E344" s="2"/>
      <c r="F344" s="2"/>
    </row>
    <row r="345" spans="2:6" x14ac:dyDescent="0.3">
      <c r="B345" s="11" t="s">
        <v>78</v>
      </c>
      <c r="C345" s="2"/>
      <c r="D345" s="9"/>
      <c r="E345" s="2"/>
      <c r="F345" s="2"/>
    </row>
    <row r="346" spans="2:6" x14ac:dyDescent="0.3">
      <c r="B346" s="11" t="s">
        <v>79</v>
      </c>
      <c r="C346" s="2"/>
      <c r="D346" s="9"/>
      <c r="E346" s="2"/>
      <c r="F346" s="2"/>
    </row>
    <row r="347" spans="2:6" x14ac:dyDescent="0.3">
      <c r="B347" s="11" t="s">
        <v>80</v>
      </c>
      <c r="C347" s="2"/>
      <c r="D347" s="9"/>
      <c r="E347" s="2"/>
      <c r="F347" s="2"/>
    </row>
    <row r="348" spans="2:6" x14ac:dyDescent="0.3">
      <c r="B348" s="13" t="s">
        <v>167</v>
      </c>
      <c r="C348" s="2"/>
      <c r="D348" s="9"/>
      <c r="E348" s="2"/>
      <c r="F348" s="2"/>
    </row>
    <row r="349" spans="2:6" x14ac:dyDescent="0.3">
      <c r="B349" s="11" t="s">
        <v>56</v>
      </c>
      <c r="C349" s="2"/>
      <c r="D349" s="9"/>
      <c r="E349" s="2"/>
      <c r="F349" s="2"/>
    </row>
    <row r="350" spans="2:6" x14ac:dyDescent="0.3">
      <c r="B350" s="11" t="s">
        <v>57</v>
      </c>
      <c r="C350" s="2"/>
      <c r="D350" s="9"/>
      <c r="E350" s="2"/>
      <c r="F350" s="2"/>
    </row>
    <row r="351" spans="2:6" x14ac:dyDescent="0.3">
      <c r="B351" s="11" t="s">
        <v>58</v>
      </c>
      <c r="C351" s="2"/>
      <c r="D351" s="9"/>
      <c r="E351" s="2"/>
      <c r="F351" s="2"/>
    </row>
    <row r="352" spans="2:6" x14ac:dyDescent="0.3">
      <c r="B352" s="11" t="s">
        <v>59</v>
      </c>
      <c r="C352" s="2"/>
      <c r="D352" s="9"/>
      <c r="E352" s="2"/>
      <c r="F352" s="2"/>
    </row>
    <row r="353" spans="2:6" x14ac:dyDescent="0.3">
      <c r="B353" s="11" t="s">
        <v>60</v>
      </c>
      <c r="C353" s="2"/>
      <c r="D353" s="9"/>
      <c r="E353" s="2"/>
      <c r="F353" s="2"/>
    </row>
    <row r="354" spans="2:6" x14ac:dyDescent="0.3">
      <c r="B354" s="11" t="s">
        <v>61</v>
      </c>
      <c r="C354" s="2"/>
      <c r="D354" s="9"/>
      <c r="E354" s="2"/>
      <c r="F354" s="2"/>
    </row>
    <row r="355" spans="2:6" x14ac:dyDescent="0.3">
      <c r="B355" s="13" t="s">
        <v>168</v>
      </c>
      <c r="C355" s="2"/>
      <c r="D355" s="9"/>
      <c r="E355" s="2"/>
      <c r="F355" s="2"/>
    </row>
    <row r="356" spans="2:6" x14ac:dyDescent="0.3">
      <c r="B356" s="11" t="s">
        <v>150</v>
      </c>
      <c r="C356" s="2"/>
      <c r="D356" s="9"/>
      <c r="E356" s="2"/>
      <c r="F356" s="2"/>
    </row>
    <row r="357" spans="2:6" x14ac:dyDescent="0.3">
      <c r="B357" s="11" t="s">
        <v>151</v>
      </c>
      <c r="C357" s="2"/>
      <c r="D357" s="9"/>
      <c r="E357" s="2"/>
      <c r="F357" s="2"/>
    </row>
    <row r="358" spans="2:6" x14ac:dyDescent="0.3">
      <c r="B358" s="11" t="s">
        <v>152</v>
      </c>
      <c r="C358" s="2"/>
      <c r="D358" s="9"/>
      <c r="E358" s="2"/>
      <c r="F358" s="2"/>
    </row>
    <row r="359" spans="2:6" x14ac:dyDescent="0.3">
      <c r="B359" s="11" t="s">
        <v>153</v>
      </c>
      <c r="C359" s="2"/>
      <c r="D359" s="9"/>
      <c r="E359" s="2"/>
      <c r="F359" s="2"/>
    </row>
    <row r="360" spans="2:6" x14ac:dyDescent="0.3">
      <c r="B360" s="11" t="s">
        <v>154</v>
      </c>
      <c r="C360" s="2"/>
      <c r="D360" s="9"/>
      <c r="E360" s="2"/>
      <c r="F360" s="2"/>
    </row>
    <row r="361" spans="2:6" x14ac:dyDescent="0.3">
      <c r="B361" s="3" t="s">
        <v>169</v>
      </c>
      <c r="C361" s="2"/>
      <c r="D361" s="9"/>
      <c r="E361" s="2"/>
      <c r="F361" s="2"/>
    </row>
    <row r="362" spans="2:6" x14ac:dyDescent="0.3">
      <c r="B362" s="11" t="s">
        <v>170</v>
      </c>
      <c r="C362" s="2"/>
      <c r="D362" s="9"/>
      <c r="E362" s="2"/>
      <c r="F362" s="2"/>
    </row>
    <row r="363" spans="2:6" x14ac:dyDescent="0.3">
      <c r="B363" s="11" t="s">
        <v>171</v>
      </c>
      <c r="C363" s="2"/>
      <c r="D363" s="9"/>
      <c r="E363" s="2"/>
      <c r="F363" s="2"/>
    </row>
    <row r="364" spans="2:6" x14ac:dyDescent="0.3">
      <c r="B364" s="11" t="s">
        <v>172</v>
      </c>
      <c r="C364" s="2"/>
      <c r="D364" s="9"/>
      <c r="E364" s="2"/>
      <c r="F364" s="2"/>
    </row>
    <row r="365" spans="2:6" x14ac:dyDescent="0.3">
      <c r="B365" s="11" t="s">
        <v>173</v>
      </c>
      <c r="C365" s="2"/>
      <c r="D365" s="9"/>
      <c r="E365" s="2"/>
      <c r="F365" s="2"/>
    </row>
    <row r="366" spans="2:6" x14ac:dyDescent="0.3">
      <c r="B366" s="11" t="s">
        <v>174</v>
      </c>
      <c r="C366" s="2"/>
      <c r="D366" s="9"/>
      <c r="E366" s="2"/>
      <c r="F366" s="2"/>
    </row>
    <row r="367" spans="2:6" x14ac:dyDescent="0.3">
      <c r="B367" s="11" t="s">
        <v>175</v>
      </c>
      <c r="C367" s="2"/>
      <c r="D367" s="9"/>
      <c r="E367" s="2"/>
      <c r="F367" s="2"/>
    </row>
    <row r="368" spans="2:6" x14ac:dyDescent="0.3">
      <c r="B368" s="11" t="s">
        <v>176</v>
      </c>
      <c r="C368" s="2"/>
      <c r="D368" s="9"/>
      <c r="E368" s="2"/>
      <c r="F368" s="2"/>
    </row>
    <row r="369" spans="2:7" x14ac:dyDescent="0.3">
      <c r="B369" s="11" t="s">
        <v>177</v>
      </c>
      <c r="C369" s="2"/>
      <c r="D369" s="9"/>
      <c r="E369" s="2"/>
      <c r="F369" s="2"/>
    </row>
    <row r="370" spans="2:7" x14ac:dyDescent="0.3">
      <c r="B370" s="11" t="s">
        <v>178</v>
      </c>
      <c r="C370" s="2"/>
      <c r="D370" s="9"/>
      <c r="E370" s="2"/>
      <c r="F370" s="2"/>
    </row>
    <row r="371" spans="2:7" x14ac:dyDescent="0.3">
      <c r="B371" s="2" t="s">
        <v>6</v>
      </c>
      <c r="C371" s="2"/>
      <c r="D371" s="2"/>
      <c r="E371" s="2"/>
      <c r="F371" s="2"/>
    </row>
    <row r="374" spans="2:7" x14ac:dyDescent="0.3">
      <c r="B374" s="38" t="s">
        <v>247</v>
      </c>
      <c r="C374" s="38"/>
      <c r="D374" s="38"/>
    </row>
    <row r="376" spans="2:7" x14ac:dyDescent="0.3">
      <c r="B376" s="2" t="s">
        <v>39</v>
      </c>
      <c r="C376" s="2" t="s">
        <v>6</v>
      </c>
      <c r="D376" s="9" t="s">
        <v>2</v>
      </c>
      <c r="E376" s="2" t="s">
        <v>38</v>
      </c>
      <c r="F376" s="8" t="s">
        <v>4</v>
      </c>
      <c r="G376" s="8" t="s">
        <v>5</v>
      </c>
    </row>
    <row r="377" spans="2:7" x14ac:dyDescent="0.3">
      <c r="B377" s="3" t="s">
        <v>40</v>
      </c>
      <c r="C377" s="2"/>
      <c r="D377" s="9"/>
      <c r="E377" s="2"/>
      <c r="F377" s="2"/>
      <c r="G377" s="2"/>
    </row>
    <row r="378" spans="2:7" x14ac:dyDescent="0.3">
      <c r="B378" s="11" t="s">
        <v>100</v>
      </c>
      <c r="C378" s="2"/>
      <c r="D378" s="9"/>
      <c r="E378" s="2"/>
      <c r="F378" s="2"/>
      <c r="G378" s="2"/>
    </row>
    <row r="379" spans="2:7" x14ac:dyDescent="0.3">
      <c r="B379" s="11" t="s">
        <v>101</v>
      </c>
      <c r="C379" s="2"/>
      <c r="D379" s="9"/>
      <c r="E379" s="2"/>
      <c r="F379" s="2"/>
      <c r="G379" s="2"/>
    </row>
    <row r="380" spans="2:7" x14ac:dyDescent="0.3">
      <c r="B380" s="11" t="s">
        <v>102</v>
      </c>
      <c r="C380" s="2"/>
      <c r="D380" s="9"/>
      <c r="E380" s="2"/>
      <c r="F380" s="2"/>
      <c r="G380" s="2"/>
    </row>
    <row r="381" spans="2:7" x14ac:dyDescent="0.3">
      <c r="B381" s="11" t="s">
        <v>103</v>
      </c>
      <c r="C381" s="2"/>
      <c r="D381" s="9"/>
      <c r="E381" s="2"/>
      <c r="F381" s="2"/>
      <c r="G381" s="2"/>
    </row>
    <row r="382" spans="2:7" x14ac:dyDescent="0.3">
      <c r="B382" s="12" t="s">
        <v>156</v>
      </c>
      <c r="C382" s="2"/>
      <c r="D382" s="9"/>
      <c r="E382" s="2"/>
      <c r="F382" s="2"/>
      <c r="G382" s="2"/>
    </row>
    <row r="383" spans="2:7" x14ac:dyDescent="0.3">
      <c r="B383" s="11" t="s">
        <v>41</v>
      </c>
      <c r="C383" s="2"/>
      <c r="D383" s="9"/>
      <c r="E383" s="2"/>
      <c r="F383" s="2"/>
      <c r="G383" s="2"/>
    </row>
    <row r="384" spans="2:7" x14ac:dyDescent="0.3">
      <c r="B384" s="11" t="s">
        <v>42</v>
      </c>
      <c r="C384" s="2"/>
      <c r="D384" s="9"/>
      <c r="E384" s="2"/>
      <c r="F384" s="2"/>
      <c r="G384" s="2"/>
    </row>
    <row r="385" spans="2:7" x14ac:dyDescent="0.3">
      <c r="B385" s="11" t="s">
        <v>43</v>
      </c>
      <c r="C385" s="2"/>
      <c r="D385" s="9"/>
      <c r="E385" s="2"/>
      <c r="F385" s="2"/>
      <c r="G385" s="2"/>
    </row>
    <row r="386" spans="2:7" x14ac:dyDescent="0.3">
      <c r="B386" s="11" t="s">
        <v>44</v>
      </c>
      <c r="C386" s="2"/>
      <c r="D386" s="9"/>
      <c r="E386" s="2"/>
      <c r="F386" s="2"/>
      <c r="G386" s="2"/>
    </row>
    <row r="387" spans="2:7" x14ac:dyDescent="0.3">
      <c r="B387" s="11" t="s">
        <v>45</v>
      </c>
      <c r="C387" s="2"/>
      <c r="D387" s="9"/>
      <c r="E387" s="2"/>
      <c r="F387" s="2"/>
      <c r="G387" s="2"/>
    </row>
    <row r="388" spans="2:7" x14ac:dyDescent="0.3">
      <c r="B388" s="11" t="s">
        <v>46</v>
      </c>
      <c r="C388" s="2"/>
      <c r="D388" s="9"/>
      <c r="E388" s="2"/>
      <c r="F388" s="2"/>
      <c r="G388" s="2"/>
    </row>
    <row r="389" spans="2:7" x14ac:dyDescent="0.3">
      <c r="B389" s="11" t="s">
        <v>47</v>
      </c>
      <c r="C389" s="2"/>
      <c r="D389" s="9"/>
      <c r="E389" s="2"/>
      <c r="F389" s="2"/>
      <c r="G389" s="2"/>
    </row>
    <row r="390" spans="2:7" x14ac:dyDescent="0.3">
      <c r="B390" s="11" t="s">
        <v>48</v>
      </c>
      <c r="C390" s="2"/>
      <c r="D390" s="9"/>
      <c r="E390" s="2"/>
      <c r="F390" s="2"/>
      <c r="G390" s="2"/>
    </row>
    <row r="391" spans="2:7" x14ac:dyDescent="0.3">
      <c r="B391" s="11" t="s">
        <v>49</v>
      </c>
      <c r="C391" s="2"/>
      <c r="D391" s="9"/>
      <c r="E391" s="2"/>
      <c r="F391" s="2"/>
      <c r="G391" s="2"/>
    </row>
    <row r="392" spans="2:7" x14ac:dyDescent="0.3">
      <c r="B392" s="13" t="s">
        <v>155</v>
      </c>
      <c r="C392" s="2"/>
      <c r="D392" s="9"/>
      <c r="E392" s="2"/>
      <c r="F392" s="2"/>
      <c r="G392" s="2"/>
    </row>
    <row r="393" spans="2:7" x14ac:dyDescent="0.3">
      <c r="B393" s="11" t="s">
        <v>50</v>
      </c>
      <c r="C393" s="2"/>
      <c r="D393" s="9"/>
      <c r="E393" s="2"/>
      <c r="F393" s="2"/>
      <c r="G393" s="2"/>
    </row>
    <row r="394" spans="2:7" x14ac:dyDescent="0.3">
      <c r="B394" s="11" t="s">
        <v>51</v>
      </c>
      <c r="C394" s="2"/>
      <c r="D394" s="9"/>
      <c r="E394" s="2"/>
      <c r="F394" s="2"/>
      <c r="G394" s="2"/>
    </row>
    <row r="395" spans="2:7" x14ac:dyDescent="0.3">
      <c r="B395" s="11" t="s">
        <v>52</v>
      </c>
      <c r="C395" s="2"/>
      <c r="D395" s="9"/>
      <c r="E395" s="2"/>
      <c r="F395" s="2"/>
      <c r="G395" s="2"/>
    </row>
    <row r="396" spans="2:7" x14ac:dyDescent="0.3">
      <c r="B396" s="11" t="s">
        <v>53</v>
      </c>
      <c r="C396" s="2"/>
      <c r="D396" s="9"/>
      <c r="E396" s="2"/>
      <c r="F396" s="2"/>
      <c r="G396" s="2"/>
    </row>
    <row r="397" spans="2:7" x14ac:dyDescent="0.3">
      <c r="B397" s="11" t="s">
        <v>54</v>
      </c>
      <c r="C397" s="2"/>
      <c r="D397" s="9"/>
      <c r="E397" s="2"/>
      <c r="F397" s="2"/>
      <c r="G397" s="2"/>
    </row>
    <row r="398" spans="2:7" x14ac:dyDescent="0.3">
      <c r="B398" s="11" t="s">
        <v>55</v>
      </c>
      <c r="C398" s="2"/>
      <c r="D398" s="9"/>
      <c r="E398" s="2"/>
      <c r="F398" s="2"/>
      <c r="G398" s="2"/>
    </row>
    <row r="399" spans="2:7" x14ac:dyDescent="0.3">
      <c r="B399" s="13" t="s">
        <v>157</v>
      </c>
      <c r="C399" s="2"/>
      <c r="D399" s="9"/>
      <c r="E399" s="2"/>
      <c r="F399" s="2"/>
      <c r="G399" s="2"/>
    </row>
    <row r="400" spans="2:7" x14ac:dyDescent="0.3">
      <c r="B400" s="11" t="s">
        <v>104</v>
      </c>
      <c r="C400" s="2"/>
      <c r="D400" s="9"/>
      <c r="E400" s="2"/>
      <c r="F400" s="2"/>
      <c r="G400" s="2"/>
    </row>
    <row r="401" spans="2:7" x14ac:dyDescent="0.3">
      <c r="B401" s="11" t="s">
        <v>105</v>
      </c>
      <c r="C401" s="2"/>
      <c r="D401" s="9"/>
      <c r="E401" s="2"/>
      <c r="F401" s="2"/>
      <c r="G401" s="2"/>
    </row>
    <row r="402" spans="2:7" x14ac:dyDescent="0.3">
      <c r="B402" s="11" t="s">
        <v>106</v>
      </c>
      <c r="C402" s="2"/>
      <c r="D402" s="9"/>
      <c r="E402" s="2"/>
      <c r="F402" s="2"/>
      <c r="G402" s="2"/>
    </row>
    <row r="403" spans="2:7" x14ac:dyDescent="0.3">
      <c r="B403" s="11" t="s">
        <v>107</v>
      </c>
      <c r="C403" s="2"/>
      <c r="D403" s="9"/>
      <c r="E403" s="2"/>
      <c r="F403" s="2"/>
      <c r="G403" s="2"/>
    </row>
    <row r="404" spans="2:7" x14ac:dyDescent="0.3">
      <c r="B404" s="11" t="s">
        <v>108</v>
      </c>
      <c r="C404" s="2"/>
      <c r="D404" s="9"/>
      <c r="E404" s="2"/>
      <c r="F404" s="2"/>
      <c r="G404" s="2"/>
    </row>
    <row r="405" spans="2:7" x14ac:dyDescent="0.3">
      <c r="B405" s="11" t="s">
        <v>109</v>
      </c>
      <c r="C405" s="2"/>
      <c r="D405" s="9"/>
      <c r="E405" s="2"/>
      <c r="F405" s="2"/>
      <c r="G405" s="2"/>
    </row>
    <row r="406" spans="2:7" x14ac:dyDescent="0.3">
      <c r="B406" s="11" t="s">
        <v>110</v>
      </c>
      <c r="C406" s="2"/>
      <c r="D406" s="9"/>
      <c r="E406" s="2"/>
      <c r="F406" s="2"/>
      <c r="G406" s="2"/>
    </row>
    <row r="407" spans="2:7" x14ac:dyDescent="0.3">
      <c r="B407" s="13" t="s">
        <v>158</v>
      </c>
      <c r="C407" s="2"/>
      <c r="D407" s="9"/>
      <c r="E407" s="2"/>
      <c r="F407" s="2"/>
      <c r="G407" s="2"/>
    </row>
    <row r="408" spans="2:7" x14ac:dyDescent="0.3">
      <c r="B408" s="11" t="s">
        <v>81</v>
      </c>
      <c r="C408" s="2"/>
      <c r="D408" s="9"/>
      <c r="E408" s="2"/>
      <c r="F408" s="2"/>
      <c r="G408" s="2"/>
    </row>
    <row r="409" spans="2:7" x14ac:dyDescent="0.3">
      <c r="B409" s="11" t="s">
        <v>82</v>
      </c>
      <c r="C409" s="2"/>
      <c r="D409" s="9"/>
      <c r="E409" s="2"/>
      <c r="F409" s="2"/>
      <c r="G409" s="2"/>
    </row>
    <row r="410" spans="2:7" x14ac:dyDescent="0.3">
      <c r="B410" s="11" t="s">
        <v>83</v>
      </c>
      <c r="C410" s="2"/>
      <c r="D410" s="9"/>
      <c r="E410" s="2"/>
      <c r="F410" s="2"/>
      <c r="G410" s="2"/>
    </row>
    <row r="411" spans="2:7" x14ac:dyDescent="0.3">
      <c r="B411" s="11" t="s">
        <v>84</v>
      </c>
      <c r="C411" s="2"/>
      <c r="D411" s="9"/>
      <c r="E411" s="2"/>
      <c r="F411" s="2"/>
      <c r="G411" s="2"/>
    </row>
    <row r="412" spans="2:7" x14ac:dyDescent="0.3">
      <c r="B412" s="11" t="s">
        <v>85</v>
      </c>
      <c r="C412" s="2"/>
      <c r="D412" s="9"/>
      <c r="E412" s="2"/>
      <c r="F412" s="2"/>
      <c r="G412" s="2"/>
    </row>
    <row r="413" spans="2:7" x14ac:dyDescent="0.3">
      <c r="B413" s="13" t="s">
        <v>159</v>
      </c>
      <c r="C413" s="2"/>
      <c r="D413" s="9"/>
      <c r="E413" s="2"/>
      <c r="F413" s="2"/>
      <c r="G413" s="2"/>
    </row>
    <row r="414" spans="2:7" x14ac:dyDescent="0.3">
      <c r="B414" s="11" t="s">
        <v>145</v>
      </c>
      <c r="C414" s="2"/>
      <c r="D414" s="9"/>
      <c r="E414" s="2"/>
      <c r="F414" s="2"/>
      <c r="G414" s="2"/>
    </row>
    <row r="415" spans="2:7" x14ac:dyDescent="0.3">
      <c r="B415" s="11" t="s">
        <v>146</v>
      </c>
      <c r="C415" s="2"/>
      <c r="D415" s="9"/>
      <c r="E415" s="2"/>
      <c r="F415" s="2"/>
      <c r="G415" s="2"/>
    </row>
    <row r="416" spans="2:7" x14ac:dyDescent="0.3">
      <c r="B416" s="11" t="s">
        <v>147</v>
      </c>
      <c r="C416" s="2"/>
      <c r="D416" s="9"/>
      <c r="E416" s="2"/>
      <c r="F416" s="2"/>
      <c r="G416" s="2"/>
    </row>
    <row r="417" spans="2:7" x14ac:dyDescent="0.3">
      <c r="B417" s="11" t="s">
        <v>148</v>
      </c>
      <c r="C417" s="2"/>
      <c r="D417" s="9"/>
      <c r="E417" s="2"/>
      <c r="F417" s="2"/>
      <c r="G417" s="2"/>
    </row>
    <row r="418" spans="2:7" x14ac:dyDescent="0.3">
      <c r="B418" s="11" t="s">
        <v>149</v>
      </c>
      <c r="C418" s="2"/>
      <c r="D418" s="9"/>
      <c r="E418" s="2"/>
      <c r="F418" s="2"/>
      <c r="G418" s="2"/>
    </row>
    <row r="419" spans="2:7" x14ac:dyDescent="0.3">
      <c r="B419" s="13" t="s">
        <v>160</v>
      </c>
      <c r="C419" s="2"/>
      <c r="D419" s="9"/>
      <c r="E419" s="2"/>
      <c r="F419" s="2"/>
      <c r="G419" s="2"/>
    </row>
    <row r="420" spans="2:7" x14ac:dyDescent="0.3">
      <c r="B420" s="11" t="s">
        <v>137</v>
      </c>
      <c r="C420" s="2"/>
      <c r="D420" s="9"/>
      <c r="E420" s="2"/>
      <c r="F420" s="2"/>
      <c r="G420" s="2"/>
    </row>
    <row r="421" spans="2:7" x14ac:dyDescent="0.3">
      <c r="B421" s="11" t="s">
        <v>138</v>
      </c>
      <c r="C421" s="2"/>
      <c r="D421" s="9"/>
      <c r="E421" s="2"/>
      <c r="F421" s="2"/>
      <c r="G421" s="2"/>
    </row>
    <row r="422" spans="2:7" x14ac:dyDescent="0.3">
      <c r="B422" s="11" t="s">
        <v>139</v>
      </c>
      <c r="C422" s="2"/>
      <c r="D422" s="9"/>
      <c r="E422" s="2"/>
      <c r="F422" s="2"/>
      <c r="G422" s="2"/>
    </row>
    <row r="423" spans="2:7" x14ac:dyDescent="0.3">
      <c r="B423" s="11" t="s">
        <v>140</v>
      </c>
      <c r="C423" s="2"/>
      <c r="D423" s="9"/>
      <c r="E423" s="2"/>
      <c r="F423" s="2"/>
      <c r="G423" s="2"/>
    </row>
    <row r="424" spans="2:7" x14ac:dyDescent="0.3">
      <c r="B424" s="11" t="s">
        <v>141</v>
      </c>
      <c r="C424" s="2"/>
      <c r="D424" s="9"/>
      <c r="E424" s="2"/>
      <c r="F424" s="2"/>
      <c r="G424" s="2"/>
    </row>
    <row r="425" spans="2:7" x14ac:dyDescent="0.3">
      <c r="B425" s="11" t="s">
        <v>142</v>
      </c>
      <c r="C425" s="2"/>
      <c r="D425" s="9"/>
      <c r="E425" s="2"/>
      <c r="F425" s="2"/>
      <c r="G425" s="2"/>
    </row>
    <row r="426" spans="2:7" x14ac:dyDescent="0.3">
      <c r="B426" s="11" t="s">
        <v>143</v>
      </c>
      <c r="C426" s="2"/>
      <c r="D426" s="9"/>
      <c r="E426" s="2"/>
      <c r="F426" s="2"/>
      <c r="G426" s="2"/>
    </row>
    <row r="427" spans="2:7" x14ac:dyDescent="0.3">
      <c r="B427" s="11" t="s">
        <v>144</v>
      </c>
      <c r="C427" s="2"/>
      <c r="D427" s="9"/>
      <c r="E427" s="2"/>
      <c r="F427" s="2"/>
      <c r="G427" s="2"/>
    </row>
    <row r="428" spans="2:7" x14ac:dyDescent="0.3">
      <c r="B428" s="13" t="s">
        <v>161</v>
      </c>
      <c r="C428" s="2"/>
      <c r="D428" s="9"/>
      <c r="E428" s="2"/>
      <c r="F428" s="2"/>
      <c r="G428" s="2"/>
    </row>
    <row r="429" spans="2:7" x14ac:dyDescent="0.3">
      <c r="B429" s="11" t="s">
        <v>62</v>
      </c>
      <c r="C429" s="2"/>
      <c r="D429" s="9"/>
      <c r="E429" s="2"/>
      <c r="F429" s="2"/>
      <c r="G429" s="2"/>
    </row>
    <row r="430" spans="2:7" x14ac:dyDescent="0.3">
      <c r="B430" s="11" t="s">
        <v>63</v>
      </c>
      <c r="C430" s="2"/>
      <c r="D430" s="9"/>
      <c r="E430" s="2"/>
      <c r="F430" s="2"/>
      <c r="G430" s="2"/>
    </row>
    <row r="431" spans="2:7" x14ac:dyDescent="0.3">
      <c r="B431" s="11" t="s">
        <v>64</v>
      </c>
      <c r="C431" s="2"/>
      <c r="D431" s="9"/>
      <c r="E431" s="2"/>
      <c r="F431" s="2"/>
      <c r="G431" s="2"/>
    </row>
    <row r="432" spans="2:7" x14ac:dyDescent="0.3">
      <c r="B432" s="11" t="s">
        <v>65</v>
      </c>
      <c r="C432" s="2"/>
      <c r="D432" s="9"/>
      <c r="E432" s="2"/>
      <c r="F432" s="2"/>
      <c r="G432" s="2"/>
    </row>
    <row r="433" spans="2:7" x14ac:dyDescent="0.3">
      <c r="B433" s="11" t="s">
        <v>66</v>
      </c>
      <c r="C433" s="2"/>
      <c r="D433" s="9"/>
      <c r="E433" s="2"/>
      <c r="F433" s="2"/>
      <c r="G433" s="2"/>
    </row>
    <row r="434" spans="2:7" x14ac:dyDescent="0.3">
      <c r="B434" s="11" t="s">
        <v>67</v>
      </c>
      <c r="C434" s="2"/>
      <c r="D434" s="9"/>
      <c r="E434" s="2"/>
      <c r="F434" s="2"/>
      <c r="G434" s="2"/>
    </row>
    <row r="435" spans="2:7" x14ac:dyDescent="0.3">
      <c r="B435" s="11" t="s">
        <v>68</v>
      </c>
      <c r="C435" s="2"/>
      <c r="D435" s="9"/>
      <c r="E435" s="2"/>
      <c r="F435" s="2"/>
      <c r="G435" s="2"/>
    </row>
    <row r="436" spans="2:7" x14ac:dyDescent="0.3">
      <c r="B436" s="13" t="s">
        <v>162</v>
      </c>
      <c r="C436" s="2"/>
      <c r="D436" s="9"/>
      <c r="E436" s="2"/>
      <c r="F436" s="2"/>
      <c r="G436" s="2"/>
    </row>
    <row r="437" spans="2:7" x14ac:dyDescent="0.3">
      <c r="B437" s="11" t="s">
        <v>94</v>
      </c>
      <c r="C437" s="2"/>
      <c r="D437" s="9"/>
      <c r="E437" s="2"/>
      <c r="F437" s="2"/>
      <c r="G437" s="2"/>
    </row>
    <row r="438" spans="2:7" x14ac:dyDescent="0.3">
      <c r="B438" s="11" t="s">
        <v>95</v>
      </c>
      <c r="C438" s="2"/>
      <c r="D438" s="9"/>
      <c r="E438" s="2"/>
      <c r="F438" s="2"/>
      <c r="G438" s="2"/>
    </row>
    <row r="439" spans="2:7" x14ac:dyDescent="0.3">
      <c r="B439" s="11" t="s">
        <v>96</v>
      </c>
      <c r="C439" s="2"/>
      <c r="D439" s="9"/>
      <c r="E439" s="2"/>
      <c r="F439" s="2"/>
      <c r="G439" s="2"/>
    </row>
    <row r="440" spans="2:7" x14ac:dyDescent="0.3">
      <c r="B440" s="11" t="s">
        <v>97</v>
      </c>
      <c r="C440" s="2"/>
      <c r="D440" s="9"/>
      <c r="E440" s="2"/>
      <c r="F440" s="2"/>
      <c r="G440" s="2"/>
    </row>
    <row r="441" spans="2:7" x14ac:dyDescent="0.3">
      <c r="B441" s="11" t="s">
        <v>98</v>
      </c>
      <c r="C441" s="2"/>
      <c r="D441" s="9"/>
      <c r="E441" s="2"/>
      <c r="F441" s="2"/>
      <c r="G441" s="2"/>
    </row>
    <row r="442" spans="2:7" x14ac:dyDescent="0.3">
      <c r="B442" s="11" t="s">
        <v>99</v>
      </c>
      <c r="C442" s="2"/>
      <c r="D442" s="9"/>
      <c r="E442" s="2"/>
      <c r="F442" s="2"/>
      <c r="G442" s="2"/>
    </row>
    <row r="443" spans="2:7" x14ac:dyDescent="0.3">
      <c r="B443" s="13" t="s">
        <v>163</v>
      </c>
      <c r="C443" s="2"/>
      <c r="D443" s="9"/>
      <c r="E443" s="2"/>
      <c r="F443" s="2"/>
      <c r="G443" s="2"/>
    </row>
    <row r="444" spans="2:7" x14ac:dyDescent="0.3">
      <c r="B444" s="11" t="s">
        <v>86</v>
      </c>
      <c r="C444" s="2"/>
      <c r="D444" s="9"/>
      <c r="E444" s="2"/>
      <c r="F444" s="2"/>
      <c r="G444" s="2"/>
    </row>
    <row r="445" spans="2:7" x14ac:dyDescent="0.3">
      <c r="B445" s="11" t="s">
        <v>87</v>
      </c>
      <c r="C445" s="2"/>
      <c r="D445" s="9"/>
      <c r="E445" s="2"/>
      <c r="F445" s="2"/>
      <c r="G445" s="2"/>
    </row>
    <row r="446" spans="2:7" x14ac:dyDescent="0.3">
      <c r="B446" s="11" t="s">
        <v>88</v>
      </c>
      <c r="C446" s="2"/>
      <c r="D446" s="9"/>
      <c r="E446" s="2"/>
      <c r="F446" s="2"/>
      <c r="G446" s="2"/>
    </row>
    <row r="447" spans="2:7" x14ac:dyDescent="0.3">
      <c r="B447" s="11" t="s">
        <v>89</v>
      </c>
      <c r="C447" s="2"/>
      <c r="D447" s="9"/>
      <c r="E447" s="2"/>
      <c r="F447" s="2"/>
      <c r="G447" s="2"/>
    </row>
    <row r="448" spans="2:7" x14ac:dyDescent="0.3">
      <c r="B448" s="11" t="s">
        <v>90</v>
      </c>
      <c r="C448" s="2"/>
      <c r="D448" s="9"/>
      <c r="E448" s="2"/>
      <c r="F448" s="2"/>
      <c r="G448" s="2"/>
    </row>
    <row r="449" spans="2:7" x14ac:dyDescent="0.3">
      <c r="B449" s="11" t="s">
        <v>91</v>
      </c>
      <c r="C449" s="2"/>
      <c r="D449" s="9"/>
      <c r="E449" s="2"/>
      <c r="F449" s="2"/>
      <c r="G449" s="2"/>
    </row>
    <row r="450" spans="2:7" x14ac:dyDescent="0.3">
      <c r="B450" s="11" t="s">
        <v>92</v>
      </c>
      <c r="C450" s="2"/>
      <c r="D450" s="9"/>
      <c r="E450" s="2"/>
      <c r="F450" s="2"/>
      <c r="G450" s="2"/>
    </row>
    <row r="451" spans="2:7" x14ac:dyDescent="0.3">
      <c r="B451" s="11" t="s">
        <v>93</v>
      </c>
      <c r="C451" s="2"/>
      <c r="D451" s="9"/>
      <c r="E451" s="2"/>
      <c r="F451" s="2"/>
      <c r="G451" s="2"/>
    </row>
    <row r="452" spans="2:7" x14ac:dyDescent="0.3">
      <c r="B452" s="13" t="s">
        <v>164</v>
      </c>
      <c r="C452" s="2"/>
      <c r="D452" s="9"/>
      <c r="E452" s="2"/>
      <c r="F452" s="2"/>
      <c r="G452" s="2"/>
    </row>
    <row r="453" spans="2:7" x14ac:dyDescent="0.3">
      <c r="B453" s="11" t="s">
        <v>122</v>
      </c>
      <c r="C453" s="2"/>
      <c r="D453" s="9"/>
      <c r="E453" s="2"/>
      <c r="F453" s="2"/>
      <c r="G453" s="2"/>
    </row>
    <row r="454" spans="2:7" x14ac:dyDescent="0.3">
      <c r="B454" s="11" t="s">
        <v>123</v>
      </c>
      <c r="C454" s="2"/>
      <c r="D454" s="9"/>
      <c r="E454" s="2"/>
      <c r="F454" s="2"/>
      <c r="G454" s="2"/>
    </row>
    <row r="455" spans="2:7" x14ac:dyDescent="0.3">
      <c r="B455" s="11" t="s">
        <v>124</v>
      </c>
      <c r="C455" s="2"/>
      <c r="D455" s="9"/>
      <c r="E455" s="2"/>
      <c r="F455" s="2"/>
      <c r="G455" s="2"/>
    </row>
    <row r="456" spans="2:7" x14ac:dyDescent="0.3">
      <c r="B456" s="11" t="s">
        <v>125</v>
      </c>
      <c r="C456" s="2"/>
      <c r="D456" s="9"/>
      <c r="E456" s="2"/>
      <c r="F456" s="2"/>
      <c r="G456" s="2"/>
    </row>
    <row r="457" spans="2:7" x14ac:dyDescent="0.3">
      <c r="B457" s="11" t="s">
        <v>126</v>
      </c>
      <c r="C457" s="2"/>
      <c r="D457" s="9"/>
      <c r="E457" s="2"/>
      <c r="F457" s="2"/>
      <c r="G457" s="2"/>
    </row>
    <row r="458" spans="2:7" x14ac:dyDescent="0.3">
      <c r="B458" s="11" t="s">
        <v>127</v>
      </c>
      <c r="C458" s="2"/>
      <c r="D458" s="9"/>
      <c r="E458" s="2"/>
      <c r="F458" s="2"/>
      <c r="G458" s="2"/>
    </row>
    <row r="459" spans="2:7" x14ac:dyDescent="0.3">
      <c r="B459" s="11" t="s">
        <v>128</v>
      </c>
      <c r="C459" s="2"/>
      <c r="D459" s="9"/>
      <c r="E459" s="2"/>
      <c r="F459" s="2"/>
      <c r="G459" s="2"/>
    </row>
    <row r="460" spans="2:7" x14ac:dyDescent="0.3">
      <c r="B460" s="11" t="s">
        <v>129</v>
      </c>
      <c r="C460" s="2"/>
      <c r="D460" s="9"/>
      <c r="E460" s="2"/>
      <c r="F460" s="2"/>
      <c r="G460" s="2"/>
    </row>
    <row r="461" spans="2:7" x14ac:dyDescent="0.3">
      <c r="B461" s="11" t="s">
        <v>130</v>
      </c>
      <c r="C461" s="2"/>
      <c r="D461" s="9"/>
      <c r="E461" s="2"/>
      <c r="F461" s="2"/>
      <c r="G461" s="2"/>
    </row>
    <row r="462" spans="2:7" x14ac:dyDescent="0.3">
      <c r="B462" s="11" t="s">
        <v>131</v>
      </c>
      <c r="C462" s="2"/>
      <c r="D462" s="9"/>
      <c r="E462" s="2"/>
      <c r="F462" s="2"/>
      <c r="G462" s="2"/>
    </row>
    <row r="463" spans="2:7" x14ac:dyDescent="0.3">
      <c r="B463" s="11" t="s">
        <v>132</v>
      </c>
      <c r="C463" s="2"/>
      <c r="D463" s="9"/>
      <c r="E463" s="2"/>
      <c r="F463" s="2"/>
      <c r="G463" s="2"/>
    </row>
    <row r="464" spans="2:7" x14ac:dyDescent="0.3">
      <c r="B464" s="11" t="s">
        <v>133</v>
      </c>
      <c r="C464" s="2"/>
      <c r="D464" s="9"/>
      <c r="E464" s="2"/>
      <c r="F464" s="2"/>
      <c r="G464" s="2"/>
    </row>
    <row r="465" spans="2:7" x14ac:dyDescent="0.3">
      <c r="B465" s="11" t="s">
        <v>134</v>
      </c>
      <c r="C465" s="2"/>
      <c r="D465" s="9"/>
      <c r="E465" s="2"/>
      <c r="F465" s="2"/>
      <c r="G465" s="2"/>
    </row>
    <row r="466" spans="2:7" x14ac:dyDescent="0.3">
      <c r="B466" s="11" t="s">
        <v>135</v>
      </c>
      <c r="C466" s="2"/>
      <c r="D466" s="9"/>
      <c r="E466" s="2"/>
      <c r="F466" s="2"/>
      <c r="G466" s="2"/>
    </row>
    <row r="467" spans="2:7" x14ac:dyDescent="0.3">
      <c r="B467" s="11" t="s">
        <v>136</v>
      </c>
      <c r="C467" s="2"/>
      <c r="D467" s="9"/>
      <c r="E467" s="2"/>
      <c r="F467" s="2"/>
      <c r="G467" s="2"/>
    </row>
    <row r="468" spans="2:7" x14ac:dyDescent="0.3">
      <c r="B468" s="13" t="s">
        <v>165</v>
      </c>
      <c r="C468" s="2"/>
      <c r="D468" s="9"/>
      <c r="E468" s="2"/>
      <c r="F468" s="2"/>
      <c r="G468" s="2"/>
    </row>
    <row r="469" spans="2:7" x14ac:dyDescent="0.3">
      <c r="B469" s="11" t="s">
        <v>111</v>
      </c>
      <c r="C469" s="2"/>
      <c r="D469" s="9"/>
      <c r="E469" s="2"/>
      <c r="F469" s="2"/>
      <c r="G469" s="2"/>
    </row>
    <row r="470" spans="2:7" x14ac:dyDescent="0.3">
      <c r="B470" s="11" t="s">
        <v>112</v>
      </c>
      <c r="C470" s="2"/>
      <c r="D470" s="9"/>
      <c r="E470" s="2"/>
      <c r="F470" s="2"/>
      <c r="G470" s="2"/>
    </row>
    <row r="471" spans="2:7" x14ac:dyDescent="0.3">
      <c r="B471" s="11" t="s">
        <v>113</v>
      </c>
      <c r="C471" s="2"/>
      <c r="D471" s="9"/>
      <c r="E471" s="2"/>
      <c r="F471" s="2"/>
      <c r="G471" s="2"/>
    </row>
    <row r="472" spans="2:7" x14ac:dyDescent="0.3">
      <c r="B472" s="11" t="s">
        <v>114</v>
      </c>
      <c r="C472" s="2"/>
      <c r="D472" s="9"/>
      <c r="E472" s="2"/>
      <c r="F472" s="2"/>
      <c r="G472" s="2"/>
    </row>
    <row r="473" spans="2:7" x14ac:dyDescent="0.3">
      <c r="B473" s="11" t="s">
        <v>115</v>
      </c>
      <c r="C473" s="2"/>
      <c r="D473" s="9"/>
      <c r="E473" s="2"/>
      <c r="F473" s="2"/>
      <c r="G473" s="2"/>
    </row>
    <row r="474" spans="2:7" x14ac:dyDescent="0.3">
      <c r="B474" s="11" t="s">
        <v>116</v>
      </c>
      <c r="C474" s="2"/>
      <c r="D474" s="9"/>
      <c r="E474" s="2"/>
      <c r="F474" s="2"/>
      <c r="G474" s="2"/>
    </row>
    <row r="475" spans="2:7" x14ac:dyDescent="0.3">
      <c r="B475" s="11" t="s">
        <v>117</v>
      </c>
      <c r="C475" s="2"/>
      <c r="D475" s="9"/>
      <c r="E475" s="2"/>
      <c r="F475" s="2"/>
      <c r="G475" s="2"/>
    </row>
    <row r="476" spans="2:7" x14ac:dyDescent="0.3">
      <c r="B476" s="11" t="s">
        <v>118</v>
      </c>
      <c r="C476" s="2"/>
      <c r="D476" s="9"/>
      <c r="E476" s="2"/>
      <c r="F476" s="2"/>
      <c r="G476" s="2"/>
    </row>
    <row r="477" spans="2:7" x14ac:dyDescent="0.3">
      <c r="B477" s="11" t="s">
        <v>119</v>
      </c>
      <c r="C477" s="2"/>
      <c r="D477" s="9"/>
      <c r="E477" s="2"/>
      <c r="F477" s="2"/>
      <c r="G477" s="2"/>
    </row>
    <row r="478" spans="2:7" x14ac:dyDescent="0.3">
      <c r="B478" s="11" t="s">
        <v>120</v>
      </c>
      <c r="C478" s="2"/>
      <c r="D478" s="9"/>
      <c r="E478" s="2"/>
      <c r="F478" s="2"/>
      <c r="G478" s="2"/>
    </row>
    <row r="479" spans="2:7" x14ac:dyDescent="0.3">
      <c r="B479" s="11" t="s">
        <v>121</v>
      </c>
      <c r="C479" s="2"/>
      <c r="D479" s="9"/>
      <c r="E479" s="2"/>
      <c r="F479" s="2"/>
      <c r="G479" s="2"/>
    </row>
    <row r="480" spans="2:7" x14ac:dyDescent="0.3">
      <c r="B480" s="13" t="s">
        <v>166</v>
      </c>
      <c r="C480" s="2"/>
      <c r="D480" s="9"/>
      <c r="E480" s="2"/>
      <c r="F480" s="2"/>
      <c r="G480" s="2"/>
    </row>
    <row r="481" spans="2:7" x14ac:dyDescent="0.3">
      <c r="B481" s="11" t="s">
        <v>69</v>
      </c>
      <c r="C481" s="2"/>
      <c r="D481" s="9"/>
      <c r="E481" s="2"/>
      <c r="F481" s="2"/>
      <c r="G481" s="2"/>
    </row>
    <row r="482" spans="2:7" x14ac:dyDescent="0.3">
      <c r="B482" s="11" t="s">
        <v>70</v>
      </c>
      <c r="C482" s="2"/>
      <c r="D482" s="9"/>
      <c r="E482" s="2"/>
      <c r="F482" s="2"/>
      <c r="G482" s="2"/>
    </row>
    <row r="483" spans="2:7" x14ac:dyDescent="0.3">
      <c r="B483" s="11" t="s">
        <v>71</v>
      </c>
      <c r="C483" s="2"/>
      <c r="D483" s="9"/>
      <c r="E483" s="2"/>
      <c r="F483" s="2"/>
      <c r="G483" s="2"/>
    </row>
    <row r="484" spans="2:7" x14ac:dyDescent="0.3">
      <c r="B484" s="11" t="s">
        <v>71</v>
      </c>
      <c r="C484" s="2"/>
      <c r="D484" s="9"/>
      <c r="E484" s="2"/>
      <c r="F484" s="2"/>
      <c r="G484" s="2"/>
    </row>
    <row r="485" spans="2:7" x14ac:dyDescent="0.3">
      <c r="B485" s="11" t="s">
        <v>72</v>
      </c>
      <c r="C485" s="2"/>
      <c r="D485" s="9"/>
      <c r="E485" s="2"/>
      <c r="F485" s="2"/>
      <c r="G485" s="2"/>
    </row>
    <row r="486" spans="2:7" x14ac:dyDescent="0.3">
      <c r="B486" s="11" t="s">
        <v>73</v>
      </c>
      <c r="C486" s="2"/>
      <c r="D486" s="9"/>
      <c r="E486" s="2"/>
      <c r="F486" s="2"/>
      <c r="G486" s="2"/>
    </row>
    <row r="487" spans="2:7" x14ac:dyDescent="0.3">
      <c r="B487" s="11" t="s">
        <v>74</v>
      </c>
      <c r="C487" s="2"/>
      <c r="D487" s="9"/>
      <c r="E487" s="2"/>
      <c r="F487" s="2"/>
      <c r="G487" s="2"/>
    </row>
    <row r="488" spans="2:7" x14ac:dyDescent="0.3">
      <c r="B488" s="11" t="s">
        <v>75</v>
      </c>
      <c r="C488" s="2"/>
      <c r="D488" s="9"/>
      <c r="E488" s="2"/>
      <c r="F488" s="2"/>
      <c r="G488" s="2"/>
    </row>
    <row r="489" spans="2:7" x14ac:dyDescent="0.3">
      <c r="B489" s="11" t="s">
        <v>76</v>
      </c>
      <c r="C489" s="2"/>
      <c r="D489" s="9"/>
      <c r="E489" s="2"/>
      <c r="F489" s="2"/>
      <c r="G489" s="2"/>
    </row>
    <row r="490" spans="2:7" x14ac:dyDescent="0.3">
      <c r="B490" s="11" t="s">
        <v>77</v>
      </c>
      <c r="C490" s="2"/>
      <c r="D490" s="9"/>
      <c r="E490" s="2"/>
      <c r="F490" s="2"/>
      <c r="G490" s="2"/>
    </row>
    <row r="491" spans="2:7" x14ac:dyDescent="0.3">
      <c r="B491" s="11" t="s">
        <v>78</v>
      </c>
      <c r="C491" s="2"/>
      <c r="D491" s="9"/>
      <c r="E491" s="2"/>
      <c r="F491" s="2"/>
      <c r="G491" s="2"/>
    </row>
    <row r="492" spans="2:7" x14ac:dyDescent="0.3">
      <c r="B492" s="11" t="s">
        <v>79</v>
      </c>
      <c r="C492" s="2"/>
      <c r="D492" s="9"/>
      <c r="E492" s="2"/>
      <c r="F492" s="2"/>
      <c r="G492" s="2"/>
    </row>
    <row r="493" spans="2:7" x14ac:dyDescent="0.3">
      <c r="B493" s="11" t="s">
        <v>80</v>
      </c>
      <c r="C493" s="2"/>
      <c r="D493" s="9"/>
      <c r="E493" s="2"/>
      <c r="F493" s="2"/>
      <c r="G493" s="2"/>
    </row>
    <row r="494" spans="2:7" x14ac:dyDescent="0.3">
      <c r="B494" s="13" t="s">
        <v>167</v>
      </c>
      <c r="C494" s="2"/>
      <c r="D494" s="9"/>
      <c r="E494" s="2"/>
      <c r="F494" s="2"/>
      <c r="G494" s="2"/>
    </row>
    <row r="495" spans="2:7" x14ac:dyDescent="0.3">
      <c r="B495" s="11" t="s">
        <v>56</v>
      </c>
      <c r="C495" s="2"/>
      <c r="D495" s="9"/>
      <c r="E495" s="2"/>
      <c r="F495" s="2"/>
      <c r="G495" s="2"/>
    </row>
    <row r="496" spans="2:7" x14ac:dyDescent="0.3">
      <c r="B496" s="11" t="s">
        <v>57</v>
      </c>
      <c r="C496" s="2"/>
      <c r="D496" s="9"/>
      <c r="E496" s="2"/>
      <c r="F496" s="2"/>
      <c r="G496" s="2"/>
    </row>
    <row r="497" spans="2:7" x14ac:dyDescent="0.3">
      <c r="B497" s="11" t="s">
        <v>58</v>
      </c>
      <c r="C497" s="2"/>
      <c r="D497" s="9"/>
      <c r="E497" s="2"/>
      <c r="F497" s="2"/>
      <c r="G497" s="2"/>
    </row>
    <row r="498" spans="2:7" x14ac:dyDescent="0.3">
      <c r="B498" s="11" t="s">
        <v>59</v>
      </c>
      <c r="C498" s="2"/>
      <c r="D498" s="9"/>
      <c r="E498" s="2"/>
      <c r="F498" s="2"/>
      <c r="G498" s="2"/>
    </row>
    <row r="499" spans="2:7" x14ac:dyDescent="0.3">
      <c r="B499" s="11" t="s">
        <v>60</v>
      </c>
      <c r="C499" s="2"/>
      <c r="D499" s="9"/>
      <c r="E499" s="2"/>
      <c r="F499" s="2"/>
      <c r="G499" s="2"/>
    </row>
    <row r="500" spans="2:7" x14ac:dyDescent="0.3">
      <c r="B500" s="11" t="s">
        <v>61</v>
      </c>
      <c r="C500" s="2"/>
      <c r="D500" s="9"/>
      <c r="E500" s="2"/>
      <c r="F500" s="2"/>
      <c r="G500" s="2"/>
    </row>
    <row r="501" spans="2:7" x14ac:dyDescent="0.3">
      <c r="B501" s="13" t="s">
        <v>168</v>
      </c>
      <c r="C501" s="2"/>
      <c r="D501" s="9"/>
      <c r="E501" s="2"/>
      <c r="F501" s="2"/>
      <c r="G501" s="2"/>
    </row>
    <row r="502" spans="2:7" x14ac:dyDescent="0.3">
      <c r="B502" s="11" t="s">
        <v>150</v>
      </c>
      <c r="C502" s="2"/>
      <c r="D502" s="9"/>
      <c r="E502" s="2"/>
      <c r="F502" s="2"/>
      <c r="G502" s="2"/>
    </row>
    <row r="503" spans="2:7" x14ac:dyDescent="0.3">
      <c r="B503" s="11" t="s">
        <v>151</v>
      </c>
      <c r="C503" s="2"/>
      <c r="D503" s="9"/>
      <c r="E503" s="2"/>
      <c r="F503" s="2"/>
      <c r="G503" s="2"/>
    </row>
    <row r="504" spans="2:7" x14ac:dyDescent="0.3">
      <c r="B504" s="11" t="s">
        <v>152</v>
      </c>
      <c r="C504" s="2"/>
      <c r="D504" s="9"/>
      <c r="E504" s="2"/>
      <c r="F504" s="2"/>
      <c r="G504" s="2"/>
    </row>
    <row r="505" spans="2:7" x14ac:dyDescent="0.3">
      <c r="B505" s="11" t="s">
        <v>153</v>
      </c>
      <c r="C505" s="2"/>
      <c r="D505" s="9"/>
      <c r="E505" s="2"/>
      <c r="F505" s="2"/>
      <c r="G505" s="2"/>
    </row>
    <row r="506" spans="2:7" x14ac:dyDescent="0.3">
      <c r="B506" s="11" t="s">
        <v>154</v>
      </c>
      <c r="C506" s="2"/>
      <c r="D506" s="9"/>
      <c r="E506" s="2"/>
      <c r="F506" s="2"/>
      <c r="G506" s="2"/>
    </row>
    <row r="507" spans="2:7" x14ac:dyDescent="0.3">
      <c r="B507" s="3" t="s">
        <v>169</v>
      </c>
      <c r="C507" s="2"/>
      <c r="D507" s="9"/>
      <c r="E507" s="2"/>
      <c r="F507" s="2"/>
      <c r="G507" s="2"/>
    </row>
    <row r="508" spans="2:7" x14ac:dyDescent="0.3">
      <c r="B508" s="11" t="s">
        <v>170</v>
      </c>
      <c r="C508" s="2"/>
      <c r="D508" s="9"/>
      <c r="E508" s="2"/>
      <c r="F508" s="2"/>
      <c r="G508" s="2"/>
    </row>
    <row r="509" spans="2:7" x14ac:dyDescent="0.3">
      <c r="B509" s="11" t="s">
        <v>171</v>
      </c>
      <c r="C509" s="2"/>
      <c r="D509" s="9"/>
      <c r="E509" s="2"/>
      <c r="F509" s="2"/>
      <c r="G509" s="2"/>
    </row>
    <row r="510" spans="2:7" x14ac:dyDescent="0.3">
      <c r="B510" s="11" t="s">
        <v>172</v>
      </c>
      <c r="C510" s="2"/>
      <c r="D510" s="9"/>
      <c r="E510" s="2"/>
      <c r="F510" s="2"/>
      <c r="G510" s="2"/>
    </row>
    <row r="511" spans="2:7" x14ac:dyDescent="0.3">
      <c r="B511" s="11" t="s">
        <v>173</v>
      </c>
      <c r="C511" s="2"/>
      <c r="D511" s="9"/>
      <c r="E511" s="2"/>
      <c r="F511" s="2"/>
      <c r="G511" s="2"/>
    </row>
    <row r="512" spans="2:7" x14ac:dyDescent="0.3">
      <c r="B512" s="11" t="s">
        <v>174</v>
      </c>
      <c r="C512" s="2"/>
      <c r="D512" s="9"/>
      <c r="E512" s="2"/>
      <c r="F512" s="2"/>
      <c r="G512" s="2"/>
    </row>
    <row r="513" spans="2:10" x14ac:dyDescent="0.3">
      <c r="B513" s="11" t="s">
        <v>175</v>
      </c>
      <c r="C513" s="2"/>
      <c r="D513" s="9"/>
      <c r="E513" s="2"/>
      <c r="F513" s="2"/>
      <c r="G513" s="2"/>
    </row>
    <row r="514" spans="2:10" x14ac:dyDescent="0.3">
      <c r="B514" s="11" t="s">
        <v>176</v>
      </c>
      <c r="C514" s="2"/>
      <c r="D514" s="9"/>
      <c r="E514" s="2"/>
      <c r="F514" s="2"/>
      <c r="G514" s="2"/>
    </row>
    <row r="515" spans="2:10" x14ac:dyDescent="0.3">
      <c r="B515" s="11" t="s">
        <v>177</v>
      </c>
      <c r="C515" s="2"/>
      <c r="D515" s="9"/>
      <c r="E515" s="2"/>
      <c r="F515" s="2"/>
      <c r="G515" s="2"/>
    </row>
    <row r="516" spans="2:10" x14ac:dyDescent="0.3">
      <c r="B516" s="11" t="s">
        <v>178</v>
      </c>
      <c r="C516" s="2"/>
      <c r="D516" s="9"/>
      <c r="E516" s="2"/>
      <c r="F516" s="2"/>
      <c r="G516" s="2"/>
    </row>
    <row r="517" spans="2:10" x14ac:dyDescent="0.3">
      <c r="B517" s="2" t="s">
        <v>6</v>
      </c>
      <c r="C517" s="2"/>
      <c r="D517" s="2"/>
      <c r="E517" s="2"/>
      <c r="F517" s="2"/>
      <c r="G517" s="2"/>
    </row>
    <row r="519" spans="2:10" x14ac:dyDescent="0.3">
      <c r="B519" s="49" t="s">
        <v>248</v>
      </c>
      <c r="C519" s="49"/>
      <c r="D519" s="49"/>
    </row>
    <row r="520" spans="2:10" ht="28.8" x14ac:dyDescent="0.3">
      <c r="B520" s="2"/>
      <c r="C520" s="16" t="s">
        <v>179</v>
      </c>
      <c r="D520" s="16" t="s">
        <v>180</v>
      </c>
      <c r="E520" s="16" t="s">
        <v>181</v>
      </c>
      <c r="F520" s="17" t="s">
        <v>184</v>
      </c>
      <c r="G520" s="2" t="s">
        <v>6</v>
      </c>
      <c r="H520" s="14"/>
      <c r="J520" s="15"/>
    </row>
    <row r="521" spans="2:10" x14ac:dyDescent="0.3">
      <c r="B521" s="2" t="s">
        <v>2</v>
      </c>
      <c r="C521" s="2"/>
      <c r="D521" s="2"/>
      <c r="E521" s="2"/>
      <c r="F521" s="2"/>
      <c r="G521" s="2"/>
    </row>
    <row r="522" spans="2:10" x14ac:dyDescent="0.3">
      <c r="B522" s="2" t="s">
        <v>38</v>
      </c>
      <c r="C522" s="2"/>
      <c r="D522" s="2"/>
      <c r="E522" s="2"/>
      <c r="F522" s="2"/>
      <c r="G522" s="2"/>
    </row>
    <row r="523" spans="2:10" x14ac:dyDescent="0.3">
      <c r="B523" s="2" t="s">
        <v>4</v>
      </c>
      <c r="C523" s="2"/>
      <c r="D523" s="2"/>
      <c r="E523" s="2"/>
      <c r="F523" s="2"/>
      <c r="G523" s="2"/>
    </row>
    <row r="524" spans="2:10" x14ac:dyDescent="0.3">
      <c r="B524" s="2" t="s">
        <v>5</v>
      </c>
      <c r="C524" s="2"/>
      <c r="D524" s="2"/>
      <c r="E524" s="2"/>
      <c r="F524" s="2"/>
      <c r="G524" s="2"/>
    </row>
    <row r="525" spans="2:10" x14ac:dyDescent="0.3">
      <c r="B525" s="2" t="s">
        <v>6</v>
      </c>
      <c r="C525" s="2"/>
      <c r="D525" s="2"/>
      <c r="E525" s="2"/>
      <c r="F525" s="2"/>
      <c r="G525" s="2"/>
    </row>
    <row r="527" spans="2:10" x14ac:dyDescent="0.3">
      <c r="B527" s="49" t="s">
        <v>221</v>
      </c>
      <c r="C527" s="49"/>
      <c r="D527" s="49"/>
    </row>
    <row r="528" spans="2:10" x14ac:dyDescent="0.3">
      <c r="B528" s="2"/>
      <c r="C528" s="2" t="s">
        <v>7</v>
      </c>
      <c r="D528" s="2" t="s">
        <v>8</v>
      </c>
      <c r="E528" s="2" t="s">
        <v>6</v>
      </c>
    </row>
    <row r="529" spans="2:6" x14ac:dyDescent="0.3">
      <c r="B529" s="16" t="s">
        <v>179</v>
      </c>
      <c r="C529" s="2"/>
      <c r="D529" s="2"/>
      <c r="E529" s="2"/>
    </row>
    <row r="530" spans="2:6" x14ac:dyDescent="0.3">
      <c r="B530" s="16" t="s">
        <v>180</v>
      </c>
      <c r="C530" s="2"/>
      <c r="D530" s="2"/>
      <c r="E530" s="2"/>
    </row>
    <row r="531" spans="2:6" x14ac:dyDescent="0.3">
      <c r="B531" s="16" t="s">
        <v>181</v>
      </c>
      <c r="C531" s="2"/>
      <c r="D531" s="2"/>
      <c r="E531" s="2"/>
    </row>
    <row r="532" spans="2:6" x14ac:dyDescent="0.3">
      <c r="B532" s="17" t="s">
        <v>184</v>
      </c>
      <c r="C532" s="2"/>
      <c r="D532" s="2"/>
      <c r="E532" s="2"/>
    </row>
    <row r="533" spans="2:6" x14ac:dyDescent="0.3">
      <c r="B533" s="18" t="s">
        <v>6</v>
      </c>
      <c r="C533" s="2"/>
      <c r="D533" s="2"/>
      <c r="E533" s="2"/>
    </row>
    <row r="535" spans="2:6" x14ac:dyDescent="0.3">
      <c r="B535" s="48" t="s">
        <v>249</v>
      </c>
      <c r="C535" s="48"/>
      <c r="D535" s="48"/>
    </row>
    <row r="537" spans="2:6" x14ac:dyDescent="0.3">
      <c r="B537" s="2"/>
      <c r="C537" s="2" t="s">
        <v>239</v>
      </c>
      <c r="D537" s="2" t="s">
        <v>240</v>
      </c>
      <c r="E537" s="2" t="s">
        <v>241</v>
      </c>
      <c r="F537" s="8" t="s">
        <v>6</v>
      </c>
    </row>
    <row r="538" spans="2:6" x14ac:dyDescent="0.3">
      <c r="B538" s="16" t="s">
        <v>179</v>
      </c>
      <c r="C538" s="2"/>
      <c r="D538" s="2"/>
      <c r="E538" s="2"/>
      <c r="F538" s="2"/>
    </row>
    <row r="539" spans="2:6" x14ac:dyDescent="0.3">
      <c r="B539" s="16" t="s">
        <v>180</v>
      </c>
      <c r="C539" s="2"/>
      <c r="D539" s="2"/>
      <c r="E539" s="2"/>
      <c r="F539" s="2"/>
    </row>
    <row r="540" spans="2:6" x14ac:dyDescent="0.3">
      <c r="B540" s="16" t="s">
        <v>181</v>
      </c>
      <c r="C540" s="2"/>
      <c r="D540" s="2"/>
      <c r="E540" s="2"/>
      <c r="F540" s="2"/>
    </row>
    <row r="541" spans="2:6" x14ac:dyDescent="0.3">
      <c r="B541" s="17" t="s">
        <v>184</v>
      </c>
      <c r="C541" s="2"/>
      <c r="D541" s="2"/>
      <c r="E541" s="2"/>
      <c r="F541" s="2"/>
    </row>
    <row r="542" spans="2:6" x14ac:dyDescent="0.3">
      <c r="B542" s="18" t="s">
        <v>6</v>
      </c>
      <c r="C542" s="2"/>
      <c r="D542" s="2"/>
      <c r="E542" s="2"/>
      <c r="F542" s="2"/>
    </row>
    <row r="544" spans="2:6" x14ac:dyDescent="0.3">
      <c r="B544" s="48" t="s">
        <v>250</v>
      </c>
      <c r="C544" s="48"/>
      <c r="D544" s="48"/>
    </row>
    <row r="546" spans="2:7" ht="28.8" x14ac:dyDescent="0.3">
      <c r="B546" s="2" t="s">
        <v>15</v>
      </c>
      <c r="C546" s="16" t="s">
        <v>179</v>
      </c>
      <c r="D546" s="16" t="s">
        <v>180</v>
      </c>
      <c r="E546" s="16" t="s">
        <v>181</v>
      </c>
      <c r="F546" s="17" t="s">
        <v>184</v>
      </c>
      <c r="G546" s="17" t="s">
        <v>6</v>
      </c>
    </row>
    <row r="547" spans="2:7" x14ac:dyDescent="0.3">
      <c r="B547" s="2" t="s">
        <v>16</v>
      </c>
      <c r="C547" s="2"/>
      <c r="D547" s="9"/>
      <c r="E547" s="2"/>
      <c r="F547" s="2"/>
      <c r="G547" s="2"/>
    </row>
    <row r="548" spans="2:7" x14ac:dyDescent="0.3">
      <c r="B548" s="2" t="s">
        <v>17</v>
      </c>
      <c r="C548" s="2"/>
      <c r="D548" s="9"/>
      <c r="E548" s="2"/>
      <c r="F548" s="2"/>
      <c r="G548" s="2"/>
    </row>
    <row r="549" spans="2:7" x14ac:dyDescent="0.3">
      <c r="B549" s="2" t="s">
        <v>18</v>
      </c>
      <c r="C549" s="2"/>
      <c r="D549" s="9"/>
      <c r="E549" s="2"/>
      <c r="F549" s="2"/>
      <c r="G549" s="2"/>
    </row>
    <row r="550" spans="2:7" x14ac:dyDescent="0.3">
      <c r="B550" s="2" t="s">
        <v>19</v>
      </c>
      <c r="C550" s="2"/>
      <c r="D550" s="9"/>
      <c r="E550" s="2"/>
      <c r="F550" s="2"/>
      <c r="G550" s="2"/>
    </row>
    <row r="551" spans="2:7" x14ac:dyDescent="0.3">
      <c r="B551" s="2" t="s">
        <v>20</v>
      </c>
      <c r="C551" s="2"/>
      <c r="D551" s="9"/>
      <c r="E551" s="2"/>
      <c r="F551" s="2"/>
      <c r="G551" s="2"/>
    </row>
    <row r="552" spans="2:7" x14ac:dyDescent="0.3">
      <c r="B552" s="2" t="s">
        <v>21</v>
      </c>
      <c r="C552" s="2"/>
      <c r="D552" s="9"/>
      <c r="E552" s="2"/>
      <c r="F552" s="2"/>
      <c r="G552" s="2"/>
    </row>
    <row r="553" spans="2:7" x14ac:dyDescent="0.3">
      <c r="B553" s="2" t="s">
        <v>22</v>
      </c>
      <c r="C553" s="2"/>
      <c r="D553" s="9"/>
      <c r="E553" s="2"/>
      <c r="F553" s="2"/>
      <c r="G553" s="2"/>
    </row>
    <row r="554" spans="2:7" x14ac:dyDescent="0.3">
      <c r="B554" s="2" t="s">
        <v>23</v>
      </c>
      <c r="C554" s="2"/>
      <c r="D554" s="9"/>
      <c r="E554" s="2"/>
      <c r="F554" s="2"/>
      <c r="G554" s="2"/>
    </row>
    <row r="555" spans="2:7" x14ac:dyDescent="0.3">
      <c r="B555" s="2" t="s">
        <v>24</v>
      </c>
      <c r="C555" s="2"/>
      <c r="D555" s="9"/>
      <c r="E555" s="2"/>
      <c r="F555" s="2"/>
      <c r="G555" s="2"/>
    </row>
    <row r="556" spans="2:7" x14ac:dyDescent="0.3">
      <c r="B556" s="2" t="s">
        <v>25</v>
      </c>
      <c r="C556" s="2"/>
      <c r="D556" s="9"/>
      <c r="E556" s="2"/>
      <c r="F556" s="2"/>
      <c r="G556" s="2"/>
    </row>
    <row r="557" spans="2:7" x14ac:dyDescent="0.3">
      <c r="B557" s="2" t="s">
        <v>26</v>
      </c>
      <c r="C557" s="2"/>
      <c r="D557" s="9"/>
      <c r="E557" s="2"/>
      <c r="F557" s="2"/>
      <c r="G557" s="2"/>
    </row>
    <row r="558" spans="2:7" x14ac:dyDescent="0.3">
      <c r="B558" s="2" t="s">
        <v>27</v>
      </c>
      <c r="C558" s="2"/>
      <c r="D558" s="9"/>
      <c r="E558" s="2"/>
      <c r="F558" s="2"/>
      <c r="G558" s="2"/>
    </row>
    <row r="559" spans="2:7" x14ac:dyDescent="0.3">
      <c r="B559" s="2" t="s">
        <v>28</v>
      </c>
      <c r="C559" s="2"/>
      <c r="D559" s="9"/>
      <c r="E559" s="2"/>
      <c r="F559" s="2"/>
      <c r="G559" s="2"/>
    </row>
    <row r="560" spans="2:7" x14ac:dyDescent="0.3">
      <c r="B560" s="2" t="s">
        <v>29</v>
      </c>
      <c r="C560" s="2"/>
      <c r="D560" s="9"/>
      <c r="E560" s="2"/>
      <c r="F560" s="2"/>
      <c r="G560" s="2"/>
    </row>
    <row r="561" spans="2:7" x14ac:dyDescent="0.3">
      <c r="B561" s="2" t="s">
        <v>30</v>
      </c>
      <c r="C561" s="2"/>
      <c r="D561" s="9"/>
      <c r="E561" s="2"/>
      <c r="F561" s="2"/>
      <c r="G561" s="2"/>
    </row>
    <row r="562" spans="2:7" x14ac:dyDescent="0.3">
      <c r="B562" s="2" t="s">
        <v>31</v>
      </c>
      <c r="C562" s="2"/>
      <c r="D562" s="9"/>
      <c r="E562" s="2"/>
      <c r="F562" s="2"/>
      <c r="G562" s="2"/>
    </row>
    <row r="563" spans="2:7" x14ac:dyDescent="0.3">
      <c r="B563" s="2" t="s">
        <v>6</v>
      </c>
      <c r="C563" s="2"/>
      <c r="D563" s="9"/>
      <c r="E563" s="2"/>
      <c r="F563" s="2"/>
      <c r="G563" s="2"/>
    </row>
    <row r="566" spans="2:7" x14ac:dyDescent="0.3">
      <c r="B566" s="38" t="s">
        <v>251</v>
      </c>
      <c r="C566" s="38"/>
      <c r="D566" s="38"/>
    </row>
    <row r="568" spans="2:7" x14ac:dyDescent="0.3">
      <c r="B568" s="2" t="s">
        <v>39</v>
      </c>
      <c r="C568" s="2" t="s">
        <v>6</v>
      </c>
      <c r="D568" s="16" t="s">
        <v>179</v>
      </c>
      <c r="E568" s="16" t="s">
        <v>180</v>
      </c>
      <c r="F568" s="16" t="s">
        <v>181</v>
      </c>
      <c r="G568" s="8" t="s">
        <v>184</v>
      </c>
    </row>
    <row r="569" spans="2:7" x14ac:dyDescent="0.3">
      <c r="B569" s="3" t="s">
        <v>40</v>
      </c>
      <c r="C569" s="2"/>
      <c r="D569" s="9"/>
      <c r="E569" s="2"/>
      <c r="F569" s="2"/>
      <c r="G569" s="2"/>
    </row>
    <row r="570" spans="2:7" x14ac:dyDescent="0.3">
      <c r="B570" s="11" t="s">
        <v>100</v>
      </c>
      <c r="C570" s="2"/>
      <c r="D570" s="9"/>
      <c r="E570" s="2"/>
      <c r="F570" s="2"/>
      <c r="G570" s="2"/>
    </row>
    <row r="571" spans="2:7" x14ac:dyDescent="0.3">
      <c r="B571" s="11" t="s">
        <v>101</v>
      </c>
      <c r="C571" s="2"/>
      <c r="D571" s="9"/>
      <c r="E571" s="2"/>
      <c r="F571" s="2"/>
      <c r="G571" s="2"/>
    </row>
    <row r="572" spans="2:7" x14ac:dyDescent="0.3">
      <c r="B572" s="11" t="s">
        <v>102</v>
      </c>
      <c r="C572" s="2"/>
      <c r="D572" s="9"/>
      <c r="E572" s="2"/>
      <c r="F572" s="2"/>
      <c r="G572" s="2"/>
    </row>
    <row r="573" spans="2:7" x14ac:dyDescent="0.3">
      <c r="B573" s="11" t="s">
        <v>103</v>
      </c>
      <c r="C573" s="2"/>
      <c r="D573" s="9"/>
      <c r="E573" s="2"/>
      <c r="F573" s="2"/>
      <c r="G573" s="2"/>
    </row>
    <row r="574" spans="2:7" x14ac:dyDescent="0.3">
      <c r="B574" s="12" t="s">
        <v>156</v>
      </c>
      <c r="C574" s="2"/>
      <c r="D574" s="9"/>
      <c r="E574" s="2"/>
      <c r="F574" s="2"/>
      <c r="G574" s="2"/>
    </row>
    <row r="575" spans="2:7" x14ac:dyDescent="0.3">
      <c r="B575" s="11" t="s">
        <v>41</v>
      </c>
      <c r="C575" s="2"/>
      <c r="D575" s="9"/>
      <c r="E575" s="2"/>
      <c r="F575" s="2"/>
      <c r="G575" s="2"/>
    </row>
    <row r="576" spans="2:7" x14ac:dyDescent="0.3">
      <c r="B576" s="11" t="s">
        <v>42</v>
      </c>
      <c r="C576" s="2"/>
      <c r="D576" s="9"/>
      <c r="E576" s="2"/>
      <c r="F576" s="2"/>
      <c r="G576" s="2"/>
    </row>
    <row r="577" spans="2:7" x14ac:dyDescent="0.3">
      <c r="B577" s="11" t="s">
        <v>43</v>
      </c>
      <c r="C577" s="2"/>
      <c r="D577" s="9"/>
      <c r="E577" s="2"/>
      <c r="F577" s="2"/>
      <c r="G577" s="2"/>
    </row>
    <row r="578" spans="2:7" x14ac:dyDescent="0.3">
      <c r="B578" s="11" t="s">
        <v>44</v>
      </c>
      <c r="C578" s="2"/>
      <c r="D578" s="9"/>
      <c r="E578" s="2"/>
      <c r="F578" s="2"/>
      <c r="G578" s="2"/>
    </row>
    <row r="579" spans="2:7" x14ac:dyDescent="0.3">
      <c r="B579" s="11" t="s">
        <v>45</v>
      </c>
      <c r="C579" s="2"/>
      <c r="D579" s="9"/>
      <c r="E579" s="2"/>
      <c r="F579" s="2"/>
      <c r="G579" s="2"/>
    </row>
    <row r="580" spans="2:7" x14ac:dyDescent="0.3">
      <c r="B580" s="11" t="s">
        <v>46</v>
      </c>
      <c r="C580" s="2"/>
      <c r="D580" s="9"/>
      <c r="E580" s="2"/>
      <c r="F580" s="2"/>
      <c r="G580" s="2"/>
    </row>
    <row r="581" spans="2:7" x14ac:dyDescent="0.3">
      <c r="B581" s="11" t="s">
        <v>47</v>
      </c>
      <c r="C581" s="2"/>
      <c r="D581" s="9"/>
      <c r="E581" s="2"/>
      <c r="F581" s="2"/>
      <c r="G581" s="2"/>
    </row>
    <row r="582" spans="2:7" x14ac:dyDescent="0.3">
      <c r="B582" s="11" t="s">
        <v>48</v>
      </c>
      <c r="C582" s="2"/>
      <c r="D582" s="9"/>
      <c r="E582" s="2"/>
      <c r="F582" s="2"/>
      <c r="G582" s="2"/>
    </row>
    <row r="583" spans="2:7" x14ac:dyDescent="0.3">
      <c r="B583" s="11" t="s">
        <v>49</v>
      </c>
      <c r="C583" s="2"/>
      <c r="D583" s="9"/>
      <c r="E583" s="2"/>
      <c r="F583" s="2"/>
      <c r="G583" s="2"/>
    </row>
    <row r="584" spans="2:7" x14ac:dyDescent="0.3">
      <c r="B584" s="13" t="s">
        <v>155</v>
      </c>
      <c r="C584" s="2"/>
      <c r="D584" s="9"/>
      <c r="E584" s="2"/>
      <c r="F584" s="2"/>
      <c r="G584" s="2"/>
    </row>
    <row r="585" spans="2:7" x14ac:dyDescent="0.3">
      <c r="B585" s="11" t="s">
        <v>50</v>
      </c>
      <c r="C585" s="2"/>
      <c r="D585" s="9"/>
      <c r="E585" s="2"/>
      <c r="F585" s="2"/>
      <c r="G585" s="2"/>
    </row>
    <row r="586" spans="2:7" x14ac:dyDescent="0.3">
      <c r="B586" s="11" t="s">
        <v>51</v>
      </c>
      <c r="C586" s="2"/>
      <c r="D586" s="9"/>
      <c r="E586" s="2"/>
      <c r="F586" s="2"/>
      <c r="G586" s="2"/>
    </row>
    <row r="587" spans="2:7" x14ac:dyDescent="0.3">
      <c r="B587" s="11" t="s">
        <v>52</v>
      </c>
      <c r="C587" s="2"/>
      <c r="D587" s="9"/>
      <c r="E587" s="2"/>
      <c r="F587" s="2"/>
      <c r="G587" s="2"/>
    </row>
    <row r="588" spans="2:7" x14ac:dyDescent="0.3">
      <c r="B588" s="11" t="s">
        <v>53</v>
      </c>
      <c r="C588" s="2"/>
      <c r="D588" s="9"/>
      <c r="E588" s="2"/>
      <c r="F588" s="2"/>
      <c r="G588" s="2"/>
    </row>
    <row r="589" spans="2:7" x14ac:dyDescent="0.3">
      <c r="B589" s="11" t="s">
        <v>54</v>
      </c>
      <c r="C589" s="2"/>
      <c r="D589" s="9"/>
      <c r="E589" s="2"/>
      <c r="F589" s="2"/>
      <c r="G589" s="2"/>
    </row>
    <row r="590" spans="2:7" x14ac:dyDescent="0.3">
      <c r="B590" s="11" t="s">
        <v>55</v>
      </c>
      <c r="C590" s="2"/>
      <c r="D590" s="9"/>
      <c r="E590" s="2"/>
      <c r="F590" s="2"/>
      <c r="G590" s="2"/>
    </row>
    <row r="591" spans="2:7" x14ac:dyDescent="0.3">
      <c r="B591" s="13" t="s">
        <v>157</v>
      </c>
      <c r="C591" s="2"/>
      <c r="D591" s="9"/>
      <c r="E591" s="2"/>
      <c r="F591" s="2"/>
      <c r="G591" s="2"/>
    </row>
    <row r="592" spans="2:7" x14ac:dyDescent="0.3">
      <c r="B592" s="11" t="s">
        <v>104</v>
      </c>
      <c r="C592" s="2"/>
      <c r="D592" s="9"/>
      <c r="E592" s="2"/>
      <c r="F592" s="2"/>
      <c r="G592" s="2"/>
    </row>
    <row r="593" spans="2:7" x14ac:dyDescent="0.3">
      <c r="B593" s="11" t="s">
        <v>105</v>
      </c>
      <c r="C593" s="2"/>
      <c r="D593" s="9"/>
      <c r="E593" s="2"/>
      <c r="F593" s="2"/>
      <c r="G593" s="2"/>
    </row>
    <row r="594" spans="2:7" x14ac:dyDescent="0.3">
      <c r="B594" s="11" t="s">
        <v>106</v>
      </c>
      <c r="C594" s="2"/>
      <c r="D594" s="9"/>
      <c r="E594" s="2"/>
      <c r="F594" s="2"/>
      <c r="G594" s="2"/>
    </row>
    <row r="595" spans="2:7" x14ac:dyDescent="0.3">
      <c r="B595" s="11" t="s">
        <v>107</v>
      </c>
      <c r="C595" s="2"/>
      <c r="D595" s="9"/>
      <c r="E595" s="2"/>
      <c r="F595" s="2"/>
      <c r="G595" s="2"/>
    </row>
    <row r="596" spans="2:7" x14ac:dyDescent="0.3">
      <c r="B596" s="11" t="s">
        <v>108</v>
      </c>
      <c r="C596" s="2"/>
      <c r="D596" s="9"/>
      <c r="E596" s="2"/>
      <c r="F596" s="2"/>
      <c r="G596" s="2"/>
    </row>
    <row r="597" spans="2:7" x14ac:dyDescent="0.3">
      <c r="B597" s="11" t="s">
        <v>109</v>
      </c>
      <c r="C597" s="2"/>
      <c r="D597" s="9"/>
      <c r="E597" s="2"/>
      <c r="F597" s="2"/>
      <c r="G597" s="2"/>
    </row>
    <row r="598" spans="2:7" x14ac:dyDescent="0.3">
      <c r="B598" s="11" t="s">
        <v>110</v>
      </c>
      <c r="C598" s="2"/>
      <c r="D598" s="9"/>
      <c r="E598" s="2"/>
      <c r="F598" s="2"/>
      <c r="G598" s="2"/>
    </row>
    <row r="599" spans="2:7" x14ac:dyDescent="0.3">
      <c r="B599" s="13" t="s">
        <v>158</v>
      </c>
      <c r="C599" s="2"/>
      <c r="D599" s="9"/>
      <c r="E599" s="2"/>
      <c r="F599" s="2"/>
      <c r="G599" s="2"/>
    </row>
    <row r="600" spans="2:7" x14ac:dyDescent="0.3">
      <c r="B600" s="11" t="s">
        <v>81</v>
      </c>
      <c r="C600" s="2"/>
      <c r="D600" s="9"/>
      <c r="E600" s="2"/>
      <c r="F600" s="2"/>
      <c r="G600" s="2"/>
    </row>
    <row r="601" spans="2:7" x14ac:dyDescent="0.3">
      <c r="B601" s="11" t="s">
        <v>82</v>
      </c>
      <c r="C601" s="2"/>
      <c r="D601" s="9"/>
      <c r="E601" s="2"/>
      <c r="F601" s="2"/>
      <c r="G601" s="2"/>
    </row>
    <row r="602" spans="2:7" x14ac:dyDescent="0.3">
      <c r="B602" s="11" t="s">
        <v>83</v>
      </c>
      <c r="C602" s="2"/>
      <c r="D602" s="9"/>
      <c r="E602" s="2"/>
      <c r="F602" s="2"/>
      <c r="G602" s="2"/>
    </row>
    <row r="603" spans="2:7" x14ac:dyDescent="0.3">
      <c r="B603" s="11" t="s">
        <v>84</v>
      </c>
      <c r="C603" s="2"/>
      <c r="D603" s="9"/>
      <c r="E603" s="2"/>
      <c r="F603" s="2"/>
      <c r="G603" s="2"/>
    </row>
    <row r="604" spans="2:7" x14ac:dyDescent="0.3">
      <c r="B604" s="11" t="s">
        <v>85</v>
      </c>
      <c r="C604" s="2"/>
      <c r="D604" s="9"/>
      <c r="E604" s="2"/>
      <c r="F604" s="2"/>
      <c r="G604" s="2"/>
    </row>
    <row r="605" spans="2:7" x14ac:dyDescent="0.3">
      <c r="B605" s="13" t="s">
        <v>159</v>
      </c>
      <c r="C605" s="2"/>
      <c r="D605" s="9"/>
      <c r="E605" s="2"/>
      <c r="F605" s="2"/>
      <c r="G605" s="2"/>
    </row>
    <row r="606" spans="2:7" x14ac:dyDescent="0.3">
      <c r="B606" s="11" t="s">
        <v>145</v>
      </c>
      <c r="C606" s="2"/>
      <c r="D606" s="9"/>
      <c r="E606" s="2"/>
      <c r="F606" s="2"/>
      <c r="G606" s="2"/>
    </row>
    <row r="607" spans="2:7" x14ac:dyDescent="0.3">
      <c r="B607" s="11" t="s">
        <v>146</v>
      </c>
      <c r="C607" s="2"/>
      <c r="D607" s="9"/>
      <c r="E607" s="2"/>
      <c r="F607" s="2"/>
      <c r="G607" s="2"/>
    </row>
    <row r="608" spans="2:7" x14ac:dyDescent="0.3">
      <c r="B608" s="11" t="s">
        <v>147</v>
      </c>
      <c r="C608" s="2"/>
      <c r="D608" s="9"/>
      <c r="E608" s="2"/>
      <c r="F608" s="2"/>
      <c r="G608" s="2"/>
    </row>
    <row r="609" spans="2:7" x14ac:dyDescent="0.3">
      <c r="B609" s="11" t="s">
        <v>148</v>
      </c>
      <c r="C609" s="2"/>
      <c r="D609" s="9"/>
      <c r="E609" s="2"/>
      <c r="F609" s="2"/>
      <c r="G609" s="2"/>
    </row>
    <row r="610" spans="2:7" x14ac:dyDescent="0.3">
      <c r="B610" s="11" t="s">
        <v>149</v>
      </c>
      <c r="C610" s="2"/>
      <c r="D610" s="9"/>
      <c r="E610" s="2"/>
      <c r="F610" s="2"/>
      <c r="G610" s="2"/>
    </row>
    <row r="611" spans="2:7" x14ac:dyDescent="0.3">
      <c r="B611" s="13" t="s">
        <v>160</v>
      </c>
      <c r="C611" s="2"/>
      <c r="D611" s="9"/>
      <c r="E611" s="2"/>
      <c r="F611" s="2"/>
      <c r="G611" s="2"/>
    </row>
    <row r="612" spans="2:7" x14ac:dyDescent="0.3">
      <c r="B612" s="11" t="s">
        <v>137</v>
      </c>
      <c r="C612" s="2"/>
      <c r="D612" s="9"/>
      <c r="E612" s="2"/>
      <c r="F612" s="2"/>
      <c r="G612" s="2"/>
    </row>
    <row r="613" spans="2:7" x14ac:dyDescent="0.3">
      <c r="B613" s="11" t="s">
        <v>138</v>
      </c>
      <c r="C613" s="2"/>
      <c r="D613" s="9"/>
      <c r="E613" s="2"/>
      <c r="F613" s="2"/>
      <c r="G613" s="2"/>
    </row>
    <row r="614" spans="2:7" x14ac:dyDescent="0.3">
      <c r="B614" s="11" t="s">
        <v>139</v>
      </c>
      <c r="C614" s="2"/>
      <c r="D614" s="9"/>
      <c r="E614" s="2"/>
      <c r="F614" s="2"/>
      <c r="G614" s="2"/>
    </row>
    <row r="615" spans="2:7" x14ac:dyDescent="0.3">
      <c r="B615" s="11" t="s">
        <v>140</v>
      </c>
      <c r="C615" s="2"/>
      <c r="D615" s="9"/>
      <c r="E615" s="2"/>
      <c r="F615" s="2"/>
      <c r="G615" s="2"/>
    </row>
    <row r="616" spans="2:7" x14ac:dyDescent="0.3">
      <c r="B616" s="11" t="s">
        <v>141</v>
      </c>
      <c r="C616" s="2"/>
      <c r="D616" s="9"/>
      <c r="E616" s="2"/>
      <c r="F616" s="2"/>
      <c r="G616" s="2"/>
    </row>
    <row r="617" spans="2:7" x14ac:dyDescent="0.3">
      <c r="B617" s="11" t="s">
        <v>142</v>
      </c>
      <c r="C617" s="2"/>
      <c r="D617" s="9"/>
      <c r="E617" s="2"/>
      <c r="F617" s="2"/>
      <c r="G617" s="2"/>
    </row>
    <row r="618" spans="2:7" x14ac:dyDescent="0.3">
      <c r="B618" s="11" t="s">
        <v>143</v>
      </c>
      <c r="C618" s="2"/>
      <c r="D618" s="9"/>
      <c r="E618" s="2"/>
      <c r="F618" s="2"/>
      <c r="G618" s="2"/>
    </row>
    <row r="619" spans="2:7" x14ac:dyDescent="0.3">
      <c r="B619" s="11" t="s">
        <v>144</v>
      </c>
      <c r="C619" s="2"/>
      <c r="D619" s="9"/>
      <c r="E619" s="2"/>
      <c r="F619" s="2"/>
      <c r="G619" s="2"/>
    </row>
    <row r="620" spans="2:7" x14ac:dyDescent="0.3">
      <c r="B620" s="13" t="s">
        <v>161</v>
      </c>
      <c r="C620" s="2"/>
      <c r="D620" s="9"/>
      <c r="E620" s="2"/>
      <c r="F620" s="2"/>
      <c r="G620" s="2"/>
    </row>
    <row r="621" spans="2:7" x14ac:dyDescent="0.3">
      <c r="B621" s="11" t="s">
        <v>62</v>
      </c>
      <c r="C621" s="2"/>
      <c r="D621" s="9"/>
      <c r="E621" s="2"/>
      <c r="F621" s="2"/>
      <c r="G621" s="2"/>
    </row>
    <row r="622" spans="2:7" x14ac:dyDescent="0.3">
      <c r="B622" s="11" t="s">
        <v>63</v>
      </c>
      <c r="C622" s="2"/>
      <c r="D622" s="9"/>
      <c r="E622" s="2"/>
      <c r="F622" s="2"/>
      <c r="G622" s="2"/>
    </row>
    <row r="623" spans="2:7" x14ac:dyDescent="0.3">
      <c r="B623" s="11" t="s">
        <v>64</v>
      </c>
      <c r="C623" s="2"/>
      <c r="D623" s="9"/>
      <c r="E623" s="2"/>
      <c r="F623" s="2"/>
      <c r="G623" s="2"/>
    </row>
    <row r="624" spans="2:7" x14ac:dyDescent="0.3">
      <c r="B624" s="11" t="s">
        <v>65</v>
      </c>
      <c r="C624" s="2"/>
      <c r="D624" s="9"/>
      <c r="E624" s="2"/>
      <c r="F624" s="2"/>
      <c r="G624" s="2"/>
    </row>
    <row r="625" spans="2:7" x14ac:dyDescent="0.3">
      <c r="B625" s="11" t="s">
        <v>66</v>
      </c>
      <c r="C625" s="2"/>
      <c r="D625" s="9"/>
      <c r="E625" s="2"/>
      <c r="F625" s="2"/>
      <c r="G625" s="2"/>
    </row>
    <row r="626" spans="2:7" x14ac:dyDescent="0.3">
      <c r="B626" s="11" t="s">
        <v>67</v>
      </c>
      <c r="C626" s="2"/>
      <c r="D626" s="9"/>
      <c r="E626" s="2"/>
      <c r="F626" s="2"/>
      <c r="G626" s="2"/>
    </row>
    <row r="627" spans="2:7" x14ac:dyDescent="0.3">
      <c r="B627" s="11" t="s">
        <v>68</v>
      </c>
      <c r="C627" s="2"/>
      <c r="D627" s="9"/>
      <c r="E627" s="2"/>
      <c r="F627" s="2"/>
      <c r="G627" s="2"/>
    </row>
    <row r="628" spans="2:7" x14ac:dyDescent="0.3">
      <c r="B628" s="13" t="s">
        <v>162</v>
      </c>
      <c r="C628" s="2"/>
      <c r="D628" s="9"/>
      <c r="E628" s="2"/>
      <c r="F628" s="2"/>
      <c r="G628" s="2"/>
    </row>
    <row r="629" spans="2:7" x14ac:dyDescent="0.3">
      <c r="B629" s="11" t="s">
        <v>94</v>
      </c>
      <c r="C629" s="2"/>
      <c r="D629" s="9"/>
      <c r="E629" s="2"/>
      <c r="F629" s="2"/>
      <c r="G629" s="2"/>
    </row>
    <row r="630" spans="2:7" x14ac:dyDescent="0.3">
      <c r="B630" s="11" t="s">
        <v>95</v>
      </c>
      <c r="C630" s="2"/>
      <c r="D630" s="9"/>
      <c r="E630" s="2"/>
      <c r="F630" s="2"/>
      <c r="G630" s="2"/>
    </row>
    <row r="631" spans="2:7" x14ac:dyDescent="0.3">
      <c r="B631" s="11" t="s">
        <v>96</v>
      </c>
      <c r="C631" s="2"/>
      <c r="D631" s="9"/>
      <c r="E631" s="2"/>
      <c r="F631" s="2"/>
      <c r="G631" s="2"/>
    </row>
    <row r="632" spans="2:7" x14ac:dyDescent="0.3">
      <c r="B632" s="11" t="s">
        <v>97</v>
      </c>
      <c r="C632" s="2"/>
      <c r="D632" s="9"/>
      <c r="E632" s="2"/>
      <c r="F632" s="2"/>
      <c r="G632" s="2"/>
    </row>
    <row r="633" spans="2:7" x14ac:dyDescent="0.3">
      <c r="B633" s="11" t="s">
        <v>98</v>
      </c>
      <c r="C633" s="2"/>
      <c r="D633" s="9"/>
      <c r="E633" s="2"/>
      <c r="F633" s="2"/>
      <c r="G633" s="2"/>
    </row>
    <row r="634" spans="2:7" x14ac:dyDescent="0.3">
      <c r="B634" s="11" t="s">
        <v>99</v>
      </c>
      <c r="C634" s="2"/>
      <c r="D634" s="9"/>
      <c r="E634" s="2"/>
      <c r="F634" s="2"/>
      <c r="G634" s="2"/>
    </row>
    <row r="635" spans="2:7" x14ac:dyDescent="0.3">
      <c r="B635" s="13" t="s">
        <v>163</v>
      </c>
      <c r="C635" s="2"/>
      <c r="D635" s="9"/>
      <c r="E635" s="2"/>
      <c r="F635" s="2"/>
      <c r="G635" s="2"/>
    </row>
    <row r="636" spans="2:7" x14ac:dyDescent="0.3">
      <c r="B636" s="11" t="s">
        <v>86</v>
      </c>
      <c r="C636" s="2"/>
      <c r="D636" s="9"/>
      <c r="E636" s="2"/>
      <c r="F636" s="2"/>
      <c r="G636" s="2"/>
    </row>
    <row r="637" spans="2:7" x14ac:dyDescent="0.3">
      <c r="B637" s="11" t="s">
        <v>87</v>
      </c>
      <c r="C637" s="2"/>
      <c r="D637" s="9"/>
      <c r="E637" s="2"/>
      <c r="F637" s="2"/>
      <c r="G637" s="2"/>
    </row>
    <row r="638" spans="2:7" x14ac:dyDescent="0.3">
      <c r="B638" s="11" t="s">
        <v>88</v>
      </c>
      <c r="C638" s="2"/>
      <c r="D638" s="9"/>
      <c r="E638" s="2"/>
      <c r="F638" s="2"/>
      <c r="G638" s="2"/>
    </row>
    <row r="639" spans="2:7" x14ac:dyDescent="0.3">
      <c r="B639" s="11" t="s">
        <v>89</v>
      </c>
      <c r="C639" s="2"/>
      <c r="D639" s="9"/>
      <c r="E639" s="2"/>
      <c r="F639" s="2"/>
      <c r="G639" s="2"/>
    </row>
    <row r="640" spans="2:7" x14ac:dyDescent="0.3">
      <c r="B640" s="11" t="s">
        <v>90</v>
      </c>
      <c r="C640" s="2"/>
      <c r="D640" s="9"/>
      <c r="E640" s="2"/>
      <c r="F640" s="2"/>
      <c r="G640" s="2"/>
    </row>
    <row r="641" spans="2:7" x14ac:dyDescent="0.3">
      <c r="B641" s="11" t="s">
        <v>91</v>
      </c>
      <c r="C641" s="2"/>
      <c r="D641" s="9"/>
      <c r="E641" s="2"/>
      <c r="F641" s="2"/>
      <c r="G641" s="2"/>
    </row>
    <row r="642" spans="2:7" x14ac:dyDescent="0.3">
      <c r="B642" s="11" t="s">
        <v>92</v>
      </c>
      <c r="C642" s="2"/>
      <c r="D642" s="9"/>
      <c r="E642" s="2"/>
      <c r="F642" s="2"/>
      <c r="G642" s="2"/>
    </row>
    <row r="643" spans="2:7" x14ac:dyDescent="0.3">
      <c r="B643" s="11" t="s">
        <v>93</v>
      </c>
      <c r="C643" s="2"/>
      <c r="D643" s="9"/>
      <c r="E643" s="2"/>
      <c r="F643" s="2"/>
      <c r="G643" s="2"/>
    </row>
    <row r="644" spans="2:7" x14ac:dyDescent="0.3">
      <c r="B644" s="13" t="s">
        <v>164</v>
      </c>
      <c r="C644" s="2"/>
      <c r="D644" s="9"/>
      <c r="E644" s="2"/>
      <c r="F644" s="2"/>
      <c r="G644" s="2"/>
    </row>
    <row r="645" spans="2:7" x14ac:dyDescent="0.3">
      <c r="B645" s="11" t="s">
        <v>122</v>
      </c>
      <c r="C645" s="2"/>
      <c r="D645" s="9"/>
      <c r="E645" s="2"/>
      <c r="F645" s="2"/>
      <c r="G645" s="2"/>
    </row>
    <row r="646" spans="2:7" x14ac:dyDescent="0.3">
      <c r="B646" s="11" t="s">
        <v>123</v>
      </c>
      <c r="C646" s="2"/>
      <c r="D646" s="9"/>
      <c r="E646" s="2"/>
      <c r="F646" s="2"/>
      <c r="G646" s="2"/>
    </row>
    <row r="647" spans="2:7" x14ac:dyDescent="0.3">
      <c r="B647" s="11" t="s">
        <v>124</v>
      </c>
      <c r="C647" s="2"/>
      <c r="D647" s="9"/>
      <c r="E647" s="2"/>
      <c r="F647" s="2"/>
      <c r="G647" s="2"/>
    </row>
    <row r="648" spans="2:7" x14ac:dyDescent="0.3">
      <c r="B648" s="11" t="s">
        <v>125</v>
      </c>
      <c r="C648" s="2"/>
      <c r="D648" s="9"/>
      <c r="E648" s="2"/>
      <c r="F648" s="2"/>
      <c r="G648" s="2"/>
    </row>
    <row r="649" spans="2:7" x14ac:dyDescent="0.3">
      <c r="B649" s="11" t="s">
        <v>126</v>
      </c>
      <c r="C649" s="2"/>
      <c r="D649" s="9"/>
      <c r="E649" s="2"/>
      <c r="F649" s="2"/>
      <c r="G649" s="2"/>
    </row>
    <row r="650" spans="2:7" x14ac:dyDescent="0.3">
      <c r="B650" s="11" t="s">
        <v>127</v>
      </c>
      <c r="C650" s="2"/>
      <c r="D650" s="9"/>
      <c r="E650" s="2"/>
      <c r="F650" s="2"/>
      <c r="G650" s="2"/>
    </row>
    <row r="651" spans="2:7" x14ac:dyDescent="0.3">
      <c r="B651" s="11" t="s">
        <v>128</v>
      </c>
      <c r="C651" s="2"/>
      <c r="D651" s="9"/>
      <c r="E651" s="2"/>
      <c r="F651" s="2"/>
      <c r="G651" s="2"/>
    </row>
    <row r="652" spans="2:7" x14ac:dyDescent="0.3">
      <c r="B652" s="11" t="s">
        <v>129</v>
      </c>
      <c r="C652" s="2"/>
      <c r="D652" s="9"/>
      <c r="E652" s="2"/>
      <c r="F652" s="2"/>
      <c r="G652" s="2"/>
    </row>
    <row r="653" spans="2:7" x14ac:dyDescent="0.3">
      <c r="B653" s="11" t="s">
        <v>130</v>
      </c>
      <c r="C653" s="2"/>
      <c r="D653" s="9"/>
      <c r="E653" s="2"/>
      <c r="F653" s="2"/>
      <c r="G653" s="2"/>
    </row>
    <row r="654" spans="2:7" x14ac:dyDescent="0.3">
      <c r="B654" s="11" t="s">
        <v>131</v>
      </c>
      <c r="C654" s="2"/>
      <c r="D654" s="9"/>
      <c r="E654" s="2"/>
      <c r="F654" s="2"/>
      <c r="G654" s="2"/>
    </row>
    <row r="655" spans="2:7" x14ac:dyDescent="0.3">
      <c r="B655" s="11" t="s">
        <v>132</v>
      </c>
      <c r="C655" s="2"/>
      <c r="D655" s="9"/>
      <c r="E655" s="2"/>
      <c r="F655" s="2"/>
      <c r="G655" s="2"/>
    </row>
    <row r="656" spans="2:7" x14ac:dyDescent="0.3">
      <c r="B656" s="11" t="s">
        <v>133</v>
      </c>
      <c r="C656" s="2"/>
      <c r="D656" s="9"/>
      <c r="E656" s="2"/>
      <c r="F656" s="2"/>
      <c r="G656" s="2"/>
    </row>
    <row r="657" spans="2:7" x14ac:dyDescent="0.3">
      <c r="B657" s="11" t="s">
        <v>134</v>
      </c>
      <c r="C657" s="2"/>
      <c r="D657" s="9"/>
      <c r="E657" s="2"/>
      <c r="F657" s="2"/>
      <c r="G657" s="2"/>
    </row>
    <row r="658" spans="2:7" x14ac:dyDescent="0.3">
      <c r="B658" s="11" t="s">
        <v>135</v>
      </c>
      <c r="C658" s="2"/>
      <c r="D658" s="9"/>
      <c r="E658" s="2"/>
      <c r="F658" s="2"/>
      <c r="G658" s="2"/>
    </row>
    <row r="659" spans="2:7" x14ac:dyDescent="0.3">
      <c r="B659" s="11" t="s">
        <v>136</v>
      </c>
      <c r="C659" s="2"/>
      <c r="D659" s="9"/>
      <c r="E659" s="2"/>
      <c r="F659" s="2"/>
      <c r="G659" s="2"/>
    </row>
    <row r="660" spans="2:7" x14ac:dyDescent="0.3">
      <c r="B660" s="13" t="s">
        <v>165</v>
      </c>
      <c r="C660" s="2"/>
      <c r="D660" s="9"/>
      <c r="E660" s="2"/>
      <c r="F660" s="2"/>
      <c r="G660" s="2"/>
    </row>
    <row r="661" spans="2:7" x14ac:dyDescent="0.3">
      <c r="B661" s="11" t="s">
        <v>111</v>
      </c>
      <c r="C661" s="2"/>
      <c r="D661" s="9"/>
      <c r="E661" s="2"/>
      <c r="F661" s="2"/>
      <c r="G661" s="2"/>
    </row>
    <row r="662" spans="2:7" x14ac:dyDescent="0.3">
      <c r="B662" s="11" t="s">
        <v>112</v>
      </c>
      <c r="C662" s="2"/>
      <c r="D662" s="9"/>
      <c r="E662" s="2"/>
      <c r="F662" s="2"/>
      <c r="G662" s="2"/>
    </row>
    <row r="663" spans="2:7" x14ac:dyDescent="0.3">
      <c r="B663" s="11" t="s">
        <v>113</v>
      </c>
      <c r="C663" s="2"/>
      <c r="D663" s="9"/>
      <c r="E663" s="2"/>
      <c r="F663" s="2"/>
      <c r="G663" s="2"/>
    </row>
    <row r="664" spans="2:7" x14ac:dyDescent="0.3">
      <c r="B664" s="11" t="s">
        <v>114</v>
      </c>
      <c r="C664" s="2"/>
      <c r="D664" s="9"/>
      <c r="E664" s="2"/>
      <c r="F664" s="2"/>
      <c r="G664" s="2"/>
    </row>
    <row r="665" spans="2:7" x14ac:dyDescent="0.3">
      <c r="B665" s="11" t="s">
        <v>115</v>
      </c>
      <c r="C665" s="2"/>
      <c r="D665" s="9"/>
      <c r="E665" s="2"/>
      <c r="F665" s="2"/>
      <c r="G665" s="2"/>
    </row>
    <row r="666" spans="2:7" x14ac:dyDescent="0.3">
      <c r="B666" s="11" t="s">
        <v>116</v>
      </c>
      <c r="C666" s="2"/>
      <c r="D666" s="9"/>
      <c r="E666" s="2"/>
      <c r="F666" s="2"/>
      <c r="G666" s="2"/>
    </row>
    <row r="667" spans="2:7" x14ac:dyDescent="0.3">
      <c r="B667" s="11" t="s">
        <v>117</v>
      </c>
      <c r="C667" s="2"/>
      <c r="D667" s="9"/>
      <c r="E667" s="2"/>
      <c r="F667" s="2"/>
      <c r="G667" s="2"/>
    </row>
    <row r="668" spans="2:7" x14ac:dyDescent="0.3">
      <c r="B668" s="11" t="s">
        <v>118</v>
      </c>
      <c r="C668" s="2"/>
      <c r="D668" s="9"/>
      <c r="E668" s="2"/>
      <c r="F668" s="2"/>
      <c r="G668" s="2"/>
    </row>
    <row r="669" spans="2:7" x14ac:dyDescent="0.3">
      <c r="B669" s="11" t="s">
        <v>119</v>
      </c>
      <c r="C669" s="2"/>
      <c r="D669" s="9"/>
      <c r="E669" s="2"/>
      <c r="F669" s="2"/>
      <c r="G669" s="2"/>
    </row>
    <row r="670" spans="2:7" x14ac:dyDescent="0.3">
      <c r="B670" s="11" t="s">
        <v>120</v>
      </c>
      <c r="C670" s="2"/>
      <c r="D670" s="9"/>
      <c r="E670" s="2"/>
      <c r="F670" s="2"/>
      <c r="G670" s="2"/>
    </row>
    <row r="671" spans="2:7" x14ac:dyDescent="0.3">
      <c r="B671" s="11" t="s">
        <v>121</v>
      </c>
      <c r="C671" s="2"/>
      <c r="D671" s="9"/>
      <c r="E671" s="2"/>
      <c r="F671" s="2"/>
      <c r="G671" s="2"/>
    </row>
    <row r="672" spans="2:7" x14ac:dyDescent="0.3">
      <c r="B672" s="13" t="s">
        <v>166</v>
      </c>
      <c r="C672" s="2"/>
      <c r="D672" s="9"/>
      <c r="E672" s="2"/>
      <c r="F672" s="2"/>
      <c r="G672" s="2"/>
    </row>
    <row r="673" spans="2:7" x14ac:dyDescent="0.3">
      <c r="B673" s="11" t="s">
        <v>69</v>
      </c>
      <c r="C673" s="2"/>
      <c r="D673" s="9"/>
      <c r="E673" s="2"/>
      <c r="F673" s="2"/>
      <c r="G673" s="2"/>
    </row>
    <row r="674" spans="2:7" x14ac:dyDescent="0.3">
      <c r="B674" s="11" t="s">
        <v>70</v>
      </c>
      <c r="C674" s="2"/>
      <c r="D674" s="9"/>
      <c r="E674" s="2"/>
      <c r="F674" s="2"/>
      <c r="G674" s="2"/>
    </row>
    <row r="675" spans="2:7" x14ac:dyDescent="0.3">
      <c r="B675" s="11" t="s">
        <v>71</v>
      </c>
      <c r="C675" s="2"/>
      <c r="D675" s="9"/>
      <c r="E675" s="2"/>
      <c r="F675" s="2"/>
      <c r="G675" s="2"/>
    </row>
    <row r="676" spans="2:7" x14ac:dyDescent="0.3">
      <c r="B676" s="11" t="s">
        <v>71</v>
      </c>
      <c r="C676" s="2"/>
      <c r="D676" s="9"/>
      <c r="E676" s="2"/>
      <c r="F676" s="2"/>
      <c r="G676" s="2"/>
    </row>
    <row r="677" spans="2:7" x14ac:dyDescent="0.3">
      <c r="B677" s="11" t="s">
        <v>72</v>
      </c>
      <c r="C677" s="2"/>
      <c r="D677" s="9"/>
      <c r="E677" s="2"/>
      <c r="F677" s="2"/>
      <c r="G677" s="2"/>
    </row>
    <row r="678" spans="2:7" x14ac:dyDescent="0.3">
      <c r="B678" s="11" t="s">
        <v>73</v>
      </c>
      <c r="C678" s="2"/>
      <c r="D678" s="9"/>
      <c r="E678" s="2"/>
      <c r="F678" s="2"/>
      <c r="G678" s="2"/>
    </row>
    <row r="679" spans="2:7" x14ac:dyDescent="0.3">
      <c r="B679" s="11" t="s">
        <v>74</v>
      </c>
      <c r="C679" s="2"/>
      <c r="D679" s="9"/>
      <c r="E679" s="2"/>
      <c r="F679" s="2"/>
      <c r="G679" s="2"/>
    </row>
    <row r="680" spans="2:7" x14ac:dyDescent="0.3">
      <c r="B680" s="11" t="s">
        <v>75</v>
      </c>
      <c r="C680" s="2"/>
      <c r="D680" s="9"/>
      <c r="E680" s="2"/>
      <c r="F680" s="2"/>
      <c r="G680" s="2"/>
    </row>
    <row r="681" spans="2:7" x14ac:dyDescent="0.3">
      <c r="B681" s="11" t="s">
        <v>76</v>
      </c>
      <c r="C681" s="2"/>
      <c r="D681" s="9"/>
      <c r="E681" s="2"/>
      <c r="F681" s="2"/>
      <c r="G681" s="2"/>
    </row>
    <row r="682" spans="2:7" x14ac:dyDescent="0.3">
      <c r="B682" s="11" t="s">
        <v>77</v>
      </c>
      <c r="C682" s="2"/>
      <c r="D682" s="9"/>
      <c r="E682" s="2"/>
      <c r="F682" s="2"/>
      <c r="G682" s="2"/>
    </row>
    <row r="683" spans="2:7" x14ac:dyDescent="0.3">
      <c r="B683" s="11" t="s">
        <v>78</v>
      </c>
      <c r="C683" s="2"/>
      <c r="D683" s="9"/>
      <c r="E683" s="2"/>
      <c r="F683" s="2"/>
      <c r="G683" s="2"/>
    </row>
    <row r="684" spans="2:7" x14ac:dyDescent="0.3">
      <c r="B684" s="11" t="s">
        <v>79</v>
      </c>
      <c r="C684" s="2"/>
      <c r="D684" s="9"/>
      <c r="E684" s="2"/>
      <c r="F684" s="2"/>
      <c r="G684" s="2"/>
    </row>
    <row r="685" spans="2:7" x14ac:dyDescent="0.3">
      <c r="B685" s="11" t="s">
        <v>80</v>
      </c>
      <c r="C685" s="2"/>
      <c r="D685" s="9"/>
      <c r="E685" s="2"/>
      <c r="F685" s="2"/>
      <c r="G685" s="2"/>
    </row>
    <row r="686" spans="2:7" x14ac:dyDescent="0.3">
      <c r="B686" s="13" t="s">
        <v>167</v>
      </c>
      <c r="C686" s="2"/>
      <c r="D686" s="9"/>
      <c r="E686" s="2"/>
      <c r="F686" s="2"/>
      <c r="G686" s="2"/>
    </row>
    <row r="687" spans="2:7" x14ac:dyDescent="0.3">
      <c r="B687" s="11" t="s">
        <v>56</v>
      </c>
      <c r="C687" s="2"/>
      <c r="D687" s="9"/>
      <c r="E687" s="2"/>
      <c r="F687" s="2"/>
      <c r="G687" s="2"/>
    </row>
    <row r="688" spans="2:7" x14ac:dyDescent="0.3">
      <c r="B688" s="11" t="s">
        <v>57</v>
      </c>
      <c r="C688" s="2"/>
      <c r="D688" s="9"/>
      <c r="E688" s="2"/>
      <c r="F688" s="2"/>
      <c r="G688" s="2"/>
    </row>
    <row r="689" spans="2:7" x14ac:dyDescent="0.3">
      <c r="B689" s="11" t="s">
        <v>58</v>
      </c>
      <c r="C689" s="2"/>
      <c r="D689" s="9"/>
      <c r="E689" s="2"/>
      <c r="F689" s="2"/>
      <c r="G689" s="2"/>
    </row>
    <row r="690" spans="2:7" x14ac:dyDescent="0.3">
      <c r="B690" s="11" t="s">
        <v>59</v>
      </c>
      <c r="C690" s="2"/>
      <c r="D690" s="9"/>
      <c r="E690" s="2"/>
      <c r="F690" s="2"/>
      <c r="G690" s="2"/>
    </row>
    <row r="691" spans="2:7" x14ac:dyDescent="0.3">
      <c r="B691" s="11" t="s">
        <v>60</v>
      </c>
      <c r="C691" s="2"/>
      <c r="D691" s="9"/>
      <c r="E691" s="2"/>
      <c r="F691" s="2"/>
      <c r="G691" s="2"/>
    </row>
    <row r="692" spans="2:7" x14ac:dyDescent="0.3">
      <c r="B692" s="11" t="s">
        <v>61</v>
      </c>
      <c r="C692" s="2"/>
      <c r="D692" s="9"/>
      <c r="E692" s="2"/>
      <c r="F692" s="2"/>
      <c r="G692" s="2"/>
    </row>
    <row r="693" spans="2:7" x14ac:dyDescent="0.3">
      <c r="B693" s="13" t="s">
        <v>168</v>
      </c>
      <c r="C693" s="2"/>
      <c r="D693" s="9"/>
      <c r="E693" s="2"/>
      <c r="F693" s="2"/>
      <c r="G693" s="2"/>
    </row>
    <row r="694" spans="2:7" x14ac:dyDescent="0.3">
      <c r="B694" s="11" t="s">
        <v>150</v>
      </c>
      <c r="C694" s="2"/>
      <c r="D694" s="9"/>
      <c r="E694" s="2"/>
      <c r="F694" s="2"/>
      <c r="G694" s="2"/>
    </row>
    <row r="695" spans="2:7" x14ac:dyDescent="0.3">
      <c r="B695" s="11" t="s">
        <v>151</v>
      </c>
      <c r="C695" s="2"/>
      <c r="D695" s="9"/>
      <c r="E695" s="2"/>
      <c r="F695" s="2"/>
      <c r="G695" s="2"/>
    </row>
    <row r="696" spans="2:7" x14ac:dyDescent="0.3">
      <c r="B696" s="11" t="s">
        <v>152</v>
      </c>
      <c r="C696" s="2"/>
      <c r="D696" s="9"/>
      <c r="E696" s="2"/>
      <c r="F696" s="2"/>
      <c r="G696" s="2"/>
    </row>
    <row r="697" spans="2:7" x14ac:dyDescent="0.3">
      <c r="B697" s="11" t="s">
        <v>153</v>
      </c>
      <c r="C697" s="2"/>
      <c r="D697" s="9"/>
      <c r="E697" s="2"/>
      <c r="F697" s="2"/>
      <c r="G697" s="2"/>
    </row>
    <row r="698" spans="2:7" x14ac:dyDescent="0.3">
      <c r="B698" s="11" t="s">
        <v>154</v>
      </c>
      <c r="C698" s="2"/>
      <c r="D698" s="9"/>
      <c r="E698" s="2"/>
      <c r="F698" s="2"/>
      <c r="G698" s="2"/>
    </row>
    <row r="699" spans="2:7" x14ac:dyDescent="0.3">
      <c r="B699" s="3" t="s">
        <v>169</v>
      </c>
      <c r="C699" s="2"/>
      <c r="D699" s="9"/>
      <c r="E699" s="2"/>
      <c r="F699" s="2"/>
      <c r="G699" s="2"/>
    </row>
    <row r="700" spans="2:7" x14ac:dyDescent="0.3">
      <c r="B700" s="11" t="s">
        <v>170</v>
      </c>
      <c r="C700" s="2"/>
      <c r="D700" s="9"/>
      <c r="E700" s="2"/>
      <c r="F700" s="2"/>
      <c r="G700" s="2"/>
    </row>
    <row r="701" spans="2:7" x14ac:dyDescent="0.3">
      <c r="B701" s="11" t="s">
        <v>171</v>
      </c>
      <c r="C701" s="2"/>
      <c r="D701" s="9"/>
      <c r="E701" s="2"/>
      <c r="F701" s="2"/>
      <c r="G701" s="2"/>
    </row>
    <row r="702" spans="2:7" x14ac:dyDescent="0.3">
      <c r="B702" s="11" t="s">
        <v>172</v>
      </c>
      <c r="C702" s="2"/>
      <c r="D702" s="9"/>
      <c r="E702" s="2"/>
      <c r="F702" s="2"/>
      <c r="G702" s="2"/>
    </row>
    <row r="703" spans="2:7" x14ac:dyDescent="0.3">
      <c r="B703" s="11" t="s">
        <v>173</v>
      </c>
      <c r="C703" s="2"/>
      <c r="D703" s="9"/>
      <c r="E703" s="2"/>
      <c r="F703" s="2"/>
      <c r="G703" s="2"/>
    </row>
    <row r="704" spans="2:7" x14ac:dyDescent="0.3">
      <c r="B704" s="11" t="s">
        <v>174</v>
      </c>
      <c r="C704" s="2"/>
      <c r="D704" s="9"/>
      <c r="E704" s="2"/>
      <c r="F704" s="2"/>
      <c r="G704" s="2"/>
    </row>
    <row r="705" spans="2:20" x14ac:dyDescent="0.3">
      <c r="B705" s="11" t="s">
        <v>175</v>
      </c>
      <c r="C705" s="2"/>
      <c r="D705" s="9"/>
      <c r="E705" s="2"/>
      <c r="F705" s="2"/>
      <c r="G705" s="2"/>
    </row>
    <row r="706" spans="2:20" x14ac:dyDescent="0.3">
      <c r="B706" s="11" t="s">
        <v>176</v>
      </c>
      <c r="C706" s="2"/>
      <c r="D706" s="9"/>
      <c r="E706" s="2"/>
      <c r="F706" s="2"/>
      <c r="G706" s="2"/>
    </row>
    <row r="707" spans="2:20" x14ac:dyDescent="0.3">
      <c r="B707" s="11" t="s">
        <v>177</v>
      </c>
      <c r="C707" s="2"/>
      <c r="D707" s="9"/>
      <c r="E707" s="2"/>
      <c r="F707" s="2"/>
      <c r="G707" s="2"/>
    </row>
    <row r="708" spans="2:20" x14ac:dyDescent="0.3">
      <c r="B708" s="11" t="s">
        <v>178</v>
      </c>
      <c r="C708" s="2"/>
      <c r="D708" s="9"/>
      <c r="E708" s="2"/>
      <c r="F708" s="2"/>
      <c r="G708" s="2"/>
    </row>
    <row r="709" spans="2:20" x14ac:dyDescent="0.3">
      <c r="B709" s="2" t="s">
        <v>6</v>
      </c>
      <c r="C709" s="2"/>
      <c r="D709" s="2"/>
      <c r="E709" s="2"/>
      <c r="F709" s="2"/>
      <c r="G709" s="2"/>
    </row>
    <row r="711" spans="2:20" x14ac:dyDescent="0.3">
      <c r="B711" s="33" t="s">
        <v>224</v>
      </c>
      <c r="C711" s="33"/>
      <c r="D711" s="33"/>
      <c r="E711" s="33"/>
    </row>
    <row r="713" spans="2:20" x14ac:dyDescent="0.3">
      <c r="B713" s="2"/>
      <c r="C713" s="34" t="s">
        <v>185</v>
      </c>
      <c r="D713" s="34"/>
      <c r="E713" s="34"/>
      <c r="F713" s="34"/>
      <c r="G713" s="34"/>
      <c r="H713" s="2"/>
      <c r="I713" s="2"/>
    </row>
    <row r="714" spans="2:20" x14ac:dyDescent="0.3">
      <c r="B714" s="2"/>
      <c r="C714" s="2" t="s">
        <v>226</v>
      </c>
      <c r="D714" s="2">
        <v>12</v>
      </c>
      <c r="E714" s="2">
        <v>13</v>
      </c>
      <c r="F714" s="2">
        <v>14</v>
      </c>
      <c r="G714" s="2">
        <v>15</v>
      </c>
      <c r="H714" s="2">
        <v>16</v>
      </c>
      <c r="I714" s="2">
        <v>17</v>
      </c>
      <c r="J714" s="2">
        <v>18</v>
      </c>
      <c r="K714" s="2">
        <v>19</v>
      </c>
      <c r="L714" s="21">
        <v>20</v>
      </c>
      <c r="M714" s="8" t="s">
        <v>225</v>
      </c>
      <c r="N714" s="22"/>
      <c r="O714" s="22"/>
      <c r="P714" s="22"/>
      <c r="Q714" s="22"/>
      <c r="R714" s="22"/>
      <c r="S714" s="10"/>
      <c r="T714" s="10"/>
    </row>
    <row r="715" spans="2:20" x14ac:dyDescent="0.3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9"/>
      <c r="M715" s="2"/>
      <c r="N715" s="10"/>
      <c r="O715" s="10"/>
      <c r="P715" s="10"/>
      <c r="Q715" s="10"/>
      <c r="R715" s="10"/>
      <c r="S715" s="10"/>
      <c r="T715" s="10"/>
    </row>
    <row r="716" spans="2:20" x14ac:dyDescent="0.3">
      <c r="B716" s="2" t="s">
        <v>211</v>
      </c>
      <c r="C716" s="2"/>
      <c r="D716" s="2"/>
      <c r="E716" s="2"/>
      <c r="F716" s="2"/>
      <c r="G716" s="2"/>
      <c r="H716" s="2"/>
      <c r="I716" s="2"/>
      <c r="J716" s="2"/>
      <c r="K716" s="2"/>
      <c r="L716" s="9"/>
      <c r="M716" s="2"/>
      <c r="N716" s="10"/>
      <c r="O716" s="10"/>
      <c r="P716" s="10"/>
      <c r="Q716" s="10"/>
      <c r="R716" s="10"/>
      <c r="S716" s="10"/>
      <c r="T716" s="10"/>
    </row>
    <row r="717" spans="2:20" x14ac:dyDescent="0.3">
      <c r="B717" s="2" t="s">
        <v>212</v>
      </c>
      <c r="C717" s="2"/>
      <c r="D717" s="2"/>
      <c r="E717" s="2"/>
      <c r="F717" s="2"/>
      <c r="G717" s="2"/>
      <c r="H717" s="2"/>
      <c r="I717" s="2"/>
      <c r="J717" s="2"/>
      <c r="K717" s="2"/>
      <c r="L717" s="9"/>
      <c r="M717" s="2"/>
      <c r="N717" s="10"/>
      <c r="O717" s="10"/>
      <c r="P717" s="10"/>
      <c r="Q717" s="10"/>
      <c r="R717" s="10"/>
      <c r="S717" s="10"/>
      <c r="T717" s="10"/>
    </row>
    <row r="718" spans="2:20" x14ac:dyDescent="0.3">
      <c r="B718" s="2" t="s">
        <v>213</v>
      </c>
      <c r="C718" s="2"/>
      <c r="D718" s="2"/>
      <c r="E718" s="2"/>
      <c r="F718" s="2"/>
      <c r="G718" s="2"/>
      <c r="H718" s="2"/>
      <c r="I718" s="2"/>
      <c r="J718" s="2"/>
      <c r="K718" s="2"/>
      <c r="L718" s="9"/>
      <c r="M718" s="2"/>
      <c r="N718" s="10"/>
      <c r="O718" s="10"/>
      <c r="P718" s="10"/>
      <c r="Q718" s="10"/>
      <c r="R718" s="10"/>
      <c r="S718" s="10"/>
      <c r="T718" s="10"/>
    </row>
    <row r="719" spans="2:20" x14ac:dyDescent="0.3">
      <c r="B719" s="2" t="s">
        <v>6</v>
      </c>
      <c r="C719" s="2"/>
      <c r="D719" s="2"/>
      <c r="E719" s="2"/>
      <c r="F719" s="2"/>
      <c r="G719" s="2"/>
      <c r="H719" s="2"/>
      <c r="I719" s="2"/>
      <c r="J719" s="2"/>
      <c r="K719" s="2"/>
      <c r="L719" s="9"/>
      <c r="M719" s="2"/>
      <c r="N719" s="10"/>
      <c r="O719" s="10"/>
      <c r="P719" s="10"/>
      <c r="Q719" s="10"/>
      <c r="R719" s="10"/>
      <c r="S719" s="10"/>
      <c r="T719" s="10"/>
    </row>
    <row r="721" spans="2:25" x14ac:dyDescent="0.3">
      <c r="B721" s="44" t="s">
        <v>252</v>
      </c>
      <c r="C721" s="44"/>
      <c r="D721" s="44"/>
      <c r="E721" s="44"/>
    </row>
    <row r="722" spans="2:25" x14ac:dyDescent="0.3">
      <c r="B722" s="2"/>
      <c r="C722" s="34" t="s">
        <v>228</v>
      </c>
      <c r="D722" s="34"/>
      <c r="E722" s="34" t="s">
        <v>204</v>
      </c>
      <c r="F722" s="34"/>
      <c r="G722" s="34" t="s">
        <v>205</v>
      </c>
      <c r="H722" s="34"/>
      <c r="I722" s="34" t="s">
        <v>206</v>
      </c>
      <c r="J722" s="34"/>
      <c r="K722" s="34" t="s">
        <v>207</v>
      </c>
      <c r="L722" s="34"/>
      <c r="M722" s="34" t="s">
        <v>229</v>
      </c>
      <c r="N722" s="34"/>
      <c r="O722" s="34" t="s">
        <v>230</v>
      </c>
      <c r="P722" s="34"/>
      <c r="Q722" s="34" t="s">
        <v>231</v>
      </c>
      <c r="R722" s="34"/>
      <c r="S722" s="34" t="s">
        <v>232</v>
      </c>
      <c r="T722" s="34"/>
      <c r="U722" s="34" t="s">
        <v>233</v>
      </c>
      <c r="V722" s="34"/>
      <c r="W722" s="34" t="s">
        <v>234</v>
      </c>
      <c r="X722" s="34"/>
      <c r="Y722" s="2"/>
    </row>
    <row r="723" spans="2:25" x14ac:dyDescent="0.3">
      <c r="B723" s="2"/>
      <c r="C723" s="2" t="s">
        <v>7</v>
      </c>
      <c r="D723" s="2" t="s">
        <v>8</v>
      </c>
      <c r="E723" s="2" t="s">
        <v>7</v>
      </c>
      <c r="F723" s="2" t="s">
        <v>8</v>
      </c>
      <c r="G723" s="2" t="s">
        <v>7</v>
      </c>
      <c r="H723" s="2" t="s">
        <v>8</v>
      </c>
      <c r="I723" s="2" t="s">
        <v>7</v>
      </c>
      <c r="J723" s="2" t="s">
        <v>8</v>
      </c>
      <c r="K723" s="2" t="s">
        <v>7</v>
      </c>
      <c r="L723" s="2" t="s">
        <v>8</v>
      </c>
      <c r="M723" s="2" t="s">
        <v>7</v>
      </c>
      <c r="N723" s="2" t="s">
        <v>8</v>
      </c>
      <c r="O723" s="2" t="s">
        <v>7</v>
      </c>
      <c r="P723" s="2" t="s">
        <v>8</v>
      </c>
      <c r="Q723" s="2" t="s">
        <v>7</v>
      </c>
      <c r="R723" s="2" t="s">
        <v>8</v>
      </c>
      <c r="S723" s="2" t="s">
        <v>7</v>
      </c>
      <c r="T723" s="8" t="s">
        <v>8</v>
      </c>
      <c r="U723" s="2" t="s">
        <v>7</v>
      </c>
      <c r="V723" s="2" t="s">
        <v>8</v>
      </c>
      <c r="W723" s="2" t="s">
        <v>7</v>
      </c>
      <c r="X723" s="8" t="s">
        <v>8</v>
      </c>
      <c r="Y723" s="8" t="s">
        <v>6</v>
      </c>
    </row>
    <row r="724" spans="2:25" x14ac:dyDescent="0.3">
      <c r="B724" s="2" t="s">
        <v>239</v>
      </c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2:25" x14ac:dyDescent="0.3">
      <c r="B725" s="2" t="s">
        <v>240</v>
      </c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2:25" x14ac:dyDescent="0.3">
      <c r="B726" s="2" t="s">
        <v>241</v>
      </c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2:25" x14ac:dyDescent="0.3">
      <c r="B727" s="2" t="s">
        <v>6</v>
      </c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32" spans="2:25" x14ac:dyDescent="0.3">
      <c r="B732" s="14" t="s">
        <v>196</v>
      </c>
      <c r="C732" s="14"/>
      <c r="D732" s="14"/>
    </row>
    <row r="734" spans="2:25" x14ac:dyDescent="0.3">
      <c r="B734" s="2"/>
      <c r="C734" s="34" t="s">
        <v>12</v>
      </c>
      <c r="D734" s="34"/>
      <c r="E734" s="34" t="s">
        <v>183</v>
      </c>
      <c r="F734" s="34"/>
      <c r="G734" s="34" t="s">
        <v>14</v>
      </c>
      <c r="H734" s="34"/>
      <c r="I734" s="2" t="s">
        <v>6</v>
      </c>
    </row>
    <row r="735" spans="2:25" x14ac:dyDescent="0.3">
      <c r="B735" s="2" t="s">
        <v>2</v>
      </c>
      <c r="C735" s="2" t="s">
        <v>7</v>
      </c>
      <c r="D735" s="2" t="s">
        <v>8</v>
      </c>
      <c r="E735" s="2" t="s">
        <v>7</v>
      </c>
      <c r="F735" s="2" t="s">
        <v>8</v>
      </c>
      <c r="G735" s="2" t="s">
        <v>7</v>
      </c>
      <c r="H735" s="2" t="s">
        <v>8</v>
      </c>
      <c r="I735" s="2"/>
    </row>
    <row r="736" spans="2:25" x14ac:dyDescent="0.3">
      <c r="B736" s="2" t="s">
        <v>38</v>
      </c>
      <c r="C736" s="2"/>
      <c r="D736" s="2"/>
      <c r="E736" s="2"/>
      <c r="F736" s="2"/>
      <c r="G736" s="2"/>
      <c r="H736" s="2"/>
      <c r="I736" s="2"/>
    </row>
    <row r="737" spans="2:9" x14ac:dyDescent="0.3">
      <c r="B737" s="2" t="s">
        <v>4</v>
      </c>
      <c r="C737" s="2"/>
      <c r="D737" s="2"/>
      <c r="E737" s="2"/>
      <c r="F737" s="2"/>
      <c r="G737" s="2"/>
      <c r="H737" s="2"/>
      <c r="I737" s="2"/>
    </row>
    <row r="738" spans="2:9" x14ac:dyDescent="0.3">
      <c r="B738" s="2" t="s">
        <v>5</v>
      </c>
      <c r="C738" s="2"/>
      <c r="D738" s="2"/>
      <c r="E738" s="2"/>
      <c r="F738" s="2"/>
      <c r="G738" s="2"/>
      <c r="H738" s="2"/>
      <c r="I738" s="2"/>
    </row>
    <row r="739" spans="2:9" x14ac:dyDescent="0.3">
      <c r="B739" s="2" t="s">
        <v>6</v>
      </c>
      <c r="C739" s="2"/>
      <c r="D739" s="2"/>
      <c r="E739" s="2"/>
      <c r="F739" s="2"/>
      <c r="G739" s="2"/>
      <c r="H739" s="2"/>
      <c r="I739" s="2"/>
    </row>
    <row r="742" spans="2:9" x14ac:dyDescent="0.3">
      <c r="B742" s="14" t="s">
        <v>343</v>
      </c>
      <c r="C742" s="14"/>
      <c r="D742" s="14"/>
    </row>
    <row r="743" spans="2:9" x14ac:dyDescent="0.3">
      <c r="C743" s="34" t="s">
        <v>239</v>
      </c>
      <c r="D743" s="34"/>
      <c r="E743" s="34" t="s">
        <v>240</v>
      </c>
      <c r="F743" s="34"/>
      <c r="G743" s="34" t="s">
        <v>241</v>
      </c>
      <c r="H743" s="34"/>
      <c r="I743" s="2" t="s">
        <v>6</v>
      </c>
    </row>
    <row r="744" spans="2:9" x14ac:dyDescent="0.3">
      <c r="B744" s="2" t="s">
        <v>15</v>
      </c>
      <c r="C744" s="2" t="s">
        <v>7</v>
      </c>
      <c r="D744" s="2" t="s">
        <v>8</v>
      </c>
      <c r="E744" s="2" t="s">
        <v>7</v>
      </c>
      <c r="F744" s="2" t="s">
        <v>8</v>
      </c>
      <c r="G744" s="2" t="s">
        <v>7</v>
      </c>
      <c r="H744" s="2" t="s">
        <v>8</v>
      </c>
      <c r="I744" s="2"/>
    </row>
    <row r="745" spans="2:9" x14ac:dyDescent="0.3">
      <c r="B745" s="2" t="s">
        <v>16</v>
      </c>
      <c r="C745" s="2"/>
      <c r="D745" s="2"/>
      <c r="E745" s="2"/>
      <c r="F745" s="2"/>
      <c r="G745" s="2"/>
      <c r="H745" s="2"/>
      <c r="I745" s="2"/>
    </row>
    <row r="746" spans="2:9" x14ac:dyDescent="0.3">
      <c r="B746" s="2" t="s">
        <v>17</v>
      </c>
      <c r="C746" s="2"/>
      <c r="D746" s="2"/>
      <c r="E746" s="2"/>
      <c r="F746" s="2"/>
      <c r="G746" s="2"/>
      <c r="H746" s="2"/>
      <c r="I746" s="2"/>
    </row>
    <row r="747" spans="2:9" x14ac:dyDescent="0.3">
      <c r="B747" s="2" t="s">
        <v>18</v>
      </c>
      <c r="C747" s="2"/>
      <c r="D747" s="2"/>
      <c r="E747" s="2"/>
      <c r="F747" s="2"/>
      <c r="G747" s="2"/>
      <c r="H747" s="2"/>
      <c r="I747" s="2"/>
    </row>
    <row r="748" spans="2:9" x14ac:dyDescent="0.3">
      <c r="B748" s="2" t="s">
        <v>19</v>
      </c>
      <c r="C748" s="2"/>
      <c r="D748" s="2"/>
      <c r="E748" s="2"/>
      <c r="F748" s="2"/>
      <c r="G748" s="2"/>
      <c r="H748" s="2"/>
      <c r="I748" s="2"/>
    </row>
    <row r="749" spans="2:9" x14ac:dyDescent="0.3">
      <c r="B749" s="2" t="s">
        <v>20</v>
      </c>
      <c r="C749" s="2"/>
      <c r="D749" s="2"/>
      <c r="E749" s="2"/>
      <c r="F749" s="2"/>
      <c r="G749" s="2"/>
      <c r="H749" s="2"/>
      <c r="I749" s="2"/>
    </row>
    <row r="750" spans="2:9" x14ac:dyDescent="0.3">
      <c r="B750" s="2" t="s">
        <v>21</v>
      </c>
      <c r="C750" s="2"/>
      <c r="D750" s="2"/>
      <c r="E750" s="2"/>
      <c r="F750" s="2"/>
      <c r="G750" s="2"/>
      <c r="H750" s="2"/>
      <c r="I750" s="2"/>
    </row>
    <row r="751" spans="2:9" x14ac:dyDescent="0.3">
      <c r="B751" s="2" t="s">
        <v>22</v>
      </c>
      <c r="C751" s="2"/>
      <c r="D751" s="2"/>
      <c r="E751" s="2"/>
      <c r="F751" s="2"/>
      <c r="G751" s="2"/>
      <c r="H751" s="2"/>
      <c r="I751" s="2"/>
    </row>
    <row r="752" spans="2:9" x14ac:dyDescent="0.3">
      <c r="B752" s="2" t="s">
        <v>23</v>
      </c>
      <c r="C752" s="2"/>
      <c r="D752" s="2"/>
      <c r="E752" s="2"/>
      <c r="F752" s="2"/>
      <c r="G752" s="2"/>
      <c r="H752" s="2"/>
      <c r="I752" s="2"/>
    </row>
    <row r="753" spans="2:9" x14ac:dyDescent="0.3">
      <c r="B753" s="2" t="s">
        <v>24</v>
      </c>
      <c r="C753" s="2"/>
      <c r="D753" s="2"/>
      <c r="E753" s="2"/>
      <c r="F753" s="2"/>
      <c r="G753" s="2"/>
      <c r="H753" s="2"/>
      <c r="I753" s="2"/>
    </row>
    <row r="754" spans="2:9" x14ac:dyDescent="0.3">
      <c r="B754" s="2" t="s">
        <v>25</v>
      </c>
      <c r="C754" s="2"/>
      <c r="D754" s="2"/>
      <c r="E754" s="2"/>
      <c r="F754" s="2"/>
      <c r="G754" s="2"/>
      <c r="H754" s="2"/>
      <c r="I754" s="2"/>
    </row>
    <row r="755" spans="2:9" x14ac:dyDescent="0.3">
      <c r="B755" s="2" t="s">
        <v>26</v>
      </c>
      <c r="C755" s="2"/>
      <c r="D755" s="2"/>
      <c r="E755" s="2"/>
      <c r="F755" s="2"/>
      <c r="G755" s="2"/>
      <c r="H755" s="2"/>
      <c r="I755" s="2"/>
    </row>
    <row r="756" spans="2:9" x14ac:dyDescent="0.3">
      <c r="B756" s="2" t="s">
        <v>27</v>
      </c>
      <c r="C756" s="2"/>
      <c r="D756" s="2"/>
      <c r="E756" s="2"/>
      <c r="F756" s="2"/>
      <c r="G756" s="2"/>
      <c r="H756" s="2"/>
      <c r="I756" s="2"/>
    </row>
    <row r="757" spans="2:9" x14ac:dyDescent="0.3">
      <c r="B757" s="2" t="s">
        <v>28</v>
      </c>
      <c r="C757" s="2"/>
      <c r="D757" s="2"/>
      <c r="E757" s="2"/>
      <c r="F757" s="2"/>
      <c r="G757" s="2"/>
      <c r="H757" s="2"/>
      <c r="I757" s="2"/>
    </row>
    <row r="758" spans="2:9" x14ac:dyDescent="0.3">
      <c r="B758" s="2" t="s">
        <v>29</v>
      </c>
      <c r="C758" s="2"/>
      <c r="D758" s="2"/>
      <c r="E758" s="2"/>
      <c r="F758" s="2"/>
      <c r="G758" s="2"/>
      <c r="H758" s="2"/>
      <c r="I758" s="2"/>
    </row>
    <row r="759" spans="2:9" x14ac:dyDescent="0.3">
      <c r="B759" s="2" t="s">
        <v>30</v>
      </c>
      <c r="C759" s="2"/>
      <c r="D759" s="2"/>
      <c r="E759" s="2"/>
      <c r="F759" s="2"/>
      <c r="G759" s="2"/>
      <c r="H759" s="2"/>
      <c r="I759" s="2"/>
    </row>
    <row r="760" spans="2:9" x14ac:dyDescent="0.3">
      <c r="B760" s="2" t="s">
        <v>31</v>
      </c>
      <c r="C760" s="2"/>
      <c r="D760" s="2"/>
      <c r="E760" s="2"/>
      <c r="F760" s="2"/>
      <c r="G760" s="2"/>
      <c r="H760" s="2"/>
      <c r="I760" s="2"/>
    </row>
    <row r="761" spans="2:9" x14ac:dyDescent="0.3">
      <c r="B761" s="2" t="s">
        <v>6</v>
      </c>
      <c r="C761" s="2"/>
      <c r="D761" s="2"/>
      <c r="E761" s="2"/>
      <c r="F761" s="2"/>
      <c r="G761" s="2"/>
      <c r="H761" s="2"/>
      <c r="I761" s="2"/>
    </row>
  </sheetData>
  <mergeCells count="30">
    <mergeCell ref="B19:C19"/>
    <mergeCell ref="B40:D40"/>
    <mergeCell ref="B83:D83"/>
    <mergeCell ref="B228:D228"/>
    <mergeCell ref="B374:D374"/>
    <mergeCell ref="I722:J722"/>
    <mergeCell ref="B519:D519"/>
    <mergeCell ref="B527:D527"/>
    <mergeCell ref="B566:D566"/>
    <mergeCell ref="B711:E711"/>
    <mergeCell ref="B535:D535"/>
    <mergeCell ref="B544:D544"/>
    <mergeCell ref="W722:X722"/>
    <mergeCell ref="K722:L722"/>
    <mergeCell ref="M722:N722"/>
    <mergeCell ref="O722:P722"/>
    <mergeCell ref="Q722:R722"/>
    <mergeCell ref="S722:T722"/>
    <mergeCell ref="U722:V722"/>
    <mergeCell ref="C743:D743"/>
    <mergeCell ref="E743:F743"/>
    <mergeCell ref="G743:H743"/>
    <mergeCell ref="C713:G713"/>
    <mergeCell ref="B721:E721"/>
    <mergeCell ref="C722:D722"/>
    <mergeCell ref="E722:F722"/>
    <mergeCell ref="G722:H722"/>
    <mergeCell ref="C734:D734"/>
    <mergeCell ref="E734:F734"/>
    <mergeCell ref="G734:H7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Y751"/>
  <sheetViews>
    <sheetView topLeftCell="A726" zoomScale="170" zoomScaleNormal="170" workbookViewId="0">
      <selection activeCell="G733" sqref="G733:H733"/>
    </sheetView>
  </sheetViews>
  <sheetFormatPr defaultRowHeight="14.4" x14ac:dyDescent="0.3"/>
  <cols>
    <col min="2" max="2" width="13.21875" customWidth="1"/>
    <col min="3" max="3" width="14.109375" customWidth="1"/>
    <col min="4" max="4" width="11.109375" customWidth="1"/>
    <col min="6" max="6" width="10.44140625" customWidth="1"/>
  </cols>
  <sheetData>
    <row r="4" spans="2:7" x14ac:dyDescent="0.3">
      <c r="B4" s="44" t="s">
        <v>253</v>
      </c>
      <c r="C4" s="44"/>
      <c r="D4" s="44"/>
      <c r="E4" s="44"/>
    </row>
    <row r="5" spans="2:7" x14ac:dyDescent="0.3">
      <c r="B5" s="2" t="s">
        <v>1</v>
      </c>
      <c r="C5" s="2" t="s">
        <v>6</v>
      </c>
      <c r="D5" s="2" t="s">
        <v>7</v>
      </c>
      <c r="E5" s="2"/>
      <c r="F5" s="2" t="s">
        <v>8</v>
      </c>
      <c r="G5" s="2"/>
    </row>
    <row r="6" spans="2:7" x14ac:dyDescent="0.3">
      <c r="B6" s="2"/>
      <c r="C6" s="2" t="s">
        <v>6</v>
      </c>
      <c r="D6" s="2" t="s">
        <v>254</v>
      </c>
      <c r="E6" s="2" t="s">
        <v>10</v>
      </c>
      <c r="F6" s="2" t="s">
        <v>9</v>
      </c>
      <c r="G6" s="2" t="s">
        <v>10</v>
      </c>
    </row>
    <row r="7" spans="2:7" x14ac:dyDescent="0.3">
      <c r="B7" s="2" t="s">
        <v>2</v>
      </c>
      <c r="C7" s="2">
        <v>54</v>
      </c>
      <c r="D7" s="2">
        <v>27</v>
      </c>
      <c r="E7" s="6">
        <f>D7/C7*100</f>
        <v>50</v>
      </c>
      <c r="F7" s="2">
        <f>C7-D7</f>
        <v>27</v>
      </c>
      <c r="G7" s="6">
        <f>100-E7</f>
        <v>50</v>
      </c>
    </row>
    <row r="8" spans="2:7" x14ac:dyDescent="0.3">
      <c r="B8" s="2" t="s">
        <v>3</v>
      </c>
      <c r="C8" s="2">
        <v>75</v>
      </c>
      <c r="D8" s="2">
        <v>35</v>
      </c>
      <c r="E8" s="6">
        <f>D8/C8*100</f>
        <v>46.666666666666664</v>
      </c>
      <c r="F8" s="2">
        <f>C8-D8</f>
        <v>40</v>
      </c>
      <c r="G8" s="6">
        <f>100-E8</f>
        <v>53.333333333333336</v>
      </c>
    </row>
    <row r="9" spans="2:7" x14ac:dyDescent="0.3">
      <c r="B9" s="2" t="s">
        <v>4</v>
      </c>
      <c r="C9" s="2">
        <v>1326</v>
      </c>
      <c r="D9" s="2">
        <v>610</v>
      </c>
      <c r="E9" s="6">
        <f>D9/C9*100</f>
        <v>46.003016591251885</v>
      </c>
      <c r="F9" s="2">
        <f>C9-D9</f>
        <v>716</v>
      </c>
      <c r="G9" s="6">
        <f>100-E9</f>
        <v>53.996983408748115</v>
      </c>
    </row>
    <row r="10" spans="2:7" x14ac:dyDescent="0.3">
      <c r="B10" s="2" t="s">
        <v>5</v>
      </c>
      <c r="C10" s="2">
        <v>7396</v>
      </c>
      <c r="D10" s="2">
        <v>3862</v>
      </c>
      <c r="E10" s="6">
        <f>D10/C10*100</f>
        <v>52.217414818820984</v>
      </c>
      <c r="F10" s="2">
        <f>C10-D10</f>
        <v>3534</v>
      </c>
      <c r="G10" s="6">
        <f>100-E10</f>
        <v>47.782585181179016</v>
      </c>
    </row>
    <row r="11" spans="2:7" x14ac:dyDescent="0.3">
      <c r="B11" s="2" t="s">
        <v>6</v>
      </c>
      <c r="C11" s="2">
        <f>SUM(C7:C10)</f>
        <v>8851</v>
      </c>
      <c r="D11" s="2">
        <f>SUM(D7:D10)</f>
        <v>4534</v>
      </c>
      <c r="E11" s="6">
        <f>D11/C11*100</f>
        <v>51.225850186419606</v>
      </c>
      <c r="F11" s="2">
        <f>SUM(F7:F10)</f>
        <v>4317</v>
      </c>
      <c r="G11" s="6">
        <f>100-E11</f>
        <v>48.774149813580394</v>
      </c>
    </row>
    <row r="14" spans="2:7" x14ac:dyDescent="0.3">
      <c r="B14" s="24" t="s">
        <v>258</v>
      </c>
      <c r="C14" s="24"/>
      <c r="D14" s="24"/>
      <c r="E14" s="24"/>
      <c r="F14" s="24"/>
    </row>
    <row r="16" spans="2:7" x14ac:dyDescent="0.3">
      <c r="B16" s="2" t="s">
        <v>11</v>
      </c>
      <c r="C16" s="20" t="s">
        <v>255</v>
      </c>
      <c r="D16" s="20" t="s">
        <v>256</v>
      </c>
      <c r="E16" s="20" t="s">
        <v>257</v>
      </c>
      <c r="F16" s="7" t="s">
        <v>6</v>
      </c>
    </row>
    <row r="17" spans="2:6" x14ac:dyDescent="0.3">
      <c r="B17" s="2" t="s">
        <v>7</v>
      </c>
      <c r="C17" s="2"/>
      <c r="D17" s="2"/>
      <c r="E17" s="2"/>
      <c r="F17" s="2"/>
    </row>
    <row r="18" spans="2:6" x14ac:dyDescent="0.3">
      <c r="B18" s="2" t="s">
        <v>8</v>
      </c>
      <c r="C18" s="2"/>
      <c r="D18" s="2"/>
      <c r="E18" s="2"/>
      <c r="F18" s="2"/>
    </row>
    <row r="19" spans="2:6" x14ac:dyDescent="0.3">
      <c r="B19" s="8" t="s">
        <v>6</v>
      </c>
      <c r="C19" s="2"/>
      <c r="D19" s="2"/>
      <c r="E19" s="2"/>
      <c r="F19" s="2"/>
    </row>
    <row r="21" spans="2:6" x14ac:dyDescent="0.3">
      <c r="B21" s="38" t="s">
        <v>259</v>
      </c>
      <c r="C21" s="38"/>
    </row>
    <row r="23" spans="2:6" x14ac:dyDescent="0.3">
      <c r="B23" s="2" t="s">
        <v>15</v>
      </c>
      <c r="C23" s="2" t="s">
        <v>6</v>
      </c>
      <c r="D23" s="20" t="s">
        <v>255</v>
      </c>
      <c r="E23" s="20" t="s">
        <v>256</v>
      </c>
      <c r="F23" s="20" t="s">
        <v>257</v>
      </c>
    </row>
    <row r="24" spans="2:6" x14ac:dyDescent="0.3">
      <c r="B24" s="2" t="s">
        <v>16</v>
      </c>
      <c r="C24" s="2"/>
      <c r="D24" s="2"/>
      <c r="E24" s="2"/>
      <c r="F24" s="2"/>
    </row>
    <row r="25" spans="2:6" x14ac:dyDescent="0.3">
      <c r="B25" s="2" t="s">
        <v>17</v>
      </c>
      <c r="C25" s="2"/>
      <c r="D25" s="2"/>
      <c r="E25" s="2"/>
      <c r="F25" s="2"/>
    </row>
    <row r="26" spans="2:6" x14ac:dyDescent="0.3">
      <c r="B26" s="2" t="s">
        <v>18</v>
      </c>
      <c r="C26" s="2"/>
      <c r="D26" s="2"/>
      <c r="E26" s="2"/>
      <c r="F26" s="2"/>
    </row>
    <row r="27" spans="2:6" x14ac:dyDescent="0.3">
      <c r="B27" s="2" t="s">
        <v>19</v>
      </c>
      <c r="C27" s="2"/>
      <c r="D27" s="2"/>
      <c r="E27" s="2"/>
      <c r="F27" s="2"/>
    </row>
    <row r="28" spans="2:6" x14ac:dyDescent="0.3">
      <c r="B28" s="2" t="s">
        <v>20</v>
      </c>
      <c r="C28" s="2"/>
      <c r="D28" s="2"/>
      <c r="E28" s="2"/>
      <c r="F28" s="2"/>
    </row>
    <row r="29" spans="2:6" x14ac:dyDescent="0.3">
      <c r="B29" s="2" t="s">
        <v>21</v>
      </c>
      <c r="C29" s="2"/>
      <c r="D29" s="2"/>
      <c r="E29" s="2"/>
      <c r="F29" s="2"/>
    </row>
    <row r="30" spans="2:6" x14ac:dyDescent="0.3">
      <c r="B30" s="2" t="s">
        <v>22</v>
      </c>
      <c r="C30" s="2"/>
      <c r="D30" s="2"/>
      <c r="E30" s="2"/>
      <c r="F30" s="2"/>
    </row>
    <row r="31" spans="2:6" x14ac:dyDescent="0.3">
      <c r="B31" s="2" t="s">
        <v>23</v>
      </c>
      <c r="C31" s="2"/>
      <c r="D31" s="2"/>
      <c r="E31" s="2"/>
      <c r="F31" s="2"/>
    </row>
    <row r="32" spans="2:6" x14ac:dyDescent="0.3">
      <c r="B32" s="2" t="s">
        <v>24</v>
      </c>
      <c r="C32" s="2"/>
      <c r="D32" s="2"/>
      <c r="E32" s="2"/>
      <c r="F32" s="2"/>
    </row>
    <row r="33" spans="2:6" x14ac:dyDescent="0.3">
      <c r="B33" s="2" t="s">
        <v>25</v>
      </c>
      <c r="C33" s="2"/>
      <c r="D33" s="2"/>
      <c r="E33" s="2"/>
      <c r="F33" s="2"/>
    </row>
    <row r="34" spans="2:6" x14ac:dyDescent="0.3">
      <c r="B34" s="2" t="s">
        <v>26</v>
      </c>
      <c r="C34" s="2"/>
      <c r="D34" s="2"/>
      <c r="E34" s="2"/>
      <c r="F34" s="2"/>
    </row>
    <row r="35" spans="2:6" x14ac:dyDescent="0.3">
      <c r="B35" s="2" t="s">
        <v>27</v>
      </c>
      <c r="C35" s="2"/>
      <c r="D35" s="2"/>
      <c r="E35" s="2"/>
      <c r="F35" s="2"/>
    </row>
    <row r="36" spans="2:6" x14ac:dyDescent="0.3">
      <c r="B36" s="2" t="s">
        <v>28</v>
      </c>
      <c r="C36" s="2"/>
      <c r="D36" s="2"/>
      <c r="E36" s="2"/>
      <c r="F36" s="2"/>
    </row>
    <row r="37" spans="2:6" x14ac:dyDescent="0.3">
      <c r="B37" s="2" t="s">
        <v>29</v>
      </c>
      <c r="C37" s="2"/>
      <c r="D37" s="2"/>
      <c r="E37" s="2"/>
      <c r="F37" s="2"/>
    </row>
    <row r="38" spans="2:6" x14ac:dyDescent="0.3">
      <c r="B38" s="2" t="s">
        <v>30</v>
      </c>
      <c r="C38" s="2"/>
      <c r="D38" s="2"/>
      <c r="E38" s="2"/>
      <c r="F38" s="2"/>
    </row>
    <row r="39" spans="2:6" x14ac:dyDescent="0.3">
      <c r="B39" s="2" t="s">
        <v>31</v>
      </c>
      <c r="C39" s="2"/>
      <c r="D39" s="2"/>
      <c r="E39" s="2"/>
      <c r="F39" s="2"/>
    </row>
    <row r="40" spans="2:6" x14ac:dyDescent="0.3">
      <c r="B40" s="2" t="s">
        <v>6</v>
      </c>
      <c r="C40" s="2">
        <f>SUM(D40:F40)</f>
        <v>0</v>
      </c>
      <c r="D40" s="2">
        <f>SUM(D24:D39)</f>
        <v>0</v>
      </c>
      <c r="E40" s="2">
        <f>SUM(E24:E39)</f>
        <v>0</v>
      </c>
      <c r="F40" s="2">
        <f>SUM(F24:F39)</f>
        <v>0</v>
      </c>
    </row>
    <row r="42" spans="2:6" x14ac:dyDescent="0.3">
      <c r="B42" s="33" t="s">
        <v>260</v>
      </c>
      <c r="C42" s="33"/>
      <c r="D42" s="33"/>
    </row>
    <row r="44" spans="2:6" x14ac:dyDescent="0.3">
      <c r="B44" s="2" t="s">
        <v>15</v>
      </c>
      <c r="C44" s="2" t="s">
        <v>6</v>
      </c>
      <c r="D44" s="9" t="s">
        <v>7</v>
      </c>
      <c r="E44" s="2" t="s">
        <v>8</v>
      </c>
    </row>
    <row r="45" spans="2:6" x14ac:dyDescent="0.3">
      <c r="B45" s="2" t="s">
        <v>16</v>
      </c>
      <c r="C45" s="2"/>
      <c r="D45" s="9"/>
      <c r="E45" s="2"/>
    </row>
    <row r="46" spans="2:6" x14ac:dyDescent="0.3">
      <c r="B46" s="2" t="s">
        <v>17</v>
      </c>
      <c r="C46" s="2"/>
      <c r="D46" s="9"/>
      <c r="E46" s="2"/>
    </row>
    <row r="47" spans="2:6" x14ac:dyDescent="0.3">
      <c r="B47" s="2" t="s">
        <v>18</v>
      </c>
      <c r="C47" s="2"/>
      <c r="D47" s="9"/>
      <c r="E47" s="2"/>
    </row>
    <row r="48" spans="2:6" x14ac:dyDescent="0.3">
      <c r="B48" s="2" t="s">
        <v>19</v>
      </c>
      <c r="C48" s="2"/>
      <c r="D48" s="9"/>
      <c r="E48" s="2"/>
    </row>
    <row r="49" spans="2:5" x14ac:dyDescent="0.3">
      <c r="B49" s="2" t="s">
        <v>20</v>
      </c>
      <c r="C49" s="2"/>
      <c r="D49" s="9"/>
      <c r="E49" s="2"/>
    </row>
    <row r="50" spans="2:5" x14ac:dyDescent="0.3">
      <c r="B50" s="2" t="s">
        <v>21</v>
      </c>
      <c r="C50" s="2"/>
      <c r="D50" s="9"/>
      <c r="E50" s="2"/>
    </row>
    <row r="51" spans="2:5" x14ac:dyDescent="0.3">
      <c r="B51" s="2" t="s">
        <v>22</v>
      </c>
      <c r="C51" s="2"/>
      <c r="D51" s="9"/>
      <c r="E51" s="2"/>
    </row>
    <row r="52" spans="2:5" x14ac:dyDescent="0.3">
      <c r="B52" s="2" t="s">
        <v>23</v>
      </c>
      <c r="C52" s="2"/>
      <c r="D52" s="9"/>
      <c r="E52" s="2"/>
    </row>
    <row r="53" spans="2:5" x14ac:dyDescent="0.3">
      <c r="B53" s="2" t="s">
        <v>24</v>
      </c>
      <c r="C53" s="2"/>
      <c r="D53" s="9"/>
      <c r="E53" s="2"/>
    </row>
    <row r="54" spans="2:5" x14ac:dyDescent="0.3">
      <c r="B54" s="2" t="s">
        <v>25</v>
      </c>
      <c r="C54" s="2"/>
      <c r="D54" s="9"/>
      <c r="E54" s="2"/>
    </row>
    <row r="55" spans="2:5" x14ac:dyDescent="0.3">
      <c r="B55" s="2" t="s">
        <v>26</v>
      </c>
      <c r="C55" s="2"/>
      <c r="D55" s="9"/>
      <c r="E55" s="2"/>
    </row>
    <row r="56" spans="2:5" x14ac:dyDescent="0.3">
      <c r="B56" s="2" t="s">
        <v>27</v>
      </c>
      <c r="C56" s="2"/>
      <c r="D56" s="9"/>
      <c r="E56" s="2"/>
    </row>
    <row r="57" spans="2:5" x14ac:dyDescent="0.3">
      <c r="B57" s="2" t="s">
        <v>28</v>
      </c>
      <c r="C57" s="2"/>
      <c r="D57" s="9"/>
      <c r="E57" s="2"/>
    </row>
    <row r="58" spans="2:5" x14ac:dyDescent="0.3">
      <c r="B58" s="2" t="s">
        <v>29</v>
      </c>
      <c r="C58" s="2"/>
      <c r="D58" s="9"/>
      <c r="E58" s="2"/>
    </row>
    <row r="59" spans="2:5" x14ac:dyDescent="0.3">
      <c r="B59" s="2" t="s">
        <v>30</v>
      </c>
      <c r="C59" s="2"/>
      <c r="D59" s="9"/>
      <c r="E59" s="2"/>
    </row>
    <row r="60" spans="2:5" x14ac:dyDescent="0.3">
      <c r="B60" s="2" t="s">
        <v>31</v>
      </c>
      <c r="C60" s="2"/>
      <c r="D60" s="9"/>
      <c r="E60" s="2"/>
    </row>
    <row r="61" spans="2:5" x14ac:dyDescent="0.3">
      <c r="B61" s="2" t="s">
        <v>6</v>
      </c>
      <c r="C61" s="2"/>
      <c r="D61" s="9"/>
      <c r="E61" s="2"/>
    </row>
    <row r="63" spans="2:5" x14ac:dyDescent="0.3">
      <c r="B63" s="14" t="s">
        <v>261</v>
      </c>
      <c r="C63" s="14"/>
    </row>
    <row r="65" spans="2:7" x14ac:dyDescent="0.3">
      <c r="B65" s="2" t="s">
        <v>15</v>
      </c>
      <c r="C65" s="2" t="s">
        <v>6</v>
      </c>
      <c r="D65" s="2" t="s">
        <v>2</v>
      </c>
      <c r="E65" s="2" t="s">
        <v>38</v>
      </c>
      <c r="F65" s="8" t="s">
        <v>4</v>
      </c>
      <c r="G65" s="8" t="s">
        <v>5</v>
      </c>
    </row>
    <row r="66" spans="2:7" x14ac:dyDescent="0.3">
      <c r="B66" s="2" t="s">
        <v>16</v>
      </c>
      <c r="C66" s="2"/>
      <c r="D66" s="2"/>
      <c r="E66" s="2"/>
      <c r="F66" s="2"/>
      <c r="G66" s="2"/>
    </row>
    <row r="67" spans="2:7" x14ac:dyDescent="0.3">
      <c r="B67" s="2" t="s">
        <v>17</v>
      </c>
      <c r="C67" s="2"/>
      <c r="D67" s="2"/>
      <c r="E67" s="2"/>
      <c r="F67" s="2"/>
      <c r="G67" s="2"/>
    </row>
    <row r="68" spans="2:7" x14ac:dyDescent="0.3">
      <c r="B68" s="2" t="s">
        <v>18</v>
      </c>
      <c r="C68" s="2"/>
      <c r="D68" s="2"/>
      <c r="E68" s="2"/>
      <c r="F68" s="2"/>
      <c r="G68" s="2"/>
    </row>
    <row r="69" spans="2:7" x14ac:dyDescent="0.3">
      <c r="B69" s="2" t="s">
        <v>19</v>
      </c>
      <c r="C69" s="2"/>
      <c r="D69" s="2"/>
      <c r="E69" s="2"/>
      <c r="F69" s="2"/>
      <c r="G69" s="2"/>
    </row>
    <row r="70" spans="2:7" x14ac:dyDescent="0.3">
      <c r="B70" s="2" t="s">
        <v>20</v>
      </c>
      <c r="C70" s="2"/>
      <c r="D70" s="2"/>
      <c r="E70" s="2"/>
      <c r="F70" s="2"/>
      <c r="G70" s="2"/>
    </row>
    <row r="71" spans="2:7" x14ac:dyDescent="0.3">
      <c r="B71" s="2" t="s">
        <v>21</v>
      </c>
      <c r="C71" s="2"/>
      <c r="D71" s="2"/>
      <c r="E71" s="2"/>
      <c r="F71" s="2"/>
      <c r="G71" s="2"/>
    </row>
    <row r="72" spans="2:7" x14ac:dyDescent="0.3">
      <c r="B72" s="2" t="s">
        <v>22</v>
      </c>
      <c r="C72" s="2"/>
      <c r="D72" s="2"/>
      <c r="E72" s="2"/>
      <c r="F72" s="2"/>
      <c r="G72" s="2"/>
    </row>
    <row r="73" spans="2:7" x14ac:dyDescent="0.3">
      <c r="B73" s="2" t="s">
        <v>23</v>
      </c>
      <c r="C73" s="2"/>
      <c r="D73" s="2"/>
      <c r="E73" s="2"/>
      <c r="F73" s="2"/>
      <c r="G73" s="2"/>
    </row>
    <row r="74" spans="2:7" x14ac:dyDescent="0.3">
      <c r="B74" s="2" t="s">
        <v>24</v>
      </c>
      <c r="C74" s="2"/>
      <c r="D74" s="2"/>
      <c r="E74" s="2"/>
      <c r="F74" s="2"/>
      <c r="G74" s="2"/>
    </row>
    <row r="75" spans="2:7" x14ac:dyDescent="0.3">
      <c r="B75" s="2" t="s">
        <v>25</v>
      </c>
      <c r="C75" s="2"/>
      <c r="D75" s="2"/>
      <c r="E75" s="2"/>
      <c r="F75" s="2"/>
      <c r="G75" s="2"/>
    </row>
    <row r="76" spans="2:7" x14ac:dyDescent="0.3">
      <c r="B76" s="2" t="s">
        <v>26</v>
      </c>
      <c r="C76" s="2"/>
      <c r="D76" s="2"/>
      <c r="E76" s="2"/>
      <c r="F76" s="2"/>
      <c r="G76" s="2"/>
    </row>
    <row r="77" spans="2:7" x14ac:dyDescent="0.3">
      <c r="B77" s="2" t="s">
        <v>27</v>
      </c>
      <c r="C77" s="2"/>
      <c r="D77" s="2"/>
      <c r="E77" s="2"/>
      <c r="F77" s="2"/>
      <c r="G77" s="2"/>
    </row>
    <row r="78" spans="2:7" x14ac:dyDescent="0.3">
      <c r="B78" s="2" t="s">
        <v>28</v>
      </c>
      <c r="C78" s="2"/>
      <c r="D78" s="2"/>
      <c r="E78" s="2"/>
      <c r="F78" s="2"/>
      <c r="G78" s="2"/>
    </row>
    <row r="79" spans="2:7" x14ac:dyDescent="0.3">
      <c r="B79" s="2" t="s">
        <v>29</v>
      </c>
      <c r="C79" s="2"/>
      <c r="D79" s="2"/>
      <c r="E79" s="2"/>
      <c r="F79" s="2"/>
      <c r="G79" s="2"/>
    </row>
    <row r="80" spans="2:7" x14ac:dyDescent="0.3">
      <c r="B80" s="2" t="s">
        <v>30</v>
      </c>
      <c r="C80" s="2"/>
      <c r="D80" s="2"/>
      <c r="E80" s="2"/>
      <c r="F80" s="2"/>
      <c r="G80" s="2"/>
    </row>
    <row r="81" spans="2:7" x14ac:dyDescent="0.3">
      <c r="B81" s="2" t="s">
        <v>31</v>
      </c>
      <c r="C81" s="2"/>
      <c r="D81" s="2"/>
      <c r="E81" s="2"/>
      <c r="F81" s="2"/>
      <c r="G81" s="2"/>
    </row>
    <row r="82" spans="2:7" x14ac:dyDescent="0.3">
      <c r="B82" s="2" t="s">
        <v>6</v>
      </c>
      <c r="C82" s="2"/>
      <c r="D82" s="2"/>
      <c r="E82" s="2"/>
      <c r="F82" s="2"/>
      <c r="G82" s="2"/>
    </row>
    <row r="85" spans="2:7" x14ac:dyDescent="0.3">
      <c r="B85" s="38" t="s">
        <v>262</v>
      </c>
      <c r="C85" s="38"/>
      <c r="D85" s="38"/>
    </row>
    <row r="87" spans="2:7" x14ac:dyDescent="0.3">
      <c r="B87" s="2" t="s">
        <v>39</v>
      </c>
      <c r="C87" s="2" t="s">
        <v>6</v>
      </c>
      <c r="D87" s="9" t="s">
        <v>7</v>
      </c>
      <c r="E87" s="2" t="s">
        <v>8</v>
      </c>
    </row>
    <row r="88" spans="2:7" x14ac:dyDescent="0.3">
      <c r="B88" s="3" t="s">
        <v>40</v>
      </c>
      <c r="C88" s="2"/>
      <c r="D88" s="9"/>
      <c r="E88" s="2"/>
    </row>
    <row r="89" spans="2:7" x14ac:dyDescent="0.3">
      <c r="B89" s="11" t="s">
        <v>100</v>
      </c>
      <c r="C89" s="2"/>
      <c r="D89" s="9"/>
      <c r="E89" s="2"/>
    </row>
    <row r="90" spans="2:7" x14ac:dyDescent="0.3">
      <c r="B90" s="11" t="s">
        <v>101</v>
      </c>
      <c r="C90" s="2"/>
      <c r="D90" s="9"/>
      <c r="E90" s="2"/>
    </row>
    <row r="91" spans="2:7" x14ac:dyDescent="0.3">
      <c r="B91" s="11" t="s">
        <v>102</v>
      </c>
      <c r="C91" s="2"/>
      <c r="D91" s="9"/>
      <c r="E91" s="2"/>
    </row>
    <row r="92" spans="2:7" x14ac:dyDescent="0.3">
      <c r="B92" s="11" t="s">
        <v>103</v>
      </c>
      <c r="C92" s="2"/>
      <c r="D92" s="9"/>
      <c r="E92" s="2"/>
    </row>
    <row r="93" spans="2:7" x14ac:dyDescent="0.3">
      <c r="B93" s="12" t="s">
        <v>156</v>
      </c>
      <c r="C93" s="2"/>
      <c r="D93" s="9"/>
      <c r="E93" s="2"/>
    </row>
    <row r="94" spans="2:7" x14ac:dyDescent="0.3">
      <c r="B94" s="11" t="s">
        <v>41</v>
      </c>
      <c r="C94" s="2"/>
      <c r="D94" s="9"/>
      <c r="E94" s="2"/>
    </row>
    <row r="95" spans="2:7" x14ac:dyDescent="0.3">
      <c r="B95" s="11" t="s">
        <v>42</v>
      </c>
      <c r="C95" s="2"/>
      <c r="D95" s="9"/>
      <c r="E95" s="2"/>
    </row>
    <row r="96" spans="2:7" x14ac:dyDescent="0.3">
      <c r="B96" s="11" t="s">
        <v>43</v>
      </c>
      <c r="C96" s="2"/>
      <c r="D96" s="9"/>
      <c r="E96" s="2"/>
    </row>
    <row r="97" spans="2:5" x14ac:dyDescent="0.3">
      <c r="B97" s="11" t="s">
        <v>44</v>
      </c>
      <c r="C97" s="2"/>
      <c r="D97" s="9"/>
      <c r="E97" s="2"/>
    </row>
    <row r="98" spans="2:5" x14ac:dyDescent="0.3">
      <c r="B98" s="11" t="s">
        <v>45</v>
      </c>
      <c r="C98" s="2"/>
      <c r="D98" s="9"/>
      <c r="E98" s="2"/>
    </row>
    <row r="99" spans="2:5" x14ac:dyDescent="0.3">
      <c r="B99" s="11" t="s">
        <v>46</v>
      </c>
      <c r="C99" s="2"/>
      <c r="D99" s="9"/>
      <c r="E99" s="2"/>
    </row>
    <row r="100" spans="2:5" x14ac:dyDescent="0.3">
      <c r="B100" s="11" t="s">
        <v>47</v>
      </c>
      <c r="C100" s="2"/>
      <c r="D100" s="9"/>
      <c r="E100" s="2"/>
    </row>
    <row r="101" spans="2:5" x14ac:dyDescent="0.3">
      <c r="B101" s="11" t="s">
        <v>48</v>
      </c>
      <c r="C101" s="2"/>
      <c r="D101" s="9"/>
      <c r="E101" s="2"/>
    </row>
    <row r="102" spans="2:5" x14ac:dyDescent="0.3">
      <c r="B102" s="11" t="s">
        <v>49</v>
      </c>
      <c r="C102" s="2"/>
      <c r="D102" s="9"/>
      <c r="E102" s="2"/>
    </row>
    <row r="103" spans="2:5" x14ac:dyDescent="0.3">
      <c r="B103" s="13" t="s">
        <v>155</v>
      </c>
      <c r="C103" s="2"/>
      <c r="D103" s="9"/>
      <c r="E103" s="2"/>
    </row>
    <row r="104" spans="2:5" x14ac:dyDescent="0.3">
      <c r="B104" s="11" t="s">
        <v>50</v>
      </c>
      <c r="C104" s="2"/>
      <c r="D104" s="9"/>
      <c r="E104" s="2"/>
    </row>
    <row r="105" spans="2:5" x14ac:dyDescent="0.3">
      <c r="B105" s="11" t="s">
        <v>51</v>
      </c>
      <c r="C105" s="2"/>
      <c r="D105" s="9"/>
      <c r="E105" s="2"/>
    </row>
    <row r="106" spans="2:5" x14ac:dyDescent="0.3">
      <c r="B106" s="11" t="s">
        <v>52</v>
      </c>
      <c r="C106" s="2"/>
      <c r="D106" s="9"/>
      <c r="E106" s="2"/>
    </row>
    <row r="107" spans="2:5" x14ac:dyDescent="0.3">
      <c r="B107" s="11" t="s">
        <v>53</v>
      </c>
      <c r="C107" s="2"/>
      <c r="D107" s="9"/>
      <c r="E107" s="2"/>
    </row>
    <row r="108" spans="2:5" x14ac:dyDescent="0.3">
      <c r="B108" s="11" t="s">
        <v>54</v>
      </c>
      <c r="C108" s="2"/>
      <c r="D108" s="9"/>
      <c r="E108" s="2"/>
    </row>
    <row r="109" spans="2:5" x14ac:dyDescent="0.3">
      <c r="B109" s="11" t="s">
        <v>55</v>
      </c>
      <c r="C109" s="2"/>
      <c r="D109" s="9"/>
      <c r="E109" s="2"/>
    </row>
    <row r="110" spans="2:5" x14ac:dyDescent="0.3">
      <c r="B110" s="13" t="s">
        <v>157</v>
      </c>
      <c r="C110" s="2"/>
      <c r="D110" s="9"/>
      <c r="E110" s="2"/>
    </row>
    <row r="111" spans="2:5" x14ac:dyDescent="0.3">
      <c r="B111" s="11" t="s">
        <v>104</v>
      </c>
      <c r="C111" s="2"/>
      <c r="D111" s="9"/>
      <c r="E111" s="2"/>
    </row>
    <row r="112" spans="2:5" x14ac:dyDescent="0.3">
      <c r="B112" s="11" t="s">
        <v>105</v>
      </c>
      <c r="C112" s="2"/>
      <c r="D112" s="9"/>
      <c r="E112" s="2"/>
    </row>
    <row r="113" spans="2:5" x14ac:dyDescent="0.3">
      <c r="B113" s="11" t="s">
        <v>106</v>
      </c>
      <c r="C113" s="2"/>
      <c r="D113" s="9"/>
      <c r="E113" s="2"/>
    </row>
    <row r="114" spans="2:5" x14ac:dyDescent="0.3">
      <c r="B114" s="11" t="s">
        <v>107</v>
      </c>
      <c r="C114" s="2"/>
      <c r="D114" s="9"/>
      <c r="E114" s="2"/>
    </row>
    <row r="115" spans="2:5" x14ac:dyDescent="0.3">
      <c r="B115" s="11" t="s">
        <v>108</v>
      </c>
      <c r="C115" s="2"/>
      <c r="D115" s="9"/>
      <c r="E115" s="2"/>
    </row>
    <row r="116" spans="2:5" x14ac:dyDescent="0.3">
      <c r="B116" s="11" t="s">
        <v>109</v>
      </c>
      <c r="C116" s="2"/>
      <c r="D116" s="9"/>
      <c r="E116" s="2"/>
    </row>
    <row r="117" spans="2:5" x14ac:dyDescent="0.3">
      <c r="B117" s="11" t="s">
        <v>110</v>
      </c>
      <c r="C117" s="2"/>
      <c r="D117" s="9"/>
      <c r="E117" s="2"/>
    </row>
    <row r="118" spans="2:5" x14ac:dyDescent="0.3">
      <c r="B118" s="13" t="s">
        <v>158</v>
      </c>
      <c r="C118" s="2"/>
      <c r="D118" s="9"/>
      <c r="E118" s="2"/>
    </row>
    <row r="119" spans="2:5" x14ac:dyDescent="0.3">
      <c r="B119" s="11" t="s">
        <v>81</v>
      </c>
      <c r="C119" s="2"/>
      <c r="D119" s="9"/>
      <c r="E119" s="2"/>
    </row>
    <row r="120" spans="2:5" x14ac:dyDescent="0.3">
      <c r="B120" s="11" t="s">
        <v>82</v>
      </c>
      <c r="C120" s="2"/>
      <c r="D120" s="9"/>
      <c r="E120" s="2"/>
    </row>
    <row r="121" spans="2:5" x14ac:dyDescent="0.3">
      <c r="B121" s="11" t="s">
        <v>83</v>
      </c>
      <c r="C121" s="2"/>
      <c r="D121" s="9"/>
      <c r="E121" s="2"/>
    </row>
    <row r="122" spans="2:5" x14ac:dyDescent="0.3">
      <c r="B122" s="11" t="s">
        <v>84</v>
      </c>
      <c r="C122" s="2"/>
      <c r="D122" s="9"/>
      <c r="E122" s="2"/>
    </row>
    <row r="123" spans="2:5" x14ac:dyDescent="0.3">
      <c r="B123" s="11" t="s">
        <v>85</v>
      </c>
      <c r="C123" s="2"/>
      <c r="D123" s="9"/>
      <c r="E123" s="2"/>
    </row>
    <row r="124" spans="2:5" x14ac:dyDescent="0.3">
      <c r="B124" s="13" t="s">
        <v>159</v>
      </c>
      <c r="C124" s="2"/>
      <c r="D124" s="9"/>
      <c r="E124" s="2"/>
    </row>
    <row r="125" spans="2:5" x14ac:dyDescent="0.3">
      <c r="B125" s="11" t="s">
        <v>145</v>
      </c>
      <c r="C125" s="2"/>
      <c r="D125" s="9"/>
      <c r="E125" s="2"/>
    </row>
    <row r="126" spans="2:5" x14ac:dyDescent="0.3">
      <c r="B126" s="11" t="s">
        <v>146</v>
      </c>
      <c r="C126" s="2"/>
      <c r="D126" s="9"/>
      <c r="E126" s="2"/>
    </row>
    <row r="127" spans="2:5" x14ac:dyDescent="0.3">
      <c r="B127" s="11" t="s">
        <v>147</v>
      </c>
      <c r="C127" s="2"/>
      <c r="D127" s="9"/>
      <c r="E127" s="2"/>
    </row>
    <row r="128" spans="2:5" x14ac:dyDescent="0.3">
      <c r="B128" s="11" t="s">
        <v>148</v>
      </c>
      <c r="C128" s="2"/>
      <c r="D128" s="9"/>
      <c r="E128" s="2"/>
    </row>
    <row r="129" spans="2:5" x14ac:dyDescent="0.3">
      <c r="B129" s="11" t="s">
        <v>149</v>
      </c>
      <c r="C129" s="2"/>
      <c r="D129" s="9"/>
      <c r="E129" s="2"/>
    </row>
    <row r="130" spans="2:5" x14ac:dyDescent="0.3">
      <c r="B130" s="13" t="s">
        <v>160</v>
      </c>
      <c r="C130" s="2"/>
      <c r="D130" s="9"/>
      <c r="E130" s="2"/>
    </row>
    <row r="131" spans="2:5" x14ac:dyDescent="0.3">
      <c r="B131" s="11" t="s">
        <v>137</v>
      </c>
      <c r="C131" s="2"/>
      <c r="D131" s="9"/>
      <c r="E131" s="2"/>
    </row>
    <row r="132" spans="2:5" x14ac:dyDescent="0.3">
      <c r="B132" s="11" t="s">
        <v>138</v>
      </c>
      <c r="C132" s="2"/>
      <c r="D132" s="9"/>
      <c r="E132" s="2"/>
    </row>
    <row r="133" spans="2:5" x14ac:dyDescent="0.3">
      <c r="B133" s="11" t="s">
        <v>139</v>
      </c>
      <c r="C133" s="2"/>
      <c r="D133" s="9"/>
      <c r="E133" s="2"/>
    </row>
    <row r="134" spans="2:5" x14ac:dyDescent="0.3">
      <c r="B134" s="11" t="s">
        <v>140</v>
      </c>
      <c r="C134" s="2"/>
      <c r="D134" s="9"/>
      <c r="E134" s="2"/>
    </row>
    <row r="135" spans="2:5" x14ac:dyDescent="0.3">
      <c r="B135" s="11" t="s">
        <v>141</v>
      </c>
      <c r="C135" s="2"/>
      <c r="D135" s="9"/>
      <c r="E135" s="2"/>
    </row>
    <row r="136" spans="2:5" x14ac:dyDescent="0.3">
      <c r="B136" s="11" t="s">
        <v>142</v>
      </c>
      <c r="C136" s="2"/>
      <c r="D136" s="9"/>
      <c r="E136" s="2"/>
    </row>
    <row r="137" spans="2:5" x14ac:dyDescent="0.3">
      <c r="B137" s="11" t="s">
        <v>143</v>
      </c>
      <c r="C137" s="2"/>
      <c r="D137" s="9"/>
      <c r="E137" s="2"/>
    </row>
    <row r="138" spans="2:5" x14ac:dyDescent="0.3">
      <c r="B138" s="11" t="s">
        <v>144</v>
      </c>
      <c r="C138" s="2"/>
      <c r="D138" s="9"/>
      <c r="E138" s="2"/>
    </row>
    <row r="139" spans="2:5" x14ac:dyDescent="0.3">
      <c r="B139" s="13" t="s">
        <v>161</v>
      </c>
      <c r="C139" s="2"/>
      <c r="D139" s="9"/>
      <c r="E139" s="2"/>
    </row>
    <row r="140" spans="2:5" x14ac:dyDescent="0.3">
      <c r="B140" s="11" t="s">
        <v>62</v>
      </c>
      <c r="C140" s="2"/>
      <c r="D140" s="9"/>
      <c r="E140" s="2"/>
    </row>
    <row r="141" spans="2:5" x14ac:dyDescent="0.3">
      <c r="B141" s="11" t="s">
        <v>63</v>
      </c>
      <c r="C141" s="2"/>
      <c r="D141" s="9"/>
      <c r="E141" s="2"/>
    </row>
    <row r="142" spans="2:5" x14ac:dyDescent="0.3">
      <c r="B142" s="11" t="s">
        <v>64</v>
      </c>
      <c r="C142" s="2"/>
      <c r="D142" s="9"/>
      <c r="E142" s="2"/>
    </row>
    <row r="143" spans="2:5" x14ac:dyDescent="0.3">
      <c r="B143" s="11" t="s">
        <v>65</v>
      </c>
      <c r="C143" s="2"/>
      <c r="D143" s="9"/>
      <c r="E143" s="2"/>
    </row>
    <row r="144" spans="2:5" x14ac:dyDescent="0.3">
      <c r="B144" s="11" t="s">
        <v>66</v>
      </c>
      <c r="C144" s="2"/>
      <c r="D144" s="9"/>
      <c r="E144" s="2"/>
    </row>
    <row r="145" spans="2:5" x14ac:dyDescent="0.3">
      <c r="B145" s="11" t="s">
        <v>67</v>
      </c>
      <c r="C145" s="2"/>
      <c r="D145" s="9"/>
      <c r="E145" s="2"/>
    </row>
    <row r="146" spans="2:5" x14ac:dyDescent="0.3">
      <c r="B146" s="11" t="s">
        <v>68</v>
      </c>
      <c r="C146" s="2"/>
      <c r="D146" s="9"/>
      <c r="E146" s="2"/>
    </row>
    <row r="147" spans="2:5" x14ac:dyDescent="0.3">
      <c r="B147" s="13" t="s">
        <v>162</v>
      </c>
      <c r="C147" s="2"/>
      <c r="D147" s="9"/>
      <c r="E147" s="2"/>
    </row>
    <row r="148" spans="2:5" x14ac:dyDescent="0.3">
      <c r="B148" s="11" t="s">
        <v>94</v>
      </c>
      <c r="C148" s="2"/>
      <c r="D148" s="9"/>
      <c r="E148" s="2"/>
    </row>
    <row r="149" spans="2:5" x14ac:dyDescent="0.3">
      <c r="B149" s="11" t="s">
        <v>95</v>
      </c>
      <c r="C149" s="2"/>
      <c r="D149" s="9"/>
      <c r="E149" s="2"/>
    </row>
    <row r="150" spans="2:5" x14ac:dyDescent="0.3">
      <c r="B150" s="11" t="s">
        <v>96</v>
      </c>
      <c r="C150" s="2"/>
      <c r="D150" s="9"/>
      <c r="E150" s="2"/>
    </row>
    <row r="151" spans="2:5" x14ac:dyDescent="0.3">
      <c r="B151" s="11" t="s">
        <v>97</v>
      </c>
      <c r="C151" s="2"/>
      <c r="D151" s="9"/>
      <c r="E151" s="2"/>
    </row>
    <row r="152" spans="2:5" x14ac:dyDescent="0.3">
      <c r="B152" s="11" t="s">
        <v>98</v>
      </c>
      <c r="C152" s="2"/>
      <c r="D152" s="9"/>
      <c r="E152" s="2"/>
    </row>
    <row r="153" spans="2:5" x14ac:dyDescent="0.3">
      <c r="B153" s="11" t="s">
        <v>99</v>
      </c>
      <c r="C153" s="2"/>
      <c r="D153" s="9"/>
      <c r="E153" s="2"/>
    </row>
    <row r="154" spans="2:5" x14ac:dyDescent="0.3">
      <c r="B154" s="13" t="s">
        <v>163</v>
      </c>
      <c r="C154" s="2"/>
      <c r="D154" s="9"/>
      <c r="E154" s="2"/>
    </row>
    <row r="155" spans="2:5" x14ac:dyDescent="0.3">
      <c r="B155" s="11" t="s">
        <v>86</v>
      </c>
      <c r="C155" s="2"/>
      <c r="D155" s="9"/>
      <c r="E155" s="2"/>
    </row>
    <row r="156" spans="2:5" x14ac:dyDescent="0.3">
      <c r="B156" s="11" t="s">
        <v>87</v>
      </c>
      <c r="C156" s="2"/>
      <c r="D156" s="9"/>
      <c r="E156" s="2"/>
    </row>
    <row r="157" spans="2:5" x14ac:dyDescent="0.3">
      <c r="B157" s="11" t="s">
        <v>88</v>
      </c>
      <c r="C157" s="2"/>
      <c r="D157" s="9"/>
      <c r="E157" s="2"/>
    </row>
    <row r="158" spans="2:5" x14ac:dyDescent="0.3">
      <c r="B158" s="11" t="s">
        <v>89</v>
      </c>
      <c r="C158" s="2"/>
      <c r="D158" s="9"/>
      <c r="E158" s="2"/>
    </row>
    <row r="159" spans="2:5" x14ac:dyDescent="0.3">
      <c r="B159" s="11" t="s">
        <v>90</v>
      </c>
      <c r="C159" s="2"/>
      <c r="D159" s="9"/>
      <c r="E159" s="2"/>
    </row>
    <row r="160" spans="2:5" x14ac:dyDescent="0.3">
      <c r="B160" s="11" t="s">
        <v>91</v>
      </c>
      <c r="C160" s="2"/>
      <c r="D160" s="9"/>
      <c r="E160" s="2"/>
    </row>
    <row r="161" spans="2:5" x14ac:dyDescent="0.3">
      <c r="B161" s="11" t="s">
        <v>92</v>
      </c>
      <c r="C161" s="2"/>
      <c r="D161" s="9"/>
      <c r="E161" s="2"/>
    </row>
    <row r="162" spans="2:5" x14ac:dyDescent="0.3">
      <c r="B162" s="11" t="s">
        <v>93</v>
      </c>
      <c r="C162" s="2"/>
      <c r="D162" s="9"/>
      <c r="E162" s="2"/>
    </row>
    <row r="163" spans="2:5" x14ac:dyDescent="0.3">
      <c r="B163" s="13" t="s">
        <v>164</v>
      </c>
      <c r="C163" s="2"/>
      <c r="D163" s="9"/>
      <c r="E163" s="2"/>
    </row>
    <row r="164" spans="2:5" x14ac:dyDescent="0.3">
      <c r="B164" s="11" t="s">
        <v>122</v>
      </c>
      <c r="C164" s="2"/>
      <c r="D164" s="9"/>
      <c r="E164" s="2"/>
    </row>
    <row r="165" spans="2:5" x14ac:dyDescent="0.3">
      <c r="B165" s="11" t="s">
        <v>123</v>
      </c>
      <c r="C165" s="2"/>
      <c r="D165" s="9"/>
      <c r="E165" s="2"/>
    </row>
    <row r="166" spans="2:5" x14ac:dyDescent="0.3">
      <c r="B166" s="11" t="s">
        <v>124</v>
      </c>
      <c r="C166" s="2"/>
      <c r="D166" s="9"/>
      <c r="E166" s="2"/>
    </row>
    <row r="167" spans="2:5" x14ac:dyDescent="0.3">
      <c r="B167" s="11" t="s">
        <v>125</v>
      </c>
      <c r="C167" s="2"/>
      <c r="D167" s="9"/>
      <c r="E167" s="2"/>
    </row>
    <row r="168" spans="2:5" x14ac:dyDescent="0.3">
      <c r="B168" s="11" t="s">
        <v>126</v>
      </c>
      <c r="C168" s="2"/>
      <c r="D168" s="9"/>
      <c r="E168" s="2"/>
    </row>
    <row r="169" spans="2:5" x14ac:dyDescent="0.3">
      <c r="B169" s="11" t="s">
        <v>127</v>
      </c>
      <c r="C169" s="2"/>
      <c r="D169" s="9"/>
      <c r="E169" s="2"/>
    </row>
    <row r="170" spans="2:5" x14ac:dyDescent="0.3">
      <c r="B170" s="11" t="s">
        <v>128</v>
      </c>
      <c r="C170" s="2"/>
      <c r="D170" s="9"/>
      <c r="E170" s="2"/>
    </row>
    <row r="171" spans="2:5" x14ac:dyDescent="0.3">
      <c r="B171" s="11" t="s">
        <v>129</v>
      </c>
      <c r="C171" s="2"/>
      <c r="D171" s="9"/>
      <c r="E171" s="2"/>
    </row>
    <row r="172" spans="2:5" x14ac:dyDescent="0.3">
      <c r="B172" s="11" t="s">
        <v>130</v>
      </c>
      <c r="C172" s="2"/>
      <c r="D172" s="9"/>
      <c r="E172" s="2"/>
    </row>
    <row r="173" spans="2:5" x14ac:dyDescent="0.3">
      <c r="B173" s="11" t="s">
        <v>131</v>
      </c>
      <c r="C173" s="2"/>
      <c r="D173" s="9"/>
      <c r="E173" s="2"/>
    </row>
    <row r="174" spans="2:5" x14ac:dyDescent="0.3">
      <c r="B174" s="11" t="s">
        <v>132</v>
      </c>
      <c r="C174" s="2"/>
      <c r="D174" s="9"/>
      <c r="E174" s="2"/>
    </row>
    <row r="175" spans="2:5" x14ac:dyDescent="0.3">
      <c r="B175" s="11" t="s">
        <v>133</v>
      </c>
      <c r="C175" s="2"/>
      <c r="D175" s="9"/>
      <c r="E175" s="2"/>
    </row>
    <row r="176" spans="2:5" x14ac:dyDescent="0.3">
      <c r="B176" s="11" t="s">
        <v>134</v>
      </c>
      <c r="C176" s="2"/>
      <c r="D176" s="9"/>
      <c r="E176" s="2"/>
    </row>
    <row r="177" spans="2:5" x14ac:dyDescent="0.3">
      <c r="B177" s="11" t="s">
        <v>135</v>
      </c>
      <c r="C177" s="2"/>
      <c r="D177" s="9"/>
      <c r="E177" s="2"/>
    </row>
    <row r="178" spans="2:5" x14ac:dyDescent="0.3">
      <c r="B178" s="11" t="s">
        <v>136</v>
      </c>
      <c r="C178" s="2"/>
      <c r="D178" s="9"/>
      <c r="E178" s="2"/>
    </row>
    <row r="179" spans="2:5" x14ac:dyDescent="0.3">
      <c r="B179" s="13" t="s">
        <v>165</v>
      </c>
      <c r="C179" s="2"/>
      <c r="D179" s="9"/>
      <c r="E179" s="2"/>
    </row>
    <row r="180" spans="2:5" x14ac:dyDescent="0.3">
      <c r="B180" s="11" t="s">
        <v>111</v>
      </c>
      <c r="C180" s="2"/>
      <c r="D180" s="9"/>
      <c r="E180" s="2"/>
    </row>
    <row r="181" spans="2:5" x14ac:dyDescent="0.3">
      <c r="B181" s="11" t="s">
        <v>112</v>
      </c>
      <c r="C181" s="2"/>
      <c r="D181" s="9"/>
      <c r="E181" s="2"/>
    </row>
    <row r="182" spans="2:5" x14ac:dyDescent="0.3">
      <c r="B182" s="11" t="s">
        <v>113</v>
      </c>
      <c r="C182" s="2"/>
      <c r="D182" s="9"/>
      <c r="E182" s="2"/>
    </row>
    <row r="183" spans="2:5" x14ac:dyDescent="0.3">
      <c r="B183" s="11" t="s">
        <v>114</v>
      </c>
      <c r="C183" s="2"/>
      <c r="D183" s="9"/>
      <c r="E183" s="2"/>
    </row>
    <row r="184" spans="2:5" x14ac:dyDescent="0.3">
      <c r="B184" s="11" t="s">
        <v>115</v>
      </c>
      <c r="C184" s="2"/>
      <c r="D184" s="9"/>
      <c r="E184" s="2"/>
    </row>
    <row r="185" spans="2:5" x14ac:dyDescent="0.3">
      <c r="B185" s="11" t="s">
        <v>116</v>
      </c>
      <c r="C185" s="2"/>
      <c r="D185" s="9"/>
      <c r="E185" s="2"/>
    </row>
    <row r="186" spans="2:5" x14ac:dyDescent="0.3">
      <c r="B186" s="11" t="s">
        <v>117</v>
      </c>
      <c r="C186" s="2"/>
      <c r="D186" s="9"/>
      <c r="E186" s="2"/>
    </row>
    <row r="187" spans="2:5" x14ac:dyDescent="0.3">
      <c r="B187" s="11" t="s">
        <v>118</v>
      </c>
      <c r="C187" s="2"/>
      <c r="D187" s="9"/>
      <c r="E187" s="2"/>
    </row>
    <row r="188" spans="2:5" x14ac:dyDescent="0.3">
      <c r="B188" s="11" t="s">
        <v>119</v>
      </c>
      <c r="C188" s="2"/>
      <c r="D188" s="9"/>
      <c r="E188" s="2"/>
    </row>
    <row r="189" spans="2:5" x14ac:dyDescent="0.3">
      <c r="B189" s="11" t="s">
        <v>120</v>
      </c>
      <c r="C189" s="2"/>
      <c r="D189" s="9"/>
      <c r="E189" s="2"/>
    </row>
    <row r="190" spans="2:5" x14ac:dyDescent="0.3">
      <c r="B190" s="11" t="s">
        <v>121</v>
      </c>
      <c r="C190" s="2"/>
      <c r="D190" s="9"/>
      <c r="E190" s="2"/>
    </row>
    <row r="191" spans="2:5" x14ac:dyDescent="0.3">
      <c r="B191" s="13" t="s">
        <v>166</v>
      </c>
      <c r="C191" s="2"/>
      <c r="D191" s="9"/>
      <c r="E191" s="2"/>
    </row>
    <row r="192" spans="2:5" x14ac:dyDescent="0.3">
      <c r="B192" s="11" t="s">
        <v>69</v>
      </c>
      <c r="C192" s="2"/>
      <c r="D192" s="9"/>
      <c r="E192" s="2"/>
    </row>
    <row r="193" spans="2:5" x14ac:dyDescent="0.3">
      <c r="B193" s="11" t="s">
        <v>70</v>
      </c>
      <c r="C193" s="2"/>
      <c r="D193" s="9"/>
      <c r="E193" s="2"/>
    </row>
    <row r="194" spans="2:5" x14ac:dyDescent="0.3">
      <c r="B194" s="11" t="s">
        <v>71</v>
      </c>
      <c r="C194" s="2"/>
      <c r="D194" s="9"/>
      <c r="E194" s="2"/>
    </row>
    <row r="195" spans="2:5" x14ac:dyDescent="0.3">
      <c r="B195" s="11" t="s">
        <v>71</v>
      </c>
      <c r="C195" s="2"/>
      <c r="D195" s="9"/>
      <c r="E195" s="2"/>
    </row>
    <row r="196" spans="2:5" x14ac:dyDescent="0.3">
      <c r="B196" s="11" t="s">
        <v>72</v>
      </c>
      <c r="C196" s="2"/>
      <c r="D196" s="9"/>
      <c r="E196" s="2"/>
    </row>
    <row r="197" spans="2:5" x14ac:dyDescent="0.3">
      <c r="B197" s="11" t="s">
        <v>73</v>
      </c>
      <c r="C197" s="2"/>
      <c r="D197" s="9"/>
      <c r="E197" s="2"/>
    </row>
    <row r="198" spans="2:5" x14ac:dyDescent="0.3">
      <c r="B198" s="11" t="s">
        <v>74</v>
      </c>
      <c r="C198" s="2"/>
      <c r="D198" s="9"/>
      <c r="E198" s="2"/>
    </row>
    <row r="199" spans="2:5" x14ac:dyDescent="0.3">
      <c r="B199" s="11" t="s">
        <v>75</v>
      </c>
      <c r="C199" s="2"/>
      <c r="D199" s="9"/>
      <c r="E199" s="2"/>
    </row>
    <row r="200" spans="2:5" x14ac:dyDescent="0.3">
      <c r="B200" s="11" t="s">
        <v>76</v>
      </c>
      <c r="C200" s="2"/>
      <c r="D200" s="9"/>
      <c r="E200" s="2"/>
    </row>
    <row r="201" spans="2:5" x14ac:dyDescent="0.3">
      <c r="B201" s="11" t="s">
        <v>77</v>
      </c>
      <c r="C201" s="2"/>
      <c r="D201" s="9"/>
      <c r="E201" s="2"/>
    </row>
    <row r="202" spans="2:5" x14ac:dyDescent="0.3">
      <c r="B202" s="11" t="s">
        <v>78</v>
      </c>
      <c r="C202" s="2"/>
      <c r="D202" s="9"/>
      <c r="E202" s="2"/>
    </row>
    <row r="203" spans="2:5" x14ac:dyDescent="0.3">
      <c r="B203" s="11" t="s">
        <v>79</v>
      </c>
      <c r="C203" s="2"/>
      <c r="D203" s="9"/>
      <c r="E203" s="2"/>
    </row>
    <row r="204" spans="2:5" x14ac:dyDescent="0.3">
      <c r="B204" s="11" t="s">
        <v>80</v>
      </c>
      <c r="C204" s="2"/>
      <c r="D204" s="9"/>
      <c r="E204" s="2"/>
    </row>
    <row r="205" spans="2:5" x14ac:dyDescent="0.3">
      <c r="B205" s="13" t="s">
        <v>167</v>
      </c>
      <c r="C205" s="2"/>
      <c r="D205" s="9"/>
      <c r="E205" s="2"/>
    </row>
    <row r="206" spans="2:5" x14ac:dyDescent="0.3">
      <c r="B206" s="11" t="s">
        <v>56</v>
      </c>
      <c r="C206" s="2"/>
      <c r="D206" s="9"/>
      <c r="E206" s="2"/>
    </row>
    <row r="207" spans="2:5" x14ac:dyDescent="0.3">
      <c r="B207" s="11" t="s">
        <v>57</v>
      </c>
      <c r="C207" s="2"/>
      <c r="D207" s="9"/>
      <c r="E207" s="2"/>
    </row>
    <row r="208" spans="2:5" x14ac:dyDescent="0.3">
      <c r="B208" s="11" t="s">
        <v>58</v>
      </c>
      <c r="C208" s="2"/>
      <c r="D208" s="9"/>
      <c r="E208" s="2"/>
    </row>
    <row r="209" spans="2:5" x14ac:dyDescent="0.3">
      <c r="B209" s="11" t="s">
        <v>59</v>
      </c>
      <c r="C209" s="2"/>
      <c r="D209" s="9"/>
      <c r="E209" s="2"/>
    </row>
    <row r="210" spans="2:5" x14ac:dyDescent="0.3">
      <c r="B210" s="11" t="s">
        <v>60</v>
      </c>
      <c r="C210" s="2"/>
      <c r="D210" s="9"/>
      <c r="E210" s="2"/>
    </row>
    <row r="211" spans="2:5" x14ac:dyDescent="0.3">
      <c r="B211" s="11" t="s">
        <v>61</v>
      </c>
      <c r="C211" s="2"/>
      <c r="D211" s="9"/>
      <c r="E211" s="2"/>
    </row>
    <row r="212" spans="2:5" x14ac:dyDescent="0.3">
      <c r="B212" s="13" t="s">
        <v>168</v>
      </c>
      <c r="C212" s="2"/>
      <c r="D212" s="9"/>
      <c r="E212" s="2"/>
    </row>
    <row r="213" spans="2:5" x14ac:dyDescent="0.3">
      <c r="B213" s="11" t="s">
        <v>150</v>
      </c>
      <c r="C213" s="2"/>
      <c r="D213" s="9"/>
      <c r="E213" s="2"/>
    </row>
    <row r="214" spans="2:5" x14ac:dyDescent="0.3">
      <c r="B214" s="11" t="s">
        <v>151</v>
      </c>
      <c r="C214" s="2"/>
      <c r="D214" s="9"/>
      <c r="E214" s="2"/>
    </row>
    <row r="215" spans="2:5" x14ac:dyDescent="0.3">
      <c r="B215" s="11" t="s">
        <v>152</v>
      </c>
      <c r="C215" s="2"/>
      <c r="D215" s="9"/>
      <c r="E215" s="2"/>
    </row>
    <row r="216" spans="2:5" x14ac:dyDescent="0.3">
      <c r="B216" s="11" t="s">
        <v>153</v>
      </c>
      <c r="C216" s="2"/>
      <c r="D216" s="9"/>
      <c r="E216" s="2"/>
    </row>
    <row r="217" spans="2:5" x14ac:dyDescent="0.3">
      <c r="B217" s="11" t="s">
        <v>154</v>
      </c>
      <c r="C217" s="2"/>
      <c r="D217" s="9"/>
      <c r="E217" s="2"/>
    </row>
    <row r="218" spans="2:5" x14ac:dyDescent="0.3">
      <c r="B218" s="3" t="s">
        <v>169</v>
      </c>
      <c r="C218" s="2"/>
      <c r="D218" s="9"/>
      <c r="E218" s="2"/>
    </row>
    <row r="219" spans="2:5" x14ac:dyDescent="0.3">
      <c r="B219" s="11" t="s">
        <v>170</v>
      </c>
      <c r="C219" s="2"/>
      <c r="D219" s="9"/>
      <c r="E219" s="2"/>
    </row>
    <row r="220" spans="2:5" x14ac:dyDescent="0.3">
      <c r="B220" s="11" t="s">
        <v>171</v>
      </c>
      <c r="C220" s="2"/>
      <c r="D220" s="9"/>
      <c r="E220" s="2"/>
    </row>
    <row r="221" spans="2:5" x14ac:dyDescent="0.3">
      <c r="B221" s="11" t="s">
        <v>172</v>
      </c>
      <c r="C221" s="2"/>
      <c r="D221" s="9"/>
      <c r="E221" s="2"/>
    </row>
    <row r="222" spans="2:5" x14ac:dyDescent="0.3">
      <c r="B222" s="11" t="s">
        <v>173</v>
      </c>
      <c r="C222" s="2"/>
      <c r="D222" s="9"/>
      <c r="E222" s="2"/>
    </row>
    <row r="223" spans="2:5" x14ac:dyDescent="0.3">
      <c r="B223" s="11" t="s">
        <v>174</v>
      </c>
      <c r="C223" s="2"/>
      <c r="D223" s="9"/>
      <c r="E223" s="2"/>
    </row>
    <row r="224" spans="2:5" x14ac:dyDescent="0.3">
      <c r="B224" s="11" t="s">
        <v>175</v>
      </c>
      <c r="C224" s="2"/>
      <c r="D224" s="9"/>
      <c r="E224" s="2"/>
    </row>
    <row r="225" spans="2:6" x14ac:dyDescent="0.3">
      <c r="B225" s="11" t="s">
        <v>176</v>
      </c>
      <c r="C225" s="2"/>
      <c r="D225" s="9"/>
      <c r="E225" s="2"/>
    </row>
    <row r="226" spans="2:6" x14ac:dyDescent="0.3">
      <c r="B226" s="11" t="s">
        <v>177</v>
      </c>
      <c r="C226" s="2"/>
      <c r="D226" s="9"/>
      <c r="E226" s="2"/>
    </row>
    <row r="227" spans="2:6" x14ac:dyDescent="0.3">
      <c r="B227" s="11" t="s">
        <v>178</v>
      </c>
      <c r="C227" s="2"/>
      <c r="D227" s="2"/>
      <c r="E227" s="2"/>
    </row>
    <row r="228" spans="2:6" x14ac:dyDescent="0.3">
      <c r="B228" s="10"/>
      <c r="C228" s="10"/>
      <c r="D228" s="10"/>
      <c r="E228" s="10"/>
    </row>
    <row r="229" spans="2:6" x14ac:dyDescent="0.3">
      <c r="C229" s="10"/>
      <c r="D229" s="10"/>
      <c r="E229" s="10"/>
    </row>
    <row r="230" spans="2:6" x14ac:dyDescent="0.3">
      <c r="B230" s="38" t="s">
        <v>263</v>
      </c>
      <c r="C230" s="38"/>
      <c r="D230" s="38"/>
    </row>
    <row r="232" spans="2:6" x14ac:dyDescent="0.3">
      <c r="B232" s="2" t="s">
        <v>39</v>
      </c>
      <c r="C232" s="2" t="s">
        <v>6</v>
      </c>
      <c r="D232" s="20" t="s">
        <v>255</v>
      </c>
      <c r="E232" s="20" t="s">
        <v>256</v>
      </c>
      <c r="F232" s="20" t="s">
        <v>257</v>
      </c>
    </row>
    <row r="233" spans="2:6" x14ac:dyDescent="0.3">
      <c r="B233" s="3" t="s">
        <v>40</v>
      </c>
      <c r="C233" s="2"/>
      <c r="D233" s="9"/>
      <c r="E233" s="2"/>
      <c r="F233" s="2"/>
    </row>
    <row r="234" spans="2:6" x14ac:dyDescent="0.3">
      <c r="B234" s="11" t="s">
        <v>100</v>
      </c>
      <c r="C234" s="2"/>
      <c r="D234" s="9"/>
      <c r="E234" s="2"/>
      <c r="F234" s="2"/>
    </row>
    <row r="235" spans="2:6" x14ac:dyDescent="0.3">
      <c r="B235" s="11" t="s">
        <v>101</v>
      </c>
      <c r="C235" s="2"/>
      <c r="D235" s="9"/>
      <c r="E235" s="2"/>
      <c r="F235" s="2"/>
    </row>
    <row r="236" spans="2:6" x14ac:dyDescent="0.3">
      <c r="B236" s="11" t="s">
        <v>102</v>
      </c>
      <c r="C236" s="2"/>
      <c r="D236" s="9"/>
      <c r="E236" s="2"/>
      <c r="F236" s="2"/>
    </row>
    <row r="237" spans="2:6" x14ac:dyDescent="0.3">
      <c r="B237" s="11" t="s">
        <v>103</v>
      </c>
      <c r="C237" s="2"/>
      <c r="D237" s="9"/>
      <c r="E237" s="2"/>
      <c r="F237" s="2"/>
    </row>
    <row r="238" spans="2:6" x14ac:dyDescent="0.3">
      <c r="B238" s="12" t="s">
        <v>156</v>
      </c>
      <c r="C238" s="2"/>
      <c r="D238" s="9"/>
      <c r="E238" s="2"/>
      <c r="F238" s="2"/>
    </row>
    <row r="239" spans="2:6" x14ac:dyDescent="0.3">
      <c r="B239" s="11" t="s">
        <v>41</v>
      </c>
      <c r="C239" s="2"/>
      <c r="D239" s="9"/>
      <c r="E239" s="2"/>
      <c r="F239" s="2"/>
    </row>
    <row r="240" spans="2:6" x14ac:dyDescent="0.3">
      <c r="B240" s="11" t="s">
        <v>42</v>
      </c>
      <c r="C240" s="2"/>
      <c r="D240" s="9"/>
      <c r="E240" s="2"/>
      <c r="F240" s="2"/>
    </row>
    <row r="241" spans="2:6" x14ac:dyDescent="0.3">
      <c r="B241" s="11" t="s">
        <v>43</v>
      </c>
      <c r="C241" s="2"/>
      <c r="D241" s="9"/>
      <c r="E241" s="2"/>
      <c r="F241" s="2"/>
    </row>
    <row r="242" spans="2:6" x14ac:dyDescent="0.3">
      <c r="B242" s="11" t="s">
        <v>44</v>
      </c>
      <c r="C242" s="2"/>
      <c r="D242" s="9"/>
      <c r="E242" s="2"/>
      <c r="F242" s="2"/>
    </row>
    <row r="243" spans="2:6" x14ac:dyDescent="0.3">
      <c r="B243" s="11" t="s">
        <v>45</v>
      </c>
      <c r="C243" s="2"/>
      <c r="D243" s="9"/>
      <c r="E243" s="2"/>
      <c r="F243" s="2"/>
    </row>
    <row r="244" spans="2:6" x14ac:dyDescent="0.3">
      <c r="B244" s="11" t="s">
        <v>46</v>
      </c>
      <c r="C244" s="2"/>
      <c r="D244" s="9"/>
      <c r="E244" s="2"/>
      <c r="F244" s="2"/>
    </row>
    <row r="245" spans="2:6" x14ac:dyDescent="0.3">
      <c r="B245" s="11" t="s">
        <v>47</v>
      </c>
      <c r="C245" s="2"/>
      <c r="D245" s="9"/>
      <c r="E245" s="2"/>
      <c r="F245" s="2"/>
    </row>
    <row r="246" spans="2:6" x14ac:dyDescent="0.3">
      <c r="B246" s="11" t="s">
        <v>48</v>
      </c>
      <c r="C246" s="2"/>
      <c r="D246" s="9"/>
      <c r="E246" s="2"/>
      <c r="F246" s="2"/>
    </row>
    <row r="247" spans="2:6" x14ac:dyDescent="0.3">
      <c r="B247" s="11" t="s">
        <v>49</v>
      </c>
      <c r="C247" s="2"/>
      <c r="D247" s="9"/>
      <c r="E247" s="2"/>
      <c r="F247" s="2"/>
    </row>
    <row r="248" spans="2:6" x14ac:dyDescent="0.3">
      <c r="B248" s="13" t="s">
        <v>155</v>
      </c>
      <c r="C248" s="2"/>
      <c r="D248" s="9"/>
      <c r="E248" s="2"/>
      <c r="F248" s="2"/>
    </row>
    <row r="249" spans="2:6" x14ac:dyDescent="0.3">
      <c r="B249" s="11" t="s">
        <v>50</v>
      </c>
      <c r="C249" s="2"/>
      <c r="D249" s="9"/>
      <c r="E249" s="2"/>
      <c r="F249" s="2"/>
    </row>
    <row r="250" spans="2:6" x14ac:dyDescent="0.3">
      <c r="B250" s="11" t="s">
        <v>51</v>
      </c>
      <c r="C250" s="2"/>
      <c r="D250" s="9"/>
      <c r="E250" s="2"/>
      <c r="F250" s="2"/>
    </row>
    <row r="251" spans="2:6" x14ac:dyDescent="0.3">
      <c r="B251" s="11" t="s">
        <v>52</v>
      </c>
      <c r="C251" s="2"/>
      <c r="D251" s="9"/>
      <c r="E251" s="2"/>
      <c r="F251" s="2"/>
    </row>
    <row r="252" spans="2:6" x14ac:dyDescent="0.3">
      <c r="B252" s="11" t="s">
        <v>53</v>
      </c>
      <c r="C252" s="2"/>
      <c r="D252" s="9"/>
      <c r="E252" s="2"/>
      <c r="F252" s="2"/>
    </row>
    <row r="253" spans="2:6" x14ac:dyDescent="0.3">
      <c r="B253" s="11" t="s">
        <v>54</v>
      </c>
      <c r="C253" s="2"/>
      <c r="D253" s="9"/>
      <c r="E253" s="2"/>
      <c r="F253" s="2"/>
    </row>
    <row r="254" spans="2:6" x14ac:dyDescent="0.3">
      <c r="B254" s="11" t="s">
        <v>55</v>
      </c>
      <c r="C254" s="2"/>
      <c r="D254" s="9"/>
      <c r="E254" s="2"/>
      <c r="F254" s="2"/>
    </row>
    <row r="255" spans="2:6" x14ac:dyDescent="0.3">
      <c r="B255" s="13" t="s">
        <v>157</v>
      </c>
      <c r="C255" s="2"/>
      <c r="D255" s="9"/>
      <c r="E255" s="2"/>
      <c r="F255" s="2"/>
    </row>
    <row r="256" spans="2:6" x14ac:dyDescent="0.3">
      <c r="B256" s="11" t="s">
        <v>104</v>
      </c>
      <c r="C256" s="2"/>
      <c r="D256" s="9"/>
      <c r="E256" s="2"/>
      <c r="F256" s="2"/>
    </row>
    <row r="257" spans="2:6" x14ac:dyDescent="0.3">
      <c r="B257" s="11" t="s">
        <v>105</v>
      </c>
      <c r="C257" s="2"/>
      <c r="D257" s="9"/>
      <c r="E257" s="2"/>
      <c r="F257" s="2"/>
    </row>
    <row r="258" spans="2:6" x14ac:dyDescent="0.3">
      <c r="B258" s="11" t="s">
        <v>106</v>
      </c>
      <c r="C258" s="2"/>
      <c r="D258" s="9"/>
      <c r="E258" s="2"/>
      <c r="F258" s="2"/>
    </row>
    <row r="259" spans="2:6" x14ac:dyDescent="0.3">
      <c r="B259" s="11" t="s">
        <v>107</v>
      </c>
      <c r="C259" s="2"/>
      <c r="D259" s="9"/>
      <c r="E259" s="2"/>
      <c r="F259" s="2"/>
    </row>
    <row r="260" spans="2:6" x14ac:dyDescent="0.3">
      <c r="B260" s="11" t="s">
        <v>108</v>
      </c>
      <c r="C260" s="2"/>
      <c r="D260" s="9"/>
      <c r="E260" s="2"/>
      <c r="F260" s="2"/>
    </row>
    <row r="261" spans="2:6" x14ac:dyDescent="0.3">
      <c r="B261" s="11" t="s">
        <v>109</v>
      </c>
      <c r="C261" s="2"/>
      <c r="D261" s="9"/>
      <c r="E261" s="2"/>
      <c r="F261" s="2"/>
    </row>
    <row r="262" spans="2:6" x14ac:dyDescent="0.3">
      <c r="B262" s="11" t="s">
        <v>110</v>
      </c>
      <c r="C262" s="2"/>
      <c r="D262" s="9"/>
      <c r="E262" s="2"/>
      <c r="F262" s="2"/>
    </row>
    <row r="263" spans="2:6" x14ac:dyDescent="0.3">
      <c r="B263" s="13" t="s">
        <v>158</v>
      </c>
      <c r="C263" s="2"/>
      <c r="D263" s="9"/>
      <c r="E263" s="2"/>
      <c r="F263" s="2"/>
    </row>
    <row r="264" spans="2:6" x14ac:dyDescent="0.3">
      <c r="B264" s="11" t="s">
        <v>81</v>
      </c>
      <c r="C264" s="2"/>
      <c r="D264" s="9"/>
      <c r="E264" s="2"/>
      <c r="F264" s="2"/>
    </row>
    <row r="265" spans="2:6" x14ac:dyDescent="0.3">
      <c r="B265" s="11" t="s">
        <v>82</v>
      </c>
      <c r="C265" s="2"/>
      <c r="D265" s="9"/>
      <c r="E265" s="2"/>
      <c r="F265" s="2"/>
    </row>
    <row r="266" spans="2:6" x14ac:dyDescent="0.3">
      <c r="B266" s="11" t="s">
        <v>83</v>
      </c>
      <c r="C266" s="2"/>
      <c r="D266" s="9"/>
      <c r="E266" s="2"/>
      <c r="F266" s="2"/>
    </row>
    <row r="267" spans="2:6" x14ac:dyDescent="0.3">
      <c r="B267" s="11" t="s">
        <v>84</v>
      </c>
      <c r="C267" s="2"/>
      <c r="D267" s="9"/>
      <c r="E267" s="2"/>
      <c r="F267" s="2"/>
    </row>
    <row r="268" spans="2:6" x14ac:dyDescent="0.3">
      <c r="B268" s="11" t="s">
        <v>85</v>
      </c>
      <c r="C268" s="2"/>
      <c r="D268" s="9"/>
      <c r="E268" s="2"/>
      <c r="F268" s="2"/>
    </row>
    <row r="269" spans="2:6" x14ac:dyDescent="0.3">
      <c r="B269" s="13" t="s">
        <v>159</v>
      </c>
      <c r="C269" s="2"/>
      <c r="D269" s="9"/>
      <c r="E269" s="2"/>
      <c r="F269" s="2"/>
    </row>
    <row r="270" spans="2:6" x14ac:dyDescent="0.3">
      <c r="B270" s="11" t="s">
        <v>145</v>
      </c>
      <c r="C270" s="2"/>
      <c r="D270" s="9"/>
      <c r="E270" s="2"/>
      <c r="F270" s="2"/>
    </row>
    <row r="271" spans="2:6" x14ac:dyDescent="0.3">
      <c r="B271" s="11" t="s">
        <v>146</v>
      </c>
      <c r="C271" s="2"/>
      <c r="D271" s="9"/>
      <c r="E271" s="2"/>
      <c r="F271" s="2"/>
    </row>
    <row r="272" spans="2:6" x14ac:dyDescent="0.3">
      <c r="B272" s="11" t="s">
        <v>147</v>
      </c>
      <c r="C272" s="2"/>
      <c r="D272" s="9"/>
      <c r="E272" s="2"/>
      <c r="F272" s="2"/>
    </row>
    <row r="273" spans="2:6" x14ac:dyDescent="0.3">
      <c r="B273" s="11" t="s">
        <v>148</v>
      </c>
      <c r="C273" s="2"/>
      <c r="D273" s="9"/>
      <c r="E273" s="2"/>
      <c r="F273" s="2"/>
    </row>
    <row r="274" spans="2:6" x14ac:dyDescent="0.3">
      <c r="B274" s="11" t="s">
        <v>149</v>
      </c>
      <c r="C274" s="2"/>
      <c r="D274" s="9"/>
      <c r="E274" s="2"/>
      <c r="F274" s="2"/>
    </row>
    <row r="275" spans="2:6" x14ac:dyDescent="0.3">
      <c r="B275" s="13" t="s">
        <v>160</v>
      </c>
      <c r="C275" s="2"/>
      <c r="D275" s="9"/>
      <c r="E275" s="2"/>
      <c r="F275" s="2"/>
    </row>
    <row r="276" spans="2:6" x14ac:dyDescent="0.3">
      <c r="B276" s="11" t="s">
        <v>137</v>
      </c>
      <c r="C276" s="2"/>
      <c r="D276" s="9"/>
      <c r="E276" s="2"/>
      <c r="F276" s="2"/>
    </row>
    <row r="277" spans="2:6" x14ac:dyDescent="0.3">
      <c r="B277" s="11" t="s">
        <v>138</v>
      </c>
      <c r="C277" s="2"/>
      <c r="D277" s="9"/>
      <c r="E277" s="2"/>
      <c r="F277" s="2"/>
    </row>
    <row r="278" spans="2:6" x14ac:dyDescent="0.3">
      <c r="B278" s="11" t="s">
        <v>139</v>
      </c>
      <c r="C278" s="2"/>
      <c r="D278" s="9"/>
      <c r="E278" s="2"/>
      <c r="F278" s="2"/>
    </row>
    <row r="279" spans="2:6" x14ac:dyDescent="0.3">
      <c r="B279" s="11" t="s">
        <v>140</v>
      </c>
      <c r="C279" s="2"/>
      <c r="D279" s="9"/>
      <c r="E279" s="2"/>
      <c r="F279" s="2"/>
    </row>
    <row r="280" spans="2:6" x14ac:dyDescent="0.3">
      <c r="B280" s="11" t="s">
        <v>141</v>
      </c>
      <c r="C280" s="2"/>
      <c r="D280" s="9"/>
      <c r="E280" s="2"/>
      <c r="F280" s="2"/>
    </row>
    <row r="281" spans="2:6" x14ac:dyDescent="0.3">
      <c r="B281" s="11" t="s">
        <v>142</v>
      </c>
      <c r="C281" s="2"/>
      <c r="D281" s="9"/>
      <c r="E281" s="2"/>
      <c r="F281" s="2"/>
    </row>
    <row r="282" spans="2:6" x14ac:dyDescent="0.3">
      <c r="B282" s="11" t="s">
        <v>143</v>
      </c>
      <c r="C282" s="2"/>
      <c r="D282" s="9"/>
      <c r="E282" s="2"/>
      <c r="F282" s="2"/>
    </row>
    <row r="283" spans="2:6" x14ac:dyDescent="0.3">
      <c r="B283" s="11" t="s">
        <v>144</v>
      </c>
      <c r="C283" s="2"/>
      <c r="D283" s="9"/>
      <c r="E283" s="2"/>
      <c r="F283" s="2"/>
    </row>
    <row r="284" spans="2:6" x14ac:dyDescent="0.3">
      <c r="B284" s="13" t="s">
        <v>161</v>
      </c>
      <c r="C284" s="2"/>
      <c r="D284" s="9"/>
      <c r="E284" s="2"/>
      <c r="F284" s="2"/>
    </row>
    <row r="285" spans="2:6" x14ac:dyDescent="0.3">
      <c r="B285" s="11" t="s">
        <v>62</v>
      </c>
      <c r="C285" s="2"/>
      <c r="D285" s="9"/>
      <c r="E285" s="2"/>
      <c r="F285" s="2"/>
    </row>
    <row r="286" spans="2:6" x14ac:dyDescent="0.3">
      <c r="B286" s="11" t="s">
        <v>63</v>
      </c>
      <c r="C286" s="2"/>
      <c r="D286" s="9"/>
      <c r="E286" s="2"/>
      <c r="F286" s="2"/>
    </row>
    <row r="287" spans="2:6" x14ac:dyDescent="0.3">
      <c r="B287" s="11" t="s">
        <v>64</v>
      </c>
      <c r="C287" s="2"/>
      <c r="D287" s="9"/>
      <c r="E287" s="2"/>
      <c r="F287" s="2"/>
    </row>
    <row r="288" spans="2:6" x14ac:dyDescent="0.3">
      <c r="B288" s="11" t="s">
        <v>65</v>
      </c>
      <c r="C288" s="2"/>
      <c r="D288" s="9"/>
      <c r="E288" s="2"/>
      <c r="F288" s="2"/>
    </row>
    <row r="289" spans="2:6" x14ac:dyDescent="0.3">
      <c r="B289" s="11" t="s">
        <v>66</v>
      </c>
      <c r="C289" s="2"/>
      <c r="D289" s="9"/>
      <c r="E289" s="2"/>
      <c r="F289" s="2"/>
    </row>
    <row r="290" spans="2:6" x14ac:dyDescent="0.3">
      <c r="B290" s="11" t="s">
        <v>67</v>
      </c>
      <c r="C290" s="2"/>
      <c r="D290" s="9"/>
      <c r="E290" s="2"/>
      <c r="F290" s="2"/>
    </row>
    <row r="291" spans="2:6" x14ac:dyDescent="0.3">
      <c r="B291" s="11" t="s">
        <v>68</v>
      </c>
      <c r="C291" s="2"/>
      <c r="D291" s="9"/>
      <c r="E291" s="2"/>
      <c r="F291" s="2"/>
    </row>
    <row r="292" spans="2:6" x14ac:dyDescent="0.3">
      <c r="B292" s="13" t="s">
        <v>162</v>
      </c>
      <c r="C292" s="2"/>
      <c r="D292" s="9"/>
      <c r="E292" s="2"/>
      <c r="F292" s="2"/>
    </row>
    <row r="293" spans="2:6" x14ac:dyDescent="0.3">
      <c r="B293" s="11" t="s">
        <v>94</v>
      </c>
      <c r="C293" s="2"/>
      <c r="D293" s="9"/>
      <c r="E293" s="2"/>
      <c r="F293" s="2"/>
    </row>
    <row r="294" spans="2:6" x14ac:dyDescent="0.3">
      <c r="B294" s="11" t="s">
        <v>95</v>
      </c>
      <c r="C294" s="2"/>
      <c r="D294" s="9"/>
      <c r="E294" s="2"/>
      <c r="F294" s="2"/>
    </row>
    <row r="295" spans="2:6" x14ac:dyDescent="0.3">
      <c r="B295" s="11" t="s">
        <v>96</v>
      </c>
      <c r="C295" s="2"/>
      <c r="D295" s="9"/>
      <c r="E295" s="2"/>
      <c r="F295" s="2"/>
    </row>
    <row r="296" spans="2:6" x14ac:dyDescent="0.3">
      <c r="B296" s="11" t="s">
        <v>97</v>
      </c>
      <c r="C296" s="2"/>
      <c r="D296" s="9"/>
      <c r="E296" s="2"/>
      <c r="F296" s="2"/>
    </row>
    <row r="297" spans="2:6" x14ac:dyDescent="0.3">
      <c r="B297" s="11" t="s">
        <v>98</v>
      </c>
      <c r="C297" s="2"/>
      <c r="D297" s="9"/>
      <c r="E297" s="2"/>
      <c r="F297" s="2"/>
    </row>
    <row r="298" spans="2:6" x14ac:dyDescent="0.3">
      <c r="B298" s="11" t="s">
        <v>99</v>
      </c>
      <c r="C298" s="2"/>
      <c r="D298" s="9"/>
      <c r="E298" s="2"/>
      <c r="F298" s="2"/>
    </row>
    <row r="299" spans="2:6" x14ac:dyDescent="0.3">
      <c r="B299" s="13" t="s">
        <v>163</v>
      </c>
      <c r="C299" s="2"/>
      <c r="D299" s="9"/>
      <c r="E299" s="2"/>
      <c r="F299" s="2"/>
    </row>
    <row r="300" spans="2:6" x14ac:dyDescent="0.3">
      <c r="B300" s="11" t="s">
        <v>86</v>
      </c>
      <c r="C300" s="2"/>
      <c r="D300" s="9"/>
      <c r="E300" s="2"/>
      <c r="F300" s="2"/>
    </row>
    <row r="301" spans="2:6" x14ac:dyDescent="0.3">
      <c r="B301" s="11" t="s">
        <v>87</v>
      </c>
      <c r="C301" s="2"/>
      <c r="D301" s="9"/>
      <c r="E301" s="2"/>
      <c r="F301" s="2"/>
    </row>
    <row r="302" spans="2:6" x14ac:dyDescent="0.3">
      <c r="B302" s="11" t="s">
        <v>88</v>
      </c>
      <c r="C302" s="2"/>
      <c r="D302" s="9"/>
      <c r="E302" s="2"/>
      <c r="F302" s="2"/>
    </row>
    <row r="303" spans="2:6" x14ac:dyDescent="0.3">
      <c r="B303" s="11" t="s">
        <v>89</v>
      </c>
      <c r="C303" s="2"/>
      <c r="D303" s="9"/>
      <c r="E303" s="2"/>
      <c r="F303" s="2"/>
    </row>
    <row r="304" spans="2:6" x14ac:dyDescent="0.3">
      <c r="B304" s="11" t="s">
        <v>90</v>
      </c>
      <c r="C304" s="2"/>
      <c r="D304" s="9"/>
      <c r="E304" s="2"/>
      <c r="F304" s="2"/>
    </row>
    <row r="305" spans="2:6" x14ac:dyDescent="0.3">
      <c r="B305" s="11" t="s">
        <v>91</v>
      </c>
      <c r="C305" s="2"/>
      <c r="D305" s="9"/>
      <c r="E305" s="2"/>
      <c r="F305" s="2"/>
    </row>
    <row r="306" spans="2:6" x14ac:dyDescent="0.3">
      <c r="B306" s="11" t="s">
        <v>92</v>
      </c>
      <c r="C306" s="2"/>
      <c r="D306" s="9"/>
      <c r="E306" s="2"/>
      <c r="F306" s="2"/>
    </row>
    <row r="307" spans="2:6" x14ac:dyDescent="0.3">
      <c r="B307" s="11" t="s">
        <v>93</v>
      </c>
      <c r="C307" s="2"/>
      <c r="D307" s="9"/>
      <c r="E307" s="2"/>
      <c r="F307" s="2"/>
    </row>
    <row r="308" spans="2:6" x14ac:dyDescent="0.3">
      <c r="B308" s="13" t="s">
        <v>164</v>
      </c>
      <c r="C308" s="2"/>
      <c r="D308" s="9"/>
      <c r="E308" s="2"/>
      <c r="F308" s="2"/>
    </row>
    <row r="309" spans="2:6" x14ac:dyDescent="0.3">
      <c r="B309" s="11" t="s">
        <v>122</v>
      </c>
      <c r="C309" s="2"/>
      <c r="D309" s="9"/>
      <c r="E309" s="2"/>
      <c r="F309" s="2"/>
    </row>
    <row r="310" spans="2:6" x14ac:dyDescent="0.3">
      <c r="B310" s="11" t="s">
        <v>123</v>
      </c>
      <c r="C310" s="2"/>
      <c r="D310" s="9"/>
      <c r="E310" s="2"/>
      <c r="F310" s="2"/>
    </row>
    <row r="311" spans="2:6" x14ac:dyDescent="0.3">
      <c r="B311" s="11" t="s">
        <v>124</v>
      </c>
      <c r="C311" s="2"/>
      <c r="D311" s="9"/>
      <c r="E311" s="2"/>
      <c r="F311" s="2"/>
    </row>
    <row r="312" spans="2:6" x14ac:dyDescent="0.3">
      <c r="B312" s="11" t="s">
        <v>125</v>
      </c>
      <c r="C312" s="2"/>
      <c r="D312" s="9"/>
      <c r="E312" s="2"/>
      <c r="F312" s="2"/>
    </row>
    <row r="313" spans="2:6" x14ac:dyDescent="0.3">
      <c r="B313" s="11" t="s">
        <v>126</v>
      </c>
      <c r="C313" s="2"/>
      <c r="D313" s="9"/>
      <c r="E313" s="2"/>
      <c r="F313" s="2"/>
    </row>
    <row r="314" spans="2:6" x14ac:dyDescent="0.3">
      <c r="B314" s="11" t="s">
        <v>127</v>
      </c>
      <c r="C314" s="2"/>
      <c r="D314" s="9"/>
      <c r="E314" s="2"/>
      <c r="F314" s="2"/>
    </row>
    <row r="315" spans="2:6" x14ac:dyDescent="0.3">
      <c r="B315" s="11" t="s">
        <v>128</v>
      </c>
      <c r="C315" s="2"/>
      <c r="D315" s="9"/>
      <c r="E315" s="2"/>
      <c r="F315" s="2"/>
    </row>
    <row r="316" spans="2:6" x14ac:dyDescent="0.3">
      <c r="B316" s="11" t="s">
        <v>129</v>
      </c>
      <c r="C316" s="2"/>
      <c r="D316" s="9"/>
      <c r="E316" s="2"/>
      <c r="F316" s="2"/>
    </row>
    <row r="317" spans="2:6" x14ac:dyDescent="0.3">
      <c r="B317" s="11" t="s">
        <v>130</v>
      </c>
      <c r="C317" s="2"/>
      <c r="D317" s="9"/>
      <c r="E317" s="2"/>
      <c r="F317" s="2"/>
    </row>
    <row r="318" spans="2:6" x14ac:dyDescent="0.3">
      <c r="B318" s="11" t="s">
        <v>131</v>
      </c>
      <c r="C318" s="2"/>
      <c r="D318" s="9"/>
      <c r="E318" s="2"/>
      <c r="F318" s="2"/>
    </row>
    <row r="319" spans="2:6" x14ac:dyDescent="0.3">
      <c r="B319" s="11" t="s">
        <v>132</v>
      </c>
      <c r="C319" s="2"/>
      <c r="D319" s="9"/>
      <c r="E319" s="2"/>
      <c r="F319" s="2"/>
    </row>
    <row r="320" spans="2:6" x14ac:dyDescent="0.3">
      <c r="B320" s="11" t="s">
        <v>133</v>
      </c>
      <c r="C320" s="2"/>
      <c r="D320" s="9"/>
      <c r="E320" s="2"/>
      <c r="F320" s="2"/>
    </row>
    <row r="321" spans="2:6" x14ac:dyDescent="0.3">
      <c r="B321" s="11" t="s">
        <v>134</v>
      </c>
      <c r="C321" s="2"/>
      <c r="D321" s="9"/>
      <c r="E321" s="2"/>
      <c r="F321" s="2"/>
    </row>
    <row r="322" spans="2:6" x14ac:dyDescent="0.3">
      <c r="B322" s="11" t="s">
        <v>135</v>
      </c>
      <c r="C322" s="2"/>
      <c r="D322" s="9"/>
      <c r="E322" s="2"/>
      <c r="F322" s="2"/>
    </row>
    <row r="323" spans="2:6" x14ac:dyDescent="0.3">
      <c r="B323" s="11" t="s">
        <v>136</v>
      </c>
      <c r="C323" s="2"/>
      <c r="D323" s="9"/>
      <c r="E323" s="2"/>
      <c r="F323" s="2"/>
    </row>
    <row r="324" spans="2:6" x14ac:dyDescent="0.3">
      <c r="B324" s="13" t="s">
        <v>165</v>
      </c>
      <c r="C324" s="2"/>
      <c r="D324" s="9"/>
      <c r="E324" s="2"/>
      <c r="F324" s="2"/>
    </row>
    <row r="325" spans="2:6" x14ac:dyDescent="0.3">
      <c r="B325" s="11" t="s">
        <v>111</v>
      </c>
      <c r="C325" s="2"/>
      <c r="D325" s="9"/>
      <c r="E325" s="2"/>
      <c r="F325" s="2"/>
    </row>
    <row r="326" spans="2:6" x14ac:dyDescent="0.3">
      <c r="B326" s="11" t="s">
        <v>112</v>
      </c>
      <c r="C326" s="2"/>
      <c r="D326" s="9"/>
      <c r="E326" s="2"/>
      <c r="F326" s="2"/>
    </row>
    <row r="327" spans="2:6" x14ac:dyDescent="0.3">
      <c r="B327" s="11" t="s">
        <v>113</v>
      </c>
      <c r="C327" s="2"/>
      <c r="D327" s="9"/>
      <c r="E327" s="2"/>
      <c r="F327" s="2"/>
    </row>
    <row r="328" spans="2:6" x14ac:dyDescent="0.3">
      <c r="B328" s="11" t="s">
        <v>114</v>
      </c>
      <c r="C328" s="2"/>
      <c r="D328" s="9"/>
      <c r="E328" s="2"/>
      <c r="F328" s="2"/>
    </row>
    <row r="329" spans="2:6" x14ac:dyDescent="0.3">
      <c r="B329" s="11" t="s">
        <v>115</v>
      </c>
      <c r="C329" s="2"/>
      <c r="D329" s="9"/>
      <c r="E329" s="2"/>
      <c r="F329" s="2"/>
    </row>
    <row r="330" spans="2:6" x14ac:dyDescent="0.3">
      <c r="B330" s="11" t="s">
        <v>116</v>
      </c>
      <c r="C330" s="2"/>
      <c r="D330" s="9"/>
      <c r="E330" s="2"/>
      <c r="F330" s="2"/>
    </row>
    <row r="331" spans="2:6" x14ac:dyDescent="0.3">
      <c r="B331" s="11" t="s">
        <v>117</v>
      </c>
      <c r="C331" s="2"/>
      <c r="D331" s="9"/>
      <c r="E331" s="2"/>
      <c r="F331" s="2"/>
    </row>
    <row r="332" spans="2:6" x14ac:dyDescent="0.3">
      <c r="B332" s="11" t="s">
        <v>118</v>
      </c>
      <c r="C332" s="2"/>
      <c r="D332" s="9"/>
      <c r="E332" s="2"/>
      <c r="F332" s="2"/>
    </row>
    <row r="333" spans="2:6" x14ac:dyDescent="0.3">
      <c r="B333" s="11" t="s">
        <v>119</v>
      </c>
      <c r="C333" s="2"/>
      <c r="D333" s="9"/>
      <c r="E333" s="2"/>
      <c r="F333" s="2"/>
    </row>
    <row r="334" spans="2:6" x14ac:dyDescent="0.3">
      <c r="B334" s="11" t="s">
        <v>120</v>
      </c>
      <c r="C334" s="2"/>
      <c r="D334" s="9"/>
      <c r="E334" s="2"/>
      <c r="F334" s="2"/>
    </row>
    <row r="335" spans="2:6" x14ac:dyDescent="0.3">
      <c r="B335" s="11" t="s">
        <v>121</v>
      </c>
      <c r="C335" s="2"/>
      <c r="D335" s="9"/>
      <c r="E335" s="2"/>
      <c r="F335" s="2"/>
    </row>
    <row r="336" spans="2:6" x14ac:dyDescent="0.3">
      <c r="B336" s="13" t="s">
        <v>166</v>
      </c>
      <c r="C336" s="2"/>
      <c r="D336" s="9"/>
      <c r="E336" s="2"/>
      <c r="F336" s="2"/>
    </row>
    <row r="337" spans="2:6" x14ac:dyDescent="0.3">
      <c r="B337" s="11" t="s">
        <v>69</v>
      </c>
      <c r="C337" s="2"/>
      <c r="D337" s="9"/>
      <c r="E337" s="2"/>
      <c r="F337" s="2"/>
    </row>
    <row r="338" spans="2:6" x14ac:dyDescent="0.3">
      <c r="B338" s="11" t="s">
        <v>70</v>
      </c>
      <c r="C338" s="2"/>
      <c r="D338" s="9"/>
      <c r="E338" s="2"/>
      <c r="F338" s="2"/>
    </row>
    <row r="339" spans="2:6" x14ac:dyDescent="0.3">
      <c r="B339" s="11" t="s">
        <v>71</v>
      </c>
      <c r="C339" s="2"/>
      <c r="D339" s="9"/>
      <c r="E339" s="2"/>
      <c r="F339" s="2"/>
    </row>
    <row r="340" spans="2:6" x14ac:dyDescent="0.3">
      <c r="B340" s="11" t="s">
        <v>71</v>
      </c>
      <c r="C340" s="2"/>
      <c r="D340" s="9"/>
      <c r="E340" s="2"/>
      <c r="F340" s="2"/>
    </row>
    <row r="341" spans="2:6" x14ac:dyDescent="0.3">
      <c r="B341" s="11" t="s">
        <v>72</v>
      </c>
      <c r="C341" s="2"/>
      <c r="D341" s="9"/>
      <c r="E341" s="2"/>
      <c r="F341" s="2"/>
    </row>
    <row r="342" spans="2:6" x14ac:dyDescent="0.3">
      <c r="B342" s="11" t="s">
        <v>73</v>
      </c>
      <c r="C342" s="2"/>
      <c r="D342" s="9"/>
      <c r="E342" s="2"/>
      <c r="F342" s="2"/>
    </row>
    <row r="343" spans="2:6" x14ac:dyDescent="0.3">
      <c r="B343" s="11" t="s">
        <v>74</v>
      </c>
      <c r="C343" s="2"/>
      <c r="D343" s="9"/>
      <c r="E343" s="2"/>
      <c r="F343" s="2"/>
    </row>
    <row r="344" spans="2:6" x14ac:dyDescent="0.3">
      <c r="B344" s="11" t="s">
        <v>75</v>
      </c>
      <c r="C344" s="2"/>
      <c r="D344" s="9"/>
      <c r="E344" s="2"/>
      <c r="F344" s="2"/>
    </row>
    <row r="345" spans="2:6" x14ac:dyDescent="0.3">
      <c r="B345" s="11" t="s">
        <v>76</v>
      </c>
      <c r="C345" s="2"/>
      <c r="D345" s="9"/>
      <c r="E345" s="2"/>
      <c r="F345" s="2"/>
    </row>
    <row r="346" spans="2:6" x14ac:dyDescent="0.3">
      <c r="B346" s="11" t="s">
        <v>77</v>
      </c>
      <c r="C346" s="2"/>
      <c r="D346" s="9"/>
      <c r="E346" s="2"/>
      <c r="F346" s="2"/>
    </row>
    <row r="347" spans="2:6" x14ac:dyDescent="0.3">
      <c r="B347" s="11" t="s">
        <v>78</v>
      </c>
      <c r="C347" s="2"/>
      <c r="D347" s="9"/>
      <c r="E347" s="2"/>
      <c r="F347" s="2"/>
    </row>
    <row r="348" spans="2:6" x14ac:dyDescent="0.3">
      <c r="B348" s="11" t="s">
        <v>79</v>
      </c>
      <c r="C348" s="2"/>
      <c r="D348" s="9"/>
      <c r="E348" s="2"/>
      <c r="F348" s="2"/>
    </row>
    <row r="349" spans="2:6" x14ac:dyDescent="0.3">
      <c r="B349" s="11" t="s">
        <v>80</v>
      </c>
      <c r="C349" s="2"/>
      <c r="D349" s="9"/>
      <c r="E349" s="2"/>
      <c r="F349" s="2"/>
    </row>
    <row r="350" spans="2:6" x14ac:dyDescent="0.3">
      <c r="B350" s="13" t="s">
        <v>167</v>
      </c>
      <c r="C350" s="2"/>
      <c r="D350" s="9"/>
      <c r="E350" s="2"/>
      <c r="F350" s="2"/>
    </row>
    <row r="351" spans="2:6" x14ac:dyDescent="0.3">
      <c r="B351" s="11" t="s">
        <v>56</v>
      </c>
      <c r="C351" s="2"/>
      <c r="D351" s="9"/>
      <c r="E351" s="2"/>
      <c r="F351" s="2"/>
    </row>
    <row r="352" spans="2:6" x14ac:dyDescent="0.3">
      <c r="B352" s="11" t="s">
        <v>57</v>
      </c>
      <c r="C352" s="2"/>
      <c r="D352" s="9"/>
      <c r="E352" s="2"/>
      <c r="F352" s="2"/>
    </row>
    <row r="353" spans="2:6" x14ac:dyDescent="0.3">
      <c r="B353" s="11" t="s">
        <v>58</v>
      </c>
      <c r="C353" s="2"/>
      <c r="D353" s="9"/>
      <c r="E353" s="2"/>
      <c r="F353" s="2"/>
    </row>
    <row r="354" spans="2:6" x14ac:dyDescent="0.3">
      <c r="B354" s="11" t="s">
        <v>59</v>
      </c>
      <c r="C354" s="2"/>
      <c r="D354" s="9"/>
      <c r="E354" s="2"/>
      <c r="F354" s="2"/>
    </row>
    <row r="355" spans="2:6" x14ac:dyDescent="0.3">
      <c r="B355" s="11" t="s">
        <v>60</v>
      </c>
      <c r="C355" s="2"/>
      <c r="D355" s="9"/>
      <c r="E355" s="2"/>
      <c r="F355" s="2"/>
    </row>
    <row r="356" spans="2:6" x14ac:dyDescent="0.3">
      <c r="B356" s="11" t="s">
        <v>61</v>
      </c>
      <c r="C356" s="2"/>
      <c r="D356" s="9"/>
      <c r="E356" s="2"/>
      <c r="F356" s="2"/>
    </row>
    <row r="357" spans="2:6" x14ac:dyDescent="0.3">
      <c r="B357" s="13" t="s">
        <v>168</v>
      </c>
      <c r="C357" s="2"/>
      <c r="D357" s="9"/>
      <c r="E357" s="2"/>
      <c r="F357" s="2"/>
    </row>
    <row r="358" spans="2:6" x14ac:dyDescent="0.3">
      <c r="B358" s="11" t="s">
        <v>150</v>
      </c>
      <c r="C358" s="2"/>
      <c r="D358" s="9"/>
      <c r="E358" s="2"/>
      <c r="F358" s="2"/>
    </row>
    <row r="359" spans="2:6" x14ac:dyDescent="0.3">
      <c r="B359" s="11" t="s">
        <v>151</v>
      </c>
      <c r="C359" s="2"/>
      <c r="D359" s="9"/>
      <c r="E359" s="2"/>
      <c r="F359" s="2"/>
    </row>
    <row r="360" spans="2:6" x14ac:dyDescent="0.3">
      <c r="B360" s="11" t="s">
        <v>152</v>
      </c>
      <c r="C360" s="2"/>
      <c r="D360" s="9"/>
      <c r="E360" s="2"/>
      <c r="F360" s="2"/>
    </row>
    <row r="361" spans="2:6" x14ac:dyDescent="0.3">
      <c r="B361" s="11" t="s">
        <v>153</v>
      </c>
      <c r="C361" s="2"/>
      <c r="D361" s="9"/>
      <c r="E361" s="2"/>
      <c r="F361" s="2"/>
    </row>
    <row r="362" spans="2:6" x14ac:dyDescent="0.3">
      <c r="B362" s="11" t="s">
        <v>154</v>
      </c>
      <c r="C362" s="2"/>
      <c r="D362" s="9"/>
      <c r="E362" s="2"/>
      <c r="F362" s="2"/>
    </row>
    <row r="363" spans="2:6" x14ac:dyDescent="0.3">
      <c r="B363" s="3" t="s">
        <v>169</v>
      </c>
      <c r="C363" s="2"/>
      <c r="D363" s="9"/>
      <c r="E363" s="2"/>
      <c r="F363" s="2"/>
    </row>
    <row r="364" spans="2:6" x14ac:dyDescent="0.3">
      <c r="B364" s="11" t="s">
        <v>170</v>
      </c>
      <c r="C364" s="2"/>
      <c r="D364" s="9"/>
      <c r="E364" s="2"/>
      <c r="F364" s="2"/>
    </row>
    <row r="365" spans="2:6" x14ac:dyDescent="0.3">
      <c r="B365" s="11" t="s">
        <v>171</v>
      </c>
      <c r="C365" s="2"/>
      <c r="D365" s="9"/>
      <c r="E365" s="2"/>
      <c r="F365" s="2"/>
    </row>
    <row r="366" spans="2:6" x14ac:dyDescent="0.3">
      <c r="B366" s="11" t="s">
        <v>172</v>
      </c>
      <c r="C366" s="2"/>
      <c r="D366" s="9"/>
      <c r="E366" s="2"/>
      <c r="F366" s="2"/>
    </row>
    <row r="367" spans="2:6" x14ac:dyDescent="0.3">
      <c r="B367" s="11" t="s">
        <v>173</v>
      </c>
      <c r="C367" s="2"/>
      <c r="D367" s="9"/>
      <c r="E367" s="2"/>
      <c r="F367" s="2"/>
    </row>
    <row r="368" spans="2:6" x14ac:dyDescent="0.3">
      <c r="B368" s="11" t="s">
        <v>174</v>
      </c>
      <c r="C368" s="2"/>
      <c r="D368" s="9"/>
      <c r="E368" s="2"/>
      <c r="F368" s="2"/>
    </row>
    <row r="369" spans="2:7" x14ac:dyDescent="0.3">
      <c r="B369" s="11" t="s">
        <v>175</v>
      </c>
      <c r="C369" s="2"/>
      <c r="D369" s="9"/>
      <c r="E369" s="2"/>
      <c r="F369" s="2"/>
    </row>
    <row r="370" spans="2:7" x14ac:dyDescent="0.3">
      <c r="B370" s="11" t="s">
        <v>176</v>
      </c>
      <c r="C370" s="2"/>
      <c r="D370" s="9"/>
      <c r="E370" s="2"/>
      <c r="F370" s="2"/>
    </row>
    <row r="371" spans="2:7" x14ac:dyDescent="0.3">
      <c r="B371" s="11" t="s">
        <v>177</v>
      </c>
      <c r="C371" s="2"/>
      <c r="D371" s="9"/>
      <c r="E371" s="2"/>
      <c r="F371" s="2"/>
    </row>
    <row r="372" spans="2:7" x14ac:dyDescent="0.3">
      <c r="B372" s="11" t="s">
        <v>178</v>
      </c>
      <c r="C372" s="2"/>
      <c r="D372" s="9"/>
      <c r="E372" s="2"/>
      <c r="F372" s="2"/>
    </row>
    <row r="373" spans="2:7" x14ac:dyDescent="0.3">
      <c r="B373" s="2" t="s">
        <v>6</v>
      </c>
      <c r="C373" s="2"/>
      <c r="D373" s="2"/>
      <c r="E373" s="2"/>
      <c r="F373" s="2"/>
    </row>
    <row r="376" spans="2:7" x14ac:dyDescent="0.3">
      <c r="B376" s="38" t="s">
        <v>265</v>
      </c>
      <c r="C376" s="38"/>
      <c r="D376" s="38"/>
    </row>
    <row r="378" spans="2:7" x14ac:dyDescent="0.3">
      <c r="B378" s="2" t="s">
        <v>39</v>
      </c>
      <c r="C378" s="2" t="s">
        <v>6</v>
      </c>
      <c r="D378" s="9" t="s">
        <v>2</v>
      </c>
      <c r="E378" s="2" t="s">
        <v>38</v>
      </c>
      <c r="F378" s="8" t="s">
        <v>4</v>
      </c>
      <c r="G378" s="8" t="s">
        <v>5</v>
      </c>
    </row>
    <row r="379" spans="2:7" x14ac:dyDescent="0.3">
      <c r="B379" s="3" t="s">
        <v>40</v>
      </c>
      <c r="C379" s="2"/>
      <c r="D379" s="9"/>
      <c r="E379" s="2"/>
      <c r="F379" s="2"/>
      <c r="G379" s="2"/>
    </row>
    <row r="380" spans="2:7" x14ac:dyDescent="0.3">
      <c r="B380" s="11" t="s">
        <v>100</v>
      </c>
      <c r="C380" s="2"/>
      <c r="D380" s="9"/>
      <c r="E380" s="2"/>
      <c r="F380" s="2"/>
      <c r="G380" s="2"/>
    </row>
    <row r="381" spans="2:7" x14ac:dyDescent="0.3">
      <c r="B381" s="11" t="s">
        <v>101</v>
      </c>
      <c r="C381" s="2"/>
      <c r="D381" s="9"/>
      <c r="E381" s="2"/>
      <c r="F381" s="2"/>
      <c r="G381" s="2"/>
    </row>
    <row r="382" spans="2:7" x14ac:dyDescent="0.3">
      <c r="B382" s="11" t="s">
        <v>102</v>
      </c>
      <c r="C382" s="2"/>
      <c r="D382" s="9"/>
      <c r="E382" s="2"/>
      <c r="F382" s="2"/>
      <c r="G382" s="2"/>
    </row>
    <row r="383" spans="2:7" x14ac:dyDescent="0.3">
      <c r="B383" s="11" t="s">
        <v>103</v>
      </c>
      <c r="C383" s="2"/>
      <c r="D383" s="9"/>
      <c r="E383" s="2"/>
      <c r="F383" s="2"/>
      <c r="G383" s="2"/>
    </row>
    <row r="384" spans="2:7" x14ac:dyDescent="0.3">
      <c r="B384" s="12" t="s">
        <v>156</v>
      </c>
      <c r="C384" s="2"/>
      <c r="D384" s="9"/>
      <c r="E384" s="2"/>
      <c r="F384" s="2"/>
      <c r="G384" s="2"/>
    </row>
    <row r="385" spans="2:7" x14ac:dyDescent="0.3">
      <c r="B385" s="11" t="s">
        <v>41</v>
      </c>
      <c r="C385" s="2"/>
      <c r="D385" s="9"/>
      <c r="E385" s="2"/>
      <c r="F385" s="2"/>
      <c r="G385" s="2"/>
    </row>
    <row r="386" spans="2:7" x14ac:dyDescent="0.3">
      <c r="B386" s="11" t="s">
        <v>42</v>
      </c>
      <c r="C386" s="2"/>
      <c r="D386" s="9"/>
      <c r="E386" s="2"/>
      <c r="F386" s="2"/>
      <c r="G386" s="2"/>
    </row>
    <row r="387" spans="2:7" x14ac:dyDescent="0.3">
      <c r="B387" s="11" t="s">
        <v>43</v>
      </c>
      <c r="C387" s="2"/>
      <c r="D387" s="9"/>
      <c r="E387" s="2"/>
      <c r="F387" s="2"/>
      <c r="G387" s="2"/>
    </row>
    <row r="388" spans="2:7" x14ac:dyDescent="0.3">
      <c r="B388" s="11" t="s">
        <v>44</v>
      </c>
      <c r="C388" s="2"/>
      <c r="D388" s="9"/>
      <c r="E388" s="2"/>
      <c r="F388" s="2"/>
      <c r="G388" s="2"/>
    </row>
    <row r="389" spans="2:7" x14ac:dyDescent="0.3">
      <c r="B389" s="11" t="s">
        <v>45</v>
      </c>
      <c r="C389" s="2"/>
      <c r="D389" s="9"/>
      <c r="E389" s="2"/>
      <c r="F389" s="2"/>
      <c r="G389" s="2"/>
    </row>
    <row r="390" spans="2:7" x14ac:dyDescent="0.3">
      <c r="B390" s="11" t="s">
        <v>46</v>
      </c>
      <c r="C390" s="2"/>
      <c r="D390" s="9"/>
      <c r="E390" s="2"/>
      <c r="F390" s="2"/>
      <c r="G390" s="2"/>
    </row>
    <row r="391" spans="2:7" x14ac:dyDescent="0.3">
      <c r="B391" s="11" t="s">
        <v>47</v>
      </c>
      <c r="C391" s="2"/>
      <c r="D391" s="9"/>
      <c r="E391" s="2"/>
      <c r="F391" s="2"/>
      <c r="G391" s="2"/>
    </row>
    <row r="392" spans="2:7" x14ac:dyDescent="0.3">
      <c r="B392" s="11" t="s">
        <v>48</v>
      </c>
      <c r="C392" s="2"/>
      <c r="D392" s="9"/>
      <c r="E392" s="2"/>
      <c r="F392" s="2"/>
      <c r="G392" s="2"/>
    </row>
    <row r="393" spans="2:7" x14ac:dyDescent="0.3">
      <c r="B393" s="11" t="s">
        <v>49</v>
      </c>
      <c r="C393" s="2"/>
      <c r="D393" s="9"/>
      <c r="E393" s="2"/>
      <c r="F393" s="2"/>
      <c r="G393" s="2"/>
    </row>
    <row r="394" spans="2:7" x14ac:dyDescent="0.3">
      <c r="B394" s="13" t="s">
        <v>155</v>
      </c>
      <c r="C394" s="2"/>
      <c r="D394" s="9"/>
      <c r="E394" s="2"/>
      <c r="F394" s="2"/>
      <c r="G394" s="2"/>
    </row>
    <row r="395" spans="2:7" x14ac:dyDescent="0.3">
      <c r="B395" s="11" t="s">
        <v>50</v>
      </c>
      <c r="C395" s="2"/>
      <c r="D395" s="9"/>
      <c r="E395" s="2"/>
      <c r="F395" s="2"/>
      <c r="G395" s="2"/>
    </row>
    <row r="396" spans="2:7" x14ac:dyDescent="0.3">
      <c r="B396" s="11" t="s">
        <v>51</v>
      </c>
      <c r="C396" s="2"/>
      <c r="D396" s="9"/>
      <c r="E396" s="2"/>
      <c r="F396" s="2"/>
      <c r="G396" s="2"/>
    </row>
    <row r="397" spans="2:7" x14ac:dyDescent="0.3">
      <c r="B397" s="11" t="s">
        <v>52</v>
      </c>
      <c r="C397" s="2"/>
      <c r="D397" s="9"/>
      <c r="E397" s="2"/>
      <c r="F397" s="2"/>
      <c r="G397" s="2"/>
    </row>
    <row r="398" spans="2:7" x14ac:dyDescent="0.3">
      <c r="B398" s="11" t="s">
        <v>53</v>
      </c>
      <c r="C398" s="2"/>
      <c r="D398" s="9"/>
      <c r="E398" s="2"/>
      <c r="F398" s="2"/>
      <c r="G398" s="2"/>
    </row>
    <row r="399" spans="2:7" x14ac:dyDescent="0.3">
      <c r="B399" s="11" t="s">
        <v>54</v>
      </c>
      <c r="C399" s="2"/>
      <c r="D399" s="9"/>
      <c r="E399" s="2"/>
      <c r="F399" s="2"/>
      <c r="G399" s="2"/>
    </row>
    <row r="400" spans="2:7" x14ac:dyDescent="0.3">
      <c r="B400" s="11" t="s">
        <v>55</v>
      </c>
      <c r="C400" s="2"/>
      <c r="D400" s="9"/>
      <c r="E400" s="2"/>
      <c r="F400" s="2"/>
      <c r="G400" s="2"/>
    </row>
    <row r="401" spans="2:7" x14ac:dyDescent="0.3">
      <c r="B401" s="13" t="s">
        <v>157</v>
      </c>
      <c r="C401" s="2"/>
      <c r="D401" s="9"/>
      <c r="E401" s="2"/>
      <c r="F401" s="2"/>
      <c r="G401" s="2"/>
    </row>
    <row r="402" spans="2:7" x14ac:dyDescent="0.3">
      <c r="B402" s="11" t="s">
        <v>104</v>
      </c>
      <c r="C402" s="2"/>
      <c r="D402" s="9"/>
      <c r="E402" s="2"/>
      <c r="F402" s="2"/>
      <c r="G402" s="2"/>
    </row>
    <row r="403" spans="2:7" x14ac:dyDescent="0.3">
      <c r="B403" s="11" t="s">
        <v>105</v>
      </c>
      <c r="C403" s="2"/>
      <c r="D403" s="9"/>
      <c r="E403" s="2"/>
      <c r="F403" s="2"/>
      <c r="G403" s="2"/>
    </row>
    <row r="404" spans="2:7" x14ac:dyDescent="0.3">
      <c r="B404" s="11" t="s">
        <v>106</v>
      </c>
      <c r="C404" s="2"/>
      <c r="D404" s="9"/>
      <c r="E404" s="2"/>
      <c r="F404" s="2"/>
      <c r="G404" s="2"/>
    </row>
    <row r="405" spans="2:7" x14ac:dyDescent="0.3">
      <c r="B405" s="11" t="s">
        <v>107</v>
      </c>
      <c r="C405" s="2"/>
      <c r="D405" s="9"/>
      <c r="E405" s="2"/>
      <c r="F405" s="2"/>
      <c r="G405" s="2"/>
    </row>
    <row r="406" spans="2:7" x14ac:dyDescent="0.3">
      <c r="B406" s="11" t="s">
        <v>108</v>
      </c>
      <c r="C406" s="2"/>
      <c r="D406" s="9"/>
      <c r="E406" s="2"/>
      <c r="F406" s="2"/>
      <c r="G406" s="2"/>
    </row>
    <row r="407" spans="2:7" x14ac:dyDescent="0.3">
      <c r="B407" s="11" t="s">
        <v>109</v>
      </c>
      <c r="C407" s="2"/>
      <c r="D407" s="9"/>
      <c r="E407" s="2"/>
      <c r="F407" s="2"/>
      <c r="G407" s="2"/>
    </row>
    <row r="408" spans="2:7" x14ac:dyDescent="0.3">
      <c r="B408" s="11" t="s">
        <v>110</v>
      </c>
      <c r="C408" s="2"/>
      <c r="D408" s="9"/>
      <c r="E408" s="2"/>
      <c r="F408" s="2"/>
      <c r="G408" s="2"/>
    </row>
    <row r="409" spans="2:7" x14ac:dyDescent="0.3">
      <c r="B409" s="13" t="s">
        <v>158</v>
      </c>
      <c r="C409" s="2"/>
      <c r="D409" s="9"/>
      <c r="E409" s="2"/>
      <c r="F409" s="2"/>
      <c r="G409" s="2"/>
    </row>
    <row r="410" spans="2:7" x14ac:dyDescent="0.3">
      <c r="B410" s="11" t="s">
        <v>81</v>
      </c>
      <c r="C410" s="2"/>
      <c r="D410" s="9"/>
      <c r="E410" s="2"/>
      <c r="F410" s="2"/>
      <c r="G410" s="2"/>
    </row>
    <row r="411" spans="2:7" x14ac:dyDescent="0.3">
      <c r="B411" s="11" t="s">
        <v>82</v>
      </c>
      <c r="C411" s="2"/>
      <c r="D411" s="9"/>
      <c r="E411" s="2"/>
      <c r="F411" s="2"/>
      <c r="G411" s="2"/>
    </row>
    <row r="412" spans="2:7" x14ac:dyDescent="0.3">
      <c r="B412" s="11" t="s">
        <v>83</v>
      </c>
      <c r="C412" s="2"/>
      <c r="D412" s="9"/>
      <c r="E412" s="2"/>
      <c r="F412" s="2"/>
      <c r="G412" s="2"/>
    </row>
    <row r="413" spans="2:7" x14ac:dyDescent="0.3">
      <c r="B413" s="11" t="s">
        <v>84</v>
      </c>
      <c r="C413" s="2"/>
      <c r="D413" s="9"/>
      <c r="E413" s="2"/>
      <c r="F413" s="2"/>
      <c r="G413" s="2"/>
    </row>
    <row r="414" spans="2:7" x14ac:dyDescent="0.3">
      <c r="B414" s="11" t="s">
        <v>85</v>
      </c>
      <c r="C414" s="2"/>
      <c r="D414" s="9"/>
      <c r="E414" s="2"/>
      <c r="F414" s="2"/>
      <c r="G414" s="2"/>
    </row>
    <row r="415" spans="2:7" x14ac:dyDescent="0.3">
      <c r="B415" s="13" t="s">
        <v>159</v>
      </c>
      <c r="C415" s="2"/>
      <c r="D415" s="9"/>
      <c r="E415" s="2"/>
      <c r="F415" s="2"/>
      <c r="G415" s="2"/>
    </row>
    <row r="416" spans="2:7" x14ac:dyDescent="0.3">
      <c r="B416" s="11" t="s">
        <v>145</v>
      </c>
      <c r="C416" s="2"/>
      <c r="D416" s="9"/>
      <c r="E416" s="2"/>
      <c r="F416" s="2"/>
      <c r="G416" s="2"/>
    </row>
    <row r="417" spans="2:7" x14ac:dyDescent="0.3">
      <c r="B417" s="11" t="s">
        <v>146</v>
      </c>
      <c r="C417" s="2"/>
      <c r="D417" s="9"/>
      <c r="E417" s="2"/>
      <c r="F417" s="2"/>
      <c r="G417" s="2"/>
    </row>
    <row r="418" spans="2:7" x14ac:dyDescent="0.3">
      <c r="B418" s="11" t="s">
        <v>147</v>
      </c>
      <c r="C418" s="2"/>
      <c r="D418" s="9"/>
      <c r="E418" s="2"/>
      <c r="F418" s="2"/>
      <c r="G418" s="2"/>
    </row>
    <row r="419" spans="2:7" x14ac:dyDescent="0.3">
      <c r="B419" s="11" t="s">
        <v>148</v>
      </c>
      <c r="C419" s="2"/>
      <c r="D419" s="9"/>
      <c r="E419" s="2"/>
      <c r="F419" s="2"/>
      <c r="G419" s="2"/>
    </row>
    <row r="420" spans="2:7" x14ac:dyDescent="0.3">
      <c r="B420" s="11" t="s">
        <v>149</v>
      </c>
      <c r="C420" s="2"/>
      <c r="D420" s="9"/>
      <c r="E420" s="2"/>
      <c r="F420" s="2"/>
      <c r="G420" s="2"/>
    </row>
    <row r="421" spans="2:7" x14ac:dyDescent="0.3">
      <c r="B421" s="13" t="s">
        <v>160</v>
      </c>
      <c r="C421" s="2"/>
      <c r="D421" s="9"/>
      <c r="E421" s="2"/>
      <c r="F421" s="2"/>
      <c r="G421" s="2"/>
    </row>
    <row r="422" spans="2:7" x14ac:dyDescent="0.3">
      <c r="B422" s="11" t="s">
        <v>137</v>
      </c>
      <c r="C422" s="2"/>
      <c r="D422" s="9"/>
      <c r="E422" s="2"/>
      <c r="F422" s="2"/>
      <c r="G422" s="2"/>
    </row>
    <row r="423" spans="2:7" x14ac:dyDescent="0.3">
      <c r="B423" s="11" t="s">
        <v>138</v>
      </c>
      <c r="C423" s="2"/>
      <c r="D423" s="9"/>
      <c r="E423" s="2"/>
      <c r="F423" s="2"/>
      <c r="G423" s="2"/>
    </row>
    <row r="424" spans="2:7" x14ac:dyDescent="0.3">
      <c r="B424" s="11" t="s">
        <v>139</v>
      </c>
      <c r="C424" s="2"/>
      <c r="D424" s="9"/>
      <c r="E424" s="2"/>
      <c r="F424" s="2"/>
      <c r="G424" s="2"/>
    </row>
    <row r="425" spans="2:7" x14ac:dyDescent="0.3">
      <c r="B425" s="11" t="s">
        <v>140</v>
      </c>
      <c r="C425" s="2"/>
      <c r="D425" s="9"/>
      <c r="E425" s="2"/>
      <c r="F425" s="2"/>
      <c r="G425" s="2"/>
    </row>
    <row r="426" spans="2:7" x14ac:dyDescent="0.3">
      <c r="B426" s="11" t="s">
        <v>141</v>
      </c>
      <c r="C426" s="2"/>
      <c r="D426" s="9"/>
      <c r="E426" s="2"/>
      <c r="F426" s="2"/>
      <c r="G426" s="2"/>
    </row>
    <row r="427" spans="2:7" x14ac:dyDescent="0.3">
      <c r="B427" s="11" t="s">
        <v>142</v>
      </c>
      <c r="C427" s="2"/>
      <c r="D427" s="9"/>
      <c r="E427" s="2"/>
      <c r="F427" s="2"/>
      <c r="G427" s="2"/>
    </row>
    <row r="428" spans="2:7" x14ac:dyDescent="0.3">
      <c r="B428" s="11" t="s">
        <v>143</v>
      </c>
      <c r="C428" s="2"/>
      <c r="D428" s="9"/>
      <c r="E428" s="2"/>
      <c r="F428" s="2"/>
      <c r="G428" s="2"/>
    </row>
    <row r="429" spans="2:7" x14ac:dyDescent="0.3">
      <c r="B429" s="11" t="s">
        <v>144</v>
      </c>
      <c r="C429" s="2"/>
      <c r="D429" s="9"/>
      <c r="E429" s="2"/>
      <c r="F429" s="2"/>
      <c r="G429" s="2"/>
    </row>
    <row r="430" spans="2:7" x14ac:dyDescent="0.3">
      <c r="B430" s="13" t="s">
        <v>161</v>
      </c>
      <c r="C430" s="2"/>
      <c r="D430" s="9"/>
      <c r="E430" s="2"/>
      <c r="F430" s="2"/>
      <c r="G430" s="2"/>
    </row>
    <row r="431" spans="2:7" x14ac:dyDescent="0.3">
      <c r="B431" s="11" t="s">
        <v>62</v>
      </c>
      <c r="C431" s="2"/>
      <c r="D431" s="9"/>
      <c r="E431" s="2"/>
      <c r="F431" s="2"/>
      <c r="G431" s="2"/>
    </row>
    <row r="432" spans="2:7" x14ac:dyDescent="0.3">
      <c r="B432" s="11" t="s">
        <v>63</v>
      </c>
      <c r="C432" s="2"/>
      <c r="D432" s="9"/>
      <c r="E432" s="2"/>
      <c r="F432" s="2"/>
      <c r="G432" s="2"/>
    </row>
    <row r="433" spans="2:7" x14ac:dyDescent="0.3">
      <c r="B433" s="11" t="s">
        <v>64</v>
      </c>
      <c r="C433" s="2"/>
      <c r="D433" s="9"/>
      <c r="E433" s="2"/>
      <c r="F433" s="2"/>
      <c r="G433" s="2"/>
    </row>
    <row r="434" spans="2:7" x14ac:dyDescent="0.3">
      <c r="B434" s="11" t="s">
        <v>65</v>
      </c>
      <c r="C434" s="2"/>
      <c r="D434" s="9"/>
      <c r="E434" s="2"/>
      <c r="F434" s="2"/>
      <c r="G434" s="2"/>
    </row>
    <row r="435" spans="2:7" x14ac:dyDescent="0.3">
      <c r="B435" s="11" t="s">
        <v>66</v>
      </c>
      <c r="C435" s="2"/>
      <c r="D435" s="9"/>
      <c r="E435" s="2"/>
      <c r="F435" s="2"/>
      <c r="G435" s="2"/>
    </row>
    <row r="436" spans="2:7" x14ac:dyDescent="0.3">
      <c r="B436" s="11" t="s">
        <v>67</v>
      </c>
      <c r="C436" s="2"/>
      <c r="D436" s="9"/>
      <c r="E436" s="2"/>
      <c r="F436" s="2"/>
      <c r="G436" s="2"/>
    </row>
    <row r="437" spans="2:7" x14ac:dyDescent="0.3">
      <c r="B437" s="11" t="s">
        <v>68</v>
      </c>
      <c r="C437" s="2"/>
      <c r="D437" s="9"/>
      <c r="E437" s="2"/>
      <c r="F437" s="2"/>
      <c r="G437" s="2"/>
    </row>
    <row r="438" spans="2:7" x14ac:dyDescent="0.3">
      <c r="B438" s="13" t="s">
        <v>162</v>
      </c>
      <c r="C438" s="2"/>
      <c r="D438" s="9"/>
      <c r="E438" s="2"/>
      <c r="F438" s="2"/>
      <c r="G438" s="2"/>
    </row>
    <row r="439" spans="2:7" x14ac:dyDescent="0.3">
      <c r="B439" s="11" t="s">
        <v>94</v>
      </c>
      <c r="C439" s="2"/>
      <c r="D439" s="9"/>
      <c r="E439" s="2"/>
      <c r="F439" s="2"/>
      <c r="G439" s="2"/>
    </row>
    <row r="440" spans="2:7" x14ac:dyDescent="0.3">
      <c r="B440" s="11" t="s">
        <v>95</v>
      </c>
      <c r="C440" s="2"/>
      <c r="D440" s="9"/>
      <c r="E440" s="2"/>
      <c r="F440" s="2"/>
      <c r="G440" s="2"/>
    </row>
    <row r="441" spans="2:7" x14ac:dyDescent="0.3">
      <c r="B441" s="11" t="s">
        <v>96</v>
      </c>
      <c r="C441" s="2"/>
      <c r="D441" s="9"/>
      <c r="E441" s="2"/>
      <c r="F441" s="2"/>
      <c r="G441" s="2"/>
    </row>
    <row r="442" spans="2:7" x14ac:dyDescent="0.3">
      <c r="B442" s="11" t="s">
        <v>97</v>
      </c>
      <c r="C442" s="2"/>
      <c r="D442" s="9"/>
      <c r="E442" s="2"/>
      <c r="F442" s="2"/>
      <c r="G442" s="2"/>
    </row>
    <row r="443" spans="2:7" x14ac:dyDescent="0.3">
      <c r="B443" s="11" t="s">
        <v>98</v>
      </c>
      <c r="C443" s="2"/>
      <c r="D443" s="9"/>
      <c r="E443" s="2"/>
      <c r="F443" s="2"/>
      <c r="G443" s="2"/>
    </row>
    <row r="444" spans="2:7" x14ac:dyDescent="0.3">
      <c r="B444" s="11" t="s">
        <v>99</v>
      </c>
      <c r="C444" s="2"/>
      <c r="D444" s="9"/>
      <c r="E444" s="2"/>
      <c r="F444" s="2"/>
      <c r="G444" s="2"/>
    </row>
    <row r="445" spans="2:7" x14ac:dyDescent="0.3">
      <c r="B445" s="13" t="s">
        <v>163</v>
      </c>
      <c r="C445" s="2"/>
      <c r="D445" s="9"/>
      <c r="E445" s="2"/>
      <c r="F445" s="2"/>
      <c r="G445" s="2"/>
    </row>
    <row r="446" spans="2:7" x14ac:dyDescent="0.3">
      <c r="B446" s="11" t="s">
        <v>86</v>
      </c>
      <c r="C446" s="2"/>
      <c r="D446" s="9"/>
      <c r="E446" s="2"/>
      <c r="F446" s="2"/>
      <c r="G446" s="2"/>
    </row>
    <row r="447" spans="2:7" x14ac:dyDescent="0.3">
      <c r="B447" s="11" t="s">
        <v>87</v>
      </c>
      <c r="C447" s="2"/>
      <c r="D447" s="9"/>
      <c r="E447" s="2"/>
      <c r="F447" s="2"/>
      <c r="G447" s="2"/>
    </row>
    <row r="448" spans="2:7" x14ac:dyDescent="0.3">
      <c r="B448" s="11" t="s">
        <v>88</v>
      </c>
      <c r="C448" s="2"/>
      <c r="D448" s="9"/>
      <c r="E448" s="2"/>
      <c r="F448" s="2"/>
      <c r="G448" s="2"/>
    </row>
    <row r="449" spans="2:7" x14ac:dyDescent="0.3">
      <c r="B449" s="11" t="s">
        <v>89</v>
      </c>
      <c r="C449" s="2"/>
      <c r="D449" s="9"/>
      <c r="E449" s="2"/>
      <c r="F449" s="2"/>
      <c r="G449" s="2"/>
    </row>
    <row r="450" spans="2:7" x14ac:dyDescent="0.3">
      <c r="B450" s="11" t="s">
        <v>90</v>
      </c>
      <c r="C450" s="2"/>
      <c r="D450" s="9"/>
      <c r="E450" s="2"/>
      <c r="F450" s="2"/>
      <c r="G450" s="2"/>
    </row>
    <row r="451" spans="2:7" x14ac:dyDescent="0.3">
      <c r="B451" s="11" t="s">
        <v>91</v>
      </c>
      <c r="C451" s="2"/>
      <c r="D451" s="9"/>
      <c r="E451" s="2"/>
      <c r="F451" s="2"/>
      <c r="G451" s="2"/>
    </row>
    <row r="452" spans="2:7" x14ac:dyDescent="0.3">
      <c r="B452" s="11" t="s">
        <v>92</v>
      </c>
      <c r="C452" s="2"/>
      <c r="D452" s="9"/>
      <c r="E452" s="2"/>
      <c r="F452" s="2"/>
      <c r="G452" s="2"/>
    </row>
    <row r="453" spans="2:7" x14ac:dyDescent="0.3">
      <c r="B453" s="11" t="s">
        <v>93</v>
      </c>
      <c r="C453" s="2"/>
      <c r="D453" s="9"/>
      <c r="E453" s="2"/>
      <c r="F453" s="2"/>
      <c r="G453" s="2"/>
    </row>
    <row r="454" spans="2:7" x14ac:dyDescent="0.3">
      <c r="B454" s="13" t="s">
        <v>164</v>
      </c>
      <c r="C454" s="2"/>
      <c r="D454" s="9"/>
      <c r="E454" s="2"/>
      <c r="F454" s="2"/>
      <c r="G454" s="2"/>
    </row>
    <row r="455" spans="2:7" x14ac:dyDescent="0.3">
      <c r="B455" s="11" t="s">
        <v>122</v>
      </c>
      <c r="C455" s="2"/>
      <c r="D455" s="9"/>
      <c r="E455" s="2"/>
      <c r="F455" s="2"/>
      <c r="G455" s="2"/>
    </row>
    <row r="456" spans="2:7" x14ac:dyDescent="0.3">
      <c r="B456" s="11" t="s">
        <v>123</v>
      </c>
      <c r="C456" s="2"/>
      <c r="D456" s="9"/>
      <c r="E456" s="2"/>
      <c r="F456" s="2"/>
      <c r="G456" s="2"/>
    </row>
    <row r="457" spans="2:7" x14ac:dyDescent="0.3">
      <c r="B457" s="11" t="s">
        <v>124</v>
      </c>
      <c r="C457" s="2"/>
      <c r="D457" s="9"/>
      <c r="E457" s="2"/>
      <c r="F457" s="2"/>
      <c r="G457" s="2"/>
    </row>
    <row r="458" spans="2:7" x14ac:dyDescent="0.3">
      <c r="B458" s="11" t="s">
        <v>125</v>
      </c>
      <c r="C458" s="2"/>
      <c r="D458" s="9"/>
      <c r="E458" s="2"/>
      <c r="F458" s="2"/>
      <c r="G458" s="2"/>
    </row>
    <row r="459" spans="2:7" x14ac:dyDescent="0.3">
      <c r="B459" s="11" t="s">
        <v>126</v>
      </c>
      <c r="C459" s="2"/>
      <c r="D459" s="9"/>
      <c r="E459" s="2"/>
      <c r="F459" s="2"/>
      <c r="G459" s="2"/>
    </row>
    <row r="460" spans="2:7" x14ac:dyDescent="0.3">
      <c r="B460" s="11" t="s">
        <v>127</v>
      </c>
      <c r="C460" s="2"/>
      <c r="D460" s="9"/>
      <c r="E460" s="2"/>
      <c r="F460" s="2"/>
      <c r="G460" s="2"/>
    </row>
    <row r="461" spans="2:7" x14ac:dyDescent="0.3">
      <c r="B461" s="11" t="s">
        <v>128</v>
      </c>
      <c r="C461" s="2"/>
      <c r="D461" s="9"/>
      <c r="E461" s="2"/>
      <c r="F461" s="2"/>
      <c r="G461" s="2"/>
    </row>
    <row r="462" spans="2:7" x14ac:dyDescent="0.3">
      <c r="B462" s="11" t="s">
        <v>129</v>
      </c>
      <c r="C462" s="2"/>
      <c r="D462" s="9"/>
      <c r="E462" s="2"/>
      <c r="F462" s="2"/>
      <c r="G462" s="2"/>
    </row>
    <row r="463" spans="2:7" x14ac:dyDescent="0.3">
      <c r="B463" s="11" t="s">
        <v>130</v>
      </c>
      <c r="C463" s="2"/>
      <c r="D463" s="9"/>
      <c r="E463" s="2"/>
      <c r="F463" s="2"/>
      <c r="G463" s="2"/>
    </row>
    <row r="464" spans="2:7" x14ac:dyDescent="0.3">
      <c r="B464" s="11" t="s">
        <v>131</v>
      </c>
      <c r="C464" s="2"/>
      <c r="D464" s="9"/>
      <c r="E464" s="2"/>
      <c r="F464" s="2"/>
      <c r="G464" s="2"/>
    </row>
    <row r="465" spans="2:7" x14ac:dyDescent="0.3">
      <c r="B465" s="11" t="s">
        <v>132</v>
      </c>
      <c r="C465" s="2"/>
      <c r="D465" s="9"/>
      <c r="E465" s="2"/>
      <c r="F465" s="2"/>
      <c r="G465" s="2"/>
    </row>
    <row r="466" spans="2:7" x14ac:dyDescent="0.3">
      <c r="B466" s="11" t="s">
        <v>133</v>
      </c>
      <c r="C466" s="2"/>
      <c r="D466" s="9"/>
      <c r="E466" s="2"/>
      <c r="F466" s="2"/>
      <c r="G466" s="2"/>
    </row>
    <row r="467" spans="2:7" x14ac:dyDescent="0.3">
      <c r="B467" s="11" t="s">
        <v>134</v>
      </c>
      <c r="C467" s="2"/>
      <c r="D467" s="9"/>
      <c r="E467" s="2"/>
      <c r="F467" s="2"/>
      <c r="G467" s="2"/>
    </row>
    <row r="468" spans="2:7" x14ac:dyDescent="0.3">
      <c r="B468" s="11" t="s">
        <v>135</v>
      </c>
      <c r="C468" s="2"/>
      <c r="D468" s="9"/>
      <c r="E468" s="2"/>
      <c r="F468" s="2"/>
      <c r="G468" s="2"/>
    </row>
    <row r="469" spans="2:7" x14ac:dyDescent="0.3">
      <c r="B469" s="11" t="s">
        <v>136</v>
      </c>
      <c r="C469" s="2"/>
      <c r="D469" s="9"/>
      <c r="E469" s="2"/>
      <c r="F469" s="2"/>
      <c r="G469" s="2"/>
    </row>
    <row r="470" spans="2:7" x14ac:dyDescent="0.3">
      <c r="B470" s="13" t="s">
        <v>165</v>
      </c>
      <c r="C470" s="2"/>
      <c r="D470" s="9"/>
      <c r="E470" s="2"/>
      <c r="F470" s="2"/>
      <c r="G470" s="2"/>
    </row>
    <row r="471" spans="2:7" x14ac:dyDescent="0.3">
      <c r="B471" s="11" t="s">
        <v>111</v>
      </c>
      <c r="C471" s="2"/>
      <c r="D471" s="9"/>
      <c r="E471" s="2"/>
      <c r="F471" s="2"/>
      <c r="G471" s="2"/>
    </row>
    <row r="472" spans="2:7" x14ac:dyDescent="0.3">
      <c r="B472" s="11" t="s">
        <v>112</v>
      </c>
      <c r="C472" s="2"/>
      <c r="D472" s="9"/>
      <c r="E472" s="2"/>
      <c r="F472" s="2"/>
      <c r="G472" s="2"/>
    </row>
    <row r="473" spans="2:7" x14ac:dyDescent="0.3">
      <c r="B473" s="11" t="s">
        <v>113</v>
      </c>
      <c r="C473" s="2"/>
      <c r="D473" s="9"/>
      <c r="E473" s="2"/>
      <c r="F473" s="2"/>
      <c r="G473" s="2"/>
    </row>
    <row r="474" spans="2:7" x14ac:dyDescent="0.3">
      <c r="B474" s="11" t="s">
        <v>114</v>
      </c>
      <c r="C474" s="2"/>
      <c r="D474" s="9"/>
      <c r="E474" s="2"/>
      <c r="F474" s="2"/>
      <c r="G474" s="2"/>
    </row>
    <row r="475" spans="2:7" x14ac:dyDescent="0.3">
      <c r="B475" s="11" t="s">
        <v>115</v>
      </c>
      <c r="C475" s="2"/>
      <c r="D475" s="9"/>
      <c r="E475" s="2"/>
      <c r="F475" s="2"/>
      <c r="G475" s="2"/>
    </row>
    <row r="476" spans="2:7" x14ac:dyDescent="0.3">
      <c r="B476" s="11" t="s">
        <v>116</v>
      </c>
      <c r="C476" s="2"/>
      <c r="D476" s="9"/>
      <c r="E476" s="2"/>
      <c r="F476" s="2"/>
      <c r="G476" s="2"/>
    </row>
    <row r="477" spans="2:7" x14ac:dyDescent="0.3">
      <c r="B477" s="11" t="s">
        <v>117</v>
      </c>
      <c r="C477" s="2"/>
      <c r="D477" s="9"/>
      <c r="E477" s="2"/>
      <c r="F477" s="2"/>
      <c r="G477" s="2"/>
    </row>
    <row r="478" spans="2:7" x14ac:dyDescent="0.3">
      <c r="B478" s="11" t="s">
        <v>118</v>
      </c>
      <c r="C478" s="2"/>
      <c r="D478" s="9"/>
      <c r="E478" s="2"/>
      <c r="F478" s="2"/>
      <c r="G478" s="2"/>
    </row>
    <row r="479" spans="2:7" x14ac:dyDescent="0.3">
      <c r="B479" s="11" t="s">
        <v>119</v>
      </c>
      <c r="C479" s="2"/>
      <c r="D479" s="9"/>
      <c r="E479" s="2"/>
      <c r="F479" s="2"/>
      <c r="G479" s="2"/>
    </row>
    <row r="480" spans="2:7" x14ac:dyDescent="0.3">
      <c r="B480" s="11" t="s">
        <v>120</v>
      </c>
      <c r="C480" s="2"/>
      <c r="D480" s="9"/>
      <c r="E480" s="2"/>
      <c r="F480" s="2"/>
      <c r="G480" s="2"/>
    </row>
    <row r="481" spans="2:7" x14ac:dyDescent="0.3">
      <c r="B481" s="11" t="s">
        <v>121</v>
      </c>
      <c r="C481" s="2"/>
      <c r="D481" s="9"/>
      <c r="E481" s="2"/>
      <c r="F481" s="2"/>
      <c r="G481" s="2"/>
    </row>
    <row r="482" spans="2:7" x14ac:dyDescent="0.3">
      <c r="B482" s="13" t="s">
        <v>166</v>
      </c>
      <c r="C482" s="2"/>
      <c r="D482" s="9"/>
      <c r="E482" s="2"/>
      <c r="F482" s="2"/>
      <c r="G482" s="2"/>
    </row>
    <row r="483" spans="2:7" x14ac:dyDescent="0.3">
      <c r="B483" s="11" t="s">
        <v>69</v>
      </c>
      <c r="C483" s="2"/>
      <c r="D483" s="9"/>
      <c r="E483" s="2"/>
      <c r="F483" s="2"/>
      <c r="G483" s="2"/>
    </row>
    <row r="484" spans="2:7" x14ac:dyDescent="0.3">
      <c r="B484" s="11" t="s">
        <v>70</v>
      </c>
      <c r="C484" s="2"/>
      <c r="D484" s="9"/>
      <c r="E484" s="2"/>
      <c r="F484" s="2"/>
      <c r="G484" s="2"/>
    </row>
    <row r="485" spans="2:7" x14ac:dyDescent="0.3">
      <c r="B485" s="11" t="s">
        <v>71</v>
      </c>
      <c r="C485" s="2"/>
      <c r="D485" s="9"/>
      <c r="E485" s="2"/>
      <c r="F485" s="2"/>
      <c r="G485" s="2"/>
    </row>
    <row r="486" spans="2:7" x14ac:dyDescent="0.3">
      <c r="B486" s="11" t="s">
        <v>71</v>
      </c>
      <c r="C486" s="2"/>
      <c r="D486" s="9"/>
      <c r="E486" s="2"/>
      <c r="F486" s="2"/>
      <c r="G486" s="2"/>
    </row>
    <row r="487" spans="2:7" x14ac:dyDescent="0.3">
      <c r="B487" s="11" t="s">
        <v>72</v>
      </c>
      <c r="C487" s="2"/>
      <c r="D487" s="9"/>
      <c r="E487" s="2"/>
      <c r="F487" s="2"/>
      <c r="G487" s="2"/>
    </row>
    <row r="488" spans="2:7" x14ac:dyDescent="0.3">
      <c r="B488" s="11" t="s">
        <v>73</v>
      </c>
      <c r="C488" s="2"/>
      <c r="D488" s="9"/>
      <c r="E488" s="2"/>
      <c r="F488" s="2"/>
      <c r="G488" s="2"/>
    </row>
    <row r="489" spans="2:7" x14ac:dyDescent="0.3">
      <c r="B489" s="11" t="s">
        <v>74</v>
      </c>
      <c r="C489" s="2"/>
      <c r="D489" s="9"/>
      <c r="E489" s="2"/>
      <c r="F489" s="2"/>
      <c r="G489" s="2"/>
    </row>
    <row r="490" spans="2:7" x14ac:dyDescent="0.3">
      <c r="B490" s="11" t="s">
        <v>75</v>
      </c>
      <c r="C490" s="2"/>
      <c r="D490" s="9"/>
      <c r="E490" s="2"/>
      <c r="F490" s="2"/>
      <c r="G490" s="2"/>
    </row>
    <row r="491" spans="2:7" x14ac:dyDescent="0.3">
      <c r="B491" s="11" t="s">
        <v>76</v>
      </c>
      <c r="C491" s="2"/>
      <c r="D491" s="9"/>
      <c r="E491" s="2"/>
      <c r="F491" s="2"/>
      <c r="G491" s="2"/>
    </row>
    <row r="492" spans="2:7" x14ac:dyDescent="0.3">
      <c r="B492" s="11" t="s">
        <v>77</v>
      </c>
      <c r="C492" s="2"/>
      <c r="D492" s="9"/>
      <c r="E492" s="2"/>
      <c r="F492" s="2"/>
      <c r="G492" s="2"/>
    </row>
    <row r="493" spans="2:7" x14ac:dyDescent="0.3">
      <c r="B493" s="11" t="s">
        <v>78</v>
      </c>
      <c r="C493" s="2"/>
      <c r="D493" s="9"/>
      <c r="E493" s="2"/>
      <c r="F493" s="2"/>
      <c r="G493" s="2"/>
    </row>
    <row r="494" spans="2:7" x14ac:dyDescent="0.3">
      <c r="B494" s="11" t="s">
        <v>79</v>
      </c>
      <c r="C494" s="2"/>
      <c r="D494" s="9"/>
      <c r="E494" s="2"/>
      <c r="F494" s="2"/>
      <c r="G494" s="2"/>
    </row>
    <row r="495" spans="2:7" x14ac:dyDescent="0.3">
      <c r="B495" s="11" t="s">
        <v>80</v>
      </c>
      <c r="C495" s="2"/>
      <c r="D495" s="9"/>
      <c r="E495" s="2"/>
      <c r="F495" s="2"/>
      <c r="G495" s="2"/>
    </row>
    <row r="496" spans="2:7" x14ac:dyDescent="0.3">
      <c r="B496" s="13" t="s">
        <v>167</v>
      </c>
      <c r="C496" s="2"/>
      <c r="D496" s="9"/>
      <c r="E496" s="2"/>
      <c r="F496" s="2"/>
      <c r="G496" s="2"/>
    </row>
    <row r="497" spans="2:7" x14ac:dyDescent="0.3">
      <c r="B497" s="11" t="s">
        <v>56</v>
      </c>
      <c r="C497" s="2"/>
      <c r="D497" s="9"/>
      <c r="E497" s="2"/>
      <c r="F497" s="2"/>
      <c r="G497" s="2"/>
    </row>
    <row r="498" spans="2:7" x14ac:dyDescent="0.3">
      <c r="B498" s="11" t="s">
        <v>57</v>
      </c>
      <c r="C498" s="2"/>
      <c r="D498" s="9"/>
      <c r="E498" s="2"/>
      <c r="F498" s="2"/>
      <c r="G498" s="2"/>
    </row>
    <row r="499" spans="2:7" x14ac:dyDescent="0.3">
      <c r="B499" s="11" t="s">
        <v>58</v>
      </c>
      <c r="C499" s="2"/>
      <c r="D499" s="9"/>
      <c r="E499" s="2"/>
      <c r="F499" s="2"/>
      <c r="G499" s="2"/>
    </row>
    <row r="500" spans="2:7" x14ac:dyDescent="0.3">
      <c r="B500" s="11" t="s">
        <v>59</v>
      </c>
      <c r="C500" s="2"/>
      <c r="D500" s="9"/>
      <c r="E500" s="2"/>
      <c r="F500" s="2"/>
      <c r="G500" s="2"/>
    </row>
    <row r="501" spans="2:7" x14ac:dyDescent="0.3">
      <c r="B501" s="11" t="s">
        <v>60</v>
      </c>
      <c r="C501" s="2"/>
      <c r="D501" s="9"/>
      <c r="E501" s="2"/>
      <c r="F501" s="2"/>
      <c r="G501" s="2"/>
    </row>
    <row r="502" spans="2:7" x14ac:dyDescent="0.3">
      <c r="B502" s="11" t="s">
        <v>61</v>
      </c>
      <c r="C502" s="2"/>
      <c r="D502" s="9"/>
      <c r="E502" s="2"/>
      <c r="F502" s="2"/>
      <c r="G502" s="2"/>
    </row>
    <row r="503" spans="2:7" x14ac:dyDescent="0.3">
      <c r="B503" s="13" t="s">
        <v>168</v>
      </c>
      <c r="C503" s="2"/>
      <c r="D503" s="9"/>
      <c r="E503" s="2"/>
      <c r="F503" s="2"/>
      <c r="G503" s="2"/>
    </row>
    <row r="504" spans="2:7" x14ac:dyDescent="0.3">
      <c r="B504" s="11" t="s">
        <v>150</v>
      </c>
      <c r="C504" s="2"/>
      <c r="D504" s="9"/>
      <c r="E504" s="2"/>
      <c r="F504" s="2"/>
      <c r="G504" s="2"/>
    </row>
    <row r="505" spans="2:7" x14ac:dyDescent="0.3">
      <c r="B505" s="11" t="s">
        <v>151</v>
      </c>
      <c r="C505" s="2"/>
      <c r="D505" s="9"/>
      <c r="E505" s="2"/>
      <c r="F505" s="2"/>
      <c r="G505" s="2"/>
    </row>
    <row r="506" spans="2:7" x14ac:dyDescent="0.3">
      <c r="B506" s="11" t="s">
        <v>152</v>
      </c>
      <c r="C506" s="2"/>
      <c r="D506" s="9"/>
      <c r="E506" s="2"/>
      <c r="F506" s="2"/>
      <c r="G506" s="2"/>
    </row>
    <row r="507" spans="2:7" x14ac:dyDescent="0.3">
      <c r="B507" s="11" t="s">
        <v>153</v>
      </c>
      <c r="C507" s="2"/>
      <c r="D507" s="9"/>
      <c r="E507" s="2"/>
      <c r="F507" s="2"/>
      <c r="G507" s="2"/>
    </row>
    <row r="508" spans="2:7" x14ac:dyDescent="0.3">
      <c r="B508" s="11" t="s">
        <v>154</v>
      </c>
      <c r="C508" s="2"/>
      <c r="D508" s="9"/>
      <c r="E508" s="2"/>
      <c r="F508" s="2"/>
      <c r="G508" s="2"/>
    </row>
    <row r="509" spans="2:7" x14ac:dyDescent="0.3">
      <c r="B509" s="3" t="s">
        <v>169</v>
      </c>
      <c r="C509" s="2"/>
      <c r="D509" s="9"/>
      <c r="E509" s="2"/>
      <c r="F509" s="2"/>
      <c r="G509" s="2"/>
    </row>
    <row r="510" spans="2:7" x14ac:dyDescent="0.3">
      <c r="B510" s="11" t="s">
        <v>170</v>
      </c>
      <c r="C510" s="2"/>
      <c r="D510" s="9"/>
      <c r="E510" s="2"/>
      <c r="F510" s="2"/>
      <c r="G510" s="2"/>
    </row>
    <row r="511" spans="2:7" x14ac:dyDescent="0.3">
      <c r="B511" s="11" t="s">
        <v>171</v>
      </c>
      <c r="C511" s="2"/>
      <c r="D511" s="9"/>
      <c r="E511" s="2"/>
      <c r="F511" s="2"/>
      <c r="G511" s="2"/>
    </row>
    <row r="512" spans="2:7" x14ac:dyDescent="0.3">
      <c r="B512" s="11" t="s">
        <v>172</v>
      </c>
      <c r="C512" s="2"/>
      <c r="D512" s="9"/>
      <c r="E512" s="2"/>
      <c r="F512" s="2"/>
      <c r="G512" s="2"/>
    </row>
    <row r="513" spans="2:10" x14ac:dyDescent="0.3">
      <c r="B513" s="11" t="s">
        <v>173</v>
      </c>
      <c r="C513" s="2"/>
      <c r="D513" s="9"/>
      <c r="E513" s="2"/>
      <c r="F513" s="2"/>
      <c r="G513" s="2"/>
    </row>
    <row r="514" spans="2:10" x14ac:dyDescent="0.3">
      <c r="B514" s="11" t="s">
        <v>174</v>
      </c>
      <c r="C514" s="2"/>
      <c r="D514" s="9"/>
      <c r="E514" s="2"/>
      <c r="F514" s="2"/>
      <c r="G514" s="2"/>
    </row>
    <row r="515" spans="2:10" x14ac:dyDescent="0.3">
      <c r="B515" s="11" t="s">
        <v>175</v>
      </c>
      <c r="C515" s="2"/>
      <c r="D515" s="9"/>
      <c r="E515" s="2"/>
      <c r="F515" s="2"/>
      <c r="G515" s="2"/>
    </row>
    <row r="516" spans="2:10" x14ac:dyDescent="0.3">
      <c r="B516" s="11" t="s">
        <v>176</v>
      </c>
      <c r="C516" s="2"/>
      <c r="D516" s="9"/>
      <c r="E516" s="2"/>
      <c r="F516" s="2"/>
      <c r="G516" s="2"/>
    </row>
    <row r="517" spans="2:10" x14ac:dyDescent="0.3">
      <c r="B517" s="11" t="s">
        <v>177</v>
      </c>
      <c r="C517" s="2"/>
      <c r="D517" s="9"/>
      <c r="E517" s="2"/>
      <c r="F517" s="2"/>
      <c r="G517" s="2"/>
    </row>
    <row r="518" spans="2:10" x14ac:dyDescent="0.3">
      <c r="B518" s="11" t="s">
        <v>178</v>
      </c>
      <c r="C518" s="2"/>
      <c r="D518" s="9"/>
      <c r="E518" s="2"/>
      <c r="F518" s="2"/>
      <c r="G518" s="2"/>
    </row>
    <row r="519" spans="2:10" x14ac:dyDescent="0.3">
      <c r="B519" s="2" t="s">
        <v>6</v>
      </c>
      <c r="C519" s="2"/>
      <c r="D519" s="2"/>
      <c r="E519" s="2"/>
      <c r="F519" s="2"/>
      <c r="G519" s="2"/>
    </row>
    <row r="521" spans="2:10" x14ac:dyDescent="0.3">
      <c r="B521" s="49" t="s">
        <v>266</v>
      </c>
      <c r="C521" s="49"/>
      <c r="D521" s="49"/>
    </row>
    <row r="522" spans="2:10" ht="28.8" x14ac:dyDescent="0.3">
      <c r="B522" s="2"/>
      <c r="C522" s="16" t="s">
        <v>179</v>
      </c>
      <c r="D522" s="16" t="s">
        <v>180</v>
      </c>
      <c r="E522" s="16" t="s">
        <v>181</v>
      </c>
      <c r="F522" s="17" t="s">
        <v>184</v>
      </c>
      <c r="G522" s="2" t="s">
        <v>6</v>
      </c>
      <c r="H522" s="14"/>
      <c r="J522" s="15"/>
    </row>
    <row r="523" spans="2:10" x14ac:dyDescent="0.3">
      <c r="B523" s="2" t="s">
        <v>2</v>
      </c>
      <c r="C523" s="2"/>
      <c r="D523" s="2"/>
      <c r="E523" s="2"/>
      <c r="F523" s="2"/>
      <c r="G523" s="2"/>
    </row>
    <row r="524" spans="2:10" x14ac:dyDescent="0.3">
      <c r="B524" s="2" t="s">
        <v>38</v>
      </c>
      <c r="C524" s="2"/>
      <c r="D524" s="2"/>
      <c r="E524" s="2"/>
      <c r="F524" s="2"/>
      <c r="G524" s="2"/>
    </row>
    <row r="525" spans="2:10" x14ac:dyDescent="0.3">
      <c r="B525" s="2" t="s">
        <v>4</v>
      </c>
      <c r="C525" s="2"/>
      <c r="D525" s="2"/>
      <c r="E525" s="2"/>
      <c r="F525" s="2"/>
      <c r="G525" s="2"/>
    </row>
    <row r="526" spans="2:10" x14ac:dyDescent="0.3">
      <c r="B526" s="2" t="s">
        <v>5</v>
      </c>
      <c r="C526" s="2"/>
      <c r="D526" s="2"/>
      <c r="E526" s="2"/>
      <c r="F526" s="2"/>
      <c r="G526" s="2"/>
    </row>
    <row r="527" spans="2:10" x14ac:dyDescent="0.3">
      <c r="B527" s="2" t="s">
        <v>6</v>
      </c>
      <c r="C527" s="2"/>
      <c r="D527" s="2"/>
      <c r="E527" s="2"/>
      <c r="F527" s="2"/>
      <c r="G527" s="2"/>
    </row>
    <row r="529" spans="2:6" x14ac:dyDescent="0.3">
      <c r="B529" s="49" t="s">
        <v>264</v>
      </c>
      <c r="C529" s="49"/>
      <c r="D529" s="49"/>
    </row>
    <row r="530" spans="2:6" x14ac:dyDescent="0.3">
      <c r="B530" s="2"/>
      <c r="C530" s="2" t="s">
        <v>7</v>
      </c>
      <c r="D530" s="2" t="s">
        <v>8</v>
      </c>
      <c r="E530" s="2" t="s">
        <v>6</v>
      </c>
    </row>
    <row r="531" spans="2:6" x14ac:dyDescent="0.3">
      <c r="B531" s="16" t="s">
        <v>179</v>
      </c>
      <c r="C531" s="2"/>
      <c r="D531" s="2"/>
      <c r="E531" s="2"/>
    </row>
    <row r="532" spans="2:6" x14ac:dyDescent="0.3">
      <c r="B532" s="16" t="s">
        <v>180</v>
      </c>
      <c r="C532" s="2"/>
      <c r="D532" s="2"/>
      <c r="E532" s="2"/>
    </row>
    <row r="533" spans="2:6" x14ac:dyDescent="0.3">
      <c r="B533" s="16" t="s">
        <v>181</v>
      </c>
      <c r="C533" s="2"/>
      <c r="D533" s="2"/>
      <c r="E533" s="2"/>
    </row>
    <row r="534" spans="2:6" ht="28.8" x14ac:dyDescent="0.3">
      <c r="B534" s="17" t="s">
        <v>184</v>
      </c>
      <c r="C534" s="2"/>
      <c r="D534" s="2"/>
      <c r="E534" s="2"/>
    </row>
    <row r="535" spans="2:6" x14ac:dyDescent="0.3">
      <c r="B535" s="18" t="s">
        <v>6</v>
      </c>
      <c r="C535" s="2"/>
      <c r="D535" s="2"/>
      <c r="E535" s="2"/>
    </row>
    <row r="537" spans="2:6" x14ac:dyDescent="0.3">
      <c r="B537" s="48" t="s">
        <v>267</v>
      </c>
      <c r="C537" s="48"/>
      <c r="D537" s="48"/>
    </row>
    <row r="539" spans="2:6" x14ac:dyDescent="0.3">
      <c r="B539" s="2"/>
      <c r="C539" s="2" t="s">
        <v>239</v>
      </c>
      <c r="D539" s="2" t="s">
        <v>240</v>
      </c>
      <c r="E539" s="2" t="s">
        <v>241</v>
      </c>
      <c r="F539" s="8" t="s">
        <v>6</v>
      </c>
    </row>
    <row r="540" spans="2:6" x14ac:dyDescent="0.3">
      <c r="B540" s="16" t="s">
        <v>179</v>
      </c>
      <c r="C540" s="2"/>
      <c r="D540" s="2"/>
      <c r="E540" s="2"/>
      <c r="F540" s="2"/>
    </row>
    <row r="541" spans="2:6" x14ac:dyDescent="0.3">
      <c r="B541" s="16" t="s">
        <v>180</v>
      </c>
      <c r="C541" s="2"/>
      <c r="D541" s="2"/>
      <c r="E541" s="2"/>
      <c r="F541" s="2"/>
    </row>
    <row r="542" spans="2:6" x14ac:dyDescent="0.3">
      <c r="B542" s="16" t="s">
        <v>181</v>
      </c>
      <c r="C542" s="2"/>
      <c r="D542" s="2"/>
      <c r="E542" s="2"/>
      <c r="F542" s="2"/>
    </row>
    <row r="543" spans="2:6" ht="28.8" x14ac:dyDescent="0.3">
      <c r="B543" s="17" t="s">
        <v>184</v>
      </c>
      <c r="C543" s="2"/>
      <c r="D543" s="2"/>
      <c r="E543" s="2"/>
      <c r="F543" s="2"/>
    </row>
    <row r="544" spans="2:6" x14ac:dyDescent="0.3">
      <c r="B544" s="18" t="s">
        <v>6</v>
      </c>
      <c r="C544" s="2"/>
      <c r="D544" s="2"/>
      <c r="E544" s="2"/>
      <c r="F544" s="2"/>
    </row>
    <row r="546" spans="2:7" x14ac:dyDescent="0.3">
      <c r="B546" s="48" t="s">
        <v>268</v>
      </c>
      <c r="C546" s="48"/>
      <c r="D546" s="48"/>
    </row>
    <row r="548" spans="2:7" ht="28.8" x14ac:dyDescent="0.3">
      <c r="B548" s="2" t="s">
        <v>15</v>
      </c>
      <c r="C548" s="16" t="s">
        <v>179</v>
      </c>
      <c r="D548" s="16" t="s">
        <v>180</v>
      </c>
      <c r="E548" s="16" t="s">
        <v>181</v>
      </c>
      <c r="F548" s="17" t="s">
        <v>184</v>
      </c>
      <c r="G548" s="17" t="s">
        <v>6</v>
      </c>
    </row>
    <row r="549" spans="2:7" x14ac:dyDescent="0.3">
      <c r="B549" s="2" t="s">
        <v>16</v>
      </c>
      <c r="C549" s="2"/>
      <c r="D549" s="9"/>
      <c r="E549" s="2"/>
      <c r="F549" s="2"/>
      <c r="G549" s="2"/>
    </row>
    <row r="550" spans="2:7" x14ac:dyDescent="0.3">
      <c r="B550" s="2" t="s">
        <v>17</v>
      </c>
      <c r="C550" s="2"/>
      <c r="D550" s="9"/>
      <c r="E550" s="2"/>
      <c r="F550" s="2"/>
      <c r="G550" s="2"/>
    </row>
    <row r="551" spans="2:7" x14ac:dyDescent="0.3">
      <c r="B551" s="2" t="s">
        <v>18</v>
      </c>
      <c r="C551" s="2"/>
      <c r="D551" s="9"/>
      <c r="E551" s="2"/>
      <c r="F551" s="2"/>
      <c r="G551" s="2"/>
    </row>
    <row r="552" spans="2:7" x14ac:dyDescent="0.3">
      <c r="B552" s="2" t="s">
        <v>19</v>
      </c>
      <c r="C552" s="2"/>
      <c r="D552" s="9"/>
      <c r="E552" s="2"/>
      <c r="F552" s="2"/>
      <c r="G552" s="2"/>
    </row>
    <row r="553" spans="2:7" x14ac:dyDescent="0.3">
      <c r="B553" s="2" t="s">
        <v>20</v>
      </c>
      <c r="C553" s="2"/>
      <c r="D553" s="9"/>
      <c r="E553" s="2"/>
      <c r="F553" s="2"/>
      <c r="G553" s="2"/>
    </row>
    <row r="554" spans="2:7" x14ac:dyDescent="0.3">
      <c r="B554" s="2" t="s">
        <v>21</v>
      </c>
      <c r="C554" s="2"/>
      <c r="D554" s="9"/>
      <c r="E554" s="2"/>
      <c r="F554" s="2"/>
      <c r="G554" s="2"/>
    </row>
    <row r="555" spans="2:7" x14ac:dyDescent="0.3">
      <c r="B555" s="2" t="s">
        <v>22</v>
      </c>
      <c r="C555" s="2"/>
      <c r="D555" s="9"/>
      <c r="E555" s="2"/>
      <c r="F555" s="2"/>
      <c r="G555" s="2"/>
    </row>
    <row r="556" spans="2:7" x14ac:dyDescent="0.3">
      <c r="B556" s="2" t="s">
        <v>23</v>
      </c>
      <c r="C556" s="2"/>
      <c r="D556" s="9"/>
      <c r="E556" s="2"/>
      <c r="F556" s="2"/>
      <c r="G556" s="2"/>
    </row>
    <row r="557" spans="2:7" x14ac:dyDescent="0.3">
      <c r="B557" s="2" t="s">
        <v>24</v>
      </c>
      <c r="C557" s="2"/>
      <c r="D557" s="9"/>
      <c r="E557" s="2"/>
      <c r="F557" s="2"/>
      <c r="G557" s="2"/>
    </row>
    <row r="558" spans="2:7" x14ac:dyDescent="0.3">
      <c r="B558" s="2" t="s">
        <v>25</v>
      </c>
      <c r="C558" s="2"/>
      <c r="D558" s="9"/>
      <c r="E558" s="2"/>
      <c r="F558" s="2"/>
      <c r="G558" s="2"/>
    </row>
    <row r="559" spans="2:7" x14ac:dyDescent="0.3">
      <c r="B559" s="2" t="s">
        <v>26</v>
      </c>
      <c r="C559" s="2"/>
      <c r="D559" s="9"/>
      <c r="E559" s="2"/>
      <c r="F559" s="2"/>
      <c r="G559" s="2"/>
    </row>
    <row r="560" spans="2:7" x14ac:dyDescent="0.3">
      <c r="B560" s="2" t="s">
        <v>27</v>
      </c>
      <c r="C560" s="2"/>
      <c r="D560" s="9"/>
      <c r="E560" s="2"/>
      <c r="F560" s="2"/>
      <c r="G560" s="2"/>
    </row>
    <row r="561" spans="2:7" x14ac:dyDescent="0.3">
      <c r="B561" s="2" t="s">
        <v>28</v>
      </c>
      <c r="C561" s="2"/>
      <c r="D561" s="9"/>
      <c r="E561" s="2"/>
      <c r="F561" s="2"/>
      <c r="G561" s="2"/>
    </row>
    <row r="562" spans="2:7" x14ac:dyDescent="0.3">
      <c r="B562" s="2" t="s">
        <v>29</v>
      </c>
      <c r="C562" s="2"/>
      <c r="D562" s="9"/>
      <c r="E562" s="2"/>
      <c r="F562" s="2"/>
      <c r="G562" s="2"/>
    </row>
    <row r="563" spans="2:7" x14ac:dyDescent="0.3">
      <c r="B563" s="2" t="s">
        <v>30</v>
      </c>
      <c r="C563" s="2"/>
      <c r="D563" s="9"/>
      <c r="E563" s="2"/>
      <c r="F563" s="2"/>
      <c r="G563" s="2"/>
    </row>
    <row r="564" spans="2:7" x14ac:dyDescent="0.3">
      <c r="B564" s="2" t="s">
        <v>31</v>
      </c>
      <c r="C564" s="2"/>
      <c r="D564" s="9"/>
      <c r="E564" s="2"/>
      <c r="F564" s="2"/>
      <c r="G564" s="2"/>
    </row>
    <row r="565" spans="2:7" x14ac:dyDescent="0.3">
      <c r="B565" s="2" t="s">
        <v>6</v>
      </c>
      <c r="C565" s="2"/>
      <c r="D565" s="9"/>
      <c r="E565" s="2"/>
      <c r="F565" s="2"/>
      <c r="G565" s="2"/>
    </row>
    <row r="568" spans="2:7" x14ac:dyDescent="0.3">
      <c r="B568" s="38" t="s">
        <v>269</v>
      </c>
      <c r="C568" s="38"/>
      <c r="D568" s="38"/>
    </row>
    <row r="570" spans="2:7" x14ac:dyDescent="0.3">
      <c r="B570" s="2" t="s">
        <v>39</v>
      </c>
      <c r="C570" s="2" t="s">
        <v>6</v>
      </c>
      <c r="D570" s="16" t="s">
        <v>179</v>
      </c>
      <c r="E570" s="16" t="s">
        <v>180</v>
      </c>
      <c r="F570" s="16" t="s">
        <v>181</v>
      </c>
      <c r="G570" s="8" t="s">
        <v>184</v>
      </c>
    </row>
    <row r="571" spans="2:7" x14ac:dyDescent="0.3">
      <c r="B571" s="3" t="s">
        <v>40</v>
      </c>
      <c r="C571" s="2"/>
      <c r="D571" s="9"/>
      <c r="E571" s="2"/>
      <c r="F571" s="2"/>
      <c r="G571" s="2"/>
    </row>
    <row r="572" spans="2:7" x14ac:dyDescent="0.3">
      <c r="B572" s="11" t="s">
        <v>100</v>
      </c>
      <c r="C572" s="2"/>
      <c r="D572" s="9"/>
      <c r="E572" s="2"/>
      <c r="F572" s="2"/>
      <c r="G572" s="2"/>
    </row>
    <row r="573" spans="2:7" x14ac:dyDescent="0.3">
      <c r="B573" s="11" t="s">
        <v>101</v>
      </c>
      <c r="C573" s="2"/>
      <c r="D573" s="9"/>
      <c r="E573" s="2"/>
      <c r="F573" s="2"/>
      <c r="G573" s="2"/>
    </row>
    <row r="574" spans="2:7" x14ac:dyDescent="0.3">
      <c r="B574" s="11" t="s">
        <v>102</v>
      </c>
      <c r="C574" s="2"/>
      <c r="D574" s="9"/>
      <c r="E574" s="2"/>
      <c r="F574" s="2"/>
      <c r="G574" s="2"/>
    </row>
    <row r="575" spans="2:7" x14ac:dyDescent="0.3">
      <c r="B575" s="11" t="s">
        <v>103</v>
      </c>
      <c r="C575" s="2"/>
      <c r="D575" s="9"/>
      <c r="E575" s="2"/>
      <c r="F575" s="2"/>
      <c r="G575" s="2"/>
    </row>
    <row r="576" spans="2:7" x14ac:dyDescent="0.3">
      <c r="B576" s="12" t="s">
        <v>156</v>
      </c>
      <c r="C576" s="2"/>
      <c r="D576" s="9"/>
      <c r="E576" s="2"/>
      <c r="F576" s="2"/>
      <c r="G576" s="2"/>
    </row>
    <row r="577" spans="2:7" x14ac:dyDescent="0.3">
      <c r="B577" s="11" t="s">
        <v>41</v>
      </c>
      <c r="C577" s="2"/>
      <c r="D577" s="9"/>
      <c r="E577" s="2"/>
      <c r="F577" s="2"/>
      <c r="G577" s="2"/>
    </row>
    <row r="578" spans="2:7" x14ac:dyDescent="0.3">
      <c r="B578" s="11" t="s">
        <v>42</v>
      </c>
      <c r="C578" s="2"/>
      <c r="D578" s="9"/>
      <c r="E578" s="2"/>
      <c r="F578" s="2"/>
      <c r="G578" s="2"/>
    </row>
    <row r="579" spans="2:7" x14ac:dyDescent="0.3">
      <c r="B579" s="11" t="s">
        <v>43</v>
      </c>
      <c r="C579" s="2"/>
      <c r="D579" s="9"/>
      <c r="E579" s="2"/>
      <c r="F579" s="2"/>
      <c r="G579" s="2"/>
    </row>
    <row r="580" spans="2:7" x14ac:dyDescent="0.3">
      <c r="B580" s="11" t="s">
        <v>44</v>
      </c>
      <c r="C580" s="2"/>
      <c r="D580" s="9"/>
      <c r="E580" s="2"/>
      <c r="F580" s="2"/>
      <c r="G580" s="2"/>
    </row>
    <row r="581" spans="2:7" x14ac:dyDescent="0.3">
      <c r="B581" s="11" t="s">
        <v>45</v>
      </c>
      <c r="C581" s="2"/>
      <c r="D581" s="9"/>
      <c r="E581" s="2"/>
      <c r="F581" s="2"/>
      <c r="G581" s="2"/>
    </row>
    <row r="582" spans="2:7" x14ac:dyDescent="0.3">
      <c r="B582" s="11" t="s">
        <v>46</v>
      </c>
      <c r="C582" s="2"/>
      <c r="D582" s="9"/>
      <c r="E582" s="2"/>
      <c r="F582" s="2"/>
      <c r="G582" s="2"/>
    </row>
    <row r="583" spans="2:7" x14ac:dyDescent="0.3">
      <c r="B583" s="11" t="s">
        <v>47</v>
      </c>
      <c r="C583" s="2"/>
      <c r="D583" s="9"/>
      <c r="E583" s="2"/>
      <c r="F583" s="2"/>
      <c r="G583" s="2"/>
    </row>
    <row r="584" spans="2:7" x14ac:dyDescent="0.3">
      <c r="B584" s="11" t="s">
        <v>48</v>
      </c>
      <c r="C584" s="2"/>
      <c r="D584" s="9"/>
      <c r="E584" s="2"/>
      <c r="F584" s="2"/>
      <c r="G584" s="2"/>
    </row>
    <row r="585" spans="2:7" x14ac:dyDescent="0.3">
      <c r="B585" s="11" t="s">
        <v>49</v>
      </c>
      <c r="C585" s="2"/>
      <c r="D585" s="9"/>
      <c r="E585" s="2"/>
      <c r="F585" s="2"/>
      <c r="G585" s="2"/>
    </row>
    <row r="586" spans="2:7" x14ac:dyDescent="0.3">
      <c r="B586" s="13" t="s">
        <v>155</v>
      </c>
      <c r="C586" s="2"/>
      <c r="D586" s="9"/>
      <c r="E586" s="2"/>
      <c r="F586" s="2"/>
      <c r="G586" s="2"/>
    </row>
    <row r="587" spans="2:7" x14ac:dyDescent="0.3">
      <c r="B587" s="11" t="s">
        <v>50</v>
      </c>
      <c r="C587" s="2"/>
      <c r="D587" s="9"/>
      <c r="E587" s="2"/>
      <c r="F587" s="2"/>
      <c r="G587" s="2"/>
    </row>
    <row r="588" spans="2:7" x14ac:dyDescent="0.3">
      <c r="B588" s="11" t="s">
        <v>51</v>
      </c>
      <c r="C588" s="2"/>
      <c r="D588" s="9"/>
      <c r="E588" s="2"/>
      <c r="F588" s="2"/>
      <c r="G588" s="2"/>
    </row>
    <row r="589" spans="2:7" x14ac:dyDescent="0.3">
      <c r="B589" s="11" t="s">
        <v>52</v>
      </c>
      <c r="C589" s="2"/>
      <c r="D589" s="9"/>
      <c r="E589" s="2"/>
      <c r="F589" s="2"/>
      <c r="G589" s="2"/>
    </row>
    <row r="590" spans="2:7" x14ac:dyDescent="0.3">
      <c r="B590" s="11" t="s">
        <v>53</v>
      </c>
      <c r="C590" s="2"/>
      <c r="D590" s="9"/>
      <c r="E590" s="2"/>
      <c r="F590" s="2"/>
      <c r="G590" s="2"/>
    </row>
    <row r="591" spans="2:7" x14ac:dyDescent="0.3">
      <c r="B591" s="11" t="s">
        <v>54</v>
      </c>
      <c r="C591" s="2"/>
      <c r="D591" s="9"/>
      <c r="E591" s="2"/>
      <c r="F591" s="2"/>
      <c r="G591" s="2"/>
    </row>
    <row r="592" spans="2:7" x14ac:dyDescent="0.3">
      <c r="B592" s="11" t="s">
        <v>55</v>
      </c>
      <c r="C592" s="2"/>
      <c r="D592" s="9"/>
      <c r="E592" s="2"/>
      <c r="F592" s="2"/>
      <c r="G592" s="2"/>
    </row>
    <row r="593" spans="2:7" x14ac:dyDescent="0.3">
      <c r="B593" s="13" t="s">
        <v>157</v>
      </c>
      <c r="C593" s="2"/>
      <c r="D593" s="9"/>
      <c r="E593" s="2"/>
      <c r="F593" s="2"/>
      <c r="G593" s="2"/>
    </row>
    <row r="594" spans="2:7" x14ac:dyDescent="0.3">
      <c r="B594" s="11" t="s">
        <v>104</v>
      </c>
      <c r="C594" s="2"/>
      <c r="D594" s="9"/>
      <c r="E594" s="2"/>
      <c r="F594" s="2"/>
      <c r="G594" s="2"/>
    </row>
    <row r="595" spans="2:7" x14ac:dyDescent="0.3">
      <c r="B595" s="11" t="s">
        <v>105</v>
      </c>
      <c r="C595" s="2"/>
      <c r="D595" s="9"/>
      <c r="E595" s="2"/>
      <c r="F595" s="2"/>
      <c r="G595" s="2"/>
    </row>
    <row r="596" spans="2:7" x14ac:dyDescent="0.3">
      <c r="B596" s="11" t="s">
        <v>106</v>
      </c>
      <c r="C596" s="2"/>
      <c r="D596" s="9"/>
      <c r="E596" s="2"/>
      <c r="F596" s="2"/>
      <c r="G596" s="2"/>
    </row>
    <row r="597" spans="2:7" x14ac:dyDescent="0.3">
      <c r="B597" s="11" t="s">
        <v>107</v>
      </c>
      <c r="C597" s="2"/>
      <c r="D597" s="9"/>
      <c r="E597" s="2"/>
      <c r="F597" s="2"/>
      <c r="G597" s="2"/>
    </row>
    <row r="598" spans="2:7" x14ac:dyDescent="0.3">
      <c r="B598" s="11" t="s">
        <v>108</v>
      </c>
      <c r="C598" s="2"/>
      <c r="D598" s="9"/>
      <c r="E598" s="2"/>
      <c r="F598" s="2"/>
      <c r="G598" s="2"/>
    </row>
    <row r="599" spans="2:7" x14ac:dyDescent="0.3">
      <c r="B599" s="11" t="s">
        <v>109</v>
      </c>
      <c r="C599" s="2"/>
      <c r="D599" s="9"/>
      <c r="E599" s="2"/>
      <c r="F599" s="2"/>
      <c r="G599" s="2"/>
    </row>
    <row r="600" spans="2:7" x14ac:dyDescent="0.3">
      <c r="B600" s="11" t="s">
        <v>110</v>
      </c>
      <c r="C600" s="2"/>
      <c r="D600" s="9"/>
      <c r="E600" s="2"/>
      <c r="F600" s="2"/>
      <c r="G600" s="2"/>
    </row>
    <row r="601" spans="2:7" x14ac:dyDescent="0.3">
      <c r="B601" s="13" t="s">
        <v>158</v>
      </c>
      <c r="C601" s="2"/>
      <c r="D601" s="9"/>
      <c r="E601" s="2"/>
      <c r="F601" s="2"/>
      <c r="G601" s="2"/>
    </row>
    <row r="602" spans="2:7" x14ac:dyDescent="0.3">
      <c r="B602" s="11" t="s">
        <v>81</v>
      </c>
      <c r="C602" s="2"/>
      <c r="D602" s="9"/>
      <c r="E602" s="2"/>
      <c r="F602" s="2"/>
      <c r="G602" s="2"/>
    </row>
    <row r="603" spans="2:7" x14ac:dyDescent="0.3">
      <c r="B603" s="11" t="s">
        <v>82</v>
      </c>
      <c r="C603" s="2"/>
      <c r="D603" s="9"/>
      <c r="E603" s="2"/>
      <c r="F603" s="2"/>
      <c r="G603" s="2"/>
    </row>
    <row r="604" spans="2:7" x14ac:dyDescent="0.3">
      <c r="B604" s="11" t="s">
        <v>83</v>
      </c>
      <c r="C604" s="2"/>
      <c r="D604" s="9"/>
      <c r="E604" s="2"/>
      <c r="F604" s="2"/>
      <c r="G604" s="2"/>
    </row>
    <row r="605" spans="2:7" x14ac:dyDescent="0.3">
      <c r="B605" s="11" t="s">
        <v>84</v>
      </c>
      <c r="C605" s="2"/>
      <c r="D605" s="9"/>
      <c r="E605" s="2"/>
      <c r="F605" s="2"/>
      <c r="G605" s="2"/>
    </row>
    <row r="606" spans="2:7" x14ac:dyDescent="0.3">
      <c r="B606" s="11" t="s">
        <v>85</v>
      </c>
      <c r="C606" s="2"/>
      <c r="D606" s="9"/>
      <c r="E606" s="2"/>
      <c r="F606" s="2"/>
      <c r="G606" s="2"/>
    </row>
    <row r="607" spans="2:7" x14ac:dyDescent="0.3">
      <c r="B607" s="13" t="s">
        <v>159</v>
      </c>
      <c r="C607" s="2"/>
      <c r="D607" s="9"/>
      <c r="E607" s="2"/>
      <c r="F607" s="2"/>
      <c r="G607" s="2"/>
    </row>
    <row r="608" spans="2:7" x14ac:dyDescent="0.3">
      <c r="B608" s="11" t="s">
        <v>145</v>
      </c>
      <c r="C608" s="2"/>
      <c r="D608" s="9"/>
      <c r="E608" s="2"/>
      <c r="F608" s="2"/>
      <c r="G608" s="2"/>
    </row>
    <row r="609" spans="2:7" x14ac:dyDescent="0.3">
      <c r="B609" s="11" t="s">
        <v>146</v>
      </c>
      <c r="C609" s="2"/>
      <c r="D609" s="9"/>
      <c r="E609" s="2"/>
      <c r="F609" s="2"/>
      <c r="G609" s="2"/>
    </row>
    <row r="610" spans="2:7" x14ac:dyDescent="0.3">
      <c r="B610" s="11" t="s">
        <v>147</v>
      </c>
      <c r="C610" s="2"/>
      <c r="D610" s="9"/>
      <c r="E610" s="2"/>
      <c r="F610" s="2"/>
      <c r="G610" s="2"/>
    </row>
    <row r="611" spans="2:7" x14ac:dyDescent="0.3">
      <c r="B611" s="11" t="s">
        <v>148</v>
      </c>
      <c r="C611" s="2"/>
      <c r="D611" s="9"/>
      <c r="E611" s="2"/>
      <c r="F611" s="2"/>
      <c r="G611" s="2"/>
    </row>
    <row r="612" spans="2:7" x14ac:dyDescent="0.3">
      <c r="B612" s="11" t="s">
        <v>149</v>
      </c>
      <c r="C612" s="2"/>
      <c r="D612" s="9"/>
      <c r="E612" s="2"/>
      <c r="F612" s="2"/>
      <c r="G612" s="2"/>
    </row>
    <row r="613" spans="2:7" x14ac:dyDescent="0.3">
      <c r="B613" s="13" t="s">
        <v>160</v>
      </c>
      <c r="C613" s="2"/>
      <c r="D613" s="9"/>
      <c r="E613" s="2"/>
      <c r="F613" s="2"/>
      <c r="G613" s="2"/>
    </row>
    <row r="614" spans="2:7" x14ac:dyDescent="0.3">
      <c r="B614" s="11" t="s">
        <v>137</v>
      </c>
      <c r="C614" s="2"/>
      <c r="D614" s="9"/>
      <c r="E614" s="2"/>
      <c r="F614" s="2"/>
      <c r="G614" s="2"/>
    </row>
    <row r="615" spans="2:7" x14ac:dyDescent="0.3">
      <c r="B615" s="11" t="s">
        <v>138</v>
      </c>
      <c r="C615" s="2"/>
      <c r="D615" s="9"/>
      <c r="E615" s="2"/>
      <c r="F615" s="2"/>
      <c r="G615" s="2"/>
    </row>
    <row r="616" spans="2:7" x14ac:dyDescent="0.3">
      <c r="B616" s="11" t="s">
        <v>139</v>
      </c>
      <c r="C616" s="2"/>
      <c r="D616" s="9"/>
      <c r="E616" s="2"/>
      <c r="F616" s="2"/>
      <c r="G616" s="2"/>
    </row>
    <row r="617" spans="2:7" x14ac:dyDescent="0.3">
      <c r="B617" s="11" t="s">
        <v>140</v>
      </c>
      <c r="C617" s="2"/>
      <c r="D617" s="9"/>
      <c r="E617" s="2"/>
      <c r="F617" s="2"/>
      <c r="G617" s="2"/>
    </row>
    <row r="618" spans="2:7" x14ac:dyDescent="0.3">
      <c r="B618" s="11" t="s">
        <v>141</v>
      </c>
      <c r="C618" s="2"/>
      <c r="D618" s="9"/>
      <c r="E618" s="2"/>
      <c r="F618" s="2"/>
      <c r="G618" s="2"/>
    </row>
    <row r="619" spans="2:7" x14ac:dyDescent="0.3">
      <c r="B619" s="11" t="s">
        <v>142</v>
      </c>
      <c r="C619" s="2"/>
      <c r="D619" s="9"/>
      <c r="E619" s="2"/>
      <c r="F619" s="2"/>
      <c r="G619" s="2"/>
    </row>
    <row r="620" spans="2:7" x14ac:dyDescent="0.3">
      <c r="B620" s="11" t="s">
        <v>143</v>
      </c>
      <c r="C620" s="2"/>
      <c r="D620" s="9"/>
      <c r="E620" s="2"/>
      <c r="F620" s="2"/>
      <c r="G620" s="2"/>
    </row>
    <row r="621" spans="2:7" x14ac:dyDescent="0.3">
      <c r="B621" s="11" t="s">
        <v>144</v>
      </c>
      <c r="C621" s="2"/>
      <c r="D621" s="9"/>
      <c r="E621" s="2"/>
      <c r="F621" s="2"/>
      <c r="G621" s="2"/>
    </row>
    <row r="622" spans="2:7" x14ac:dyDescent="0.3">
      <c r="B622" s="13" t="s">
        <v>161</v>
      </c>
      <c r="C622" s="2"/>
      <c r="D622" s="9"/>
      <c r="E622" s="2"/>
      <c r="F622" s="2"/>
      <c r="G622" s="2"/>
    </row>
    <row r="623" spans="2:7" x14ac:dyDescent="0.3">
      <c r="B623" s="11" t="s">
        <v>62</v>
      </c>
      <c r="C623" s="2"/>
      <c r="D623" s="9"/>
      <c r="E623" s="2"/>
      <c r="F623" s="2"/>
      <c r="G623" s="2"/>
    </row>
    <row r="624" spans="2:7" x14ac:dyDescent="0.3">
      <c r="B624" s="11" t="s">
        <v>63</v>
      </c>
      <c r="C624" s="2"/>
      <c r="D624" s="9"/>
      <c r="E624" s="2"/>
      <c r="F624" s="2"/>
      <c r="G624" s="2"/>
    </row>
    <row r="625" spans="2:7" x14ac:dyDescent="0.3">
      <c r="B625" s="11" t="s">
        <v>64</v>
      </c>
      <c r="C625" s="2"/>
      <c r="D625" s="9"/>
      <c r="E625" s="2"/>
      <c r="F625" s="2"/>
      <c r="G625" s="2"/>
    </row>
    <row r="626" spans="2:7" x14ac:dyDescent="0.3">
      <c r="B626" s="11" t="s">
        <v>65</v>
      </c>
      <c r="C626" s="2"/>
      <c r="D626" s="9"/>
      <c r="E626" s="2"/>
      <c r="F626" s="2"/>
      <c r="G626" s="2"/>
    </row>
    <row r="627" spans="2:7" x14ac:dyDescent="0.3">
      <c r="B627" s="11" t="s">
        <v>66</v>
      </c>
      <c r="C627" s="2"/>
      <c r="D627" s="9"/>
      <c r="E627" s="2"/>
      <c r="F627" s="2"/>
      <c r="G627" s="2"/>
    </row>
    <row r="628" spans="2:7" x14ac:dyDescent="0.3">
      <c r="B628" s="11" t="s">
        <v>67</v>
      </c>
      <c r="C628" s="2"/>
      <c r="D628" s="9"/>
      <c r="E628" s="2"/>
      <c r="F628" s="2"/>
      <c r="G628" s="2"/>
    </row>
    <row r="629" spans="2:7" x14ac:dyDescent="0.3">
      <c r="B629" s="11" t="s">
        <v>68</v>
      </c>
      <c r="C629" s="2"/>
      <c r="D629" s="9"/>
      <c r="E629" s="2"/>
      <c r="F629" s="2"/>
      <c r="G629" s="2"/>
    </row>
    <row r="630" spans="2:7" x14ac:dyDescent="0.3">
      <c r="B630" s="13" t="s">
        <v>162</v>
      </c>
      <c r="C630" s="2"/>
      <c r="D630" s="9"/>
      <c r="E630" s="2"/>
      <c r="F630" s="2"/>
      <c r="G630" s="2"/>
    </row>
    <row r="631" spans="2:7" x14ac:dyDescent="0.3">
      <c r="B631" s="11" t="s">
        <v>94</v>
      </c>
      <c r="C631" s="2"/>
      <c r="D631" s="9"/>
      <c r="E631" s="2"/>
      <c r="F631" s="2"/>
      <c r="G631" s="2"/>
    </row>
    <row r="632" spans="2:7" x14ac:dyDescent="0.3">
      <c r="B632" s="11" t="s">
        <v>95</v>
      </c>
      <c r="C632" s="2"/>
      <c r="D632" s="9"/>
      <c r="E632" s="2"/>
      <c r="F632" s="2"/>
      <c r="G632" s="2"/>
    </row>
    <row r="633" spans="2:7" x14ac:dyDescent="0.3">
      <c r="B633" s="11" t="s">
        <v>96</v>
      </c>
      <c r="C633" s="2"/>
      <c r="D633" s="9"/>
      <c r="E633" s="2"/>
      <c r="F633" s="2"/>
      <c r="G633" s="2"/>
    </row>
    <row r="634" spans="2:7" x14ac:dyDescent="0.3">
      <c r="B634" s="11" t="s">
        <v>97</v>
      </c>
      <c r="C634" s="2"/>
      <c r="D634" s="9"/>
      <c r="E634" s="2"/>
      <c r="F634" s="2"/>
      <c r="G634" s="2"/>
    </row>
    <row r="635" spans="2:7" x14ac:dyDescent="0.3">
      <c r="B635" s="11" t="s">
        <v>98</v>
      </c>
      <c r="C635" s="2"/>
      <c r="D635" s="9"/>
      <c r="E635" s="2"/>
      <c r="F635" s="2"/>
      <c r="G635" s="2"/>
    </row>
    <row r="636" spans="2:7" x14ac:dyDescent="0.3">
      <c r="B636" s="11" t="s">
        <v>99</v>
      </c>
      <c r="C636" s="2"/>
      <c r="D636" s="9"/>
      <c r="E636" s="2"/>
      <c r="F636" s="2"/>
      <c r="G636" s="2"/>
    </row>
    <row r="637" spans="2:7" x14ac:dyDescent="0.3">
      <c r="B637" s="13" t="s">
        <v>163</v>
      </c>
      <c r="C637" s="2"/>
      <c r="D637" s="9"/>
      <c r="E637" s="2"/>
      <c r="F637" s="2"/>
      <c r="G637" s="2"/>
    </row>
    <row r="638" spans="2:7" x14ac:dyDescent="0.3">
      <c r="B638" s="11" t="s">
        <v>86</v>
      </c>
      <c r="C638" s="2"/>
      <c r="D638" s="9"/>
      <c r="E638" s="2"/>
      <c r="F638" s="2"/>
      <c r="G638" s="2"/>
    </row>
    <row r="639" spans="2:7" x14ac:dyDescent="0.3">
      <c r="B639" s="11" t="s">
        <v>87</v>
      </c>
      <c r="C639" s="2"/>
      <c r="D639" s="9"/>
      <c r="E639" s="2"/>
      <c r="F639" s="2"/>
      <c r="G639" s="2"/>
    </row>
    <row r="640" spans="2:7" x14ac:dyDescent="0.3">
      <c r="B640" s="11" t="s">
        <v>88</v>
      </c>
      <c r="C640" s="2"/>
      <c r="D640" s="9"/>
      <c r="E640" s="2"/>
      <c r="F640" s="2"/>
      <c r="G640" s="2"/>
    </row>
    <row r="641" spans="2:7" x14ac:dyDescent="0.3">
      <c r="B641" s="11" t="s">
        <v>89</v>
      </c>
      <c r="C641" s="2"/>
      <c r="D641" s="9"/>
      <c r="E641" s="2"/>
      <c r="F641" s="2"/>
      <c r="G641" s="2"/>
    </row>
    <row r="642" spans="2:7" x14ac:dyDescent="0.3">
      <c r="B642" s="11" t="s">
        <v>90</v>
      </c>
      <c r="C642" s="2"/>
      <c r="D642" s="9"/>
      <c r="E642" s="2"/>
      <c r="F642" s="2"/>
      <c r="G642" s="2"/>
    </row>
    <row r="643" spans="2:7" x14ac:dyDescent="0.3">
      <c r="B643" s="11" t="s">
        <v>91</v>
      </c>
      <c r="C643" s="2"/>
      <c r="D643" s="9"/>
      <c r="E643" s="2"/>
      <c r="F643" s="2"/>
      <c r="G643" s="2"/>
    </row>
    <row r="644" spans="2:7" x14ac:dyDescent="0.3">
      <c r="B644" s="11" t="s">
        <v>92</v>
      </c>
      <c r="C644" s="2"/>
      <c r="D644" s="9"/>
      <c r="E644" s="2"/>
      <c r="F644" s="2"/>
      <c r="G644" s="2"/>
    </row>
    <row r="645" spans="2:7" x14ac:dyDescent="0.3">
      <c r="B645" s="11" t="s">
        <v>93</v>
      </c>
      <c r="C645" s="2"/>
      <c r="D645" s="9"/>
      <c r="E645" s="2"/>
      <c r="F645" s="2"/>
      <c r="G645" s="2"/>
    </row>
    <row r="646" spans="2:7" x14ac:dyDescent="0.3">
      <c r="B646" s="13" t="s">
        <v>164</v>
      </c>
      <c r="C646" s="2"/>
      <c r="D646" s="9"/>
      <c r="E646" s="2"/>
      <c r="F646" s="2"/>
      <c r="G646" s="2"/>
    </row>
    <row r="647" spans="2:7" x14ac:dyDescent="0.3">
      <c r="B647" s="11" t="s">
        <v>122</v>
      </c>
      <c r="C647" s="2"/>
      <c r="D647" s="9"/>
      <c r="E647" s="2"/>
      <c r="F647" s="2"/>
      <c r="G647" s="2"/>
    </row>
    <row r="648" spans="2:7" x14ac:dyDescent="0.3">
      <c r="B648" s="11" t="s">
        <v>123</v>
      </c>
      <c r="C648" s="2"/>
      <c r="D648" s="9"/>
      <c r="E648" s="2"/>
      <c r="F648" s="2"/>
      <c r="G648" s="2"/>
    </row>
    <row r="649" spans="2:7" x14ac:dyDescent="0.3">
      <c r="B649" s="11" t="s">
        <v>124</v>
      </c>
      <c r="C649" s="2"/>
      <c r="D649" s="9"/>
      <c r="E649" s="2"/>
      <c r="F649" s="2"/>
      <c r="G649" s="2"/>
    </row>
    <row r="650" spans="2:7" x14ac:dyDescent="0.3">
      <c r="B650" s="11" t="s">
        <v>125</v>
      </c>
      <c r="C650" s="2"/>
      <c r="D650" s="9"/>
      <c r="E650" s="2"/>
      <c r="F650" s="2"/>
      <c r="G650" s="2"/>
    </row>
    <row r="651" spans="2:7" x14ac:dyDescent="0.3">
      <c r="B651" s="11" t="s">
        <v>126</v>
      </c>
      <c r="C651" s="2"/>
      <c r="D651" s="9"/>
      <c r="E651" s="2"/>
      <c r="F651" s="2"/>
      <c r="G651" s="2"/>
    </row>
    <row r="652" spans="2:7" x14ac:dyDescent="0.3">
      <c r="B652" s="11" t="s">
        <v>127</v>
      </c>
      <c r="C652" s="2"/>
      <c r="D652" s="9"/>
      <c r="E652" s="2"/>
      <c r="F652" s="2"/>
      <c r="G652" s="2"/>
    </row>
    <row r="653" spans="2:7" x14ac:dyDescent="0.3">
      <c r="B653" s="11" t="s">
        <v>128</v>
      </c>
      <c r="C653" s="2"/>
      <c r="D653" s="9"/>
      <c r="E653" s="2"/>
      <c r="F653" s="2"/>
      <c r="G653" s="2"/>
    </row>
    <row r="654" spans="2:7" x14ac:dyDescent="0.3">
      <c r="B654" s="11" t="s">
        <v>129</v>
      </c>
      <c r="C654" s="2"/>
      <c r="D654" s="9"/>
      <c r="E654" s="2"/>
      <c r="F654" s="2"/>
      <c r="G654" s="2"/>
    </row>
    <row r="655" spans="2:7" x14ac:dyDescent="0.3">
      <c r="B655" s="11" t="s">
        <v>130</v>
      </c>
      <c r="C655" s="2"/>
      <c r="D655" s="9"/>
      <c r="E655" s="2"/>
      <c r="F655" s="2"/>
      <c r="G655" s="2"/>
    </row>
    <row r="656" spans="2:7" x14ac:dyDescent="0.3">
      <c r="B656" s="11" t="s">
        <v>131</v>
      </c>
      <c r="C656" s="2"/>
      <c r="D656" s="9"/>
      <c r="E656" s="2"/>
      <c r="F656" s="2"/>
      <c r="G656" s="2"/>
    </row>
    <row r="657" spans="2:7" x14ac:dyDescent="0.3">
      <c r="B657" s="11" t="s">
        <v>132</v>
      </c>
      <c r="C657" s="2"/>
      <c r="D657" s="9"/>
      <c r="E657" s="2"/>
      <c r="F657" s="2"/>
      <c r="G657" s="2"/>
    </row>
    <row r="658" spans="2:7" x14ac:dyDescent="0.3">
      <c r="B658" s="11" t="s">
        <v>133</v>
      </c>
      <c r="C658" s="2"/>
      <c r="D658" s="9"/>
      <c r="E658" s="2"/>
      <c r="F658" s="2"/>
      <c r="G658" s="2"/>
    </row>
    <row r="659" spans="2:7" x14ac:dyDescent="0.3">
      <c r="B659" s="11" t="s">
        <v>134</v>
      </c>
      <c r="C659" s="2"/>
      <c r="D659" s="9"/>
      <c r="E659" s="2"/>
      <c r="F659" s="2"/>
      <c r="G659" s="2"/>
    </row>
    <row r="660" spans="2:7" x14ac:dyDescent="0.3">
      <c r="B660" s="11" t="s">
        <v>135</v>
      </c>
      <c r="C660" s="2"/>
      <c r="D660" s="9"/>
      <c r="E660" s="2"/>
      <c r="F660" s="2"/>
      <c r="G660" s="2"/>
    </row>
    <row r="661" spans="2:7" x14ac:dyDescent="0.3">
      <c r="B661" s="11" t="s">
        <v>136</v>
      </c>
      <c r="C661" s="2"/>
      <c r="D661" s="9"/>
      <c r="E661" s="2"/>
      <c r="F661" s="2"/>
      <c r="G661" s="2"/>
    </row>
    <row r="662" spans="2:7" x14ac:dyDescent="0.3">
      <c r="B662" s="13" t="s">
        <v>165</v>
      </c>
      <c r="C662" s="2"/>
      <c r="D662" s="9"/>
      <c r="E662" s="2"/>
      <c r="F662" s="2"/>
      <c r="G662" s="2"/>
    </row>
    <row r="663" spans="2:7" x14ac:dyDescent="0.3">
      <c r="B663" s="11" t="s">
        <v>111</v>
      </c>
      <c r="C663" s="2"/>
      <c r="D663" s="9"/>
      <c r="E663" s="2"/>
      <c r="F663" s="2"/>
      <c r="G663" s="2"/>
    </row>
    <row r="664" spans="2:7" x14ac:dyDescent="0.3">
      <c r="B664" s="11" t="s">
        <v>112</v>
      </c>
      <c r="C664" s="2"/>
      <c r="D664" s="9"/>
      <c r="E664" s="2"/>
      <c r="F664" s="2"/>
      <c r="G664" s="2"/>
    </row>
    <row r="665" spans="2:7" x14ac:dyDescent="0.3">
      <c r="B665" s="11" t="s">
        <v>113</v>
      </c>
      <c r="C665" s="2"/>
      <c r="D665" s="9"/>
      <c r="E665" s="2"/>
      <c r="F665" s="2"/>
      <c r="G665" s="2"/>
    </row>
    <row r="666" spans="2:7" x14ac:dyDescent="0.3">
      <c r="B666" s="11" t="s">
        <v>114</v>
      </c>
      <c r="C666" s="2"/>
      <c r="D666" s="9"/>
      <c r="E666" s="2"/>
      <c r="F666" s="2"/>
      <c r="G666" s="2"/>
    </row>
    <row r="667" spans="2:7" x14ac:dyDescent="0.3">
      <c r="B667" s="11" t="s">
        <v>115</v>
      </c>
      <c r="C667" s="2"/>
      <c r="D667" s="9"/>
      <c r="E667" s="2"/>
      <c r="F667" s="2"/>
      <c r="G667" s="2"/>
    </row>
    <row r="668" spans="2:7" x14ac:dyDescent="0.3">
      <c r="B668" s="11" t="s">
        <v>116</v>
      </c>
      <c r="C668" s="2"/>
      <c r="D668" s="9"/>
      <c r="E668" s="2"/>
      <c r="F668" s="2"/>
      <c r="G668" s="2"/>
    </row>
    <row r="669" spans="2:7" x14ac:dyDescent="0.3">
      <c r="B669" s="11" t="s">
        <v>117</v>
      </c>
      <c r="C669" s="2"/>
      <c r="D669" s="9"/>
      <c r="E669" s="2"/>
      <c r="F669" s="2"/>
      <c r="G669" s="2"/>
    </row>
    <row r="670" spans="2:7" x14ac:dyDescent="0.3">
      <c r="B670" s="11" t="s">
        <v>118</v>
      </c>
      <c r="C670" s="2"/>
      <c r="D670" s="9"/>
      <c r="E670" s="2"/>
      <c r="F670" s="2"/>
      <c r="G670" s="2"/>
    </row>
    <row r="671" spans="2:7" x14ac:dyDescent="0.3">
      <c r="B671" s="11" t="s">
        <v>119</v>
      </c>
      <c r="C671" s="2"/>
      <c r="D671" s="9"/>
      <c r="E671" s="2"/>
      <c r="F671" s="2"/>
      <c r="G671" s="2"/>
    </row>
    <row r="672" spans="2:7" x14ac:dyDescent="0.3">
      <c r="B672" s="11" t="s">
        <v>120</v>
      </c>
      <c r="C672" s="2"/>
      <c r="D672" s="9"/>
      <c r="E672" s="2"/>
      <c r="F672" s="2"/>
      <c r="G672" s="2"/>
    </row>
    <row r="673" spans="2:7" x14ac:dyDescent="0.3">
      <c r="B673" s="11" t="s">
        <v>121</v>
      </c>
      <c r="C673" s="2"/>
      <c r="D673" s="9"/>
      <c r="E673" s="2"/>
      <c r="F673" s="2"/>
      <c r="G673" s="2"/>
    </row>
    <row r="674" spans="2:7" x14ac:dyDescent="0.3">
      <c r="B674" s="13" t="s">
        <v>166</v>
      </c>
      <c r="C674" s="2"/>
      <c r="D674" s="9"/>
      <c r="E674" s="2"/>
      <c r="F674" s="2"/>
      <c r="G674" s="2"/>
    </row>
    <row r="675" spans="2:7" x14ac:dyDescent="0.3">
      <c r="B675" s="11" t="s">
        <v>69</v>
      </c>
      <c r="C675" s="2"/>
      <c r="D675" s="9"/>
      <c r="E675" s="2"/>
      <c r="F675" s="2"/>
      <c r="G675" s="2"/>
    </row>
    <row r="676" spans="2:7" x14ac:dyDescent="0.3">
      <c r="B676" s="11" t="s">
        <v>70</v>
      </c>
      <c r="C676" s="2"/>
      <c r="D676" s="9"/>
      <c r="E676" s="2"/>
      <c r="F676" s="2"/>
      <c r="G676" s="2"/>
    </row>
    <row r="677" spans="2:7" x14ac:dyDescent="0.3">
      <c r="B677" s="11" t="s">
        <v>71</v>
      </c>
      <c r="C677" s="2"/>
      <c r="D677" s="9"/>
      <c r="E677" s="2"/>
      <c r="F677" s="2"/>
      <c r="G677" s="2"/>
    </row>
    <row r="678" spans="2:7" x14ac:dyDescent="0.3">
      <c r="B678" s="11" t="s">
        <v>71</v>
      </c>
      <c r="C678" s="2"/>
      <c r="D678" s="9"/>
      <c r="E678" s="2"/>
      <c r="F678" s="2"/>
      <c r="G678" s="2"/>
    </row>
    <row r="679" spans="2:7" x14ac:dyDescent="0.3">
      <c r="B679" s="11" t="s">
        <v>72</v>
      </c>
      <c r="C679" s="2"/>
      <c r="D679" s="9"/>
      <c r="E679" s="2"/>
      <c r="F679" s="2"/>
      <c r="G679" s="2"/>
    </row>
    <row r="680" spans="2:7" x14ac:dyDescent="0.3">
      <c r="B680" s="11" t="s">
        <v>73</v>
      </c>
      <c r="C680" s="2"/>
      <c r="D680" s="9"/>
      <c r="E680" s="2"/>
      <c r="F680" s="2"/>
      <c r="G680" s="2"/>
    </row>
    <row r="681" spans="2:7" x14ac:dyDescent="0.3">
      <c r="B681" s="11" t="s">
        <v>74</v>
      </c>
      <c r="C681" s="2"/>
      <c r="D681" s="9"/>
      <c r="E681" s="2"/>
      <c r="F681" s="2"/>
      <c r="G681" s="2"/>
    </row>
    <row r="682" spans="2:7" x14ac:dyDescent="0.3">
      <c r="B682" s="11" t="s">
        <v>75</v>
      </c>
      <c r="C682" s="2"/>
      <c r="D682" s="9"/>
      <c r="E682" s="2"/>
      <c r="F682" s="2"/>
      <c r="G682" s="2"/>
    </row>
    <row r="683" spans="2:7" x14ac:dyDescent="0.3">
      <c r="B683" s="11" t="s">
        <v>76</v>
      </c>
      <c r="C683" s="2"/>
      <c r="D683" s="9"/>
      <c r="E683" s="2"/>
      <c r="F683" s="2"/>
      <c r="G683" s="2"/>
    </row>
    <row r="684" spans="2:7" x14ac:dyDescent="0.3">
      <c r="B684" s="11" t="s">
        <v>77</v>
      </c>
      <c r="C684" s="2"/>
      <c r="D684" s="9"/>
      <c r="E684" s="2"/>
      <c r="F684" s="2"/>
      <c r="G684" s="2"/>
    </row>
    <row r="685" spans="2:7" x14ac:dyDescent="0.3">
      <c r="B685" s="11" t="s">
        <v>78</v>
      </c>
      <c r="C685" s="2"/>
      <c r="D685" s="9"/>
      <c r="E685" s="2"/>
      <c r="F685" s="2"/>
      <c r="G685" s="2"/>
    </row>
    <row r="686" spans="2:7" x14ac:dyDescent="0.3">
      <c r="B686" s="11" t="s">
        <v>79</v>
      </c>
      <c r="C686" s="2"/>
      <c r="D686" s="9"/>
      <c r="E686" s="2"/>
      <c r="F686" s="2"/>
      <c r="G686" s="2"/>
    </row>
    <row r="687" spans="2:7" x14ac:dyDescent="0.3">
      <c r="B687" s="11" t="s">
        <v>80</v>
      </c>
      <c r="C687" s="2"/>
      <c r="D687" s="9"/>
      <c r="E687" s="2"/>
      <c r="F687" s="2"/>
      <c r="G687" s="2"/>
    </row>
    <row r="688" spans="2:7" x14ac:dyDescent="0.3">
      <c r="B688" s="13" t="s">
        <v>167</v>
      </c>
      <c r="C688" s="2"/>
      <c r="D688" s="9"/>
      <c r="E688" s="2"/>
      <c r="F688" s="2"/>
      <c r="G688" s="2"/>
    </row>
    <row r="689" spans="2:7" x14ac:dyDescent="0.3">
      <c r="B689" s="11" t="s">
        <v>56</v>
      </c>
      <c r="C689" s="2"/>
      <c r="D689" s="9"/>
      <c r="E689" s="2"/>
      <c r="F689" s="2"/>
      <c r="G689" s="2"/>
    </row>
    <row r="690" spans="2:7" x14ac:dyDescent="0.3">
      <c r="B690" s="11" t="s">
        <v>57</v>
      </c>
      <c r="C690" s="2"/>
      <c r="D690" s="9"/>
      <c r="E690" s="2"/>
      <c r="F690" s="2"/>
      <c r="G690" s="2"/>
    </row>
    <row r="691" spans="2:7" x14ac:dyDescent="0.3">
      <c r="B691" s="11" t="s">
        <v>58</v>
      </c>
      <c r="C691" s="2"/>
      <c r="D691" s="9"/>
      <c r="E691" s="2"/>
      <c r="F691" s="2"/>
      <c r="G691" s="2"/>
    </row>
    <row r="692" spans="2:7" x14ac:dyDescent="0.3">
      <c r="B692" s="11" t="s">
        <v>59</v>
      </c>
      <c r="C692" s="2"/>
      <c r="D692" s="9"/>
      <c r="E692" s="2"/>
      <c r="F692" s="2"/>
      <c r="G692" s="2"/>
    </row>
    <row r="693" spans="2:7" x14ac:dyDescent="0.3">
      <c r="B693" s="11" t="s">
        <v>60</v>
      </c>
      <c r="C693" s="2"/>
      <c r="D693" s="9"/>
      <c r="E693" s="2"/>
      <c r="F693" s="2"/>
      <c r="G693" s="2"/>
    </row>
    <row r="694" spans="2:7" x14ac:dyDescent="0.3">
      <c r="B694" s="11" t="s">
        <v>61</v>
      </c>
      <c r="C694" s="2"/>
      <c r="D694" s="9"/>
      <c r="E694" s="2"/>
      <c r="F694" s="2"/>
      <c r="G694" s="2"/>
    </row>
    <row r="695" spans="2:7" x14ac:dyDescent="0.3">
      <c r="B695" s="13" t="s">
        <v>168</v>
      </c>
      <c r="C695" s="2"/>
      <c r="D695" s="9"/>
      <c r="E695" s="2"/>
      <c r="F695" s="2"/>
      <c r="G695" s="2"/>
    </row>
    <row r="696" spans="2:7" x14ac:dyDescent="0.3">
      <c r="B696" s="11" t="s">
        <v>150</v>
      </c>
      <c r="C696" s="2"/>
      <c r="D696" s="9"/>
      <c r="E696" s="2"/>
      <c r="F696" s="2"/>
      <c r="G696" s="2"/>
    </row>
    <row r="697" spans="2:7" x14ac:dyDescent="0.3">
      <c r="B697" s="11" t="s">
        <v>151</v>
      </c>
      <c r="C697" s="2"/>
      <c r="D697" s="9"/>
      <c r="E697" s="2"/>
      <c r="F697" s="2"/>
      <c r="G697" s="2"/>
    </row>
    <row r="698" spans="2:7" x14ac:dyDescent="0.3">
      <c r="B698" s="11" t="s">
        <v>152</v>
      </c>
      <c r="C698" s="2"/>
      <c r="D698" s="9"/>
      <c r="E698" s="2"/>
      <c r="F698" s="2"/>
      <c r="G698" s="2"/>
    </row>
    <row r="699" spans="2:7" x14ac:dyDescent="0.3">
      <c r="B699" s="11" t="s">
        <v>153</v>
      </c>
      <c r="C699" s="2"/>
      <c r="D699" s="9"/>
      <c r="E699" s="2"/>
      <c r="F699" s="2"/>
      <c r="G699" s="2"/>
    </row>
    <row r="700" spans="2:7" x14ac:dyDescent="0.3">
      <c r="B700" s="11" t="s">
        <v>154</v>
      </c>
      <c r="C700" s="2"/>
      <c r="D700" s="9"/>
      <c r="E700" s="2"/>
      <c r="F700" s="2"/>
      <c r="G700" s="2"/>
    </row>
    <row r="701" spans="2:7" x14ac:dyDescent="0.3">
      <c r="B701" s="3" t="s">
        <v>169</v>
      </c>
      <c r="C701" s="2"/>
      <c r="D701" s="9"/>
      <c r="E701" s="2"/>
      <c r="F701" s="2"/>
      <c r="G701" s="2"/>
    </row>
    <row r="702" spans="2:7" x14ac:dyDescent="0.3">
      <c r="B702" s="11" t="s">
        <v>170</v>
      </c>
      <c r="C702" s="2"/>
      <c r="D702" s="9"/>
      <c r="E702" s="2"/>
      <c r="F702" s="2"/>
      <c r="G702" s="2"/>
    </row>
    <row r="703" spans="2:7" x14ac:dyDescent="0.3">
      <c r="B703" s="11" t="s">
        <v>171</v>
      </c>
      <c r="C703" s="2"/>
      <c r="D703" s="9"/>
      <c r="E703" s="2"/>
      <c r="F703" s="2"/>
      <c r="G703" s="2"/>
    </row>
    <row r="704" spans="2:7" x14ac:dyDescent="0.3">
      <c r="B704" s="11" t="s">
        <v>172</v>
      </c>
      <c r="C704" s="2"/>
      <c r="D704" s="9"/>
      <c r="E704" s="2"/>
      <c r="F704" s="2"/>
      <c r="G704" s="2"/>
    </row>
    <row r="705" spans="2:20" x14ac:dyDescent="0.3">
      <c r="B705" s="11" t="s">
        <v>173</v>
      </c>
      <c r="C705" s="2"/>
      <c r="D705" s="9"/>
      <c r="E705" s="2"/>
      <c r="F705" s="2"/>
      <c r="G705" s="2"/>
    </row>
    <row r="706" spans="2:20" x14ac:dyDescent="0.3">
      <c r="B706" s="11" t="s">
        <v>174</v>
      </c>
      <c r="C706" s="2"/>
      <c r="D706" s="9"/>
      <c r="E706" s="2"/>
      <c r="F706" s="2"/>
      <c r="G706" s="2"/>
    </row>
    <row r="707" spans="2:20" x14ac:dyDescent="0.3">
      <c r="B707" s="11" t="s">
        <v>175</v>
      </c>
      <c r="C707" s="2"/>
      <c r="D707" s="9"/>
      <c r="E707" s="2"/>
      <c r="F707" s="2"/>
      <c r="G707" s="2"/>
    </row>
    <row r="708" spans="2:20" x14ac:dyDescent="0.3">
      <c r="B708" s="11" t="s">
        <v>176</v>
      </c>
      <c r="C708" s="2"/>
      <c r="D708" s="9"/>
      <c r="E708" s="2"/>
      <c r="F708" s="2"/>
      <c r="G708" s="2"/>
    </row>
    <row r="709" spans="2:20" x14ac:dyDescent="0.3">
      <c r="B709" s="11" t="s">
        <v>177</v>
      </c>
      <c r="C709" s="2"/>
      <c r="D709" s="9"/>
      <c r="E709" s="2"/>
      <c r="F709" s="2"/>
      <c r="G709" s="2"/>
    </row>
    <row r="710" spans="2:20" x14ac:dyDescent="0.3">
      <c r="B710" s="11" t="s">
        <v>178</v>
      </c>
      <c r="C710" s="2"/>
      <c r="D710" s="9"/>
      <c r="E710" s="2"/>
      <c r="F710" s="2"/>
      <c r="G710" s="2"/>
    </row>
    <row r="711" spans="2:20" x14ac:dyDescent="0.3">
      <c r="B711" s="2" t="s">
        <v>6</v>
      </c>
      <c r="C711" s="2"/>
      <c r="D711" s="2"/>
      <c r="E711" s="2"/>
      <c r="F711" s="2"/>
      <c r="G711" s="2"/>
    </row>
    <row r="713" spans="2:20" x14ac:dyDescent="0.3">
      <c r="B713" s="33" t="s">
        <v>270</v>
      </c>
      <c r="C713" s="33"/>
      <c r="D713" s="33"/>
      <c r="E713" s="33"/>
    </row>
    <row r="715" spans="2:20" x14ac:dyDescent="0.3">
      <c r="B715" s="2"/>
      <c r="C715" s="34" t="s">
        <v>185</v>
      </c>
      <c r="D715" s="34"/>
      <c r="E715" s="34"/>
      <c r="F715" s="34"/>
      <c r="G715" s="34"/>
      <c r="H715" s="2"/>
      <c r="I715" s="2"/>
    </row>
    <row r="716" spans="2:20" x14ac:dyDescent="0.3">
      <c r="B716" s="2"/>
      <c r="C716" s="2" t="s">
        <v>271</v>
      </c>
      <c r="D716" s="26" t="s">
        <v>272</v>
      </c>
      <c r="E716" s="25" t="s">
        <v>273</v>
      </c>
      <c r="F716" s="25" t="s">
        <v>274</v>
      </c>
      <c r="G716" s="25" t="s">
        <v>275</v>
      </c>
      <c r="H716" s="25" t="s">
        <v>276</v>
      </c>
      <c r="I716" s="25" t="s">
        <v>277</v>
      </c>
      <c r="J716" s="2"/>
      <c r="K716" s="2"/>
      <c r="L716" s="21"/>
      <c r="M716" s="8"/>
      <c r="N716" s="22"/>
      <c r="O716" s="22"/>
      <c r="P716" s="22"/>
      <c r="Q716" s="22"/>
      <c r="R716" s="22"/>
      <c r="S716" s="10"/>
      <c r="T716" s="10"/>
    </row>
    <row r="717" spans="2:20" x14ac:dyDescent="0.3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9"/>
      <c r="M717" s="2"/>
      <c r="N717" s="10"/>
      <c r="O717" s="10"/>
      <c r="P717" s="10"/>
      <c r="Q717" s="10"/>
      <c r="R717" s="10"/>
      <c r="S717" s="10"/>
      <c r="T717" s="10"/>
    </row>
    <row r="718" spans="2:20" x14ac:dyDescent="0.3">
      <c r="B718" s="2" t="s">
        <v>211</v>
      </c>
      <c r="C718" s="2"/>
      <c r="D718" s="2"/>
      <c r="E718" s="2"/>
      <c r="F718" s="2"/>
      <c r="G718" s="2"/>
      <c r="H718" s="2"/>
      <c r="I718" s="2"/>
      <c r="J718" s="2"/>
      <c r="K718" s="2"/>
      <c r="L718" s="9"/>
      <c r="M718" s="2"/>
      <c r="N718" s="10"/>
      <c r="O718" s="10"/>
      <c r="P718" s="10"/>
      <c r="Q718" s="10"/>
      <c r="R718" s="10"/>
      <c r="S718" s="10"/>
      <c r="T718" s="10"/>
    </row>
    <row r="719" spans="2:20" x14ac:dyDescent="0.3">
      <c r="B719" s="2" t="s">
        <v>212</v>
      </c>
      <c r="C719" s="2"/>
      <c r="D719" s="2"/>
      <c r="E719" s="2"/>
      <c r="F719" s="2"/>
      <c r="G719" s="2"/>
      <c r="H719" s="2"/>
      <c r="I719" s="2"/>
      <c r="J719" s="2"/>
      <c r="K719" s="2"/>
      <c r="L719" s="9"/>
      <c r="M719" s="2"/>
      <c r="N719" s="10"/>
      <c r="O719" s="10"/>
      <c r="P719" s="10"/>
      <c r="Q719" s="10"/>
      <c r="R719" s="10"/>
      <c r="S719" s="10"/>
      <c r="T719" s="10"/>
    </row>
    <row r="720" spans="2:20" x14ac:dyDescent="0.3">
      <c r="B720" s="2" t="s">
        <v>213</v>
      </c>
      <c r="C720" s="2"/>
      <c r="D720" s="2"/>
      <c r="E720" s="2"/>
      <c r="F720" s="2"/>
      <c r="G720" s="2"/>
      <c r="H720" s="2"/>
      <c r="I720" s="2"/>
      <c r="J720" s="2"/>
      <c r="K720" s="2"/>
      <c r="L720" s="9"/>
      <c r="M720" s="2"/>
      <c r="N720" s="10"/>
      <c r="O720" s="10"/>
      <c r="P720" s="10"/>
      <c r="Q720" s="10"/>
      <c r="R720" s="10"/>
      <c r="S720" s="10"/>
      <c r="T720" s="10"/>
    </row>
    <row r="721" spans="2:25" x14ac:dyDescent="0.3">
      <c r="B721" s="2" t="s">
        <v>6</v>
      </c>
      <c r="C721" s="2"/>
      <c r="D721" s="2"/>
      <c r="E721" s="2"/>
      <c r="F721" s="2"/>
      <c r="G721" s="2"/>
      <c r="H721" s="2"/>
      <c r="I721" s="2"/>
      <c r="J721" s="2"/>
      <c r="K721" s="2"/>
      <c r="L721" s="9"/>
      <c r="M721" s="2"/>
      <c r="N721" s="10"/>
      <c r="O721" s="10"/>
      <c r="P721" s="10"/>
      <c r="Q721" s="10"/>
      <c r="R721" s="10"/>
      <c r="S721" s="10"/>
      <c r="T721" s="10"/>
    </row>
    <row r="723" spans="2:25" x14ac:dyDescent="0.3">
      <c r="B723" s="44" t="s">
        <v>281</v>
      </c>
      <c r="C723" s="44"/>
      <c r="D723" s="44"/>
      <c r="E723" s="44"/>
    </row>
    <row r="724" spans="2:25" x14ac:dyDescent="0.3">
      <c r="B724" s="2"/>
      <c r="C724" s="50" t="s">
        <v>278</v>
      </c>
      <c r="D724" s="50"/>
      <c r="E724" s="50" t="s">
        <v>272</v>
      </c>
      <c r="F724" s="50"/>
      <c r="G724" s="50" t="s">
        <v>273</v>
      </c>
      <c r="H724" s="50"/>
      <c r="I724" s="50" t="s">
        <v>279</v>
      </c>
      <c r="J724" s="50"/>
      <c r="K724" s="34" t="s">
        <v>280</v>
      </c>
      <c r="L724" s="34"/>
      <c r="M724" s="34" t="s">
        <v>276</v>
      </c>
      <c r="N724" s="34"/>
      <c r="O724" s="34" t="s">
        <v>277</v>
      </c>
      <c r="P724" s="34"/>
      <c r="Q724" s="34"/>
      <c r="R724" s="34"/>
      <c r="S724" s="34"/>
      <c r="T724" s="34"/>
      <c r="U724" s="34"/>
      <c r="V724" s="34"/>
      <c r="W724" s="34"/>
      <c r="X724" s="34"/>
      <c r="Y724" s="2"/>
    </row>
    <row r="725" spans="2:25" x14ac:dyDescent="0.3">
      <c r="B725" s="2"/>
      <c r="C725" s="2" t="s">
        <v>7</v>
      </c>
      <c r="D725" s="2" t="s">
        <v>8</v>
      </c>
      <c r="E725" s="2" t="s">
        <v>7</v>
      </c>
      <c r="F725" s="2" t="s">
        <v>8</v>
      </c>
      <c r="G725" s="2" t="s">
        <v>7</v>
      </c>
      <c r="H725" s="2" t="s">
        <v>8</v>
      </c>
      <c r="I725" s="2" t="s">
        <v>7</v>
      </c>
      <c r="J725" s="2" t="s">
        <v>8</v>
      </c>
      <c r="K725" s="2" t="s">
        <v>7</v>
      </c>
      <c r="L725" s="2" t="s">
        <v>8</v>
      </c>
      <c r="M725" s="2" t="s">
        <v>7</v>
      </c>
      <c r="N725" s="2" t="s">
        <v>8</v>
      </c>
      <c r="O725" s="2" t="s">
        <v>7</v>
      </c>
      <c r="P725" s="2" t="s">
        <v>8</v>
      </c>
      <c r="Q725" s="2"/>
      <c r="R725" s="2"/>
      <c r="S725" s="2"/>
      <c r="T725" s="8"/>
      <c r="U725" s="2"/>
      <c r="V725" s="2"/>
      <c r="W725" s="2"/>
      <c r="X725" s="8"/>
      <c r="Y725" s="8"/>
    </row>
    <row r="726" spans="2:25" x14ac:dyDescent="0.3">
      <c r="B726" s="2" t="s">
        <v>239</v>
      </c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2:25" x14ac:dyDescent="0.3">
      <c r="B727" s="2" t="s">
        <v>240</v>
      </c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2:25" x14ac:dyDescent="0.3">
      <c r="B728" s="2" t="s">
        <v>241</v>
      </c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2:25" x14ac:dyDescent="0.3">
      <c r="B729" s="2" t="s">
        <v>6</v>
      </c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2" spans="2:25" x14ac:dyDescent="0.3">
      <c r="B732" s="33" t="s">
        <v>197</v>
      </c>
      <c r="C732" s="33"/>
      <c r="D732" s="33"/>
    </row>
    <row r="733" spans="2:25" x14ac:dyDescent="0.3">
      <c r="C733" s="34" t="s">
        <v>255</v>
      </c>
      <c r="D733" s="34"/>
      <c r="E733" s="34" t="s">
        <v>282</v>
      </c>
      <c r="F733" s="34"/>
      <c r="G733" s="34" t="s">
        <v>257</v>
      </c>
      <c r="H733" s="34"/>
      <c r="I733" s="2" t="s">
        <v>6</v>
      </c>
    </row>
    <row r="734" spans="2:25" x14ac:dyDescent="0.3">
      <c r="B734" s="2" t="s">
        <v>15</v>
      </c>
      <c r="C734" s="2" t="s">
        <v>7</v>
      </c>
      <c r="D734" s="2" t="s">
        <v>8</v>
      </c>
      <c r="E734" s="2" t="s">
        <v>7</v>
      </c>
      <c r="F734" s="2" t="s">
        <v>8</v>
      </c>
      <c r="G734" s="2" t="s">
        <v>7</v>
      </c>
      <c r="H734" s="2" t="s">
        <v>8</v>
      </c>
      <c r="I734" s="2"/>
    </row>
    <row r="735" spans="2:25" x14ac:dyDescent="0.3">
      <c r="B735" s="2" t="s">
        <v>16</v>
      </c>
      <c r="C735" s="2"/>
      <c r="D735" s="2"/>
      <c r="E735" s="2"/>
      <c r="F735" s="2"/>
      <c r="G735" s="2"/>
      <c r="H735" s="2"/>
      <c r="I735" s="2"/>
    </row>
    <row r="736" spans="2:25" x14ac:dyDescent="0.3">
      <c r="B736" s="2" t="s">
        <v>17</v>
      </c>
      <c r="C736" s="2"/>
      <c r="D736" s="2"/>
      <c r="E736" s="2"/>
      <c r="F736" s="2"/>
      <c r="G736" s="2"/>
      <c r="H736" s="2"/>
      <c r="I736" s="2"/>
    </row>
    <row r="737" spans="2:9" x14ac:dyDescent="0.3">
      <c r="B737" s="2" t="s">
        <v>18</v>
      </c>
      <c r="C737" s="2"/>
      <c r="D737" s="2"/>
      <c r="E737" s="2"/>
      <c r="F737" s="2"/>
      <c r="G737" s="2"/>
      <c r="H737" s="2"/>
      <c r="I737" s="2"/>
    </row>
    <row r="738" spans="2:9" x14ac:dyDescent="0.3">
      <c r="B738" s="2" t="s">
        <v>19</v>
      </c>
      <c r="C738" s="2"/>
      <c r="D738" s="2"/>
      <c r="E738" s="2"/>
      <c r="F738" s="2"/>
      <c r="G738" s="2"/>
      <c r="H738" s="2"/>
      <c r="I738" s="2"/>
    </row>
    <row r="739" spans="2:9" x14ac:dyDescent="0.3">
      <c r="B739" s="2" t="s">
        <v>20</v>
      </c>
      <c r="C739" s="2"/>
      <c r="D739" s="2"/>
      <c r="E739" s="2"/>
      <c r="F739" s="2"/>
      <c r="G739" s="2"/>
      <c r="H739" s="2"/>
      <c r="I739" s="2"/>
    </row>
    <row r="740" spans="2:9" x14ac:dyDescent="0.3">
      <c r="B740" s="2" t="s">
        <v>21</v>
      </c>
      <c r="C740" s="2"/>
      <c r="D740" s="2"/>
      <c r="E740" s="2"/>
      <c r="F740" s="2"/>
      <c r="G740" s="2"/>
      <c r="H740" s="2"/>
      <c r="I740" s="2"/>
    </row>
    <row r="741" spans="2:9" x14ac:dyDescent="0.3">
      <c r="B741" s="2" t="s">
        <v>22</v>
      </c>
      <c r="C741" s="2"/>
      <c r="D741" s="2"/>
      <c r="E741" s="2"/>
      <c r="F741" s="2"/>
      <c r="G741" s="2"/>
      <c r="H741" s="2"/>
      <c r="I741" s="2"/>
    </row>
    <row r="742" spans="2:9" x14ac:dyDescent="0.3">
      <c r="B742" s="2" t="s">
        <v>23</v>
      </c>
      <c r="C742" s="2"/>
      <c r="D742" s="2"/>
      <c r="E742" s="2"/>
      <c r="F742" s="2"/>
      <c r="G742" s="2"/>
      <c r="H742" s="2"/>
      <c r="I742" s="2"/>
    </row>
    <row r="743" spans="2:9" x14ac:dyDescent="0.3">
      <c r="B743" s="2" t="s">
        <v>24</v>
      </c>
      <c r="C743" s="2"/>
      <c r="D743" s="2"/>
      <c r="E743" s="2"/>
      <c r="F743" s="2"/>
      <c r="G743" s="2"/>
      <c r="H743" s="2"/>
      <c r="I743" s="2"/>
    </row>
    <row r="744" spans="2:9" x14ac:dyDescent="0.3">
      <c r="B744" s="2" t="s">
        <v>25</v>
      </c>
      <c r="C744" s="2"/>
      <c r="D744" s="2"/>
      <c r="E744" s="2"/>
      <c r="F744" s="2"/>
      <c r="G744" s="2"/>
      <c r="H744" s="2"/>
      <c r="I744" s="2"/>
    </row>
    <row r="745" spans="2:9" x14ac:dyDescent="0.3">
      <c r="B745" s="2" t="s">
        <v>26</v>
      </c>
      <c r="C745" s="2"/>
      <c r="D745" s="2"/>
      <c r="E745" s="2"/>
      <c r="F745" s="2"/>
      <c r="G745" s="2"/>
      <c r="H745" s="2"/>
      <c r="I745" s="2"/>
    </row>
    <row r="746" spans="2:9" x14ac:dyDescent="0.3">
      <c r="B746" s="2" t="s">
        <v>27</v>
      </c>
      <c r="C746" s="2"/>
      <c r="D746" s="2"/>
      <c r="E746" s="2"/>
      <c r="F746" s="2"/>
      <c r="G746" s="2"/>
      <c r="H746" s="2"/>
      <c r="I746" s="2"/>
    </row>
    <row r="747" spans="2:9" x14ac:dyDescent="0.3">
      <c r="B747" s="2" t="s">
        <v>28</v>
      </c>
      <c r="C747" s="2"/>
      <c r="D747" s="2"/>
      <c r="E747" s="2"/>
      <c r="F747" s="2"/>
      <c r="G747" s="2"/>
      <c r="H747" s="2"/>
      <c r="I747" s="2"/>
    </row>
    <row r="748" spans="2:9" x14ac:dyDescent="0.3">
      <c r="B748" s="2" t="s">
        <v>29</v>
      </c>
      <c r="C748" s="2"/>
      <c r="D748" s="2"/>
      <c r="E748" s="2"/>
      <c r="F748" s="2"/>
      <c r="G748" s="2"/>
      <c r="H748" s="2"/>
      <c r="I748" s="2"/>
    </row>
    <row r="749" spans="2:9" x14ac:dyDescent="0.3">
      <c r="B749" s="2" t="s">
        <v>30</v>
      </c>
      <c r="C749" s="2"/>
      <c r="D749" s="2"/>
      <c r="E749" s="2"/>
      <c r="F749" s="2"/>
      <c r="G749" s="2"/>
      <c r="H749" s="2"/>
      <c r="I749" s="2"/>
    </row>
    <row r="750" spans="2:9" x14ac:dyDescent="0.3">
      <c r="B750" s="2" t="s">
        <v>31</v>
      </c>
      <c r="C750" s="2"/>
      <c r="D750" s="2"/>
      <c r="E750" s="2"/>
      <c r="F750" s="2"/>
      <c r="G750" s="2"/>
      <c r="H750" s="2"/>
      <c r="I750" s="2"/>
    </row>
    <row r="751" spans="2:9" x14ac:dyDescent="0.3">
      <c r="B751" s="2" t="s">
        <v>6</v>
      </c>
      <c r="C751" s="2"/>
      <c r="D751" s="2"/>
      <c r="E751" s="2"/>
      <c r="F751" s="2"/>
      <c r="G751" s="2"/>
      <c r="H751" s="2"/>
      <c r="I751" s="2"/>
    </row>
  </sheetData>
  <mergeCells count="29">
    <mergeCell ref="B568:D568"/>
    <mergeCell ref="B376:D376"/>
    <mergeCell ref="B521:D521"/>
    <mergeCell ref="B529:D529"/>
    <mergeCell ref="B537:D537"/>
    <mergeCell ref="B546:D546"/>
    <mergeCell ref="B713:E713"/>
    <mergeCell ref="C715:G715"/>
    <mergeCell ref="B723:E723"/>
    <mergeCell ref="C724:D724"/>
    <mergeCell ref="E724:F724"/>
    <mergeCell ref="G724:H724"/>
    <mergeCell ref="B4:E4"/>
    <mergeCell ref="B21:C21"/>
    <mergeCell ref="B42:D42"/>
    <mergeCell ref="B85:D85"/>
    <mergeCell ref="B230:D230"/>
    <mergeCell ref="C733:D733"/>
    <mergeCell ref="E733:F733"/>
    <mergeCell ref="G733:H733"/>
    <mergeCell ref="U724:V724"/>
    <mergeCell ref="W724:X724"/>
    <mergeCell ref="I724:J724"/>
    <mergeCell ref="K724:L724"/>
    <mergeCell ref="M724:N724"/>
    <mergeCell ref="O724:P724"/>
    <mergeCell ref="Q724:R724"/>
    <mergeCell ref="S724:T724"/>
    <mergeCell ref="B732:D73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23354-5F51-442E-8315-5F95A3D23006}">
  <dimension ref="B2:P355"/>
  <sheetViews>
    <sheetView topLeftCell="A355" zoomScale="122" zoomScaleNormal="122" workbookViewId="0">
      <selection activeCell="A59" sqref="A59:XFD201"/>
    </sheetView>
  </sheetViews>
  <sheetFormatPr defaultRowHeight="14.4" x14ac:dyDescent="0.3"/>
  <cols>
    <col min="2" max="2" width="20.88671875" customWidth="1"/>
    <col min="3" max="3" width="16.5546875" customWidth="1"/>
    <col min="4" max="4" width="19.77734375" customWidth="1"/>
    <col min="5" max="5" width="16" customWidth="1"/>
    <col min="6" max="6" width="15.21875" customWidth="1"/>
    <col min="7" max="7" width="15.88671875" customWidth="1"/>
  </cols>
  <sheetData>
    <row r="2" spans="2:16" x14ac:dyDescent="0.3">
      <c r="B2" s="33" t="s">
        <v>283</v>
      </c>
      <c r="C2" s="33"/>
      <c r="D2" s="33"/>
      <c r="E2" s="33"/>
      <c r="F2" s="33"/>
      <c r="G2" s="33"/>
    </row>
    <row r="4" spans="2:16" x14ac:dyDescent="0.3">
      <c r="B4" s="2"/>
      <c r="C4" s="2"/>
      <c r="D4" s="2"/>
      <c r="E4" s="45" t="s">
        <v>284</v>
      </c>
      <c r="F4" s="46"/>
      <c r="G4" s="45" t="s">
        <v>285</v>
      </c>
      <c r="H4" s="46"/>
      <c r="I4" s="45" t="s">
        <v>286</v>
      </c>
      <c r="J4" s="46"/>
      <c r="K4" s="45" t="s">
        <v>287</v>
      </c>
      <c r="L4" s="46"/>
      <c r="M4" s="45" t="s">
        <v>288</v>
      </c>
      <c r="N4" s="46"/>
      <c r="O4" s="45" t="s">
        <v>289</v>
      </c>
      <c r="P4" s="46"/>
    </row>
    <row r="5" spans="2:16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x14ac:dyDescent="0.3">
      <c r="B6" s="2"/>
      <c r="C6" s="2"/>
      <c r="D6" s="2"/>
      <c r="E6" s="2" t="s">
        <v>290</v>
      </c>
      <c r="F6" s="2" t="s">
        <v>10</v>
      </c>
      <c r="G6" s="2" t="s">
        <v>290</v>
      </c>
      <c r="H6" s="2" t="s">
        <v>10</v>
      </c>
      <c r="I6" s="2" t="s">
        <v>290</v>
      </c>
      <c r="J6" s="2" t="s">
        <v>10</v>
      </c>
      <c r="K6" s="2" t="s">
        <v>290</v>
      </c>
      <c r="L6" s="2" t="s">
        <v>10</v>
      </c>
      <c r="M6" s="2" t="s">
        <v>290</v>
      </c>
      <c r="N6" s="2" t="s">
        <v>10</v>
      </c>
      <c r="O6" s="2" t="s">
        <v>290</v>
      </c>
      <c r="P6" s="2" t="s">
        <v>10</v>
      </c>
    </row>
    <row r="7" spans="2:16" x14ac:dyDescent="0.3">
      <c r="B7" s="2" t="s">
        <v>291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3">
      <c r="B8" s="2" t="s">
        <v>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3">
      <c r="B9" s="2" t="s">
        <v>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3">
      <c r="B10" s="2" t="s">
        <v>292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3">
      <c r="B11" s="2" t="s">
        <v>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5" spans="2:16" ht="18" x14ac:dyDescent="0.35">
      <c r="B15" s="27" t="s">
        <v>291</v>
      </c>
    </row>
    <row r="16" spans="2:16" ht="18" x14ac:dyDescent="0.35">
      <c r="B16" s="27"/>
    </row>
    <row r="17" spans="2:7" x14ac:dyDescent="0.3">
      <c r="B17" s="1" t="s">
        <v>293</v>
      </c>
    </row>
    <row r="19" spans="2:7" x14ac:dyDescent="0.3">
      <c r="B19" s="2" t="s">
        <v>15</v>
      </c>
      <c r="C19" s="2" t="s">
        <v>294</v>
      </c>
      <c r="D19" s="2" t="s">
        <v>295</v>
      </c>
      <c r="E19" s="2" t="s">
        <v>296</v>
      </c>
      <c r="F19" s="2" t="s">
        <v>297</v>
      </c>
      <c r="G19" s="2" t="s">
        <v>298</v>
      </c>
    </row>
    <row r="20" spans="2:7" x14ac:dyDescent="0.3">
      <c r="B20" s="2" t="s">
        <v>16</v>
      </c>
      <c r="C20" s="2"/>
      <c r="D20" s="2"/>
      <c r="E20" s="2"/>
      <c r="F20" s="2"/>
      <c r="G20" s="2"/>
    </row>
    <row r="21" spans="2:7" x14ac:dyDescent="0.3">
      <c r="B21" s="2" t="s">
        <v>17</v>
      </c>
      <c r="C21" s="2"/>
      <c r="D21" s="2"/>
      <c r="E21" s="2"/>
      <c r="F21" s="2"/>
      <c r="G21" s="2"/>
    </row>
    <row r="22" spans="2:7" x14ac:dyDescent="0.3">
      <c r="B22" s="2" t="s">
        <v>18</v>
      </c>
      <c r="C22" s="2"/>
      <c r="D22" s="2"/>
      <c r="E22" s="2"/>
      <c r="F22" s="2"/>
      <c r="G22" s="2"/>
    </row>
    <row r="23" spans="2:7" x14ac:dyDescent="0.3">
      <c r="B23" s="2" t="s">
        <v>19</v>
      </c>
      <c r="C23" s="2"/>
      <c r="D23" s="2"/>
      <c r="E23" s="2"/>
      <c r="F23" s="2"/>
      <c r="G23" s="2"/>
    </row>
    <row r="24" spans="2:7" x14ac:dyDescent="0.3">
      <c r="B24" s="2" t="s">
        <v>20</v>
      </c>
      <c r="C24" s="2"/>
      <c r="D24" s="2"/>
      <c r="E24" s="2"/>
      <c r="F24" s="2"/>
      <c r="G24" s="2"/>
    </row>
    <row r="25" spans="2:7" x14ac:dyDescent="0.3">
      <c r="B25" s="2" t="s">
        <v>21</v>
      </c>
      <c r="C25" s="2"/>
      <c r="D25" s="2"/>
      <c r="E25" s="2"/>
      <c r="F25" s="2"/>
      <c r="G25" s="2"/>
    </row>
    <row r="26" spans="2:7" x14ac:dyDescent="0.3">
      <c r="B26" s="2" t="s">
        <v>22</v>
      </c>
      <c r="C26" s="2"/>
      <c r="D26" s="2"/>
      <c r="E26" s="2"/>
      <c r="F26" s="2"/>
      <c r="G26" s="2"/>
    </row>
    <row r="27" spans="2:7" x14ac:dyDescent="0.3">
      <c r="B27" s="2" t="s">
        <v>23</v>
      </c>
      <c r="C27" s="2"/>
      <c r="D27" s="2"/>
      <c r="E27" s="2"/>
      <c r="F27" s="2"/>
      <c r="G27" s="2"/>
    </row>
    <row r="28" spans="2:7" x14ac:dyDescent="0.3">
      <c r="B28" s="2" t="s">
        <v>24</v>
      </c>
      <c r="C28" s="2"/>
      <c r="D28" s="2"/>
      <c r="E28" s="2"/>
      <c r="F28" s="2"/>
      <c r="G28" s="2"/>
    </row>
    <row r="29" spans="2:7" x14ac:dyDescent="0.3">
      <c r="B29" s="2" t="s">
        <v>25</v>
      </c>
      <c r="C29" s="2"/>
      <c r="D29" s="2"/>
      <c r="E29" s="2"/>
      <c r="F29" s="2"/>
      <c r="G29" s="2"/>
    </row>
    <row r="30" spans="2:7" x14ac:dyDescent="0.3">
      <c r="B30" s="2" t="s">
        <v>26</v>
      </c>
      <c r="C30" s="2"/>
      <c r="D30" s="2"/>
      <c r="E30" s="2"/>
      <c r="F30" s="2"/>
      <c r="G30" s="2"/>
    </row>
    <row r="31" spans="2:7" x14ac:dyDescent="0.3">
      <c r="B31" s="2" t="s">
        <v>27</v>
      </c>
      <c r="C31" s="2"/>
      <c r="D31" s="2"/>
      <c r="E31" s="2"/>
      <c r="F31" s="2"/>
      <c r="G31" s="2"/>
    </row>
    <row r="32" spans="2:7" x14ac:dyDescent="0.3">
      <c r="B32" s="2" t="s">
        <v>28</v>
      </c>
      <c r="C32" s="2"/>
      <c r="D32" s="2"/>
      <c r="E32" s="2"/>
      <c r="F32" s="2"/>
      <c r="G32" s="2"/>
    </row>
    <row r="33" spans="2:8" x14ac:dyDescent="0.3">
      <c r="B33" s="2" t="s">
        <v>29</v>
      </c>
      <c r="C33" s="2"/>
      <c r="D33" s="2"/>
      <c r="E33" s="2"/>
      <c r="F33" s="2"/>
      <c r="G33" s="2"/>
    </row>
    <row r="34" spans="2:8" x14ac:dyDescent="0.3">
      <c r="B34" s="2" t="s">
        <v>30</v>
      </c>
      <c r="C34" s="2"/>
      <c r="D34" s="2"/>
      <c r="E34" s="2"/>
      <c r="F34" s="2"/>
      <c r="G34" s="2"/>
    </row>
    <row r="35" spans="2:8" x14ac:dyDescent="0.3">
      <c r="B35" s="2" t="s">
        <v>31</v>
      </c>
      <c r="C35" s="2"/>
      <c r="D35" s="2"/>
      <c r="E35" s="2"/>
      <c r="F35" s="2"/>
      <c r="G35" s="2"/>
    </row>
    <row r="38" spans="2:8" x14ac:dyDescent="0.3">
      <c r="B38" s="41" t="s">
        <v>299</v>
      </c>
      <c r="C38" s="41"/>
      <c r="D38" s="41"/>
    </row>
    <row r="40" spans="2:8" x14ac:dyDescent="0.3">
      <c r="B40" s="2" t="s">
        <v>15</v>
      </c>
      <c r="C40" s="2" t="s">
        <v>284</v>
      </c>
      <c r="D40" s="2" t="s">
        <v>285</v>
      </c>
      <c r="E40" s="2" t="s">
        <v>300</v>
      </c>
      <c r="F40" s="2" t="s">
        <v>301</v>
      </c>
      <c r="G40" s="2" t="s">
        <v>288</v>
      </c>
      <c r="H40" s="2" t="s">
        <v>289</v>
      </c>
    </row>
    <row r="41" spans="2:8" x14ac:dyDescent="0.3">
      <c r="B41" s="2" t="s">
        <v>16</v>
      </c>
      <c r="C41" s="2"/>
      <c r="D41" s="2"/>
      <c r="E41" s="2"/>
      <c r="F41" s="2"/>
      <c r="G41" s="2"/>
      <c r="H41" s="2"/>
    </row>
    <row r="42" spans="2:8" x14ac:dyDescent="0.3">
      <c r="B42" s="2" t="s">
        <v>17</v>
      </c>
      <c r="C42" s="2"/>
      <c r="D42" s="2"/>
      <c r="E42" s="2"/>
      <c r="F42" s="2"/>
      <c r="G42" s="2"/>
      <c r="H42" s="2"/>
    </row>
    <row r="43" spans="2:8" x14ac:dyDescent="0.3">
      <c r="B43" s="2" t="s">
        <v>18</v>
      </c>
      <c r="C43" s="2"/>
      <c r="D43" s="2"/>
      <c r="E43" s="2"/>
      <c r="F43" s="2"/>
      <c r="G43" s="2"/>
      <c r="H43" s="2"/>
    </row>
    <row r="44" spans="2:8" x14ac:dyDescent="0.3">
      <c r="B44" s="2" t="s">
        <v>19</v>
      </c>
      <c r="C44" s="2"/>
      <c r="D44" s="2"/>
      <c r="E44" s="2"/>
      <c r="F44" s="2"/>
      <c r="G44" s="2"/>
      <c r="H44" s="2"/>
    </row>
    <row r="45" spans="2:8" x14ac:dyDescent="0.3">
      <c r="B45" s="2" t="s">
        <v>20</v>
      </c>
      <c r="C45" s="2"/>
      <c r="D45" s="2"/>
      <c r="E45" s="2"/>
      <c r="F45" s="2"/>
      <c r="G45" s="2"/>
      <c r="H45" s="2"/>
    </row>
    <row r="46" spans="2:8" x14ac:dyDescent="0.3">
      <c r="B46" s="2" t="s">
        <v>21</v>
      </c>
      <c r="C46" s="2"/>
      <c r="D46" s="2"/>
      <c r="E46" s="2"/>
      <c r="F46" s="2"/>
      <c r="G46" s="2"/>
      <c r="H46" s="2"/>
    </row>
    <row r="47" spans="2:8" x14ac:dyDescent="0.3">
      <c r="B47" s="2" t="s">
        <v>22</v>
      </c>
      <c r="C47" s="2"/>
      <c r="D47" s="2"/>
      <c r="E47" s="2"/>
      <c r="F47" s="2"/>
      <c r="G47" s="2"/>
      <c r="H47" s="2"/>
    </row>
    <row r="48" spans="2:8" x14ac:dyDescent="0.3">
      <c r="B48" s="2" t="s">
        <v>23</v>
      </c>
      <c r="C48" s="2"/>
      <c r="D48" s="2"/>
      <c r="E48" s="2"/>
      <c r="F48" s="2"/>
      <c r="G48" s="2"/>
      <c r="H48" s="2"/>
    </row>
    <row r="49" spans="2:8" x14ac:dyDescent="0.3">
      <c r="B49" s="2" t="s">
        <v>24</v>
      </c>
      <c r="C49" s="2"/>
      <c r="D49" s="2"/>
      <c r="E49" s="2"/>
      <c r="F49" s="2"/>
      <c r="G49" s="2"/>
      <c r="H49" s="2"/>
    </row>
    <row r="50" spans="2:8" x14ac:dyDescent="0.3">
      <c r="B50" s="2" t="s">
        <v>25</v>
      </c>
      <c r="C50" s="2"/>
      <c r="D50" s="2"/>
      <c r="E50" s="2"/>
      <c r="F50" s="2"/>
      <c r="G50" s="2"/>
      <c r="H50" s="2"/>
    </row>
    <row r="51" spans="2:8" x14ac:dyDescent="0.3">
      <c r="B51" s="2" t="s">
        <v>26</v>
      </c>
      <c r="C51" s="2"/>
      <c r="D51" s="2"/>
      <c r="E51" s="2"/>
      <c r="F51" s="2"/>
      <c r="G51" s="2"/>
      <c r="H51" s="2"/>
    </row>
    <row r="52" spans="2:8" x14ac:dyDescent="0.3">
      <c r="B52" s="2" t="s">
        <v>27</v>
      </c>
      <c r="C52" s="2"/>
      <c r="D52" s="2"/>
      <c r="E52" s="2"/>
      <c r="F52" s="2"/>
      <c r="G52" s="2"/>
      <c r="H52" s="2"/>
    </row>
    <row r="53" spans="2:8" x14ac:dyDescent="0.3">
      <c r="B53" s="2" t="s">
        <v>28</v>
      </c>
      <c r="C53" s="2"/>
      <c r="D53" s="2"/>
      <c r="E53" s="2"/>
      <c r="F53" s="2"/>
      <c r="G53" s="2"/>
      <c r="H53" s="2"/>
    </row>
    <row r="54" spans="2:8" x14ac:dyDescent="0.3">
      <c r="B54" s="2" t="s">
        <v>29</v>
      </c>
      <c r="C54" s="2"/>
      <c r="D54" s="2"/>
      <c r="E54" s="2"/>
      <c r="F54" s="2"/>
      <c r="G54" s="2"/>
      <c r="H54" s="2"/>
    </row>
    <row r="55" spans="2:8" x14ac:dyDescent="0.3">
      <c r="B55" s="2" t="s">
        <v>30</v>
      </c>
      <c r="C55" s="2"/>
      <c r="D55" s="2"/>
      <c r="E55" s="2"/>
      <c r="F55" s="2"/>
      <c r="G55" s="2"/>
      <c r="H55" s="2"/>
    </row>
    <row r="56" spans="2:8" x14ac:dyDescent="0.3">
      <c r="B56" s="2" t="s">
        <v>31</v>
      </c>
      <c r="C56" s="2"/>
      <c r="D56" s="2"/>
      <c r="E56" s="2"/>
      <c r="F56" s="2"/>
      <c r="G56" s="2"/>
      <c r="H56" s="2"/>
    </row>
    <row r="60" spans="2:8" x14ac:dyDescent="0.3">
      <c r="B60" s="41" t="s">
        <v>320</v>
      </c>
      <c r="C60" s="41"/>
      <c r="D60" s="41"/>
    </row>
    <row r="62" spans="2:8" x14ac:dyDescent="0.3">
      <c r="B62" s="2" t="s">
        <v>39</v>
      </c>
      <c r="C62" s="2" t="s">
        <v>284</v>
      </c>
      <c r="D62" s="2" t="s">
        <v>285</v>
      </c>
      <c r="E62" s="2" t="s">
        <v>300</v>
      </c>
      <c r="F62" s="2" t="s">
        <v>301</v>
      </c>
      <c r="G62" s="2" t="s">
        <v>288</v>
      </c>
      <c r="H62" s="2" t="s">
        <v>289</v>
      </c>
    </row>
    <row r="63" spans="2:8" x14ac:dyDescent="0.3">
      <c r="B63" s="3" t="s">
        <v>40</v>
      </c>
    </row>
    <row r="64" spans="2:8" x14ac:dyDescent="0.3">
      <c r="B64" s="11" t="s">
        <v>100</v>
      </c>
    </row>
    <row r="65" spans="2:2" x14ac:dyDescent="0.3">
      <c r="B65" s="11" t="s">
        <v>101</v>
      </c>
    </row>
    <row r="66" spans="2:2" x14ac:dyDescent="0.3">
      <c r="B66" s="11" t="s">
        <v>102</v>
      </c>
    </row>
    <row r="67" spans="2:2" x14ac:dyDescent="0.3">
      <c r="B67" s="11" t="s">
        <v>103</v>
      </c>
    </row>
    <row r="68" spans="2:2" x14ac:dyDescent="0.3">
      <c r="B68" s="12" t="s">
        <v>156</v>
      </c>
    </row>
    <row r="69" spans="2:2" x14ac:dyDescent="0.3">
      <c r="B69" s="11" t="s">
        <v>41</v>
      </c>
    </row>
    <row r="70" spans="2:2" x14ac:dyDescent="0.3">
      <c r="B70" s="11" t="s">
        <v>42</v>
      </c>
    </row>
    <row r="71" spans="2:2" x14ac:dyDescent="0.3">
      <c r="B71" s="11" t="s">
        <v>43</v>
      </c>
    </row>
    <row r="72" spans="2:2" x14ac:dyDescent="0.3">
      <c r="B72" s="11" t="s">
        <v>44</v>
      </c>
    </row>
    <row r="73" spans="2:2" x14ac:dyDescent="0.3">
      <c r="B73" s="11" t="s">
        <v>45</v>
      </c>
    </row>
    <row r="74" spans="2:2" x14ac:dyDescent="0.3">
      <c r="B74" s="11" t="s">
        <v>46</v>
      </c>
    </row>
    <row r="75" spans="2:2" x14ac:dyDescent="0.3">
      <c r="B75" s="11" t="s">
        <v>47</v>
      </c>
    </row>
    <row r="76" spans="2:2" x14ac:dyDescent="0.3">
      <c r="B76" s="11" t="s">
        <v>48</v>
      </c>
    </row>
    <row r="77" spans="2:2" x14ac:dyDescent="0.3">
      <c r="B77" s="11" t="s">
        <v>49</v>
      </c>
    </row>
    <row r="78" spans="2:2" x14ac:dyDescent="0.3">
      <c r="B78" s="13" t="s">
        <v>155</v>
      </c>
    </row>
    <row r="79" spans="2:2" x14ac:dyDescent="0.3">
      <c r="B79" s="11" t="s">
        <v>50</v>
      </c>
    </row>
    <row r="80" spans="2:2" x14ac:dyDescent="0.3">
      <c r="B80" s="11" t="s">
        <v>51</v>
      </c>
    </row>
    <row r="81" spans="2:2" x14ac:dyDescent="0.3">
      <c r="B81" s="11" t="s">
        <v>52</v>
      </c>
    </row>
    <row r="82" spans="2:2" x14ac:dyDescent="0.3">
      <c r="B82" s="11" t="s">
        <v>53</v>
      </c>
    </row>
    <row r="83" spans="2:2" x14ac:dyDescent="0.3">
      <c r="B83" s="11" t="s">
        <v>54</v>
      </c>
    </row>
    <row r="84" spans="2:2" x14ac:dyDescent="0.3">
      <c r="B84" s="11" t="s">
        <v>55</v>
      </c>
    </row>
    <row r="85" spans="2:2" x14ac:dyDescent="0.3">
      <c r="B85" s="13" t="s">
        <v>157</v>
      </c>
    </row>
    <row r="86" spans="2:2" x14ac:dyDescent="0.3">
      <c r="B86" s="11" t="s">
        <v>104</v>
      </c>
    </row>
    <row r="87" spans="2:2" x14ac:dyDescent="0.3">
      <c r="B87" s="11" t="s">
        <v>105</v>
      </c>
    </row>
    <row r="88" spans="2:2" x14ac:dyDescent="0.3">
      <c r="B88" s="11" t="s">
        <v>106</v>
      </c>
    </row>
    <row r="89" spans="2:2" x14ac:dyDescent="0.3">
      <c r="B89" s="11" t="s">
        <v>107</v>
      </c>
    </row>
    <row r="90" spans="2:2" x14ac:dyDescent="0.3">
      <c r="B90" s="11" t="s">
        <v>108</v>
      </c>
    </row>
    <row r="91" spans="2:2" x14ac:dyDescent="0.3">
      <c r="B91" s="11" t="s">
        <v>109</v>
      </c>
    </row>
    <row r="92" spans="2:2" x14ac:dyDescent="0.3">
      <c r="B92" s="11" t="s">
        <v>110</v>
      </c>
    </row>
    <row r="93" spans="2:2" x14ac:dyDescent="0.3">
      <c r="B93" s="13" t="s">
        <v>158</v>
      </c>
    </row>
    <row r="94" spans="2:2" x14ac:dyDescent="0.3">
      <c r="B94" s="11" t="s">
        <v>81</v>
      </c>
    </row>
    <row r="95" spans="2:2" x14ac:dyDescent="0.3">
      <c r="B95" s="11" t="s">
        <v>82</v>
      </c>
    </row>
    <row r="96" spans="2:2" x14ac:dyDescent="0.3">
      <c r="B96" s="11" t="s">
        <v>83</v>
      </c>
    </row>
    <row r="97" spans="2:2" x14ac:dyDescent="0.3">
      <c r="B97" s="11" t="s">
        <v>84</v>
      </c>
    </row>
    <row r="98" spans="2:2" x14ac:dyDescent="0.3">
      <c r="B98" s="11" t="s">
        <v>85</v>
      </c>
    </row>
    <row r="99" spans="2:2" x14ac:dyDescent="0.3">
      <c r="B99" s="13" t="s">
        <v>159</v>
      </c>
    </row>
    <row r="100" spans="2:2" x14ac:dyDescent="0.3">
      <c r="B100" s="11" t="s">
        <v>145</v>
      </c>
    </row>
    <row r="101" spans="2:2" x14ac:dyDescent="0.3">
      <c r="B101" s="11" t="s">
        <v>146</v>
      </c>
    </row>
    <row r="102" spans="2:2" x14ac:dyDescent="0.3">
      <c r="B102" s="11" t="s">
        <v>147</v>
      </c>
    </row>
    <row r="103" spans="2:2" x14ac:dyDescent="0.3">
      <c r="B103" s="11" t="s">
        <v>148</v>
      </c>
    </row>
    <row r="104" spans="2:2" x14ac:dyDescent="0.3">
      <c r="B104" s="11" t="s">
        <v>149</v>
      </c>
    </row>
    <row r="105" spans="2:2" x14ac:dyDescent="0.3">
      <c r="B105" s="13" t="s">
        <v>160</v>
      </c>
    </row>
    <row r="106" spans="2:2" x14ac:dyDescent="0.3">
      <c r="B106" s="11" t="s">
        <v>137</v>
      </c>
    </row>
    <row r="107" spans="2:2" x14ac:dyDescent="0.3">
      <c r="B107" s="11" t="s">
        <v>138</v>
      </c>
    </row>
    <row r="108" spans="2:2" x14ac:dyDescent="0.3">
      <c r="B108" s="11" t="s">
        <v>139</v>
      </c>
    </row>
    <row r="109" spans="2:2" x14ac:dyDescent="0.3">
      <c r="B109" s="11" t="s">
        <v>140</v>
      </c>
    </row>
    <row r="110" spans="2:2" x14ac:dyDescent="0.3">
      <c r="B110" s="11" t="s">
        <v>141</v>
      </c>
    </row>
    <row r="111" spans="2:2" x14ac:dyDescent="0.3">
      <c r="B111" s="11" t="s">
        <v>142</v>
      </c>
    </row>
    <row r="112" spans="2:2" x14ac:dyDescent="0.3">
      <c r="B112" s="11" t="s">
        <v>143</v>
      </c>
    </row>
    <row r="113" spans="2:2" x14ac:dyDescent="0.3">
      <c r="B113" s="11" t="s">
        <v>144</v>
      </c>
    </row>
    <row r="114" spans="2:2" x14ac:dyDescent="0.3">
      <c r="B114" s="13" t="s">
        <v>161</v>
      </c>
    </row>
    <row r="115" spans="2:2" x14ac:dyDescent="0.3">
      <c r="B115" s="11" t="s">
        <v>62</v>
      </c>
    </row>
    <row r="116" spans="2:2" x14ac:dyDescent="0.3">
      <c r="B116" s="11" t="s">
        <v>63</v>
      </c>
    </row>
    <row r="117" spans="2:2" x14ac:dyDescent="0.3">
      <c r="B117" s="11" t="s">
        <v>64</v>
      </c>
    </row>
    <row r="118" spans="2:2" x14ac:dyDescent="0.3">
      <c r="B118" s="11" t="s">
        <v>65</v>
      </c>
    </row>
    <row r="119" spans="2:2" x14ac:dyDescent="0.3">
      <c r="B119" s="11" t="s">
        <v>66</v>
      </c>
    </row>
    <row r="120" spans="2:2" x14ac:dyDescent="0.3">
      <c r="B120" s="11" t="s">
        <v>67</v>
      </c>
    </row>
    <row r="121" spans="2:2" x14ac:dyDescent="0.3">
      <c r="B121" s="11" t="s">
        <v>68</v>
      </c>
    </row>
    <row r="122" spans="2:2" x14ac:dyDescent="0.3">
      <c r="B122" s="13" t="s">
        <v>162</v>
      </c>
    </row>
    <row r="123" spans="2:2" x14ac:dyDescent="0.3">
      <c r="B123" s="11" t="s">
        <v>94</v>
      </c>
    </row>
    <row r="124" spans="2:2" x14ac:dyDescent="0.3">
      <c r="B124" s="11" t="s">
        <v>95</v>
      </c>
    </row>
    <row r="125" spans="2:2" x14ac:dyDescent="0.3">
      <c r="B125" s="11" t="s">
        <v>96</v>
      </c>
    </row>
    <row r="126" spans="2:2" x14ac:dyDescent="0.3">
      <c r="B126" s="11" t="s">
        <v>97</v>
      </c>
    </row>
    <row r="127" spans="2:2" x14ac:dyDescent="0.3">
      <c r="B127" s="11" t="s">
        <v>98</v>
      </c>
    </row>
    <row r="128" spans="2:2" x14ac:dyDescent="0.3">
      <c r="B128" s="11" t="s">
        <v>99</v>
      </c>
    </row>
    <row r="129" spans="2:2" x14ac:dyDescent="0.3">
      <c r="B129" s="13" t="s">
        <v>163</v>
      </c>
    </row>
    <row r="130" spans="2:2" x14ac:dyDescent="0.3">
      <c r="B130" s="11" t="s">
        <v>86</v>
      </c>
    </row>
    <row r="131" spans="2:2" x14ac:dyDescent="0.3">
      <c r="B131" s="11" t="s">
        <v>87</v>
      </c>
    </row>
    <row r="132" spans="2:2" x14ac:dyDescent="0.3">
      <c r="B132" s="11" t="s">
        <v>88</v>
      </c>
    </row>
    <row r="133" spans="2:2" x14ac:dyDescent="0.3">
      <c r="B133" s="11" t="s">
        <v>89</v>
      </c>
    </row>
    <row r="134" spans="2:2" x14ac:dyDescent="0.3">
      <c r="B134" s="11" t="s">
        <v>90</v>
      </c>
    </row>
    <row r="135" spans="2:2" x14ac:dyDescent="0.3">
      <c r="B135" s="11" t="s">
        <v>91</v>
      </c>
    </row>
    <row r="136" spans="2:2" x14ac:dyDescent="0.3">
      <c r="B136" s="11" t="s">
        <v>92</v>
      </c>
    </row>
    <row r="137" spans="2:2" x14ac:dyDescent="0.3">
      <c r="B137" s="11" t="s">
        <v>93</v>
      </c>
    </row>
    <row r="138" spans="2:2" x14ac:dyDescent="0.3">
      <c r="B138" s="13" t="s">
        <v>164</v>
      </c>
    </row>
    <row r="139" spans="2:2" x14ac:dyDescent="0.3">
      <c r="B139" s="11" t="s">
        <v>122</v>
      </c>
    </row>
    <row r="140" spans="2:2" x14ac:dyDescent="0.3">
      <c r="B140" s="11" t="s">
        <v>123</v>
      </c>
    </row>
    <row r="141" spans="2:2" x14ac:dyDescent="0.3">
      <c r="B141" s="11" t="s">
        <v>124</v>
      </c>
    </row>
    <row r="142" spans="2:2" x14ac:dyDescent="0.3">
      <c r="B142" s="11" t="s">
        <v>125</v>
      </c>
    </row>
    <row r="143" spans="2:2" x14ac:dyDescent="0.3">
      <c r="B143" s="11" t="s">
        <v>126</v>
      </c>
    </row>
    <row r="144" spans="2:2" x14ac:dyDescent="0.3">
      <c r="B144" s="11" t="s">
        <v>127</v>
      </c>
    </row>
    <row r="145" spans="2:2" x14ac:dyDescent="0.3">
      <c r="B145" s="11" t="s">
        <v>128</v>
      </c>
    </row>
    <row r="146" spans="2:2" x14ac:dyDescent="0.3">
      <c r="B146" s="11" t="s">
        <v>129</v>
      </c>
    </row>
    <row r="147" spans="2:2" x14ac:dyDescent="0.3">
      <c r="B147" s="11" t="s">
        <v>130</v>
      </c>
    </row>
    <row r="148" spans="2:2" x14ac:dyDescent="0.3">
      <c r="B148" s="11" t="s">
        <v>131</v>
      </c>
    </row>
    <row r="149" spans="2:2" x14ac:dyDescent="0.3">
      <c r="B149" s="11" t="s">
        <v>132</v>
      </c>
    </row>
    <row r="150" spans="2:2" x14ac:dyDescent="0.3">
      <c r="B150" s="11" t="s">
        <v>133</v>
      </c>
    </row>
    <row r="151" spans="2:2" x14ac:dyDescent="0.3">
      <c r="B151" s="11" t="s">
        <v>134</v>
      </c>
    </row>
    <row r="152" spans="2:2" x14ac:dyDescent="0.3">
      <c r="B152" s="11" t="s">
        <v>135</v>
      </c>
    </row>
    <row r="153" spans="2:2" x14ac:dyDescent="0.3">
      <c r="B153" s="11" t="s">
        <v>136</v>
      </c>
    </row>
    <row r="154" spans="2:2" x14ac:dyDescent="0.3">
      <c r="B154" s="13" t="s">
        <v>165</v>
      </c>
    </row>
    <row r="155" spans="2:2" x14ac:dyDescent="0.3">
      <c r="B155" s="11" t="s">
        <v>111</v>
      </c>
    </row>
    <row r="156" spans="2:2" x14ac:dyDescent="0.3">
      <c r="B156" s="11" t="s">
        <v>112</v>
      </c>
    </row>
    <row r="157" spans="2:2" x14ac:dyDescent="0.3">
      <c r="B157" s="11" t="s">
        <v>113</v>
      </c>
    </row>
    <row r="158" spans="2:2" x14ac:dyDescent="0.3">
      <c r="B158" s="11" t="s">
        <v>114</v>
      </c>
    </row>
    <row r="159" spans="2:2" x14ac:dyDescent="0.3">
      <c r="B159" s="11" t="s">
        <v>115</v>
      </c>
    </row>
    <row r="160" spans="2:2" x14ac:dyDescent="0.3">
      <c r="B160" s="11" t="s">
        <v>116</v>
      </c>
    </row>
    <row r="161" spans="2:2" x14ac:dyDescent="0.3">
      <c r="B161" s="11" t="s">
        <v>117</v>
      </c>
    </row>
    <row r="162" spans="2:2" x14ac:dyDescent="0.3">
      <c r="B162" s="11" t="s">
        <v>118</v>
      </c>
    </row>
    <row r="163" spans="2:2" x14ac:dyDescent="0.3">
      <c r="B163" s="11" t="s">
        <v>119</v>
      </c>
    </row>
    <row r="164" spans="2:2" x14ac:dyDescent="0.3">
      <c r="B164" s="11" t="s">
        <v>120</v>
      </c>
    </row>
    <row r="165" spans="2:2" x14ac:dyDescent="0.3">
      <c r="B165" s="11" t="s">
        <v>121</v>
      </c>
    </row>
    <row r="166" spans="2:2" x14ac:dyDescent="0.3">
      <c r="B166" s="13" t="s">
        <v>166</v>
      </c>
    </row>
    <row r="167" spans="2:2" x14ac:dyDescent="0.3">
      <c r="B167" s="11" t="s">
        <v>69</v>
      </c>
    </row>
    <row r="168" spans="2:2" x14ac:dyDescent="0.3">
      <c r="B168" s="11" t="s">
        <v>70</v>
      </c>
    </row>
    <row r="169" spans="2:2" x14ac:dyDescent="0.3">
      <c r="B169" s="11" t="s">
        <v>71</v>
      </c>
    </row>
    <row r="170" spans="2:2" x14ac:dyDescent="0.3">
      <c r="B170" s="11" t="s">
        <v>71</v>
      </c>
    </row>
    <row r="171" spans="2:2" x14ac:dyDescent="0.3">
      <c r="B171" s="11" t="s">
        <v>72</v>
      </c>
    </row>
    <row r="172" spans="2:2" x14ac:dyDescent="0.3">
      <c r="B172" s="11" t="s">
        <v>73</v>
      </c>
    </row>
    <row r="173" spans="2:2" x14ac:dyDescent="0.3">
      <c r="B173" s="11" t="s">
        <v>74</v>
      </c>
    </row>
    <row r="174" spans="2:2" x14ac:dyDescent="0.3">
      <c r="B174" s="11" t="s">
        <v>75</v>
      </c>
    </row>
    <row r="175" spans="2:2" x14ac:dyDescent="0.3">
      <c r="B175" s="11" t="s">
        <v>76</v>
      </c>
    </row>
    <row r="176" spans="2:2" x14ac:dyDescent="0.3">
      <c r="B176" s="11" t="s">
        <v>77</v>
      </c>
    </row>
    <row r="177" spans="2:2" x14ac:dyDescent="0.3">
      <c r="B177" s="11" t="s">
        <v>78</v>
      </c>
    </row>
    <row r="178" spans="2:2" x14ac:dyDescent="0.3">
      <c r="B178" s="11" t="s">
        <v>79</v>
      </c>
    </row>
    <row r="179" spans="2:2" x14ac:dyDescent="0.3">
      <c r="B179" s="11" t="s">
        <v>80</v>
      </c>
    </row>
    <row r="180" spans="2:2" x14ac:dyDescent="0.3">
      <c r="B180" s="13" t="s">
        <v>167</v>
      </c>
    </row>
    <row r="181" spans="2:2" x14ac:dyDescent="0.3">
      <c r="B181" s="11" t="s">
        <v>56</v>
      </c>
    </row>
    <row r="182" spans="2:2" x14ac:dyDescent="0.3">
      <c r="B182" s="11" t="s">
        <v>57</v>
      </c>
    </row>
    <row r="183" spans="2:2" x14ac:dyDescent="0.3">
      <c r="B183" s="11" t="s">
        <v>58</v>
      </c>
    </row>
    <row r="184" spans="2:2" x14ac:dyDescent="0.3">
      <c r="B184" s="11" t="s">
        <v>59</v>
      </c>
    </row>
    <row r="185" spans="2:2" x14ac:dyDescent="0.3">
      <c r="B185" s="11" t="s">
        <v>60</v>
      </c>
    </row>
    <row r="186" spans="2:2" x14ac:dyDescent="0.3">
      <c r="B186" s="11" t="s">
        <v>61</v>
      </c>
    </row>
    <row r="187" spans="2:2" x14ac:dyDescent="0.3">
      <c r="B187" s="13" t="s">
        <v>168</v>
      </c>
    </row>
    <row r="188" spans="2:2" x14ac:dyDescent="0.3">
      <c r="B188" s="11" t="s">
        <v>150</v>
      </c>
    </row>
    <row r="189" spans="2:2" x14ac:dyDescent="0.3">
      <c r="B189" s="11" t="s">
        <v>151</v>
      </c>
    </row>
    <row r="190" spans="2:2" x14ac:dyDescent="0.3">
      <c r="B190" s="11" t="s">
        <v>152</v>
      </c>
    </row>
    <row r="191" spans="2:2" x14ac:dyDescent="0.3">
      <c r="B191" s="11" t="s">
        <v>153</v>
      </c>
    </row>
    <row r="192" spans="2:2" x14ac:dyDescent="0.3">
      <c r="B192" s="11" t="s">
        <v>154</v>
      </c>
    </row>
    <row r="193" spans="2:2" x14ac:dyDescent="0.3">
      <c r="B193" s="3" t="s">
        <v>169</v>
      </c>
    </row>
    <row r="194" spans="2:2" x14ac:dyDescent="0.3">
      <c r="B194" s="11" t="s">
        <v>170</v>
      </c>
    </row>
    <row r="195" spans="2:2" x14ac:dyDescent="0.3">
      <c r="B195" s="11" t="s">
        <v>171</v>
      </c>
    </row>
    <row r="196" spans="2:2" x14ac:dyDescent="0.3">
      <c r="B196" s="11" t="s">
        <v>172</v>
      </c>
    </row>
    <row r="197" spans="2:2" x14ac:dyDescent="0.3">
      <c r="B197" s="11" t="s">
        <v>173</v>
      </c>
    </row>
    <row r="198" spans="2:2" x14ac:dyDescent="0.3">
      <c r="B198" s="11" t="s">
        <v>174</v>
      </c>
    </row>
    <row r="199" spans="2:2" x14ac:dyDescent="0.3">
      <c r="B199" s="11" t="s">
        <v>175</v>
      </c>
    </row>
    <row r="200" spans="2:2" x14ac:dyDescent="0.3">
      <c r="B200" s="11" t="s">
        <v>176</v>
      </c>
    </row>
    <row r="201" spans="2:2" x14ac:dyDescent="0.3">
      <c r="B201" s="11" t="s">
        <v>177</v>
      </c>
    </row>
    <row r="202" spans="2:2" x14ac:dyDescent="0.3">
      <c r="B202" s="11" t="s">
        <v>178</v>
      </c>
    </row>
    <row r="206" spans="2:2" x14ac:dyDescent="0.3">
      <c r="B206" t="s">
        <v>302</v>
      </c>
    </row>
    <row r="209" spans="2:10" x14ac:dyDescent="0.3">
      <c r="B209" t="s">
        <v>303</v>
      </c>
    </row>
    <row r="210" spans="2:10" x14ac:dyDescent="0.3">
      <c r="B210" s="2"/>
      <c r="C210" s="34" t="s">
        <v>284</v>
      </c>
      <c r="D210" s="34"/>
      <c r="E210" s="34" t="s">
        <v>285</v>
      </c>
      <c r="F210" s="34"/>
      <c r="G210" s="34" t="s">
        <v>300</v>
      </c>
      <c r="H210" s="34"/>
      <c r="I210" s="34" t="s">
        <v>301</v>
      </c>
      <c r="J210" s="34"/>
    </row>
    <row r="211" spans="2:10" x14ac:dyDescent="0.3">
      <c r="B211" s="2" t="s">
        <v>15</v>
      </c>
      <c r="C211" s="2" t="s">
        <v>284</v>
      </c>
      <c r="D211" s="2" t="s">
        <v>304</v>
      </c>
      <c r="E211" s="2" t="s">
        <v>285</v>
      </c>
      <c r="F211" s="2" t="s">
        <v>305</v>
      </c>
      <c r="G211" s="2" t="s">
        <v>300</v>
      </c>
      <c r="H211" s="2" t="s">
        <v>306</v>
      </c>
      <c r="I211" s="2" t="s">
        <v>290</v>
      </c>
      <c r="J211" s="2" t="s">
        <v>10</v>
      </c>
    </row>
    <row r="212" spans="2:10" x14ac:dyDescent="0.3">
      <c r="B212" s="2"/>
      <c r="C212" s="2"/>
      <c r="D212" s="2"/>
      <c r="E212" s="2"/>
      <c r="F212" s="2"/>
      <c r="G212" s="2"/>
      <c r="H212" s="2"/>
      <c r="I212" s="2"/>
      <c r="J212" s="2"/>
    </row>
    <row r="213" spans="2:10" x14ac:dyDescent="0.3">
      <c r="B213" s="2" t="s">
        <v>16</v>
      </c>
      <c r="C213" s="2"/>
      <c r="D213" s="2"/>
      <c r="E213" s="2"/>
      <c r="F213" s="2"/>
      <c r="G213" s="2"/>
      <c r="H213" s="2"/>
      <c r="I213" s="2"/>
      <c r="J213" s="2"/>
    </row>
    <row r="214" spans="2:10" x14ac:dyDescent="0.3">
      <c r="B214" s="2" t="s">
        <v>17</v>
      </c>
      <c r="C214" s="2"/>
      <c r="D214" s="2"/>
      <c r="E214" s="2"/>
      <c r="F214" s="2"/>
      <c r="G214" s="2"/>
      <c r="H214" s="2"/>
      <c r="I214" s="2"/>
      <c r="J214" s="2"/>
    </row>
    <row r="215" spans="2:10" x14ac:dyDescent="0.3">
      <c r="B215" s="2" t="s">
        <v>18</v>
      </c>
      <c r="C215" s="2"/>
      <c r="D215" s="2"/>
      <c r="E215" s="2"/>
      <c r="F215" s="2"/>
      <c r="G215" s="2"/>
      <c r="H215" s="2"/>
      <c r="I215" s="2"/>
      <c r="J215" s="2"/>
    </row>
    <row r="216" spans="2:10" x14ac:dyDescent="0.3">
      <c r="B216" s="2" t="s">
        <v>19</v>
      </c>
      <c r="C216" s="2"/>
      <c r="D216" s="2"/>
      <c r="E216" s="2"/>
      <c r="F216" s="2"/>
      <c r="G216" s="2"/>
      <c r="H216" s="2"/>
      <c r="I216" s="2"/>
      <c r="J216" s="2"/>
    </row>
    <row r="217" spans="2:10" x14ac:dyDescent="0.3">
      <c r="B217" s="2" t="s">
        <v>20</v>
      </c>
      <c r="C217" s="2"/>
      <c r="D217" s="2"/>
      <c r="E217" s="2"/>
      <c r="F217" s="2"/>
      <c r="G217" s="2"/>
      <c r="H217" s="2"/>
      <c r="I217" s="2"/>
      <c r="J217" s="2"/>
    </row>
    <row r="218" spans="2:10" x14ac:dyDescent="0.3">
      <c r="B218" s="2" t="s">
        <v>21</v>
      </c>
      <c r="C218" s="2"/>
      <c r="D218" s="2"/>
      <c r="E218" s="2"/>
      <c r="F218" s="2"/>
      <c r="G218" s="2"/>
      <c r="H218" s="2"/>
      <c r="I218" s="2"/>
      <c r="J218" s="2"/>
    </row>
    <row r="219" spans="2:10" x14ac:dyDescent="0.3">
      <c r="B219" s="2" t="s">
        <v>22</v>
      </c>
      <c r="C219" s="2"/>
      <c r="D219" s="2"/>
      <c r="E219" s="2"/>
      <c r="F219" s="2"/>
      <c r="G219" s="2"/>
      <c r="H219" s="2"/>
      <c r="I219" s="2"/>
      <c r="J219" s="2"/>
    </row>
    <row r="220" spans="2:10" x14ac:dyDescent="0.3">
      <c r="B220" s="2" t="s">
        <v>23</v>
      </c>
      <c r="C220" s="2"/>
      <c r="D220" s="2"/>
      <c r="E220" s="2"/>
      <c r="F220" s="2"/>
      <c r="G220" s="2"/>
      <c r="H220" s="2"/>
      <c r="I220" s="2"/>
      <c r="J220" s="2"/>
    </row>
    <row r="221" spans="2:10" x14ac:dyDescent="0.3">
      <c r="B221" s="2" t="s">
        <v>24</v>
      </c>
      <c r="C221" s="2"/>
      <c r="D221" s="2"/>
      <c r="E221" s="2"/>
      <c r="F221" s="2"/>
      <c r="G221" s="2"/>
      <c r="H221" s="2"/>
      <c r="I221" s="2"/>
      <c r="J221" s="2"/>
    </row>
    <row r="222" spans="2:10" x14ac:dyDescent="0.3">
      <c r="B222" s="2" t="s">
        <v>25</v>
      </c>
      <c r="C222" s="2"/>
      <c r="D222" s="2"/>
      <c r="E222" s="2"/>
      <c r="F222" s="2"/>
      <c r="G222" s="2"/>
      <c r="H222" s="2"/>
      <c r="I222" s="2"/>
      <c r="J222" s="2"/>
    </row>
    <row r="223" spans="2:10" x14ac:dyDescent="0.3">
      <c r="B223" s="2" t="s">
        <v>26</v>
      </c>
      <c r="C223" s="2"/>
      <c r="D223" s="2"/>
      <c r="E223" s="2"/>
      <c r="F223" s="2"/>
      <c r="G223" s="2"/>
      <c r="H223" s="2"/>
      <c r="I223" s="2"/>
      <c r="J223" s="2"/>
    </row>
    <row r="224" spans="2:10" x14ac:dyDescent="0.3">
      <c r="B224" s="2" t="s">
        <v>27</v>
      </c>
      <c r="C224" s="2"/>
      <c r="D224" s="2"/>
      <c r="E224" s="2"/>
      <c r="F224" s="2"/>
      <c r="G224" s="2"/>
      <c r="H224" s="2"/>
      <c r="I224" s="2"/>
      <c r="J224" s="2"/>
    </row>
    <row r="225" spans="2:10" x14ac:dyDescent="0.3">
      <c r="B225" s="2" t="s">
        <v>28</v>
      </c>
      <c r="C225" s="2"/>
      <c r="D225" s="2"/>
      <c r="E225" s="2"/>
      <c r="F225" s="2"/>
      <c r="G225" s="2"/>
      <c r="H225" s="2"/>
      <c r="I225" s="2"/>
      <c r="J225" s="2"/>
    </row>
    <row r="226" spans="2:10" x14ac:dyDescent="0.3">
      <c r="B226" s="2" t="s">
        <v>29</v>
      </c>
      <c r="C226" s="2"/>
      <c r="D226" s="2"/>
      <c r="E226" s="2"/>
      <c r="F226" s="2"/>
      <c r="G226" s="2"/>
      <c r="H226" s="2"/>
      <c r="I226" s="2"/>
      <c r="J226" s="2"/>
    </row>
    <row r="227" spans="2:10" x14ac:dyDescent="0.3">
      <c r="B227" s="2" t="s">
        <v>30</v>
      </c>
      <c r="C227" s="2"/>
      <c r="D227" s="2"/>
      <c r="E227" s="2"/>
      <c r="F227" s="2"/>
      <c r="G227" s="2"/>
      <c r="H227" s="2"/>
      <c r="I227" s="2"/>
      <c r="J227" s="2"/>
    </row>
    <row r="228" spans="2:10" x14ac:dyDescent="0.3">
      <c r="B228" s="2" t="s">
        <v>31</v>
      </c>
      <c r="C228" s="2"/>
      <c r="D228" s="2"/>
      <c r="E228" s="2"/>
      <c r="F228" s="2"/>
      <c r="G228" s="2"/>
      <c r="H228" s="2"/>
      <c r="I228" s="2"/>
      <c r="J228" s="2"/>
    </row>
    <row r="229" spans="2:10" x14ac:dyDescent="0.3">
      <c r="B229" s="2" t="s">
        <v>6</v>
      </c>
      <c r="C229" s="2"/>
      <c r="D229" s="2"/>
      <c r="E229" s="2"/>
      <c r="F229" s="2"/>
      <c r="G229" s="2"/>
      <c r="H229" s="2"/>
      <c r="I229" s="2"/>
      <c r="J229" s="2"/>
    </row>
    <row r="232" spans="2:10" x14ac:dyDescent="0.3">
      <c r="B232" t="s">
        <v>307</v>
      </c>
    </row>
    <row r="234" spans="2:10" x14ac:dyDescent="0.3">
      <c r="B234" s="2" t="s">
        <v>15</v>
      </c>
      <c r="C234" s="2" t="s">
        <v>284</v>
      </c>
      <c r="D234" s="2" t="s">
        <v>304</v>
      </c>
      <c r="E234" s="2" t="s">
        <v>285</v>
      </c>
      <c r="F234" s="2" t="s">
        <v>305</v>
      </c>
      <c r="G234" s="2" t="s">
        <v>300</v>
      </c>
      <c r="H234" s="2" t="s">
        <v>306</v>
      </c>
      <c r="I234" s="2" t="s">
        <v>290</v>
      </c>
      <c r="J234" s="2" t="s">
        <v>10</v>
      </c>
    </row>
    <row r="235" spans="2:10" x14ac:dyDescent="0.3">
      <c r="B235" s="2"/>
      <c r="C235" s="2"/>
      <c r="D235" s="2"/>
      <c r="E235" s="2"/>
      <c r="F235" s="2"/>
      <c r="G235" s="2"/>
      <c r="H235" s="2"/>
      <c r="I235" s="2"/>
      <c r="J235" s="2"/>
    </row>
    <row r="236" spans="2:10" x14ac:dyDescent="0.3">
      <c r="B236" s="2" t="s">
        <v>16</v>
      </c>
      <c r="C236" s="2"/>
      <c r="D236" s="2"/>
      <c r="E236" s="2"/>
      <c r="F236" s="2"/>
      <c r="G236" s="2"/>
      <c r="H236" s="2"/>
      <c r="I236" s="2"/>
      <c r="J236" s="2"/>
    </row>
    <row r="237" spans="2:10" x14ac:dyDescent="0.3">
      <c r="B237" s="2" t="s">
        <v>17</v>
      </c>
      <c r="C237" s="2"/>
      <c r="D237" s="2"/>
      <c r="E237" s="2"/>
      <c r="F237" s="2"/>
      <c r="G237" s="2"/>
      <c r="H237" s="2"/>
      <c r="I237" s="2"/>
      <c r="J237" s="2"/>
    </row>
    <row r="238" spans="2:10" x14ac:dyDescent="0.3">
      <c r="B238" s="2" t="s">
        <v>18</v>
      </c>
      <c r="C238" s="2"/>
      <c r="D238" s="2"/>
      <c r="E238" s="2"/>
      <c r="F238" s="2"/>
      <c r="G238" s="2"/>
      <c r="H238" s="2"/>
      <c r="I238" s="2"/>
      <c r="J238" s="2"/>
    </row>
    <row r="239" spans="2:10" x14ac:dyDescent="0.3">
      <c r="B239" s="2" t="s">
        <v>19</v>
      </c>
      <c r="C239" s="2"/>
      <c r="D239" s="2"/>
      <c r="E239" s="2"/>
      <c r="F239" s="2"/>
      <c r="G239" s="2"/>
      <c r="H239" s="2"/>
      <c r="I239" s="2"/>
      <c r="J239" s="2"/>
    </row>
    <row r="240" spans="2:10" x14ac:dyDescent="0.3">
      <c r="B240" s="2" t="s">
        <v>20</v>
      </c>
      <c r="C240" s="2"/>
      <c r="D240" s="2"/>
      <c r="E240" s="2"/>
      <c r="F240" s="2"/>
      <c r="G240" s="2"/>
      <c r="H240" s="2"/>
      <c r="I240" s="2"/>
      <c r="J240" s="2"/>
    </row>
    <row r="241" spans="2:10" x14ac:dyDescent="0.3">
      <c r="B241" s="2" t="s">
        <v>21</v>
      </c>
      <c r="C241" s="2"/>
      <c r="D241" s="2"/>
      <c r="E241" s="2"/>
      <c r="F241" s="2"/>
      <c r="G241" s="2"/>
      <c r="H241" s="2"/>
      <c r="I241" s="2"/>
      <c r="J241" s="2"/>
    </row>
    <row r="242" spans="2:10" x14ac:dyDescent="0.3">
      <c r="B242" s="2" t="s">
        <v>22</v>
      </c>
      <c r="C242" s="2"/>
      <c r="D242" s="2"/>
      <c r="E242" s="2"/>
      <c r="F242" s="2"/>
      <c r="G242" s="2"/>
      <c r="H242" s="2"/>
      <c r="I242" s="2"/>
      <c r="J242" s="2"/>
    </row>
    <row r="243" spans="2:10" x14ac:dyDescent="0.3">
      <c r="B243" s="2" t="s">
        <v>23</v>
      </c>
      <c r="C243" s="2"/>
      <c r="D243" s="2"/>
      <c r="E243" s="2"/>
      <c r="F243" s="2"/>
      <c r="G243" s="2"/>
      <c r="H243" s="2"/>
      <c r="I243" s="2"/>
      <c r="J243" s="2"/>
    </row>
    <row r="244" spans="2:10" x14ac:dyDescent="0.3">
      <c r="B244" s="2" t="s">
        <v>24</v>
      </c>
      <c r="C244" s="2"/>
      <c r="D244" s="2"/>
      <c r="E244" s="2"/>
      <c r="F244" s="2"/>
      <c r="G244" s="2"/>
      <c r="H244" s="2"/>
      <c r="I244" s="2"/>
      <c r="J244" s="2"/>
    </row>
    <row r="245" spans="2:10" x14ac:dyDescent="0.3">
      <c r="B245" s="2" t="s">
        <v>25</v>
      </c>
      <c r="C245" s="2"/>
      <c r="D245" s="2"/>
      <c r="E245" s="2"/>
      <c r="F245" s="2"/>
      <c r="G245" s="2"/>
      <c r="H245" s="2"/>
      <c r="I245" s="2"/>
      <c r="J245" s="2"/>
    </row>
    <row r="246" spans="2:10" x14ac:dyDescent="0.3">
      <c r="B246" s="2" t="s">
        <v>26</v>
      </c>
      <c r="C246" s="2"/>
      <c r="D246" s="2"/>
      <c r="E246" s="2"/>
      <c r="F246" s="2"/>
      <c r="G246" s="2"/>
      <c r="H246" s="2"/>
      <c r="I246" s="2"/>
      <c r="J246" s="2"/>
    </row>
    <row r="247" spans="2:10" x14ac:dyDescent="0.3">
      <c r="B247" s="2" t="s">
        <v>27</v>
      </c>
      <c r="C247" s="2"/>
      <c r="D247" s="2"/>
      <c r="E247" s="2"/>
      <c r="F247" s="2"/>
      <c r="G247" s="2"/>
      <c r="H247" s="2"/>
      <c r="I247" s="2"/>
      <c r="J247" s="2"/>
    </row>
    <row r="248" spans="2:10" x14ac:dyDescent="0.3">
      <c r="B248" s="2" t="s">
        <v>28</v>
      </c>
      <c r="C248" s="2"/>
      <c r="D248" s="2"/>
      <c r="E248" s="2"/>
      <c r="F248" s="2"/>
      <c r="G248" s="2"/>
      <c r="H248" s="2"/>
      <c r="I248" s="2"/>
      <c r="J248" s="2"/>
    </row>
    <row r="249" spans="2:10" x14ac:dyDescent="0.3">
      <c r="B249" s="2" t="s">
        <v>29</v>
      </c>
      <c r="C249" s="2"/>
      <c r="D249" s="2"/>
      <c r="E249" s="2"/>
      <c r="F249" s="2"/>
      <c r="G249" s="2"/>
      <c r="H249" s="2"/>
      <c r="I249" s="2"/>
      <c r="J249" s="2"/>
    </row>
    <row r="250" spans="2:10" x14ac:dyDescent="0.3">
      <c r="B250" s="2" t="s">
        <v>30</v>
      </c>
      <c r="C250" s="2"/>
      <c r="D250" s="2"/>
      <c r="E250" s="2"/>
      <c r="F250" s="2"/>
      <c r="G250" s="2"/>
      <c r="H250" s="2"/>
      <c r="I250" s="2"/>
      <c r="J250" s="2"/>
    </row>
    <row r="251" spans="2:10" x14ac:dyDescent="0.3">
      <c r="B251" s="2" t="s">
        <v>31</v>
      </c>
      <c r="C251" s="2"/>
      <c r="D251" s="2"/>
      <c r="E251" s="2"/>
      <c r="F251" s="2"/>
      <c r="G251" s="2"/>
      <c r="H251" s="2"/>
      <c r="I251" s="2"/>
      <c r="J251" s="2"/>
    </row>
    <row r="252" spans="2:10" x14ac:dyDescent="0.3">
      <c r="B252" s="2" t="s">
        <v>6</v>
      </c>
      <c r="C252" s="2"/>
      <c r="D252" s="2"/>
      <c r="E252" s="2"/>
      <c r="F252" s="2"/>
      <c r="G252" s="2"/>
      <c r="H252" s="2"/>
      <c r="I252" s="2"/>
      <c r="J252" s="2"/>
    </row>
    <row r="255" spans="2:10" x14ac:dyDescent="0.3">
      <c r="B255" s="33" t="s">
        <v>308</v>
      </c>
      <c r="C255" s="33"/>
    </row>
    <row r="257" spans="2:11" x14ac:dyDescent="0.3">
      <c r="B257" s="33" t="s">
        <v>309</v>
      </c>
      <c r="C257" s="33"/>
    </row>
    <row r="260" spans="2:11" x14ac:dyDescent="0.3">
      <c r="B260" s="2"/>
      <c r="C260" s="2" t="s">
        <v>284</v>
      </c>
      <c r="D260" s="2" t="s">
        <v>310</v>
      </c>
      <c r="E260" s="2" t="s">
        <v>285</v>
      </c>
      <c r="F260" s="2" t="s">
        <v>311</v>
      </c>
      <c r="G260" s="2" t="s">
        <v>300</v>
      </c>
      <c r="H260" s="2" t="s">
        <v>312</v>
      </c>
      <c r="I260" s="2" t="s">
        <v>301</v>
      </c>
      <c r="J260" s="2" t="s">
        <v>313</v>
      </c>
      <c r="K260" s="2"/>
    </row>
    <row r="261" spans="2:11" x14ac:dyDescent="0.3">
      <c r="B261" s="2" t="s">
        <v>2</v>
      </c>
      <c r="C261" s="2"/>
      <c r="D261" s="2"/>
      <c r="E261" s="2"/>
      <c r="F261" s="2"/>
      <c r="G261" s="2"/>
      <c r="H261" s="2"/>
      <c r="I261" s="2"/>
      <c r="J261" s="2"/>
      <c r="K261" s="2"/>
    </row>
    <row r="262" spans="2:11" x14ac:dyDescent="0.3">
      <c r="B262" s="2" t="s">
        <v>314</v>
      </c>
      <c r="C262" s="2"/>
      <c r="D262" s="2"/>
      <c r="E262" s="2"/>
      <c r="F262" s="2"/>
      <c r="G262" s="2"/>
      <c r="H262" s="2"/>
      <c r="I262" s="2"/>
      <c r="J262" s="2"/>
      <c r="K262" s="2"/>
    </row>
    <row r="263" spans="2:11" x14ac:dyDescent="0.3">
      <c r="B263" s="2" t="s">
        <v>4</v>
      </c>
      <c r="C263" s="2"/>
      <c r="D263" s="2"/>
      <c r="E263" s="2"/>
      <c r="F263" s="2"/>
      <c r="G263" s="2"/>
      <c r="H263" s="2"/>
      <c r="I263" s="2"/>
      <c r="J263" s="2"/>
      <c r="K263" s="2"/>
    </row>
    <row r="264" spans="2:11" x14ac:dyDescent="0.3">
      <c r="B264" s="2" t="s">
        <v>5</v>
      </c>
      <c r="C264" s="2"/>
      <c r="D264" s="2"/>
      <c r="E264" s="2"/>
      <c r="F264" s="2"/>
      <c r="G264" s="2"/>
      <c r="H264" s="2"/>
      <c r="I264" s="2"/>
      <c r="J264" s="2"/>
      <c r="K264" s="2"/>
    </row>
    <row r="265" spans="2:11" x14ac:dyDescent="0.3">
      <c r="B265" s="2"/>
      <c r="C265" s="2"/>
      <c r="D265" s="2"/>
      <c r="E265" s="2"/>
      <c r="F265" s="2"/>
      <c r="G265" s="2"/>
      <c r="H265" s="2"/>
      <c r="I265" s="2"/>
      <c r="J265" s="2"/>
      <c r="K265" s="2"/>
    </row>
    <row r="268" spans="2:11" x14ac:dyDescent="0.3">
      <c r="B268" s="33" t="s">
        <v>315</v>
      </c>
      <c r="C268" s="33"/>
    </row>
    <row r="271" spans="2:11" x14ac:dyDescent="0.3">
      <c r="B271" s="2"/>
      <c r="C271" s="2" t="s">
        <v>284</v>
      </c>
      <c r="D271" s="2" t="s">
        <v>310</v>
      </c>
      <c r="E271" s="2" t="s">
        <v>285</v>
      </c>
      <c r="F271" s="2" t="s">
        <v>311</v>
      </c>
      <c r="G271" s="2" t="s">
        <v>300</v>
      </c>
      <c r="H271" s="2" t="s">
        <v>312</v>
      </c>
      <c r="I271" s="2" t="s">
        <v>301</v>
      </c>
      <c r="J271" s="2" t="s">
        <v>313</v>
      </c>
      <c r="K271" s="2"/>
    </row>
    <row r="272" spans="2:11" x14ac:dyDescent="0.3">
      <c r="B272" s="2" t="s">
        <v>16</v>
      </c>
      <c r="C272" s="2"/>
      <c r="D272" s="2"/>
      <c r="E272" s="2"/>
      <c r="F272" s="2"/>
      <c r="G272" s="2"/>
      <c r="H272" s="2"/>
      <c r="I272" s="2"/>
      <c r="J272" s="2"/>
      <c r="K272" s="2"/>
    </row>
    <row r="273" spans="2:11" x14ac:dyDescent="0.3">
      <c r="B273" s="2" t="s">
        <v>17</v>
      </c>
      <c r="C273" s="2"/>
      <c r="D273" s="2"/>
      <c r="E273" s="2"/>
      <c r="F273" s="2"/>
      <c r="G273" s="2"/>
      <c r="H273" s="2"/>
      <c r="I273" s="2"/>
      <c r="J273" s="2"/>
      <c r="K273" s="2"/>
    </row>
    <row r="274" spans="2:11" x14ac:dyDescent="0.3">
      <c r="B274" s="2" t="s">
        <v>18</v>
      </c>
      <c r="C274" s="2"/>
      <c r="D274" s="2"/>
      <c r="E274" s="2"/>
      <c r="F274" s="2"/>
      <c r="G274" s="2"/>
      <c r="H274" s="2"/>
      <c r="I274" s="2"/>
      <c r="J274" s="2"/>
      <c r="K274" s="2"/>
    </row>
    <row r="275" spans="2:11" x14ac:dyDescent="0.3">
      <c r="B275" s="2" t="s">
        <v>19</v>
      </c>
      <c r="C275" s="2"/>
      <c r="D275" s="2"/>
      <c r="E275" s="2"/>
      <c r="F275" s="2"/>
      <c r="G275" s="2"/>
      <c r="H275" s="2"/>
      <c r="I275" s="2"/>
      <c r="J275" s="2"/>
      <c r="K275" s="2"/>
    </row>
    <row r="276" spans="2:11" x14ac:dyDescent="0.3">
      <c r="B276" s="2" t="s">
        <v>20</v>
      </c>
      <c r="C276" s="2"/>
      <c r="D276" s="2"/>
      <c r="E276" s="2"/>
      <c r="F276" s="2"/>
      <c r="G276" s="2"/>
      <c r="H276" s="2"/>
      <c r="I276" s="2"/>
      <c r="J276" s="2"/>
      <c r="K276" s="2"/>
    </row>
    <row r="277" spans="2:11" x14ac:dyDescent="0.3">
      <c r="B277" s="2" t="s">
        <v>21</v>
      </c>
      <c r="C277" s="2"/>
      <c r="D277" s="2"/>
      <c r="E277" s="2"/>
      <c r="F277" s="2"/>
      <c r="G277" s="2"/>
      <c r="H277" s="2"/>
      <c r="I277" s="2"/>
      <c r="J277" s="2"/>
      <c r="K277" s="2"/>
    </row>
    <row r="278" spans="2:11" x14ac:dyDescent="0.3">
      <c r="B278" s="2" t="s">
        <v>22</v>
      </c>
      <c r="C278" s="2"/>
      <c r="D278" s="2"/>
      <c r="E278" s="2"/>
      <c r="F278" s="2"/>
      <c r="G278" s="2"/>
      <c r="H278" s="2"/>
      <c r="I278" s="2"/>
      <c r="J278" s="2"/>
      <c r="K278" s="2"/>
    </row>
    <row r="279" spans="2:11" x14ac:dyDescent="0.3">
      <c r="B279" s="2" t="s">
        <v>23</v>
      </c>
      <c r="C279" s="2"/>
      <c r="D279" s="2"/>
      <c r="E279" s="2"/>
      <c r="F279" s="2"/>
      <c r="G279" s="2"/>
      <c r="H279" s="2"/>
      <c r="I279" s="2"/>
      <c r="J279" s="2"/>
      <c r="K279" s="2"/>
    </row>
    <row r="280" spans="2:11" x14ac:dyDescent="0.3">
      <c r="B280" s="2" t="s">
        <v>24</v>
      </c>
      <c r="C280" s="2"/>
      <c r="D280" s="2"/>
      <c r="E280" s="2"/>
      <c r="F280" s="2"/>
      <c r="G280" s="2"/>
      <c r="H280" s="2"/>
      <c r="I280" s="2"/>
      <c r="J280" s="2"/>
      <c r="K280" s="2"/>
    </row>
    <row r="281" spans="2:11" x14ac:dyDescent="0.3">
      <c r="B281" s="2" t="s">
        <v>25</v>
      </c>
      <c r="C281" s="2"/>
      <c r="D281" s="2"/>
      <c r="E281" s="2"/>
      <c r="F281" s="2"/>
      <c r="G281" s="2"/>
      <c r="H281" s="2"/>
      <c r="I281" s="2"/>
      <c r="J281" s="2"/>
      <c r="K281" s="2"/>
    </row>
    <row r="282" spans="2:11" x14ac:dyDescent="0.3">
      <c r="B282" s="2" t="s">
        <v>26</v>
      </c>
      <c r="C282" s="2"/>
      <c r="D282" s="2"/>
      <c r="E282" s="2"/>
      <c r="F282" s="2"/>
      <c r="G282" s="2"/>
      <c r="H282" s="2"/>
      <c r="I282" s="2"/>
      <c r="J282" s="2"/>
      <c r="K282" s="2"/>
    </row>
    <row r="283" spans="2:11" x14ac:dyDescent="0.3">
      <c r="B283" s="2" t="s">
        <v>27</v>
      </c>
      <c r="C283" s="2"/>
      <c r="D283" s="2"/>
      <c r="E283" s="2"/>
      <c r="F283" s="2"/>
      <c r="G283" s="2"/>
      <c r="H283" s="2"/>
      <c r="I283" s="2"/>
      <c r="J283" s="2"/>
      <c r="K283" s="2"/>
    </row>
    <row r="284" spans="2:11" x14ac:dyDescent="0.3">
      <c r="B284" s="2" t="s">
        <v>28</v>
      </c>
      <c r="C284" s="2"/>
      <c r="D284" s="2"/>
      <c r="E284" s="2"/>
      <c r="F284" s="2"/>
      <c r="G284" s="2"/>
      <c r="H284" s="2"/>
      <c r="I284" s="2"/>
      <c r="J284" s="2"/>
      <c r="K284" s="2"/>
    </row>
    <row r="285" spans="2:11" x14ac:dyDescent="0.3">
      <c r="B285" s="2" t="s">
        <v>29</v>
      </c>
      <c r="C285" s="2"/>
      <c r="D285" s="2"/>
      <c r="E285" s="2"/>
      <c r="F285" s="2"/>
      <c r="G285" s="2"/>
      <c r="H285" s="2"/>
      <c r="I285" s="2"/>
      <c r="J285" s="2"/>
      <c r="K285" s="2"/>
    </row>
    <row r="286" spans="2:11" x14ac:dyDescent="0.3">
      <c r="B286" s="2" t="s">
        <v>30</v>
      </c>
      <c r="C286" s="2"/>
      <c r="D286" s="2"/>
      <c r="E286" s="2"/>
      <c r="F286" s="2"/>
      <c r="G286" s="2"/>
      <c r="H286" s="2"/>
      <c r="I286" s="2"/>
      <c r="J286" s="2"/>
      <c r="K286" s="2"/>
    </row>
    <row r="287" spans="2:11" x14ac:dyDescent="0.3">
      <c r="B287" s="2" t="s">
        <v>31</v>
      </c>
      <c r="C287" s="2"/>
      <c r="D287" s="2"/>
      <c r="E287" s="2"/>
      <c r="F287" s="2"/>
      <c r="G287" s="2"/>
      <c r="H287" s="2"/>
      <c r="I287" s="2"/>
      <c r="J287" s="2"/>
      <c r="K287" s="2"/>
    </row>
    <row r="288" spans="2:11" x14ac:dyDescent="0.3">
      <c r="B288" s="2" t="s">
        <v>6</v>
      </c>
      <c r="C288" s="2"/>
      <c r="D288" s="2"/>
      <c r="E288" s="2"/>
      <c r="F288" s="2"/>
      <c r="G288" s="2"/>
      <c r="H288" s="2"/>
      <c r="I288" s="2"/>
      <c r="J288" s="2"/>
      <c r="K288" s="2"/>
    </row>
    <row r="291" spans="2:11" x14ac:dyDescent="0.3">
      <c r="B291" s="33" t="s">
        <v>316</v>
      </c>
      <c r="C291" s="33"/>
    </row>
    <row r="294" spans="2:11" x14ac:dyDescent="0.3">
      <c r="B294" s="2"/>
      <c r="C294" s="2" t="s">
        <v>284</v>
      </c>
      <c r="D294" s="2" t="s">
        <v>310</v>
      </c>
      <c r="E294" s="2" t="s">
        <v>285</v>
      </c>
      <c r="F294" s="2" t="s">
        <v>311</v>
      </c>
      <c r="G294" s="2" t="s">
        <v>300</v>
      </c>
      <c r="H294" s="2" t="s">
        <v>312</v>
      </c>
      <c r="I294" s="2" t="s">
        <v>301</v>
      </c>
      <c r="J294" s="2" t="s">
        <v>313</v>
      </c>
      <c r="K294" s="2"/>
    </row>
    <row r="295" spans="2:11" x14ac:dyDescent="0.3">
      <c r="B295" s="2" t="s">
        <v>2</v>
      </c>
      <c r="C295" s="2"/>
      <c r="D295" s="2"/>
      <c r="E295" s="2"/>
      <c r="F295" s="2"/>
      <c r="G295" s="2"/>
      <c r="H295" s="2"/>
      <c r="I295" s="2"/>
      <c r="J295" s="2"/>
      <c r="K295" s="2"/>
    </row>
    <row r="296" spans="2:11" x14ac:dyDescent="0.3">
      <c r="B296" s="2" t="s">
        <v>314</v>
      </c>
      <c r="C296" s="2"/>
      <c r="D296" s="2"/>
      <c r="E296" s="2"/>
      <c r="F296" s="2"/>
      <c r="G296" s="2"/>
      <c r="H296" s="2"/>
      <c r="I296" s="2"/>
      <c r="J296" s="2"/>
      <c r="K296" s="2"/>
    </row>
    <row r="297" spans="2:11" x14ac:dyDescent="0.3">
      <c r="B297" s="2" t="s">
        <v>4</v>
      </c>
      <c r="C297" s="2"/>
      <c r="D297" s="2"/>
      <c r="E297" s="2"/>
      <c r="F297" s="2"/>
      <c r="G297" s="2"/>
      <c r="H297" s="2"/>
      <c r="I297" s="2"/>
      <c r="J297" s="2"/>
      <c r="K297" s="2"/>
    </row>
    <row r="298" spans="2:11" x14ac:dyDescent="0.3">
      <c r="B298" s="2" t="s">
        <v>5</v>
      </c>
      <c r="C298" s="2"/>
      <c r="D298" s="2"/>
      <c r="E298" s="2"/>
      <c r="F298" s="2"/>
      <c r="G298" s="2"/>
      <c r="H298" s="2"/>
      <c r="I298" s="2"/>
      <c r="J298" s="2"/>
      <c r="K298" s="2"/>
    </row>
    <row r="299" spans="2:11" x14ac:dyDescent="0.3">
      <c r="B299" s="2"/>
      <c r="C299" s="2"/>
      <c r="D299" s="2"/>
      <c r="E299" s="2"/>
      <c r="F299" s="2"/>
      <c r="G299" s="2"/>
      <c r="H299" s="2"/>
      <c r="I299" s="2"/>
      <c r="J299" s="2"/>
      <c r="K299" s="2"/>
    </row>
    <row r="302" spans="2:11" x14ac:dyDescent="0.3">
      <c r="B302" s="33" t="s">
        <v>317</v>
      </c>
      <c r="C302" s="33"/>
    </row>
    <row r="305" spans="2:11" x14ac:dyDescent="0.3">
      <c r="B305" s="2"/>
      <c r="C305" s="2" t="s">
        <v>284</v>
      </c>
      <c r="D305" s="2" t="s">
        <v>310</v>
      </c>
      <c r="E305" s="2" t="s">
        <v>285</v>
      </c>
      <c r="F305" s="2" t="s">
        <v>311</v>
      </c>
      <c r="G305" s="2" t="s">
        <v>300</v>
      </c>
      <c r="H305" s="2" t="s">
        <v>312</v>
      </c>
      <c r="I305" s="2" t="s">
        <v>301</v>
      </c>
      <c r="J305" s="2" t="s">
        <v>313</v>
      </c>
      <c r="K305" s="2"/>
    </row>
    <row r="306" spans="2:11" x14ac:dyDescent="0.3">
      <c r="B306" s="2" t="s">
        <v>16</v>
      </c>
      <c r="C306" s="2"/>
      <c r="D306" s="2"/>
      <c r="E306" s="2"/>
      <c r="F306" s="2"/>
      <c r="G306" s="2"/>
      <c r="H306" s="2"/>
      <c r="I306" s="2"/>
      <c r="J306" s="2"/>
      <c r="K306" s="2"/>
    </row>
    <row r="307" spans="2:11" x14ac:dyDescent="0.3">
      <c r="B307" s="2" t="s">
        <v>17</v>
      </c>
      <c r="C307" s="2"/>
      <c r="D307" s="2"/>
      <c r="E307" s="2"/>
      <c r="F307" s="2"/>
      <c r="G307" s="2"/>
      <c r="H307" s="2"/>
      <c r="I307" s="2"/>
      <c r="J307" s="2"/>
      <c r="K307" s="2"/>
    </row>
    <row r="308" spans="2:11" x14ac:dyDescent="0.3">
      <c r="B308" s="2" t="s">
        <v>18</v>
      </c>
      <c r="C308" s="2"/>
      <c r="D308" s="2"/>
      <c r="E308" s="2"/>
      <c r="F308" s="2"/>
      <c r="G308" s="2"/>
      <c r="H308" s="2"/>
      <c r="I308" s="2"/>
      <c r="J308" s="2"/>
      <c r="K308" s="2"/>
    </row>
    <row r="309" spans="2:11" x14ac:dyDescent="0.3">
      <c r="B309" s="2" t="s">
        <v>19</v>
      </c>
      <c r="C309" s="2"/>
      <c r="D309" s="2"/>
      <c r="E309" s="2"/>
      <c r="F309" s="2"/>
      <c r="G309" s="2"/>
      <c r="H309" s="2"/>
      <c r="I309" s="2"/>
      <c r="J309" s="2"/>
      <c r="K309" s="2"/>
    </row>
    <row r="310" spans="2:11" x14ac:dyDescent="0.3">
      <c r="B310" s="2" t="s">
        <v>20</v>
      </c>
      <c r="C310" s="2"/>
      <c r="D310" s="2"/>
      <c r="E310" s="2"/>
      <c r="F310" s="2"/>
      <c r="G310" s="2"/>
      <c r="H310" s="2"/>
      <c r="I310" s="2"/>
      <c r="J310" s="2"/>
      <c r="K310" s="2"/>
    </row>
    <row r="311" spans="2:11" x14ac:dyDescent="0.3">
      <c r="B311" s="2" t="s">
        <v>21</v>
      </c>
      <c r="C311" s="2"/>
      <c r="D311" s="2"/>
      <c r="E311" s="2"/>
      <c r="F311" s="2"/>
      <c r="G311" s="2"/>
      <c r="H311" s="2"/>
      <c r="I311" s="2"/>
      <c r="J311" s="2"/>
      <c r="K311" s="2"/>
    </row>
    <row r="312" spans="2:11" x14ac:dyDescent="0.3">
      <c r="B312" s="2" t="s">
        <v>22</v>
      </c>
      <c r="C312" s="2"/>
      <c r="D312" s="2"/>
      <c r="E312" s="2"/>
      <c r="F312" s="2"/>
      <c r="G312" s="2"/>
      <c r="H312" s="2"/>
      <c r="I312" s="2"/>
      <c r="J312" s="2"/>
      <c r="K312" s="2"/>
    </row>
    <row r="313" spans="2:11" x14ac:dyDescent="0.3">
      <c r="B313" s="2" t="s">
        <v>23</v>
      </c>
      <c r="C313" s="2"/>
      <c r="D313" s="2"/>
      <c r="E313" s="2"/>
      <c r="F313" s="2"/>
      <c r="G313" s="2"/>
      <c r="H313" s="2"/>
      <c r="I313" s="2"/>
      <c r="J313" s="2"/>
      <c r="K313" s="2"/>
    </row>
    <row r="314" spans="2:11" x14ac:dyDescent="0.3">
      <c r="B314" s="2" t="s">
        <v>24</v>
      </c>
      <c r="C314" s="2"/>
      <c r="D314" s="2"/>
      <c r="E314" s="2"/>
      <c r="F314" s="2"/>
      <c r="G314" s="2"/>
      <c r="H314" s="2"/>
      <c r="I314" s="2"/>
      <c r="J314" s="2"/>
      <c r="K314" s="2"/>
    </row>
    <row r="315" spans="2:11" x14ac:dyDescent="0.3">
      <c r="B315" s="2" t="s">
        <v>25</v>
      </c>
      <c r="C315" s="2"/>
      <c r="D315" s="2"/>
      <c r="E315" s="2"/>
      <c r="F315" s="2"/>
      <c r="G315" s="2"/>
      <c r="H315" s="2"/>
      <c r="I315" s="2"/>
      <c r="J315" s="2"/>
      <c r="K315" s="2"/>
    </row>
    <row r="316" spans="2:11" x14ac:dyDescent="0.3">
      <c r="B316" s="2" t="s">
        <v>26</v>
      </c>
      <c r="C316" s="2"/>
      <c r="D316" s="2"/>
      <c r="E316" s="2"/>
      <c r="F316" s="2"/>
      <c r="G316" s="2"/>
      <c r="H316" s="2"/>
      <c r="I316" s="2"/>
      <c r="J316" s="2"/>
      <c r="K316" s="2"/>
    </row>
    <row r="317" spans="2:11" x14ac:dyDescent="0.3">
      <c r="B317" s="2" t="s">
        <v>27</v>
      </c>
      <c r="C317" s="2"/>
      <c r="D317" s="2"/>
      <c r="E317" s="2"/>
      <c r="F317" s="2"/>
      <c r="G317" s="2"/>
      <c r="H317" s="2"/>
      <c r="I317" s="2"/>
      <c r="J317" s="2"/>
      <c r="K317" s="2"/>
    </row>
    <row r="318" spans="2:11" x14ac:dyDescent="0.3">
      <c r="B318" s="2" t="s">
        <v>28</v>
      </c>
      <c r="C318" s="2"/>
      <c r="D318" s="2"/>
      <c r="E318" s="2"/>
      <c r="F318" s="2"/>
      <c r="G318" s="2"/>
      <c r="H318" s="2"/>
      <c r="I318" s="2"/>
      <c r="J318" s="2"/>
      <c r="K318" s="2"/>
    </row>
    <row r="319" spans="2:11" x14ac:dyDescent="0.3">
      <c r="B319" s="2" t="s">
        <v>29</v>
      </c>
      <c r="C319" s="2"/>
      <c r="D319" s="2"/>
      <c r="E319" s="2"/>
      <c r="F319" s="2"/>
      <c r="G319" s="2"/>
      <c r="H319" s="2"/>
      <c r="I319" s="2"/>
      <c r="J319" s="2"/>
      <c r="K319" s="2"/>
    </row>
    <row r="320" spans="2:11" x14ac:dyDescent="0.3">
      <c r="B320" s="2" t="s">
        <v>30</v>
      </c>
      <c r="C320" s="2"/>
      <c r="D320" s="2"/>
      <c r="E320" s="2"/>
      <c r="F320" s="2"/>
      <c r="G320" s="2"/>
      <c r="H320" s="2"/>
      <c r="I320" s="2"/>
      <c r="J320" s="2"/>
      <c r="K320" s="2"/>
    </row>
    <row r="321" spans="2:11" x14ac:dyDescent="0.3">
      <c r="B321" s="2" t="s">
        <v>31</v>
      </c>
      <c r="C321" s="2"/>
      <c r="D321" s="2"/>
      <c r="E321" s="2"/>
      <c r="F321" s="2"/>
      <c r="G321" s="2"/>
      <c r="H321" s="2"/>
      <c r="I321" s="2"/>
      <c r="J321" s="2"/>
      <c r="K321" s="2"/>
    </row>
    <row r="322" spans="2:11" x14ac:dyDescent="0.3">
      <c r="B322" s="2" t="s">
        <v>6</v>
      </c>
      <c r="C322" s="2"/>
      <c r="D322" s="2"/>
      <c r="E322" s="2"/>
      <c r="F322" s="2"/>
      <c r="G322" s="2"/>
      <c r="H322" s="2"/>
      <c r="I322" s="2"/>
      <c r="J322" s="2"/>
      <c r="K322" s="2"/>
    </row>
    <row r="325" spans="2:11" x14ac:dyDescent="0.3">
      <c r="B325" s="33" t="s">
        <v>318</v>
      </c>
      <c r="C325" s="33"/>
    </row>
    <row r="328" spans="2:11" x14ac:dyDescent="0.3">
      <c r="B328" s="2"/>
      <c r="C328" s="2" t="s">
        <v>284</v>
      </c>
      <c r="D328" s="2" t="s">
        <v>310</v>
      </c>
      <c r="E328" s="2" t="s">
        <v>285</v>
      </c>
      <c r="F328" s="2" t="s">
        <v>311</v>
      </c>
      <c r="G328" s="2" t="s">
        <v>300</v>
      </c>
      <c r="H328" s="2" t="s">
        <v>312</v>
      </c>
      <c r="I328" s="2" t="s">
        <v>301</v>
      </c>
      <c r="J328" s="2" t="s">
        <v>313</v>
      </c>
      <c r="K328" s="2"/>
    </row>
    <row r="329" spans="2:11" x14ac:dyDescent="0.3">
      <c r="B329" s="2" t="s">
        <v>2</v>
      </c>
      <c r="C329" s="2"/>
      <c r="D329" s="2"/>
      <c r="E329" s="2"/>
      <c r="F329" s="2"/>
      <c r="G329" s="2"/>
      <c r="H329" s="2"/>
      <c r="I329" s="2"/>
      <c r="J329" s="2"/>
      <c r="K329" s="2"/>
    </row>
    <row r="330" spans="2:11" x14ac:dyDescent="0.3">
      <c r="B330" s="2" t="s">
        <v>314</v>
      </c>
      <c r="C330" s="2"/>
      <c r="D330" s="2"/>
      <c r="E330" s="2"/>
      <c r="F330" s="2"/>
      <c r="G330" s="2"/>
      <c r="H330" s="2"/>
      <c r="I330" s="2"/>
      <c r="J330" s="2"/>
      <c r="K330" s="2"/>
    </row>
    <row r="331" spans="2:11" x14ac:dyDescent="0.3">
      <c r="B331" s="2" t="s">
        <v>4</v>
      </c>
      <c r="C331" s="2"/>
      <c r="D331" s="2"/>
      <c r="E331" s="2"/>
      <c r="F331" s="2"/>
      <c r="G331" s="2"/>
      <c r="H331" s="2"/>
      <c r="I331" s="2"/>
      <c r="J331" s="2"/>
      <c r="K331" s="2"/>
    </row>
    <row r="332" spans="2:11" x14ac:dyDescent="0.3">
      <c r="B332" s="2" t="s">
        <v>5</v>
      </c>
      <c r="C332" s="2"/>
      <c r="D332" s="2"/>
      <c r="E332" s="2"/>
      <c r="F332" s="2"/>
      <c r="G332" s="2"/>
      <c r="H332" s="2"/>
      <c r="I332" s="2"/>
      <c r="J332" s="2"/>
      <c r="K332" s="2"/>
    </row>
    <row r="333" spans="2:11" x14ac:dyDescent="0.3">
      <c r="B333" s="2"/>
      <c r="C333" s="2"/>
      <c r="D333" s="2"/>
      <c r="E333" s="2"/>
      <c r="F333" s="2"/>
      <c r="G333" s="2"/>
      <c r="H333" s="2"/>
      <c r="I333" s="2"/>
      <c r="J333" s="2"/>
      <c r="K333" s="2"/>
    </row>
    <row r="335" spans="2:11" x14ac:dyDescent="0.3">
      <c r="B335" s="33" t="s">
        <v>319</v>
      </c>
      <c r="C335" s="33"/>
    </row>
    <row r="338" spans="2:11" x14ac:dyDescent="0.3">
      <c r="B338" s="2"/>
      <c r="C338" s="2" t="s">
        <v>284</v>
      </c>
      <c r="D338" s="2" t="s">
        <v>310</v>
      </c>
      <c r="E338" s="2" t="s">
        <v>285</v>
      </c>
      <c r="F338" s="2" t="s">
        <v>311</v>
      </c>
      <c r="G338" s="2" t="s">
        <v>300</v>
      </c>
      <c r="H338" s="2" t="s">
        <v>312</v>
      </c>
      <c r="I338" s="2" t="s">
        <v>301</v>
      </c>
      <c r="J338" s="2" t="s">
        <v>313</v>
      </c>
      <c r="K338" s="2"/>
    </row>
    <row r="339" spans="2:11" x14ac:dyDescent="0.3">
      <c r="B339" s="2" t="s">
        <v>16</v>
      </c>
      <c r="C339" s="2"/>
      <c r="D339" s="2"/>
      <c r="E339" s="2"/>
      <c r="F339" s="2"/>
      <c r="G339" s="2"/>
      <c r="H339" s="2"/>
      <c r="I339" s="2"/>
      <c r="J339" s="2"/>
      <c r="K339" s="2"/>
    </row>
    <row r="340" spans="2:11" x14ac:dyDescent="0.3">
      <c r="B340" s="2" t="s">
        <v>17</v>
      </c>
      <c r="C340" s="2"/>
      <c r="D340" s="2"/>
      <c r="E340" s="2"/>
      <c r="F340" s="2"/>
      <c r="G340" s="2"/>
      <c r="H340" s="2"/>
      <c r="I340" s="2"/>
      <c r="J340" s="2"/>
      <c r="K340" s="2"/>
    </row>
    <row r="341" spans="2:11" x14ac:dyDescent="0.3">
      <c r="B341" s="2" t="s">
        <v>18</v>
      </c>
      <c r="C341" s="2"/>
      <c r="D341" s="2"/>
      <c r="E341" s="2"/>
      <c r="F341" s="2"/>
      <c r="G341" s="2"/>
      <c r="H341" s="2"/>
      <c r="I341" s="2"/>
      <c r="J341" s="2"/>
      <c r="K341" s="2"/>
    </row>
    <row r="342" spans="2:11" x14ac:dyDescent="0.3">
      <c r="B342" s="2" t="s">
        <v>19</v>
      </c>
      <c r="C342" s="2"/>
      <c r="D342" s="2"/>
      <c r="E342" s="2"/>
      <c r="F342" s="2"/>
      <c r="G342" s="2"/>
      <c r="H342" s="2"/>
      <c r="I342" s="2"/>
      <c r="J342" s="2"/>
      <c r="K342" s="2"/>
    </row>
    <row r="343" spans="2:11" x14ac:dyDescent="0.3">
      <c r="B343" s="2" t="s">
        <v>20</v>
      </c>
      <c r="C343" s="2"/>
      <c r="D343" s="2"/>
      <c r="E343" s="2"/>
      <c r="F343" s="2"/>
      <c r="G343" s="2"/>
      <c r="H343" s="2"/>
      <c r="I343" s="2"/>
      <c r="J343" s="2"/>
      <c r="K343" s="2"/>
    </row>
    <row r="344" spans="2:11" x14ac:dyDescent="0.3">
      <c r="B344" s="2" t="s">
        <v>21</v>
      </c>
      <c r="C344" s="2"/>
      <c r="D344" s="2"/>
      <c r="E344" s="2"/>
      <c r="F344" s="2"/>
      <c r="G344" s="2"/>
      <c r="H344" s="2"/>
      <c r="I344" s="2"/>
      <c r="J344" s="2"/>
      <c r="K344" s="2"/>
    </row>
    <row r="345" spans="2:11" x14ac:dyDescent="0.3">
      <c r="B345" s="2" t="s">
        <v>22</v>
      </c>
      <c r="C345" s="2"/>
      <c r="D345" s="2"/>
      <c r="E345" s="2"/>
      <c r="F345" s="2"/>
      <c r="G345" s="2"/>
      <c r="H345" s="2"/>
      <c r="I345" s="2"/>
      <c r="J345" s="2"/>
      <c r="K345" s="2"/>
    </row>
    <row r="346" spans="2:11" x14ac:dyDescent="0.3">
      <c r="B346" s="2" t="s">
        <v>23</v>
      </c>
      <c r="C346" s="2"/>
      <c r="D346" s="2"/>
      <c r="E346" s="2"/>
      <c r="F346" s="2"/>
      <c r="G346" s="2"/>
      <c r="H346" s="2"/>
      <c r="I346" s="2"/>
      <c r="J346" s="2"/>
      <c r="K346" s="2"/>
    </row>
    <row r="347" spans="2:11" x14ac:dyDescent="0.3">
      <c r="B347" s="2" t="s">
        <v>24</v>
      </c>
      <c r="C347" s="2"/>
      <c r="D347" s="2"/>
      <c r="E347" s="2"/>
      <c r="F347" s="2"/>
      <c r="G347" s="2"/>
      <c r="H347" s="2"/>
      <c r="I347" s="2"/>
      <c r="J347" s="2"/>
      <c r="K347" s="2"/>
    </row>
    <row r="348" spans="2:11" x14ac:dyDescent="0.3">
      <c r="B348" s="2" t="s">
        <v>25</v>
      </c>
      <c r="C348" s="2"/>
      <c r="D348" s="2"/>
      <c r="E348" s="2"/>
      <c r="F348" s="2"/>
      <c r="G348" s="2"/>
      <c r="H348" s="2"/>
      <c r="I348" s="2"/>
      <c r="J348" s="2"/>
      <c r="K348" s="2"/>
    </row>
    <row r="349" spans="2:11" x14ac:dyDescent="0.3">
      <c r="B349" s="2" t="s">
        <v>26</v>
      </c>
      <c r="C349" s="2"/>
      <c r="D349" s="2"/>
      <c r="E349" s="2"/>
      <c r="F349" s="2"/>
      <c r="G349" s="2"/>
      <c r="H349" s="2"/>
      <c r="I349" s="2"/>
      <c r="J349" s="2"/>
      <c r="K349" s="2"/>
    </row>
    <row r="350" spans="2:11" x14ac:dyDescent="0.3">
      <c r="B350" s="2" t="s">
        <v>27</v>
      </c>
      <c r="C350" s="2"/>
      <c r="D350" s="2"/>
      <c r="E350" s="2"/>
      <c r="F350" s="2"/>
      <c r="G350" s="2"/>
      <c r="H350" s="2"/>
      <c r="I350" s="2"/>
      <c r="J350" s="2"/>
      <c r="K350" s="2"/>
    </row>
    <row r="351" spans="2:11" x14ac:dyDescent="0.3">
      <c r="B351" s="2" t="s">
        <v>28</v>
      </c>
      <c r="C351" s="2"/>
      <c r="D351" s="2"/>
      <c r="E351" s="2"/>
      <c r="F351" s="2"/>
      <c r="G351" s="2"/>
      <c r="H351" s="2"/>
      <c r="I351" s="2"/>
      <c r="J351" s="2"/>
      <c r="K351" s="2"/>
    </row>
    <row r="352" spans="2:11" x14ac:dyDescent="0.3">
      <c r="B352" s="2" t="s">
        <v>29</v>
      </c>
      <c r="C352" s="2"/>
      <c r="D352" s="2"/>
      <c r="E352" s="2"/>
      <c r="F352" s="2"/>
      <c r="G352" s="2"/>
      <c r="H352" s="2"/>
      <c r="I352" s="2"/>
      <c r="J352" s="2"/>
      <c r="K352" s="2"/>
    </row>
    <row r="353" spans="2:11" x14ac:dyDescent="0.3">
      <c r="B353" s="2" t="s">
        <v>30</v>
      </c>
      <c r="C353" s="2"/>
      <c r="D353" s="2"/>
      <c r="E353" s="2"/>
      <c r="F353" s="2"/>
      <c r="G353" s="2"/>
      <c r="H353" s="2"/>
      <c r="I353" s="2"/>
      <c r="J353" s="2"/>
      <c r="K353" s="2"/>
    </row>
    <row r="354" spans="2:11" x14ac:dyDescent="0.3">
      <c r="B354" s="2" t="s">
        <v>31</v>
      </c>
      <c r="C354" s="2"/>
      <c r="D354" s="2"/>
      <c r="E354" s="2"/>
      <c r="F354" s="2"/>
      <c r="G354" s="2"/>
      <c r="H354" s="2"/>
      <c r="I354" s="2"/>
      <c r="J354" s="2"/>
      <c r="K354" s="2"/>
    </row>
    <row r="355" spans="2:11" x14ac:dyDescent="0.3">
      <c r="B355" s="2" t="s">
        <v>6</v>
      </c>
      <c r="C355" s="2"/>
      <c r="D355" s="2"/>
      <c r="E355" s="2"/>
      <c r="F355" s="2"/>
      <c r="G355" s="2"/>
      <c r="H355" s="2"/>
      <c r="I355" s="2"/>
      <c r="J355" s="2"/>
      <c r="K355" s="2"/>
    </row>
  </sheetData>
  <mergeCells count="20">
    <mergeCell ref="B2:G2"/>
    <mergeCell ref="E4:F4"/>
    <mergeCell ref="G4:H4"/>
    <mergeCell ref="I4:J4"/>
    <mergeCell ref="K4:L4"/>
    <mergeCell ref="O4:P4"/>
    <mergeCell ref="B38:D38"/>
    <mergeCell ref="C210:D210"/>
    <mergeCell ref="E210:F210"/>
    <mergeCell ref="G210:H210"/>
    <mergeCell ref="I210:J210"/>
    <mergeCell ref="M4:N4"/>
    <mergeCell ref="B335:C335"/>
    <mergeCell ref="B60:D60"/>
    <mergeCell ref="B255:C255"/>
    <mergeCell ref="B257:C257"/>
    <mergeCell ref="B268:C268"/>
    <mergeCell ref="B291:C291"/>
    <mergeCell ref="B302:C302"/>
    <mergeCell ref="B325:C3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AE378"/>
  <sheetViews>
    <sheetView topLeftCell="A168" zoomScale="160" zoomScaleNormal="160" workbookViewId="0">
      <selection activeCell="AE236" sqref="AE236"/>
    </sheetView>
  </sheetViews>
  <sheetFormatPr defaultRowHeight="14.4" x14ac:dyDescent="0.3"/>
  <cols>
    <col min="2" max="2" width="19.44140625" customWidth="1"/>
    <col min="3" max="3" width="15.5546875" customWidth="1"/>
    <col min="4" max="4" width="16.88671875" customWidth="1"/>
    <col min="5" max="5" width="19.88671875" customWidth="1"/>
    <col min="6" max="6" width="21.6640625" customWidth="1"/>
    <col min="7" max="7" width="30.5546875" customWidth="1"/>
    <col min="8" max="8" width="25.44140625" customWidth="1"/>
    <col min="9" max="9" width="15.6640625" customWidth="1"/>
  </cols>
  <sheetData>
    <row r="3" spans="2:31" x14ac:dyDescent="0.3">
      <c r="B3" s="33" t="s">
        <v>321</v>
      </c>
      <c r="C3" s="33"/>
      <c r="D3" s="33"/>
      <c r="E3" s="33"/>
      <c r="F3" s="33"/>
    </row>
    <row r="5" spans="2:31" x14ac:dyDescent="0.3">
      <c r="B5" s="2" t="s">
        <v>15</v>
      </c>
      <c r="C5" s="34" t="s">
        <v>284</v>
      </c>
      <c r="D5" s="34"/>
      <c r="E5" s="34"/>
      <c r="F5" s="34"/>
      <c r="G5" s="34"/>
      <c r="H5" s="34"/>
      <c r="I5" s="34" t="s">
        <v>285</v>
      </c>
      <c r="J5" s="34"/>
      <c r="K5" s="34"/>
      <c r="L5" s="34"/>
      <c r="M5" s="34"/>
      <c r="N5" s="34"/>
      <c r="O5" s="34"/>
      <c r="P5" s="34"/>
      <c r="Q5" s="34" t="s">
        <v>300</v>
      </c>
      <c r="R5" s="34"/>
      <c r="S5" s="34"/>
      <c r="T5" s="34"/>
      <c r="U5" s="34"/>
      <c r="V5" s="34"/>
      <c r="W5" s="34"/>
      <c r="X5" s="34" t="s">
        <v>301</v>
      </c>
      <c r="Y5" s="34"/>
      <c r="Z5" s="34"/>
      <c r="AA5" s="34"/>
      <c r="AB5" s="34"/>
      <c r="AC5" s="34"/>
      <c r="AD5" s="34"/>
      <c r="AE5" s="2"/>
    </row>
    <row r="6" spans="2:31" x14ac:dyDescent="0.3">
      <c r="B6" s="2"/>
      <c r="C6" s="2" t="s">
        <v>322</v>
      </c>
      <c r="D6" s="2" t="s">
        <v>323</v>
      </c>
      <c r="E6" s="2" t="s">
        <v>324</v>
      </c>
      <c r="F6" s="2" t="s">
        <v>325</v>
      </c>
      <c r="G6" s="2" t="s">
        <v>326</v>
      </c>
      <c r="H6" s="2" t="s">
        <v>327</v>
      </c>
      <c r="I6" s="2" t="s">
        <v>328</v>
      </c>
      <c r="J6" s="2" t="s">
        <v>322</v>
      </c>
      <c r="K6" s="2" t="s">
        <v>323</v>
      </c>
      <c r="L6" s="2" t="s">
        <v>324</v>
      </c>
      <c r="M6" s="2" t="s">
        <v>325</v>
      </c>
      <c r="N6" s="2" t="s">
        <v>326</v>
      </c>
      <c r="O6" s="2" t="s">
        <v>327</v>
      </c>
      <c r="P6" s="2" t="s">
        <v>328</v>
      </c>
      <c r="Q6" s="2" t="s">
        <v>322</v>
      </c>
      <c r="R6" s="2" t="s">
        <v>323</v>
      </c>
      <c r="S6" s="2" t="s">
        <v>324</v>
      </c>
      <c r="T6" s="2" t="s">
        <v>325</v>
      </c>
      <c r="U6" s="2" t="s">
        <v>326</v>
      </c>
      <c r="V6" s="2" t="s">
        <v>327</v>
      </c>
      <c r="W6" s="2" t="s">
        <v>328</v>
      </c>
      <c r="X6" s="2" t="s">
        <v>322</v>
      </c>
      <c r="Y6" s="2" t="s">
        <v>323</v>
      </c>
      <c r="Z6" s="2" t="s">
        <v>324</v>
      </c>
      <c r="AA6" s="2" t="s">
        <v>325</v>
      </c>
      <c r="AB6" s="2" t="s">
        <v>326</v>
      </c>
      <c r="AC6" s="2" t="s">
        <v>327</v>
      </c>
      <c r="AD6" s="2" t="s">
        <v>328</v>
      </c>
      <c r="AE6" s="2"/>
    </row>
    <row r="7" spans="2:31" x14ac:dyDescent="0.3">
      <c r="B7" s="2" t="s">
        <v>16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2:31" x14ac:dyDescent="0.3">
      <c r="B8" s="2" t="s">
        <v>17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2:31" x14ac:dyDescent="0.3">
      <c r="B9" s="2" t="s">
        <v>18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2:31" x14ac:dyDescent="0.3">
      <c r="B10" s="2" t="s">
        <v>19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2:31" x14ac:dyDescent="0.3">
      <c r="B11" s="2" t="s">
        <v>20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2:31" x14ac:dyDescent="0.3">
      <c r="B12" s="2" t="s">
        <v>21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2:31" x14ac:dyDescent="0.3">
      <c r="B13" s="2" t="s">
        <v>22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2:31" x14ac:dyDescent="0.3">
      <c r="B14" s="2" t="s">
        <v>23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2:31" x14ac:dyDescent="0.3">
      <c r="B15" s="2" t="s">
        <v>24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2:31" x14ac:dyDescent="0.3">
      <c r="B16" s="2" t="s">
        <v>25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2:31" x14ac:dyDescent="0.3">
      <c r="B17" s="2" t="s">
        <v>26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2:31" x14ac:dyDescent="0.3">
      <c r="B18" s="2" t="s">
        <v>27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2:31" x14ac:dyDescent="0.3">
      <c r="B19" s="2" t="s">
        <v>28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2:31" x14ac:dyDescent="0.3">
      <c r="B20" s="2" t="s">
        <v>29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2:31" x14ac:dyDescent="0.3">
      <c r="B21" s="2" t="s">
        <v>30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2:31" x14ac:dyDescent="0.3">
      <c r="B22" s="2" t="s">
        <v>31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2:31" x14ac:dyDescent="0.3">
      <c r="B23" s="2" t="s">
        <v>6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6" spans="2:31" x14ac:dyDescent="0.3">
      <c r="B26" s="33" t="s">
        <v>329</v>
      </c>
      <c r="C26" s="33"/>
      <c r="D26" s="33"/>
      <c r="E26" s="33"/>
    </row>
    <row r="28" spans="2:31" x14ac:dyDescent="0.3">
      <c r="B28" s="2"/>
      <c r="C28" s="2"/>
      <c r="D28" s="2" t="s">
        <v>284</v>
      </c>
      <c r="E28" s="2"/>
      <c r="F28" s="2"/>
      <c r="G28" s="2" t="s">
        <v>285</v>
      </c>
      <c r="H28" s="2"/>
      <c r="I28" s="2"/>
      <c r="J28" s="2" t="s">
        <v>300</v>
      </c>
      <c r="K28" s="2"/>
      <c r="L28" s="2"/>
      <c r="M28" s="2" t="s">
        <v>301</v>
      </c>
      <c r="N28" s="2"/>
    </row>
    <row r="29" spans="2:31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2:31" x14ac:dyDescent="0.3">
      <c r="B30" s="2" t="s">
        <v>6</v>
      </c>
      <c r="C30" s="2" t="s">
        <v>7</v>
      </c>
      <c r="D30" s="2" t="s">
        <v>8</v>
      </c>
      <c r="E30" s="2" t="s">
        <v>6</v>
      </c>
      <c r="F30" s="2" t="s">
        <v>7</v>
      </c>
      <c r="G30" s="2" t="s">
        <v>8</v>
      </c>
      <c r="H30" s="2" t="s">
        <v>6</v>
      </c>
      <c r="I30" s="2" t="s">
        <v>7</v>
      </c>
      <c r="J30" s="2" t="s">
        <v>8</v>
      </c>
      <c r="K30" s="2" t="s">
        <v>6</v>
      </c>
      <c r="L30" s="2" t="s">
        <v>7</v>
      </c>
      <c r="M30" s="2" t="s">
        <v>8</v>
      </c>
      <c r="N30" s="2" t="s">
        <v>6</v>
      </c>
    </row>
    <row r="31" spans="2:31" x14ac:dyDescent="0.3">
      <c r="B31" s="2" t="s">
        <v>15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2:31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2:14" x14ac:dyDescent="0.3">
      <c r="B33" s="2" t="s">
        <v>16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2:14" x14ac:dyDescent="0.3">
      <c r="B34" s="2" t="s">
        <v>17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2:14" x14ac:dyDescent="0.3">
      <c r="B35" s="2" t="s">
        <v>18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2:14" x14ac:dyDescent="0.3">
      <c r="B36" s="2" t="s">
        <v>19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2:14" x14ac:dyDescent="0.3">
      <c r="B37" s="2" t="s">
        <v>20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2:14" x14ac:dyDescent="0.3">
      <c r="B38" s="2" t="s">
        <v>21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2:14" x14ac:dyDescent="0.3">
      <c r="B39" s="2" t="s">
        <v>22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2:14" x14ac:dyDescent="0.3">
      <c r="B40" s="2" t="s">
        <v>23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2:14" x14ac:dyDescent="0.3">
      <c r="B41" s="2" t="s">
        <v>24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2:14" x14ac:dyDescent="0.3">
      <c r="B42" s="2" t="s">
        <v>25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2:14" x14ac:dyDescent="0.3">
      <c r="B43" s="2" t="s">
        <v>26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2:14" x14ac:dyDescent="0.3">
      <c r="B44" s="2" t="s">
        <v>27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2:14" x14ac:dyDescent="0.3">
      <c r="B45" s="2" t="s">
        <v>28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2:14" x14ac:dyDescent="0.3">
      <c r="B46" s="2" t="s">
        <v>29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2:14" x14ac:dyDescent="0.3">
      <c r="B47" s="2" t="s">
        <v>30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2:14" x14ac:dyDescent="0.3">
      <c r="B48" s="2" t="s">
        <v>31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2:31" x14ac:dyDescent="0.3">
      <c r="B49" s="2" t="s">
        <v>6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2" spans="2:31" x14ac:dyDescent="0.3">
      <c r="B52" s="33" t="s">
        <v>330</v>
      </c>
      <c r="C52" s="33"/>
      <c r="D52" s="33"/>
      <c r="E52" s="33"/>
      <c r="F52" s="33"/>
    </row>
    <row r="54" spans="2:31" x14ac:dyDescent="0.3">
      <c r="B54" s="2" t="s">
        <v>15</v>
      </c>
      <c r="C54" s="2"/>
      <c r="D54" s="2"/>
      <c r="E54" s="2" t="s">
        <v>2</v>
      </c>
      <c r="F54" s="2"/>
      <c r="G54" s="2"/>
      <c r="H54" s="2"/>
      <c r="I54" s="2"/>
      <c r="J54" s="2"/>
      <c r="K54" s="2"/>
      <c r="L54" s="2" t="s">
        <v>3</v>
      </c>
      <c r="M54" s="2"/>
      <c r="N54" s="2"/>
      <c r="O54" s="2"/>
      <c r="P54" s="2"/>
      <c r="Q54" s="2"/>
      <c r="R54" s="2"/>
      <c r="S54" s="2" t="s">
        <v>4</v>
      </c>
      <c r="T54" s="2"/>
      <c r="U54" s="2"/>
      <c r="V54" s="2"/>
      <c r="W54" s="2"/>
      <c r="X54" s="2"/>
      <c r="Y54" s="2"/>
      <c r="Z54" s="2" t="s">
        <v>5</v>
      </c>
      <c r="AA54" s="2"/>
      <c r="AB54" s="2"/>
      <c r="AC54" s="2"/>
      <c r="AD54" s="2"/>
      <c r="AE54" s="2"/>
    </row>
    <row r="55" spans="2:31" x14ac:dyDescent="0.3">
      <c r="B55" s="2"/>
      <c r="C55" s="2" t="s">
        <v>322</v>
      </c>
      <c r="D55" s="2" t="s">
        <v>323</v>
      </c>
      <c r="E55" s="2" t="s">
        <v>324</v>
      </c>
      <c r="F55" s="2" t="s">
        <v>325</v>
      </c>
      <c r="G55" s="2" t="s">
        <v>326</v>
      </c>
      <c r="H55" s="2" t="s">
        <v>327</v>
      </c>
      <c r="I55" s="2" t="s">
        <v>328</v>
      </c>
      <c r="J55" s="2" t="s">
        <v>322</v>
      </c>
      <c r="K55" s="2" t="s">
        <v>323</v>
      </c>
      <c r="L55" s="2" t="s">
        <v>324</v>
      </c>
      <c r="M55" s="2" t="s">
        <v>325</v>
      </c>
      <c r="N55" s="2" t="s">
        <v>326</v>
      </c>
      <c r="O55" s="2" t="s">
        <v>327</v>
      </c>
      <c r="P55" s="2" t="s">
        <v>328</v>
      </c>
      <c r="Q55" s="2" t="s">
        <v>322</v>
      </c>
      <c r="R55" s="2" t="s">
        <v>323</v>
      </c>
      <c r="S55" s="2" t="s">
        <v>324</v>
      </c>
      <c r="T55" s="2" t="s">
        <v>325</v>
      </c>
      <c r="U55" s="2" t="s">
        <v>326</v>
      </c>
      <c r="V55" s="2" t="s">
        <v>327</v>
      </c>
      <c r="W55" s="2" t="s">
        <v>328</v>
      </c>
      <c r="X55" s="2" t="s">
        <v>322</v>
      </c>
      <c r="Y55" s="2" t="s">
        <v>323</v>
      </c>
      <c r="Z55" s="2" t="s">
        <v>324</v>
      </c>
      <c r="AA55" s="2" t="s">
        <v>325</v>
      </c>
      <c r="AB55" s="2" t="s">
        <v>326</v>
      </c>
      <c r="AC55" s="2" t="s">
        <v>327</v>
      </c>
      <c r="AD55" s="2" t="s">
        <v>328</v>
      </c>
      <c r="AE55" s="2"/>
    </row>
    <row r="56" spans="2:31" x14ac:dyDescent="0.3">
      <c r="B56" s="2" t="s">
        <v>16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2:31" x14ac:dyDescent="0.3">
      <c r="B57" s="2" t="s">
        <v>17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2:31" x14ac:dyDescent="0.3">
      <c r="B58" s="2" t="s">
        <v>18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2:31" x14ac:dyDescent="0.3">
      <c r="B59" s="2" t="s">
        <v>19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2:31" x14ac:dyDescent="0.3">
      <c r="B60" s="2" t="s">
        <v>20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2:31" x14ac:dyDescent="0.3">
      <c r="B61" s="2" t="s">
        <v>21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2:31" x14ac:dyDescent="0.3">
      <c r="B62" s="2" t="s">
        <v>22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2:31" x14ac:dyDescent="0.3">
      <c r="B63" s="2" t="s">
        <v>23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2:31" x14ac:dyDescent="0.3">
      <c r="B64" s="2" t="s">
        <v>24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2:31" x14ac:dyDescent="0.3">
      <c r="B65" s="2" t="s">
        <v>25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2:31" x14ac:dyDescent="0.3">
      <c r="B66" s="2" t="s">
        <v>26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2:31" x14ac:dyDescent="0.3">
      <c r="B67" s="2" t="s">
        <v>27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2:31" x14ac:dyDescent="0.3">
      <c r="B68" s="2" t="s">
        <v>28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2:31" x14ac:dyDescent="0.3">
      <c r="B69" s="2" t="s">
        <v>29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2:31" x14ac:dyDescent="0.3">
      <c r="B70" s="2" t="s">
        <v>30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2:31" x14ac:dyDescent="0.3">
      <c r="B71" s="2" t="s">
        <v>31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2:31" x14ac:dyDescent="0.3">
      <c r="B72" s="2" t="s">
        <v>6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4" spans="2:31" x14ac:dyDescent="0.3">
      <c r="B74" t="s">
        <v>331</v>
      </c>
    </row>
    <row r="76" spans="2:31" x14ac:dyDescent="0.3">
      <c r="B76" s="2"/>
      <c r="C76" s="2" t="s">
        <v>332</v>
      </c>
      <c r="D76" s="2" t="s">
        <v>333</v>
      </c>
      <c r="E76" s="2" t="s">
        <v>334</v>
      </c>
      <c r="F76" s="2" t="s">
        <v>335</v>
      </c>
      <c r="G76" s="2" t="s">
        <v>336</v>
      </c>
      <c r="H76" s="2" t="s">
        <v>337</v>
      </c>
      <c r="I76" s="2"/>
      <c r="J76" s="2"/>
    </row>
    <row r="77" spans="2:31" x14ac:dyDescent="0.3">
      <c r="B77" s="2" t="s">
        <v>284</v>
      </c>
      <c r="C77" s="2"/>
      <c r="D77" s="2"/>
      <c r="E77" s="2"/>
      <c r="F77" s="2"/>
      <c r="G77" s="2"/>
      <c r="H77" s="2"/>
      <c r="I77" s="2"/>
      <c r="J77" s="2"/>
    </row>
    <row r="78" spans="2:31" x14ac:dyDescent="0.3">
      <c r="B78" s="2" t="s">
        <v>285</v>
      </c>
      <c r="C78" s="2"/>
      <c r="D78" s="2"/>
      <c r="E78" s="2"/>
      <c r="F78" s="2"/>
      <c r="G78" s="2"/>
      <c r="H78" s="2"/>
      <c r="I78" s="2"/>
      <c r="J78" s="2"/>
    </row>
    <row r="79" spans="2:31" x14ac:dyDescent="0.3">
      <c r="B79" s="2" t="s">
        <v>300</v>
      </c>
      <c r="C79" s="2"/>
      <c r="D79" s="2"/>
      <c r="E79" s="2"/>
      <c r="F79" s="2"/>
      <c r="G79" s="2"/>
      <c r="H79" s="2"/>
      <c r="I79" s="2"/>
      <c r="J79" s="2"/>
    </row>
    <row r="80" spans="2:31" x14ac:dyDescent="0.3">
      <c r="B80" s="2" t="s">
        <v>301</v>
      </c>
      <c r="C80" s="2"/>
      <c r="D80" s="2"/>
      <c r="E80" s="2"/>
      <c r="F80" s="2"/>
      <c r="G80" s="2"/>
      <c r="H80" s="2"/>
      <c r="I80" s="2"/>
      <c r="J80" s="2"/>
    </row>
    <row r="81" spans="2:14" x14ac:dyDescent="0.3">
      <c r="B81" s="2"/>
      <c r="C81" s="2"/>
      <c r="D81" s="2"/>
      <c r="E81" s="2"/>
      <c r="F81" s="2"/>
      <c r="G81" s="2"/>
      <c r="H81" s="2"/>
      <c r="I81" s="2"/>
      <c r="J81" s="2"/>
    </row>
    <row r="84" spans="2:14" x14ac:dyDescent="0.3">
      <c r="B84" t="s">
        <v>338</v>
      </c>
    </row>
    <row r="85" spans="2:14" x14ac:dyDescent="0.3">
      <c r="I85" s="19"/>
    </row>
    <row r="87" spans="2:14" x14ac:dyDescent="0.3">
      <c r="B87" s="2"/>
      <c r="C87" s="34" t="s">
        <v>284</v>
      </c>
      <c r="D87" s="34"/>
      <c r="E87" s="2"/>
      <c r="F87" s="34" t="s">
        <v>285</v>
      </c>
      <c r="G87" s="34"/>
      <c r="H87" s="2"/>
      <c r="I87" s="16" t="s">
        <v>300</v>
      </c>
      <c r="J87" s="16"/>
      <c r="K87" s="2"/>
      <c r="L87" s="34" t="s">
        <v>301</v>
      </c>
      <c r="M87" s="34"/>
      <c r="N87" s="34"/>
    </row>
    <row r="88" spans="2:14" x14ac:dyDescent="0.3">
      <c r="B88" s="2" t="s">
        <v>6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x14ac:dyDescent="0.3">
      <c r="B89" s="2" t="s">
        <v>339</v>
      </c>
      <c r="C89" s="2" t="s">
        <v>7</v>
      </c>
      <c r="D89" s="2" t="s">
        <v>8</v>
      </c>
      <c r="E89" s="2" t="s">
        <v>6</v>
      </c>
      <c r="F89" s="2" t="s">
        <v>7</v>
      </c>
      <c r="G89" s="2" t="s">
        <v>8</v>
      </c>
      <c r="H89" s="2" t="s">
        <v>6</v>
      </c>
      <c r="I89" s="2" t="s">
        <v>7</v>
      </c>
      <c r="J89" s="2" t="s">
        <v>8</v>
      </c>
      <c r="K89" s="2" t="s">
        <v>6</v>
      </c>
      <c r="L89" s="2" t="s">
        <v>7</v>
      </c>
      <c r="M89" s="2" t="s">
        <v>8</v>
      </c>
      <c r="N89" s="2" t="s">
        <v>6</v>
      </c>
    </row>
    <row r="90" spans="2:14" x14ac:dyDescent="0.3">
      <c r="B90" s="3" t="s">
        <v>40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x14ac:dyDescent="0.3">
      <c r="B91" s="11" t="s">
        <v>100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x14ac:dyDescent="0.3">
      <c r="B92" s="11" t="s">
        <v>101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x14ac:dyDescent="0.3">
      <c r="B93" s="11" t="s">
        <v>102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x14ac:dyDescent="0.3">
      <c r="B94" s="11" t="s">
        <v>103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x14ac:dyDescent="0.3">
      <c r="B95" s="12" t="s">
        <v>156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2:14" x14ac:dyDescent="0.3">
      <c r="B96" s="11" t="s">
        <v>41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2:14" x14ac:dyDescent="0.3">
      <c r="B97" s="11" t="s">
        <v>42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2:14" x14ac:dyDescent="0.3">
      <c r="B98" s="11" t="s">
        <v>43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2:14" x14ac:dyDescent="0.3">
      <c r="B99" s="11" t="s">
        <v>44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2:14" x14ac:dyDescent="0.3">
      <c r="B100" s="11" t="s">
        <v>45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2:14" x14ac:dyDescent="0.3">
      <c r="B101" s="11" t="s">
        <v>46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2:14" x14ac:dyDescent="0.3">
      <c r="B102" s="11" t="s">
        <v>47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2:14" x14ac:dyDescent="0.3">
      <c r="B103" s="11" t="s">
        <v>48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2:14" x14ac:dyDescent="0.3">
      <c r="B104" s="11" t="s">
        <v>49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2:14" x14ac:dyDescent="0.3">
      <c r="B105" s="13" t="s">
        <v>155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2:14" x14ac:dyDescent="0.3">
      <c r="B106" s="11" t="s">
        <v>50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2:14" x14ac:dyDescent="0.3">
      <c r="B107" s="11" t="s">
        <v>51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2:14" x14ac:dyDescent="0.3">
      <c r="B108" s="11" t="s">
        <v>52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2:14" x14ac:dyDescent="0.3">
      <c r="B109" s="11" t="s">
        <v>53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2:14" x14ac:dyDescent="0.3">
      <c r="B110" s="11" t="s">
        <v>54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2:14" x14ac:dyDescent="0.3">
      <c r="B111" s="11" t="s">
        <v>55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2:14" x14ac:dyDescent="0.3">
      <c r="B112" s="13" t="s">
        <v>157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2:14" x14ac:dyDescent="0.3">
      <c r="B113" s="11" t="s">
        <v>104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2:14" x14ac:dyDescent="0.3">
      <c r="B114" s="11" t="s">
        <v>105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2:14" x14ac:dyDescent="0.3">
      <c r="B115" s="11" t="s">
        <v>106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2:14" x14ac:dyDescent="0.3">
      <c r="B116" s="11" t="s">
        <v>107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2:14" x14ac:dyDescent="0.3">
      <c r="B117" s="11" t="s">
        <v>108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2:14" x14ac:dyDescent="0.3">
      <c r="B118" s="11" t="s">
        <v>109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2:14" x14ac:dyDescent="0.3">
      <c r="B119" s="11" t="s">
        <v>110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2:14" x14ac:dyDescent="0.3">
      <c r="B120" s="13" t="s">
        <v>158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2:14" x14ac:dyDescent="0.3">
      <c r="B121" s="11" t="s">
        <v>81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2:14" x14ac:dyDescent="0.3">
      <c r="B122" s="11" t="s">
        <v>82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2:14" x14ac:dyDescent="0.3">
      <c r="B123" s="11" t="s">
        <v>83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2:14" x14ac:dyDescent="0.3">
      <c r="B124" s="11" t="s">
        <v>84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2:14" x14ac:dyDescent="0.3">
      <c r="B125" s="11" t="s">
        <v>85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2:14" x14ac:dyDescent="0.3">
      <c r="B126" s="13" t="s">
        <v>159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2:14" x14ac:dyDescent="0.3">
      <c r="B127" s="11" t="s">
        <v>145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2:14" x14ac:dyDescent="0.3">
      <c r="B128" s="11" t="s">
        <v>146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2:14" x14ac:dyDescent="0.3">
      <c r="B129" s="11" t="s">
        <v>147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2:14" x14ac:dyDescent="0.3">
      <c r="B130" s="11" t="s">
        <v>148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2:14" x14ac:dyDescent="0.3">
      <c r="B131" s="11" t="s">
        <v>149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2:14" x14ac:dyDescent="0.3">
      <c r="B132" s="13" t="s">
        <v>160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2:14" x14ac:dyDescent="0.3">
      <c r="B133" s="11" t="s">
        <v>137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2:14" x14ac:dyDescent="0.3">
      <c r="B134" s="11" t="s">
        <v>138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2:14" x14ac:dyDescent="0.3">
      <c r="B135" s="11" t="s">
        <v>139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2:14" x14ac:dyDescent="0.3">
      <c r="B136" s="11" t="s">
        <v>140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2:14" x14ac:dyDescent="0.3">
      <c r="B137" s="11" t="s">
        <v>141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2:14" x14ac:dyDescent="0.3">
      <c r="B138" s="11" t="s">
        <v>142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x14ac:dyDescent="0.3">
      <c r="B139" s="11" t="s">
        <v>143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x14ac:dyDescent="0.3">
      <c r="B140" s="11" t="s">
        <v>144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x14ac:dyDescent="0.3">
      <c r="B141" s="13" t="s">
        <v>161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x14ac:dyDescent="0.3">
      <c r="B142" s="11" t="s">
        <v>62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x14ac:dyDescent="0.3">
      <c r="B143" s="11" t="s">
        <v>63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x14ac:dyDescent="0.3">
      <c r="B144" s="11" t="s">
        <v>64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x14ac:dyDescent="0.3">
      <c r="B145" s="11" t="s">
        <v>65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x14ac:dyDescent="0.3">
      <c r="B146" s="11" t="s">
        <v>66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x14ac:dyDescent="0.3">
      <c r="B147" s="11" t="s">
        <v>67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x14ac:dyDescent="0.3">
      <c r="B148" s="11" t="s">
        <v>68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x14ac:dyDescent="0.3">
      <c r="B149" s="13" t="s">
        <v>162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x14ac:dyDescent="0.3">
      <c r="B150" s="11" t="s">
        <v>94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x14ac:dyDescent="0.3">
      <c r="B151" s="11" t="s">
        <v>95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x14ac:dyDescent="0.3">
      <c r="B152" s="11" t="s">
        <v>96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x14ac:dyDescent="0.3">
      <c r="B153" s="11" t="s">
        <v>97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x14ac:dyDescent="0.3">
      <c r="B154" s="11" t="s">
        <v>98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x14ac:dyDescent="0.3">
      <c r="B155" s="11" t="s">
        <v>99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x14ac:dyDescent="0.3">
      <c r="B156" s="13" t="s">
        <v>163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x14ac:dyDescent="0.3">
      <c r="B157" s="11" t="s">
        <v>86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x14ac:dyDescent="0.3">
      <c r="B158" s="11" t="s">
        <v>87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x14ac:dyDescent="0.3">
      <c r="B159" s="11" t="s">
        <v>88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x14ac:dyDescent="0.3">
      <c r="B160" s="11" t="s">
        <v>89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x14ac:dyDescent="0.3">
      <c r="B161" s="11" t="s">
        <v>90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x14ac:dyDescent="0.3">
      <c r="B162" s="11" t="s">
        <v>91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x14ac:dyDescent="0.3">
      <c r="B163" s="11" t="s">
        <v>92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x14ac:dyDescent="0.3">
      <c r="B164" s="11" t="s">
        <v>93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x14ac:dyDescent="0.3">
      <c r="B165" s="13" t="s">
        <v>164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x14ac:dyDescent="0.3">
      <c r="B166" s="11" t="s">
        <v>122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x14ac:dyDescent="0.3">
      <c r="B167" s="11" t="s">
        <v>123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x14ac:dyDescent="0.3">
      <c r="B168" s="11" t="s">
        <v>124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x14ac:dyDescent="0.3">
      <c r="B169" s="11" t="s">
        <v>125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x14ac:dyDescent="0.3">
      <c r="B170" s="11" t="s">
        <v>126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x14ac:dyDescent="0.3">
      <c r="B171" s="11" t="s">
        <v>127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x14ac:dyDescent="0.3">
      <c r="B172" s="11" t="s">
        <v>128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x14ac:dyDescent="0.3">
      <c r="B173" s="11" t="s">
        <v>129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x14ac:dyDescent="0.3">
      <c r="B174" s="11" t="s">
        <v>130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x14ac:dyDescent="0.3">
      <c r="B175" s="11" t="s">
        <v>131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x14ac:dyDescent="0.3">
      <c r="B176" s="11" t="s">
        <v>132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x14ac:dyDescent="0.3">
      <c r="B177" s="11" t="s">
        <v>133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x14ac:dyDescent="0.3">
      <c r="B178" s="11" t="s">
        <v>134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x14ac:dyDescent="0.3">
      <c r="B179" s="11" t="s">
        <v>135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x14ac:dyDescent="0.3">
      <c r="B180" s="11" t="s">
        <v>136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x14ac:dyDescent="0.3">
      <c r="B181" s="13" t="s">
        <v>165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x14ac:dyDescent="0.3">
      <c r="B182" s="11" t="s">
        <v>111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2:14" x14ac:dyDescent="0.3">
      <c r="B183" s="11" t="s">
        <v>112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2:14" x14ac:dyDescent="0.3">
      <c r="B184" s="11" t="s">
        <v>113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2:14" x14ac:dyDescent="0.3">
      <c r="B185" s="11" t="s">
        <v>114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2:14" x14ac:dyDescent="0.3">
      <c r="B186" s="11" t="s">
        <v>115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2:14" x14ac:dyDescent="0.3">
      <c r="B187" s="11" t="s">
        <v>116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2:14" x14ac:dyDescent="0.3">
      <c r="B188" s="11" t="s">
        <v>117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2:14" x14ac:dyDescent="0.3">
      <c r="B189" s="11" t="s">
        <v>118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2:14" x14ac:dyDescent="0.3">
      <c r="B190" s="11" t="s">
        <v>119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2:14" x14ac:dyDescent="0.3">
      <c r="B191" s="11" t="s">
        <v>120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2:14" x14ac:dyDescent="0.3">
      <c r="B192" s="11" t="s">
        <v>121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2:14" x14ac:dyDescent="0.3">
      <c r="B193" s="13" t="s">
        <v>166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2:14" x14ac:dyDescent="0.3">
      <c r="B194" s="11" t="s">
        <v>69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2:14" x14ac:dyDescent="0.3">
      <c r="B195" s="11" t="s">
        <v>70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2:14" x14ac:dyDescent="0.3">
      <c r="B196" s="11" t="s">
        <v>71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2:14" x14ac:dyDescent="0.3">
      <c r="B197" s="11" t="s">
        <v>71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2:14" x14ac:dyDescent="0.3">
      <c r="B198" s="11" t="s">
        <v>72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2:14" x14ac:dyDescent="0.3">
      <c r="B199" s="11" t="s">
        <v>73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2:14" x14ac:dyDescent="0.3">
      <c r="B200" s="11" t="s">
        <v>74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2:14" x14ac:dyDescent="0.3">
      <c r="B201" s="11" t="s">
        <v>75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2:14" x14ac:dyDescent="0.3">
      <c r="B202" s="11" t="s">
        <v>76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2:14" x14ac:dyDescent="0.3">
      <c r="B203" s="11" t="s">
        <v>77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2:14" x14ac:dyDescent="0.3">
      <c r="B204" s="11" t="s">
        <v>78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2:14" x14ac:dyDescent="0.3">
      <c r="B205" s="11" t="s">
        <v>79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2:14" x14ac:dyDescent="0.3">
      <c r="B206" s="11" t="s">
        <v>80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2:14" x14ac:dyDescent="0.3">
      <c r="B207" s="13" t="s">
        <v>167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2:14" x14ac:dyDescent="0.3">
      <c r="B208" s="11" t="s">
        <v>56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2:14" x14ac:dyDescent="0.3">
      <c r="B209" s="11" t="s">
        <v>57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2:14" x14ac:dyDescent="0.3">
      <c r="B210" s="11" t="s">
        <v>58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2:14" x14ac:dyDescent="0.3">
      <c r="B211" s="11" t="s">
        <v>59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2:14" x14ac:dyDescent="0.3">
      <c r="B212" s="11" t="s">
        <v>60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2:14" x14ac:dyDescent="0.3">
      <c r="B213" s="11" t="s">
        <v>61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2:14" x14ac:dyDescent="0.3">
      <c r="B214" s="13" t="s">
        <v>168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2:14" x14ac:dyDescent="0.3">
      <c r="B215" s="11" t="s">
        <v>150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2:14" x14ac:dyDescent="0.3">
      <c r="B216" s="11" t="s">
        <v>151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2:14" x14ac:dyDescent="0.3">
      <c r="B217" s="11" t="s">
        <v>152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2:14" x14ac:dyDescent="0.3">
      <c r="B218" s="11" t="s">
        <v>153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2:14" x14ac:dyDescent="0.3">
      <c r="B219" s="11" t="s">
        <v>154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2:14" x14ac:dyDescent="0.3">
      <c r="B220" s="3" t="s">
        <v>169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2:14" x14ac:dyDescent="0.3">
      <c r="B221" s="11" t="s">
        <v>170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2:14" x14ac:dyDescent="0.3">
      <c r="B222" s="11" t="s">
        <v>171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2:14" x14ac:dyDescent="0.3">
      <c r="B223" s="11" t="s">
        <v>172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2:14" x14ac:dyDescent="0.3">
      <c r="B224" s="11" t="s">
        <v>173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2:31" x14ac:dyDescent="0.3">
      <c r="B225" s="11" t="s">
        <v>174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2:31" x14ac:dyDescent="0.3">
      <c r="B226" s="11" t="s">
        <v>175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2:31" x14ac:dyDescent="0.3">
      <c r="B227" s="11" t="s">
        <v>176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2:31" x14ac:dyDescent="0.3">
      <c r="B228" s="11" t="s">
        <v>177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2:31" x14ac:dyDescent="0.3">
      <c r="B229" s="11" t="s">
        <v>178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2:31" x14ac:dyDescent="0.3">
      <c r="B230" s="2" t="s">
        <v>6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3" spans="2:31" x14ac:dyDescent="0.3">
      <c r="B233" t="s">
        <v>340</v>
      </c>
    </row>
    <row r="235" spans="2:31" x14ac:dyDescent="0.3">
      <c r="B235" s="2" t="s">
        <v>39</v>
      </c>
      <c r="C235" s="2"/>
      <c r="D235" s="2"/>
      <c r="E235" s="2" t="s">
        <v>284</v>
      </c>
      <c r="F235" s="2"/>
      <c r="G235" s="2"/>
      <c r="H235" s="2"/>
      <c r="I235" s="2"/>
      <c r="J235" s="2"/>
      <c r="K235" s="2"/>
      <c r="L235" s="2" t="s">
        <v>285</v>
      </c>
      <c r="M235" s="2"/>
      <c r="N235" s="2"/>
      <c r="O235" s="2"/>
      <c r="P235" s="2"/>
      <c r="Q235" s="2"/>
      <c r="R235" s="2"/>
      <c r="S235" s="2" t="s">
        <v>300</v>
      </c>
      <c r="T235" s="2"/>
      <c r="U235" s="2"/>
      <c r="V235" s="2"/>
      <c r="W235" s="2"/>
      <c r="X235" s="2"/>
      <c r="Y235" s="2"/>
      <c r="Z235" s="2" t="s">
        <v>301</v>
      </c>
      <c r="AA235" s="2"/>
      <c r="AB235" s="2"/>
      <c r="AC235" s="2"/>
      <c r="AD235" s="2"/>
      <c r="AE235" s="2"/>
    </row>
    <row r="236" spans="2:31" x14ac:dyDescent="0.3">
      <c r="B236" s="2"/>
      <c r="C236" s="2" t="s">
        <v>322</v>
      </c>
      <c r="D236" s="2" t="s">
        <v>323</v>
      </c>
      <c r="E236" s="2" t="s">
        <v>324</v>
      </c>
      <c r="F236" s="2" t="s">
        <v>325</v>
      </c>
      <c r="G236" s="2" t="s">
        <v>326</v>
      </c>
      <c r="H236" s="2" t="s">
        <v>327</v>
      </c>
      <c r="I236" s="2" t="s">
        <v>328</v>
      </c>
      <c r="J236" s="2" t="s">
        <v>322</v>
      </c>
      <c r="K236" s="2" t="s">
        <v>323</v>
      </c>
      <c r="L236" s="2" t="s">
        <v>324</v>
      </c>
      <c r="M236" s="2" t="s">
        <v>325</v>
      </c>
      <c r="N236" s="2" t="s">
        <v>326</v>
      </c>
      <c r="O236" s="2" t="s">
        <v>327</v>
      </c>
      <c r="P236" s="2" t="s">
        <v>328</v>
      </c>
      <c r="Q236" s="2" t="s">
        <v>322</v>
      </c>
      <c r="R236" s="2" t="s">
        <v>323</v>
      </c>
      <c r="S236" s="2" t="s">
        <v>324</v>
      </c>
      <c r="T236" s="2" t="s">
        <v>325</v>
      </c>
      <c r="U236" s="2" t="s">
        <v>326</v>
      </c>
      <c r="V236" s="2" t="s">
        <v>327</v>
      </c>
      <c r="W236" s="2" t="s">
        <v>328</v>
      </c>
      <c r="X236" s="2" t="s">
        <v>322</v>
      </c>
      <c r="Y236" s="2" t="s">
        <v>323</v>
      </c>
      <c r="Z236" s="2" t="s">
        <v>324</v>
      </c>
      <c r="AA236" s="2" t="s">
        <v>325</v>
      </c>
      <c r="AB236" s="2" t="s">
        <v>326</v>
      </c>
      <c r="AC236" s="2" t="s">
        <v>327</v>
      </c>
      <c r="AD236" s="2" t="s">
        <v>328</v>
      </c>
      <c r="AE236" s="2" t="s">
        <v>6</v>
      </c>
    </row>
    <row r="237" spans="2:31" x14ac:dyDescent="0.3">
      <c r="B237" s="3" t="s">
        <v>40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2:31" x14ac:dyDescent="0.3">
      <c r="B238" s="11" t="s">
        <v>100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2:31" x14ac:dyDescent="0.3">
      <c r="B239" s="11" t="s">
        <v>101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2:31" x14ac:dyDescent="0.3">
      <c r="B240" s="11" t="s">
        <v>102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2:31" x14ac:dyDescent="0.3">
      <c r="B241" s="11" t="s">
        <v>103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2:31" x14ac:dyDescent="0.3">
      <c r="B242" s="12" t="s">
        <v>156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2:31" x14ac:dyDescent="0.3">
      <c r="B243" s="11" t="s">
        <v>41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2:31" x14ac:dyDescent="0.3">
      <c r="B244" s="11" t="s">
        <v>42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2:31" x14ac:dyDescent="0.3">
      <c r="B245" s="11" t="s">
        <v>43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2:31" x14ac:dyDescent="0.3">
      <c r="B246" s="11" t="s">
        <v>44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2:31" x14ac:dyDescent="0.3">
      <c r="B247" s="11" t="s">
        <v>45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2:31" x14ac:dyDescent="0.3">
      <c r="B248" s="11" t="s">
        <v>46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2:31" x14ac:dyDescent="0.3">
      <c r="B249" s="11" t="s">
        <v>47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2:31" x14ac:dyDescent="0.3">
      <c r="B250" s="11" t="s">
        <v>48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2:31" x14ac:dyDescent="0.3">
      <c r="B251" s="11" t="s">
        <v>49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2:31" x14ac:dyDescent="0.3">
      <c r="B252" s="13" t="s">
        <v>155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2:31" x14ac:dyDescent="0.3">
      <c r="B253" s="11" t="s">
        <v>50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2:31" x14ac:dyDescent="0.3">
      <c r="B254" s="11" t="s">
        <v>51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2:31" x14ac:dyDescent="0.3">
      <c r="B255" s="11" t="s">
        <v>52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2:31" x14ac:dyDescent="0.3">
      <c r="B256" s="11" t="s">
        <v>53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2:31" x14ac:dyDescent="0.3">
      <c r="B257" s="11" t="s">
        <v>54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2:31" x14ac:dyDescent="0.3">
      <c r="B258" s="11" t="s">
        <v>55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2:31" x14ac:dyDescent="0.3">
      <c r="B259" s="13" t="s">
        <v>157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2:31" x14ac:dyDescent="0.3">
      <c r="B260" s="11" t="s">
        <v>104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2:31" x14ac:dyDescent="0.3">
      <c r="B261" s="11" t="s">
        <v>105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2:31" x14ac:dyDescent="0.3">
      <c r="B262" s="11" t="s">
        <v>106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2:31" x14ac:dyDescent="0.3">
      <c r="B263" s="11" t="s">
        <v>107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2:31" x14ac:dyDescent="0.3">
      <c r="B264" s="11" t="s">
        <v>108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2:31" x14ac:dyDescent="0.3">
      <c r="B265" s="11" t="s">
        <v>109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2:31" x14ac:dyDescent="0.3">
      <c r="B266" s="11" t="s">
        <v>110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2:31" x14ac:dyDescent="0.3">
      <c r="B267" s="13" t="s">
        <v>158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2:31" x14ac:dyDescent="0.3">
      <c r="B268" s="11" t="s">
        <v>81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2:31" x14ac:dyDescent="0.3">
      <c r="B269" s="11" t="s">
        <v>82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2:31" x14ac:dyDescent="0.3">
      <c r="B270" s="11" t="s">
        <v>83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2:31" x14ac:dyDescent="0.3">
      <c r="B271" s="11" t="s">
        <v>84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2:31" x14ac:dyDescent="0.3">
      <c r="B272" s="11" t="s">
        <v>85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2:31" x14ac:dyDescent="0.3">
      <c r="B273" s="13" t="s">
        <v>159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2:31" x14ac:dyDescent="0.3">
      <c r="B274" s="11" t="s">
        <v>145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2:31" x14ac:dyDescent="0.3">
      <c r="B275" s="11" t="s">
        <v>146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2:31" x14ac:dyDescent="0.3">
      <c r="B276" s="11" t="s">
        <v>147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2:31" x14ac:dyDescent="0.3">
      <c r="B277" s="11" t="s">
        <v>148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2:31" x14ac:dyDescent="0.3">
      <c r="B278" s="11" t="s">
        <v>149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2:31" x14ac:dyDescent="0.3">
      <c r="B279" s="13" t="s">
        <v>160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2:31" x14ac:dyDescent="0.3">
      <c r="B280" s="11" t="s">
        <v>137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2:31" x14ac:dyDescent="0.3">
      <c r="B281" s="11" t="s">
        <v>138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2:31" x14ac:dyDescent="0.3">
      <c r="B282" s="11" t="s">
        <v>139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2:31" x14ac:dyDescent="0.3">
      <c r="B283" s="11" t="s">
        <v>140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2:31" x14ac:dyDescent="0.3">
      <c r="B284" s="11" t="s">
        <v>141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2:31" x14ac:dyDescent="0.3">
      <c r="B285" s="11" t="s">
        <v>142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2:31" x14ac:dyDescent="0.3">
      <c r="B286" s="11" t="s">
        <v>143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2:31" x14ac:dyDescent="0.3">
      <c r="B287" s="11" t="s">
        <v>144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2:31" x14ac:dyDescent="0.3">
      <c r="B288" s="13" t="s">
        <v>161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2:31" x14ac:dyDescent="0.3">
      <c r="B289" s="11" t="s">
        <v>62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2:31" x14ac:dyDescent="0.3">
      <c r="B290" s="11" t="s">
        <v>63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2:31" x14ac:dyDescent="0.3">
      <c r="B291" s="11" t="s">
        <v>64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2:31" x14ac:dyDescent="0.3">
      <c r="B292" s="11" t="s">
        <v>65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2:31" x14ac:dyDescent="0.3">
      <c r="B293" s="11" t="s">
        <v>66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2:31" x14ac:dyDescent="0.3">
      <c r="B294" s="11" t="s">
        <v>67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2:31" x14ac:dyDescent="0.3">
      <c r="B295" s="11" t="s">
        <v>68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2:31" x14ac:dyDescent="0.3">
      <c r="B296" s="13" t="s">
        <v>162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2:31" x14ac:dyDescent="0.3">
      <c r="B297" s="11" t="s">
        <v>94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2:31" x14ac:dyDescent="0.3">
      <c r="B298" s="11" t="s">
        <v>95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2:31" x14ac:dyDescent="0.3">
      <c r="B299" s="11" t="s">
        <v>96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2:31" x14ac:dyDescent="0.3">
      <c r="B300" s="11" t="s">
        <v>97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2:31" x14ac:dyDescent="0.3">
      <c r="B301" s="11" t="s">
        <v>98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2:31" x14ac:dyDescent="0.3">
      <c r="B302" s="11" t="s">
        <v>99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2:31" x14ac:dyDescent="0.3">
      <c r="B303" s="13" t="s">
        <v>163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2:31" x14ac:dyDescent="0.3">
      <c r="B304" s="11" t="s">
        <v>86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2:31" x14ac:dyDescent="0.3">
      <c r="B305" s="11" t="s">
        <v>87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2:31" x14ac:dyDescent="0.3">
      <c r="B306" s="11" t="s">
        <v>88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2:31" x14ac:dyDescent="0.3">
      <c r="B307" s="11" t="s">
        <v>89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2:31" x14ac:dyDescent="0.3">
      <c r="B308" s="11" t="s">
        <v>90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2:31" x14ac:dyDescent="0.3">
      <c r="B309" s="11" t="s">
        <v>91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2:31" x14ac:dyDescent="0.3">
      <c r="B310" s="11" t="s">
        <v>92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2:31" x14ac:dyDescent="0.3">
      <c r="B311" s="11" t="s">
        <v>93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2:31" x14ac:dyDescent="0.3">
      <c r="B312" s="13" t="s">
        <v>164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2:31" x14ac:dyDescent="0.3">
      <c r="B313" s="11" t="s">
        <v>122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2:31" x14ac:dyDescent="0.3">
      <c r="B314" s="11" t="s">
        <v>123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2:31" x14ac:dyDescent="0.3">
      <c r="B315" s="11" t="s">
        <v>124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2:31" x14ac:dyDescent="0.3">
      <c r="B316" s="11" t="s">
        <v>125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2:31" x14ac:dyDescent="0.3">
      <c r="B317" s="11" t="s">
        <v>126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2:31" x14ac:dyDescent="0.3">
      <c r="B318" s="11" t="s">
        <v>127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2:31" x14ac:dyDescent="0.3">
      <c r="B319" s="11" t="s">
        <v>128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2:31" x14ac:dyDescent="0.3">
      <c r="B320" s="11" t="s">
        <v>129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2:31" x14ac:dyDescent="0.3">
      <c r="B321" s="11" t="s">
        <v>130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2:31" x14ac:dyDescent="0.3">
      <c r="B322" s="11" t="s">
        <v>131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2:31" x14ac:dyDescent="0.3">
      <c r="B323" s="11" t="s">
        <v>132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2:31" x14ac:dyDescent="0.3">
      <c r="B324" s="11" t="s">
        <v>133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2:31" x14ac:dyDescent="0.3">
      <c r="B325" s="11" t="s">
        <v>134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2:31" x14ac:dyDescent="0.3">
      <c r="B326" s="11" t="s">
        <v>135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2:31" x14ac:dyDescent="0.3">
      <c r="B327" s="11" t="s">
        <v>136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2:31" x14ac:dyDescent="0.3">
      <c r="B328" s="13" t="s">
        <v>165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2:31" x14ac:dyDescent="0.3">
      <c r="B329" s="11" t="s">
        <v>111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2:31" x14ac:dyDescent="0.3">
      <c r="B330" s="11" t="s">
        <v>112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2:31" x14ac:dyDescent="0.3">
      <c r="B331" s="11" t="s">
        <v>113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2:31" x14ac:dyDescent="0.3">
      <c r="B332" s="11" t="s">
        <v>114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2:31" x14ac:dyDescent="0.3">
      <c r="B333" s="11" t="s">
        <v>115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2:31" x14ac:dyDescent="0.3">
      <c r="B334" s="11" t="s">
        <v>116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2:31" x14ac:dyDescent="0.3">
      <c r="B335" s="11" t="s">
        <v>117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2:31" x14ac:dyDescent="0.3">
      <c r="B336" s="11" t="s">
        <v>118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2:31" x14ac:dyDescent="0.3">
      <c r="B337" s="11" t="s">
        <v>119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2:31" x14ac:dyDescent="0.3">
      <c r="B338" s="11" t="s">
        <v>120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2:31" x14ac:dyDescent="0.3">
      <c r="B339" s="11" t="s">
        <v>121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2:31" x14ac:dyDescent="0.3">
      <c r="B340" s="13" t="s">
        <v>166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2:31" x14ac:dyDescent="0.3">
      <c r="B341" s="11" t="s">
        <v>69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2:31" x14ac:dyDescent="0.3">
      <c r="B342" s="11" t="s">
        <v>70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2:31" x14ac:dyDescent="0.3">
      <c r="B343" s="11" t="s">
        <v>71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2:31" x14ac:dyDescent="0.3">
      <c r="B344" s="11" t="s">
        <v>71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2:31" x14ac:dyDescent="0.3">
      <c r="B345" s="11" t="s">
        <v>72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2:31" x14ac:dyDescent="0.3">
      <c r="B346" s="11" t="s">
        <v>73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2:31" x14ac:dyDescent="0.3">
      <c r="B347" s="11" t="s">
        <v>74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2:31" x14ac:dyDescent="0.3">
      <c r="B348" s="11" t="s">
        <v>75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2:31" x14ac:dyDescent="0.3">
      <c r="B349" s="11" t="s">
        <v>76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2:31" x14ac:dyDescent="0.3">
      <c r="B350" s="11" t="s">
        <v>77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2:31" x14ac:dyDescent="0.3">
      <c r="B351" s="11" t="s">
        <v>78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2:31" x14ac:dyDescent="0.3">
      <c r="B352" s="11" t="s">
        <v>79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2:31" x14ac:dyDescent="0.3">
      <c r="B353" s="11" t="s">
        <v>80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2:31" x14ac:dyDescent="0.3">
      <c r="B354" s="13" t="s">
        <v>167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2:31" x14ac:dyDescent="0.3">
      <c r="B355" s="11" t="s">
        <v>56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2:31" x14ac:dyDescent="0.3">
      <c r="B356" s="11" t="s">
        <v>57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2:31" x14ac:dyDescent="0.3">
      <c r="B357" s="11" t="s">
        <v>58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2:31" x14ac:dyDescent="0.3">
      <c r="B358" s="11" t="s">
        <v>59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2:31" x14ac:dyDescent="0.3">
      <c r="B359" s="11" t="s">
        <v>60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2:31" x14ac:dyDescent="0.3">
      <c r="B360" s="11" t="s">
        <v>61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2:31" x14ac:dyDescent="0.3">
      <c r="B361" s="13" t="s">
        <v>168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2:31" x14ac:dyDescent="0.3">
      <c r="B362" s="11" t="s">
        <v>150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2:31" x14ac:dyDescent="0.3">
      <c r="B363" s="11" t="s">
        <v>151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2:31" x14ac:dyDescent="0.3">
      <c r="B364" s="11" t="s">
        <v>152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2:31" x14ac:dyDescent="0.3">
      <c r="B365" s="11" t="s">
        <v>153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2:31" x14ac:dyDescent="0.3">
      <c r="B366" s="11" t="s">
        <v>154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2:31" x14ac:dyDescent="0.3">
      <c r="B367" s="3" t="s">
        <v>169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2:31" x14ac:dyDescent="0.3">
      <c r="B368" s="11" t="s">
        <v>170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2:31" x14ac:dyDescent="0.3">
      <c r="B369" s="11" t="s">
        <v>171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2:31" x14ac:dyDescent="0.3">
      <c r="B370" s="11" t="s">
        <v>172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2:31" x14ac:dyDescent="0.3">
      <c r="B371" s="11" t="s">
        <v>173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2:31" x14ac:dyDescent="0.3">
      <c r="B372" s="11" t="s">
        <v>174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2:31" x14ac:dyDescent="0.3">
      <c r="B373" s="11" t="s">
        <v>175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2:31" x14ac:dyDescent="0.3">
      <c r="B374" s="11" t="s">
        <v>176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2:31" x14ac:dyDescent="0.3">
      <c r="B375" s="11" t="s">
        <v>177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2:31" x14ac:dyDescent="0.3">
      <c r="B376" s="11" t="s">
        <v>178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2:31" x14ac:dyDescent="0.3">
      <c r="B377" s="2" t="s">
        <v>6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2:31" x14ac:dyDescent="0.3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</sheetData>
  <mergeCells count="10">
    <mergeCell ref="Q5:W5"/>
    <mergeCell ref="X5:AD5"/>
    <mergeCell ref="B26:E26"/>
    <mergeCell ref="L87:N87"/>
    <mergeCell ref="B52:F52"/>
    <mergeCell ref="B3:F3"/>
    <mergeCell ref="F87:G87"/>
    <mergeCell ref="C87:D87"/>
    <mergeCell ref="C5:H5"/>
    <mergeCell ref="I5:P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ECE Student</vt:lpstr>
      <vt:lpstr>Pri Student</vt:lpstr>
      <vt:lpstr>Junior High Student</vt:lpstr>
      <vt:lpstr>Senior High Student</vt:lpstr>
      <vt:lpstr>Alp Student</vt:lpstr>
      <vt:lpstr>School Infrastructure</vt:lpstr>
      <vt:lpstr>Teacher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LRCENSUSGISLPT-008</cp:lastModifiedBy>
  <dcterms:created xsi:type="dcterms:W3CDTF">2021-07-03T21:59:13Z</dcterms:created>
  <dcterms:modified xsi:type="dcterms:W3CDTF">2021-07-11T11:53:02Z</dcterms:modified>
</cp:coreProperties>
</file>