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ichard.ketchersid\Offline\Course Materials\git\Teaching\144F20\Topic 2\"/>
    </mc:Choice>
  </mc:AlternateContent>
  <xr:revisionPtr revIDLastSave="0" documentId="13_ncr:81_{AEAE6585-0D7C-4162-A89E-07796AB4C7DC}" xr6:coauthVersionLast="41" xr6:coauthVersionMax="41" xr10:uidLastSave="{00000000-0000-0000-0000-000000000000}"/>
  <bookViews>
    <workbookView xWindow="1308" yWindow="900" windowWidth="20796" windowHeight="11424" xr2:uid="{AF244846-4AAD-42AC-8F96-96B174BB4566}"/>
  </bookViews>
  <sheets>
    <sheet name="Conversions" sheetId="1" r:id="rId1"/>
    <sheet name="Solutions" sheetId="2" state="hidden" r:id="rId2"/>
  </sheets>
  <calcPr calcId="191029"/>
  <customWorkbookViews>
    <customWorkbookView name="Richard Ketchersid - Personal View" guid="{D3B99D0F-5290-4C19-9294-325A292E8E9A}" mergeInterval="0" personalView="1" xWindow="109" yWindow="75" windowWidth="1733" windowHeight="952" activeSheetId="1"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5" i="2" l="1"/>
  <c r="H33" i="2"/>
  <c r="H39" i="2" l="1"/>
  <c r="H37" i="2"/>
  <c r="F39" i="2"/>
  <c r="F37" i="2"/>
  <c r="F35" i="2"/>
  <c r="F33" i="2"/>
  <c r="D39" i="2"/>
  <c r="D35" i="2"/>
  <c r="D33" i="2"/>
</calcChain>
</file>

<file path=xl/sharedStrings.xml><?xml version="1.0" encoding="utf-8"?>
<sst xmlns="http://schemas.openxmlformats.org/spreadsheetml/2006/main" count="179" uniqueCount="60">
  <si>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</si>
  <si>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</si>
  <si>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</si>
  <si>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</si>
  <si>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</si>
  <si>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</si>
  <si>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</si>
  <si>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</si>
  <si>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</si>
  <si>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</si>
  <si>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</si>
  <si>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</si>
  <si>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</si>
  <si>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</si>
  <si>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</si>
  <si>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</si>
  <si>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</si>
  <si>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</si>
  <si>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</si>
  <si>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</si>
  <si>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</si>
  <si>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</si>
  <si>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</si>
  <si>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</si>
  <si>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</si>
  <si>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</si>
  <si>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</si>
  <si>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</si>
  <si>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</si>
  <si>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</si>
  <si>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</si>
  <si>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</si>
  <si>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</si>
  <si>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</si>
  <si>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</si>
  <si>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</si>
  <si>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</si>
  <si>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</si>
  <si>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</si>
  <si>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</si>
  <si>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</si>
  <si>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</si>
  <si>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</si>
  <si>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</si>
  <si>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</si>
  <si>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</si>
  <si>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</si>
  <si>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</si>
  <si>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</si>
  <si>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</si>
  <si>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</si>
  <si>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</si>
  <si>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</si>
  <si>
    <t>oz/ft^2</t>
  </si>
  <si>
    <r>
      <rPr>
        <b/>
        <sz val="11"/>
        <color theme="1"/>
        <rFont val="Calibri"/>
        <family val="2"/>
        <scheme val="minor"/>
      </rPr>
      <t>C)</t>
    </r>
    <r>
      <rPr>
        <sz val="11"/>
        <color theme="1"/>
        <rFont val="Calibri"/>
        <family val="2"/>
        <scheme val="minor"/>
      </rPr>
      <t xml:space="preserve"> Convert ounces per square ft to grams per square meter</t>
    </r>
  </si>
  <si>
    <t>g/oz</t>
  </si>
  <si>
    <t>g/m^2</t>
  </si>
  <si>
    <t>Only the final answers are self grading.</t>
  </si>
  <si>
    <t>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t>
  </si>
  <si>
    <t>ft/m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</si>
</sst>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39">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69">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2" xfId="0" quotePrefix="1"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hidden="1"/>
    </xf>
    <xf numFmtId="0" fontId="0" fillId="3" borderId="12" xfId="0" applyFill="1" applyBorder="1" applyAlignment="1" applyProtection="1">
      <alignment horizontal="center" vertical="center" wrapText="1"/>
      <protection locked="0"/>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26" xfId="0" applyFill="1" applyBorder="1" applyAlignment="1" applyProtection="1">
      <alignment horizontal="center" vertical="center" wrapText="1"/>
      <protection locked="0"/>
    </xf>
    <xf numFmtId="0" fontId="0" fillId="4" borderId="27"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31" xfId="0" applyFill="1" applyBorder="1" applyAlignment="1" applyProtection="1">
      <alignment horizontal="center" vertical="center" wrapText="1"/>
      <protection locked="0"/>
    </xf>
    <xf numFmtId="0" fontId="0" fillId="3" borderId="26" xfId="0" applyFill="1" applyBorder="1" applyAlignment="1" applyProtection="1">
      <alignment horizontal="center" vertical="center" wrapText="1"/>
      <protection locked="0"/>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6" xfId="0" applyFont="1" applyFill="1" applyBorder="1" applyAlignment="1">
      <alignment horizontal="center" vertical="center"/>
    </xf>
    <xf numFmtId="0" fontId="0" fillId="2" borderId="32" xfId="0" applyFill="1" applyBorder="1" applyAlignment="1" applyProtection="1">
      <alignment horizontal="left" wrapText="1"/>
      <protection locked="0"/>
    </xf>
    <xf numFmtId="0" fontId="0" fillId="2" borderId="33" xfId="0" applyFill="1" applyBorder="1" applyAlignment="1" applyProtection="1">
      <alignment horizontal="left" wrapText="1"/>
      <protection locked="0"/>
    </xf>
    <xf numFmtId="0" fontId="0" fillId="2" borderId="34" xfId="0" applyFill="1" applyBorder="1" applyAlignment="1" applyProtection="1">
      <alignment horizontal="left" wrapText="1"/>
      <protection locked="0"/>
    </xf>
    <xf numFmtId="0" fontId="0" fillId="2" borderId="37" xfId="0" applyFill="1" applyBorder="1" applyAlignment="1" applyProtection="1">
      <alignment horizontal="left" wrapText="1"/>
      <protection locked="0"/>
    </xf>
    <xf numFmtId="0" fontId="0" fillId="2" borderId="0" xfId="0" applyFill="1" applyBorder="1" applyAlignment="1" applyProtection="1">
      <alignment horizontal="left" wrapText="1"/>
      <protection locked="0"/>
    </xf>
    <xf numFmtId="0" fontId="0" fillId="2" borderId="38" xfId="0" applyFill="1" applyBorder="1" applyAlignment="1" applyProtection="1">
      <alignment horizontal="left" wrapText="1"/>
      <protection locked="0"/>
    </xf>
    <xf numFmtId="0" fontId="0" fillId="2" borderId="35"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36" xfId="0" applyFill="1" applyBorder="1" applyAlignment="1" applyProtection="1">
      <alignment horizontal="left" wrapText="1"/>
      <protection locked="0"/>
    </xf>
  </cellXfs>
  <cellStyles count="1">
    <cellStyle name="Normal" xfId="0" builtinId="0"/>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460375</xdr:colOff>
      <xdr:row>9</xdr:row>
      <xdr:rowOff>31750</xdr:rowOff>
    </xdr:to>
    <xdr:sp macro="" textlink="">
      <xdr:nvSpPr>
        <xdr:cNvPr id="6" name="TextBox 5">
          <a:extLst>
            <a:ext uri="{FF2B5EF4-FFF2-40B4-BE49-F238E27FC236}">
              <a16:creationId xmlns:a16="http://schemas.microsoft.com/office/drawing/2014/main" id="{96E039B2-37D8-4353-B95F-234DF6FDD20A}"/>
            </a:ext>
          </a:extLst>
        </xdr:cNvPr>
        <xdr:cNvSpPr txBox="1"/>
      </xdr:nvSpPr>
      <xdr:spPr>
        <a:xfrm>
          <a:off x="0" y="0"/>
          <a:ext cx="8337550" cy="174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58227E2-4D60-41C5-91E7-BEC5E59B14DC}">
  <header guid="{A58227E2-4D60-41C5-91E7-BEC5E59B14DC}" dateTime="2020-10-04T22:23:02"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1:K42"/>
  <sheetViews>
    <sheetView tabSelected="1" topLeftCell="A26" workbookViewId="0">
      <selection activeCell="F33" sqref="F33:G33"/>
    </sheetView>
  </sheetViews>
  <sheetFormatPr defaultRowHeight="14.4" x14ac:dyDescent="0.3"/>
  <cols>
    <col min="1" max="1" width="13.44140625" customWidth="1"/>
    <col min="2" max="2" width="17" customWidth="1"/>
    <col min="3" max="3" width="13.5546875" customWidth="1"/>
    <col min="4" max="4" width="15.44140625" customWidth="1"/>
    <col min="5" max="5" width="16.109375" customWidth="1"/>
    <col min="6" max="6" width="11.5546875" bestFit="1" customWidth="1"/>
    <col min="7" max="7" width="17.5546875" customWidth="1"/>
    <col min="8" max="8" width="15.88671875" customWidth="1"/>
  </cols>
  <sheetData>
    <row r="11" spans="1:11" ht="29.4"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41" t="s">
        <v>7</v>
      </c>
      <c r="H12" s="42"/>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1" ht="15" thickBot="1" x14ac:dyDescent="0.35">
      <c r="A17" s="3">
        <v>1</v>
      </c>
      <c r="B17" s="3" t="s">
        <v>18</v>
      </c>
      <c r="C17" s="3" t="s">
        <v>2</v>
      </c>
      <c r="D17" s="3">
        <v>1000</v>
      </c>
      <c r="E17" s="3" t="s">
        <v>21</v>
      </c>
      <c r="F17" s="2"/>
      <c r="G17" s="11" t="s">
        <v>22</v>
      </c>
      <c r="H17" s="12" t="s">
        <v>23</v>
      </c>
      <c r="I17" s="2"/>
      <c r="J17" s="2"/>
      <c r="K17" s="2"/>
    </row>
    <row r="18" spans="1:11" ht="15" thickTop="1" x14ac:dyDescent="0.3">
      <c r="A18" s="3">
        <v>1</v>
      </c>
      <c r="B18" s="3" t="s">
        <v>24</v>
      </c>
      <c r="C18" s="3" t="s">
        <v>2</v>
      </c>
      <c r="D18" s="6">
        <v>33.814022600000001</v>
      </c>
      <c r="E18" s="3" t="s">
        <v>25</v>
      </c>
      <c r="F18" s="2"/>
      <c r="G18" s="2"/>
      <c r="H18" s="2"/>
      <c r="I18" s="2"/>
      <c r="J18" s="2"/>
      <c r="K18" s="2"/>
    </row>
    <row r="19" spans="1:11" x14ac:dyDescent="0.3">
      <c r="A19" s="3">
        <v>1</v>
      </c>
      <c r="B19" s="3" t="s">
        <v>24</v>
      </c>
      <c r="C19" s="3" t="s">
        <v>2</v>
      </c>
      <c r="D19" s="6">
        <v>0.26417205235800001</v>
      </c>
      <c r="E19" s="3" t="s">
        <v>26</v>
      </c>
      <c r="F19" s="2"/>
      <c r="G19" s="2"/>
      <c r="H19" s="2"/>
      <c r="I19" s="2"/>
      <c r="J19" s="2"/>
      <c r="K19" s="2"/>
    </row>
    <row r="20" spans="1:11" x14ac:dyDescent="0.3">
      <c r="A20" s="3">
        <v>1</v>
      </c>
      <c r="B20" s="3" t="s">
        <v>27</v>
      </c>
      <c r="C20" s="3" t="s">
        <v>2</v>
      </c>
      <c r="D20" s="6">
        <v>4.9289199999999997</v>
      </c>
      <c r="E20" s="3" t="s">
        <v>9</v>
      </c>
      <c r="F20" s="2"/>
      <c r="G20" s="2"/>
      <c r="H20" s="2"/>
      <c r="I20" s="2"/>
      <c r="J20" s="2"/>
      <c r="K20" s="2"/>
    </row>
    <row r="21" spans="1:11" x14ac:dyDescent="0.3">
      <c r="A21" s="3">
        <v>1</v>
      </c>
      <c r="B21" s="3" t="s">
        <v>28</v>
      </c>
      <c r="C21" s="3" t="s">
        <v>2</v>
      </c>
      <c r="D21" s="6">
        <v>3.28084</v>
      </c>
      <c r="E21" s="3" t="s">
        <v>29</v>
      </c>
      <c r="F21" s="2"/>
      <c r="G21" s="2"/>
      <c r="H21" s="2"/>
      <c r="I21" s="2"/>
      <c r="J21" s="2"/>
      <c r="K21" s="2"/>
    </row>
    <row r="22" spans="1:11" x14ac:dyDescent="0.3">
      <c r="A22" s="3">
        <v>1</v>
      </c>
      <c r="B22" s="3" t="s">
        <v>30</v>
      </c>
      <c r="C22" s="3" t="s">
        <v>2</v>
      </c>
      <c r="D22" s="3">
        <v>24</v>
      </c>
      <c r="E22" s="3" t="s">
        <v>31</v>
      </c>
      <c r="F22" s="2"/>
      <c r="G22" s="2"/>
      <c r="H22" s="2"/>
      <c r="I22" s="2"/>
      <c r="J22" s="2"/>
      <c r="K22" s="2"/>
    </row>
    <row r="23" spans="1:11" ht="15" thickBot="1" x14ac:dyDescent="0.35">
      <c r="A23" s="2"/>
      <c r="B23" s="2"/>
      <c r="C23" s="2"/>
      <c r="D23" s="2"/>
      <c r="E23" s="2"/>
      <c r="F23" s="2"/>
      <c r="G23" s="2"/>
      <c r="H23" s="2"/>
      <c r="I23" s="2"/>
      <c r="J23" s="2"/>
      <c r="K23" s="2"/>
    </row>
    <row r="24" spans="1:11" ht="14.4" customHeight="1" x14ac:dyDescent="0.3">
      <c r="A24" s="60" t="s">
        <v>58</v>
      </c>
      <c r="B24" s="61"/>
      <c r="C24" s="61"/>
      <c r="D24" s="61"/>
      <c r="E24" s="61"/>
      <c r="F24" s="61"/>
      <c r="G24" s="61"/>
      <c r="H24" s="62"/>
      <c r="I24" s="2"/>
      <c r="J24" s="2"/>
      <c r="K24" s="2"/>
    </row>
    <row r="25" spans="1:11" x14ac:dyDescent="0.3">
      <c r="A25" s="63"/>
      <c r="B25" s="64"/>
      <c r="C25" s="64"/>
      <c r="D25" s="64"/>
      <c r="E25" s="64"/>
      <c r="F25" s="64"/>
      <c r="G25" s="64"/>
      <c r="H25" s="65"/>
      <c r="I25" s="2"/>
      <c r="J25" s="2"/>
      <c r="K25" s="2"/>
    </row>
    <row r="26" spans="1:11" x14ac:dyDescent="0.3">
      <c r="A26" s="63"/>
      <c r="B26" s="64"/>
      <c r="C26" s="64"/>
      <c r="D26" s="64"/>
      <c r="E26" s="64"/>
      <c r="F26" s="64"/>
      <c r="G26" s="64"/>
      <c r="H26" s="65"/>
      <c r="I26" s="2"/>
      <c r="J26" s="2"/>
      <c r="K26" s="2"/>
    </row>
    <row r="27" spans="1:11" x14ac:dyDescent="0.3">
      <c r="A27" s="63"/>
      <c r="B27" s="64"/>
      <c r="C27" s="64"/>
      <c r="D27" s="64"/>
      <c r="E27" s="64"/>
      <c r="F27" s="64"/>
      <c r="G27" s="64"/>
      <c r="H27" s="65"/>
      <c r="I27" s="2"/>
      <c r="J27" s="2"/>
      <c r="K27" s="2"/>
    </row>
    <row r="28" spans="1:11" ht="15" thickBot="1" x14ac:dyDescent="0.35">
      <c r="A28" s="66"/>
      <c r="B28" s="67"/>
      <c r="C28" s="67"/>
      <c r="D28" s="67"/>
      <c r="E28" s="67"/>
      <c r="F28" s="67"/>
      <c r="G28" s="67"/>
      <c r="H28" s="68"/>
      <c r="I28" s="2"/>
      <c r="J28" s="2"/>
      <c r="K28" s="2"/>
    </row>
    <row r="29" spans="1:11" ht="15" thickBot="1" x14ac:dyDescent="0.35">
      <c r="A29" s="2"/>
      <c r="B29" s="2"/>
      <c r="C29" s="2"/>
      <c r="D29" s="2"/>
      <c r="E29" s="2"/>
      <c r="F29" s="2"/>
      <c r="G29" s="2"/>
      <c r="H29" s="2"/>
      <c r="I29" s="2"/>
      <c r="J29" s="2"/>
      <c r="K29" s="2"/>
    </row>
    <row r="30" spans="1:11" ht="72" customHeight="1" thickBot="1" x14ac:dyDescent="0.35">
      <c r="A30" s="13"/>
      <c r="B30" s="43" t="s">
        <v>32</v>
      </c>
      <c r="C30" s="44"/>
      <c r="D30" s="43" t="s">
        <v>44</v>
      </c>
      <c r="E30" s="44"/>
      <c r="F30" s="43" t="s">
        <v>46</v>
      </c>
      <c r="G30" s="45"/>
      <c r="H30" s="51" t="s">
        <v>54</v>
      </c>
      <c r="I30" s="52"/>
    </row>
    <row r="31" spans="1:11" ht="72" customHeight="1" x14ac:dyDescent="0.3">
      <c r="A31" s="14" t="s">
        <v>33</v>
      </c>
      <c r="B31" s="15">
        <v>10</v>
      </c>
      <c r="C31" s="16" t="s">
        <v>34</v>
      </c>
      <c r="D31" s="15">
        <v>2.5</v>
      </c>
      <c r="E31" s="16" t="s">
        <v>43</v>
      </c>
      <c r="F31" s="15">
        <v>5</v>
      </c>
      <c r="G31" s="16" t="s">
        <v>45</v>
      </c>
      <c r="H31" s="46">
        <v>13</v>
      </c>
      <c r="I31" s="47" t="s">
        <v>53</v>
      </c>
    </row>
    <row r="32" spans="1:11" x14ac:dyDescent="0.3">
      <c r="A32" s="14" t="s">
        <v>35</v>
      </c>
      <c r="B32" s="31" t="s">
        <v>35</v>
      </c>
      <c r="C32" s="28"/>
      <c r="D32" s="32" t="s">
        <v>35</v>
      </c>
      <c r="E32" s="30"/>
      <c r="F32" s="32" t="s">
        <v>35</v>
      </c>
      <c r="G32" s="30"/>
      <c r="H32" s="32" t="s">
        <v>35</v>
      </c>
      <c r="I32" s="53"/>
    </row>
    <row r="33" spans="1:9" ht="28.8" x14ac:dyDescent="0.3">
      <c r="A33" s="14" t="s">
        <v>36</v>
      </c>
      <c r="B33" s="15">
        <v>29.573499999999999</v>
      </c>
      <c r="C33" s="16" t="s">
        <v>37</v>
      </c>
      <c r="D33" s="17"/>
      <c r="E33" s="18"/>
      <c r="F33" s="17"/>
      <c r="G33" s="18"/>
      <c r="H33" s="17"/>
      <c r="I33" s="49"/>
    </row>
    <row r="34" spans="1:9" x14ac:dyDescent="0.3">
      <c r="A34" s="14" t="s">
        <v>35</v>
      </c>
      <c r="B34" s="31" t="s">
        <v>35</v>
      </c>
      <c r="C34" s="28"/>
      <c r="D34" s="32" t="s">
        <v>35</v>
      </c>
      <c r="E34" s="30"/>
      <c r="F34" s="32" t="s">
        <v>35</v>
      </c>
      <c r="G34" s="30"/>
      <c r="H34" s="32" t="s">
        <v>35</v>
      </c>
      <c r="I34" s="53"/>
    </row>
    <row r="35" spans="1:9" ht="28.8" x14ac:dyDescent="0.3">
      <c r="A35" s="14" t="s">
        <v>38</v>
      </c>
      <c r="B35" s="15">
        <v>0.45359290943563974</v>
      </c>
      <c r="C35" s="16" t="s">
        <v>39</v>
      </c>
      <c r="D35" s="17"/>
      <c r="E35" s="18"/>
      <c r="F35" s="17"/>
      <c r="G35" s="18"/>
      <c r="H35" s="17"/>
      <c r="I35" s="49"/>
    </row>
    <row r="36" spans="1:9" x14ac:dyDescent="0.3">
      <c r="A36" s="14" t="s">
        <v>35</v>
      </c>
      <c r="B36" s="33"/>
      <c r="C36" s="34"/>
      <c r="D36" s="37"/>
      <c r="E36" s="38"/>
      <c r="F36" s="32" t="s">
        <v>35</v>
      </c>
      <c r="G36" s="30"/>
      <c r="H36" s="32" t="s">
        <v>35</v>
      </c>
      <c r="I36" s="53"/>
    </row>
    <row r="37" spans="1:9" ht="28.8" x14ac:dyDescent="0.3">
      <c r="A37" s="14" t="s">
        <v>40</v>
      </c>
      <c r="B37" s="35"/>
      <c r="C37" s="36"/>
      <c r="D37" s="39"/>
      <c r="E37" s="40"/>
      <c r="F37" s="17"/>
      <c r="G37" s="18"/>
      <c r="H37" s="17"/>
      <c r="I37" s="49"/>
    </row>
    <row r="38" spans="1:9" x14ac:dyDescent="0.3">
      <c r="A38" s="19" t="s">
        <v>2</v>
      </c>
      <c r="B38" s="27" t="s">
        <v>2</v>
      </c>
      <c r="C38" s="28"/>
      <c r="D38" s="29" t="s">
        <v>2</v>
      </c>
      <c r="E38" s="30"/>
      <c r="F38" s="29" t="s">
        <v>2</v>
      </c>
      <c r="G38" s="30"/>
      <c r="H38" s="29" t="s">
        <v>2</v>
      </c>
      <c r="I38" s="53"/>
    </row>
    <row r="39" spans="1:9" ht="53.25" customHeight="1" thickBot="1" x14ac:dyDescent="0.35">
      <c r="A39" s="20" t="s">
        <v>41</v>
      </c>
      <c r="B39" s="21">
        <v>134.14329907194892</v>
      </c>
      <c r="C39" s="22" t="s">
        <v>42</v>
      </c>
      <c r="D39" s="23"/>
      <c r="E39" s="24"/>
      <c r="F39" s="23"/>
      <c r="G39" s="24"/>
      <c r="H39" s="23"/>
      <c r="I39" s="50"/>
    </row>
    <row r="40" spans="1:9" ht="15" thickBot="1" x14ac:dyDescent="0.35"/>
    <row r="41" spans="1:9" x14ac:dyDescent="0.3">
      <c r="E41" s="54" t="s">
        <v>57</v>
      </c>
      <c r="F41" s="55"/>
      <c r="G41" s="56"/>
    </row>
    <row r="42" spans="1:9" ht="15" thickBot="1" x14ac:dyDescent="0.35">
      <c r="E42" s="57"/>
      <c r="F42" s="58"/>
      <c r="G42" s="59"/>
    </row>
  </sheetData>
  <sheetProtection algorithmName="SHA-512" hashValue="jgC7epeQR5FjcDaoRFto27F3pz+rBPFgcxhFFExJo+xxdQwKkNOUf4DEFIiY0MmsCKKr2quyLlmcFQUR3CasNg==" saltValue="sgq4F9OGVvMvF+dPiEOCNw==" spinCount="100000" sheet="1" objects="1" scenarios="1" formatCells="0"/>
  <customSheetViews>
    <customSheetView guid="{D3B99D0F-5290-4C19-9294-325A292E8E9A}" topLeftCell="A26">
      <selection activeCell="F33" sqref="F33:G33"/>
      <pageMargins left="0.7" right="0.7" top="0.75" bottom="0.75" header="0.3" footer="0.3"/>
      <pageSetup orientation="portrait" r:id="rId1"/>
    </customSheetView>
  </customSheetViews>
  <mergeCells count="23">
    <mergeCell ref="H34:I34"/>
    <mergeCell ref="H36:I36"/>
    <mergeCell ref="H38:I38"/>
    <mergeCell ref="H30:I30"/>
    <mergeCell ref="E41:G42"/>
    <mergeCell ref="G12:H12"/>
    <mergeCell ref="B32:C32"/>
    <mergeCell ref="D32:E32"/>
    <mergeCell ref="F32:G32"/>
    <mergeCell ref="D30:E30"/>
    <mergeCell ref="B30:C30"/>
    <mergeCell ref="F30:G30"/>
    <mergeCell ref="H32:I32"/>
    <mergeCell ref="A24:H28"/>
    <mergeCell ref="B38:C38"/>
    <mergeCell ref="D38:E38"/>
    <mergeCell ref="F38:G38"/>
    <mergeCell ref="B34:C34"/>
    <mergeCell ref="D34:E34"/>
    <mergeCell ref="F34:G34"/>
    <mergeCell ref="B36:C37"/>
    <mergeCell ref="D36:E37"/>
    <mergeCell ref="F36:G36"/>
  </mergeCell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expression" priority="7" id="{320296C2-C020-41D7-AADE-55FB6C8E6AB3}">
            <xm:f>NOT(ABS(D39-Solutions!D39)&lt;0.001)</xm:f>
            <x14:dxf>
              <font>
                <b/>
                <i val="0"/>
                <color rgb="FFFF0000"/>
              </font>
            </x14:dxf>
          </x14:cfRule>
          <x14:cfRule type="expression" priority="8" id="{1096F20E-5F85-4D62-86B5-ABD7B9B6790F}">
            <xm:f>ABS(D39-Solutions!D39)&lt;0.001</xm:f>
            <x14:dxf>
              <font>
                <b/>
                <i val="0"/>
                <color rgb="FF00B050"/>
              </font>
            </x14:dxf>
          </x14:cfRule>
          <xm:sqref>D39:I39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K39"/>
  <sheetViews>
    <sheetView topLeftCell="A35" workbookViewId="0">
      <selection activeCell="I38" sqref="I38"/>
    </sheetView>
  </sheetViews>
  <sheetFormatPr defaultRowHeight="14.4" x14ac:dyDescent="0.3"/>
  <cols>
    <col min="1" max="1" width="13.44140625" customWidth="1"/>
    <col min="2" max="2" width="17" customWidth="1"/>
    <col min="3" max="3" width="13.5546875" customWidth="1"/>
    <col min="4" max="4" width="15.44140625" customWidth="1"/>
    <col min="5" max="5" width="16.109375" customWidth="1"/>
    <col min="6" max="6" width="11.5546875" bestFit="1" customWidth="1"/>
    <col min="7" max="7" width="17.5546875" customWidth="1"/>
    <col min="8" max="8" width="15.88671875" customWidth="1"/>
  </cols>
  <sheetData>
    <row r="11" spans="1:11" ht="29.4"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41" t="s">
        <v>7</v>
      </c>
      <c r="H12" s="42"/>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1" ht="15" thickBot="1" x14ac:dyDescent="0.35">
      <c r="A17" s="3">
        <v>1</v>
      </c>
      <c r="B17" s="3" t="s">
        <v>18</v>
      </c>
      <c r="C17" s="3" t="s">
        <v>2</v>
      </c>
      <c r="D17" s="3">
        <v>1000</v>
      </c>
      <c r="E17" s="3" t="s">
        <v>21</v>
      </c>
      <c r="F17" s="2"/>
      <c r="G17" s="11" t="s">
        <v>22</v>
      </c>
      <c r="H17" s="12" t="s">
        <v>23</v>
      </c>
      <c r="I17" s="2"/>
      <c r="J17" s="2"/>
      <c r="K17" s="2"/>
    </row>
    <row r="18" spans="1:11" ht="15" thickTop="1" x14ac:dyDescent="0.3">
      <c r="A18" s="3">
        <v>1</v>
      </c>
      <c r="B18" s="3" t="s">
        <v>24</v>
      </c>
      <c r="C18" s="3" t="s">
        <v>2</v>
      </c>
      <c r="D18" s="6">
        <v>33.814022600000001</v>
      </c>
      <c r="E18" s="3" t="s">
        <v>25</v>
      </c>
      <c r="F18" s="2"/>
      <c r="G18" s="2"/>
      <c r="H18" s="2"/>
      <c r="I18" s="2"/>
      <c r="J18" s="2"/>
      <c r="K18" s="2"/>
    </row>
    <row r="19" spans="1:11" x14ac:dyDescent="0.3">
      <c r="A19" s="3">
        <v>1</v>
      </c>
      <c r="B19" s="3" t="s">
        <v>24</v>
      </c>
      <c r="C19" s="3" t="s">
        <v>2</v>
      </c>
      <c r="D19" s="6">
        <v>0.26417205235800001</v>
      </c>
      <c r="E19" s="3" t="s">
        <v>26</v>
      </c>
      <c r="F19" s="2"/>
      <c r="G19" s="2"/>
      <c r="H19" s="2"/>
      <c r="I19" s="2"/>
      <c r="J19" s="2"/>
      <c r="K19" s="2"/>
    </row>
    <row r="20" spans="1:11" x14ac:dyDescent="0.3">
      <c r="A20" s="3">
        <v>1</v>
      </c>
      <c r="B20" s="3" t="s">
        <v>27</v>
      </c>
      <c r="C20" s="3" t="s">
        <v>2</v>
      </c>
      <c r="D20" s="6">
        <v>4.9289199999999997</v>
      </c>
      <c r="E20" s="3" t="s">
        <v>9</v>
      </c>
      <c r="F20" s="2"/>
      <c r="G20" s="2"/>
      <c r="H20" s="2"/>
      <c r="I20" s="2"/>
      <c r="J20" s="2"/>
      <c r="K20" s="2"/>
    </row>
    <row r="21" spans="1:11" x14ac:dyDescent="0.3">
      <c r="A21" s="3">
        <v>1</v>
      </c>
      <c r="B21" s="3" t="s">
        <v>28</v>
      </c>
      <c r="C21" s="3" t="s">
        <v>2</v>
      </c>
      <c r="D21" s="6">
        <v>3.28084</v>
      </c>
      <c r="E21" s="3" t="s">
        <v>29</v>
      </c>
      <c r="F21" s="2"/>
      <c r="G21" s="2"/>
      <c r="H21" s="2"/>
      <c r="I21" s="2"/>
      <c r="J21" s="2"/>
      <c r="K21" s="2"/>
    </row>
    <row r="22" spans="1:11" x14ac:dyDescent="0.3">
      <c r="A22" s="3">
        <v>1</v>
      </c>
      <c r="B22" s="3" t="s">
        <v>30</v>
      </c>
      <c r="C22" s="3" t="s">
        <v>2</v>
      </c>
      <c r="D22" s="3">
        <v>24</v>
      </c>
      <c r="E22" s="3" t="s">
        <v>31</v>
      </c>
      <c r="F22" s="2"/>
      <c r="G22" s="2"/>
      <c r="H22" s="2"/>
      <c r="I22" s="2"/>
      <c r="J22" s="2"/>
      <c r="K22" s="2"/>
    </row>
    <row r="23" spans="1:11" x14ac:dyDescent="0.3">
      <c r="A23" s="2"/>
      <c r="B23" s="2"/>
      <c r="C23" s="2"/>
      <c r="D23" s="2"/>
      <c r="E23" s="2"/>
      <c r="F23" s="2"/>
      <c r="G23" s="2"/>
      <c r="H23" s="2"/>
      <c r="I23" s="2"/>
      <c r="J23" s="2"/>
      <c r="K23" s="2"/>
    </row>
    <row r="24" spans="1:11" x14ac:dyDescent="0.3">
      <c r="A24" s="2"/>
      <c r="B24" s="2"/>
      <c r="C24" s="2"/>
      <c r="D24" s="2"/>
      <c r="E24" s="2"/>
      <c r="F24" s="2"/>
      <c r="G24" s="2"/>
      <c r="H24" s="2"/>
      <c r="I24" s="2"/>
      <c r="J24" s="2"/>
      <c r="K24" s="2"/>
    </row>
    <row r="25" spans="1:11" x14ac:dyDescent="0.3">
      <c r="A25" s="2"/>
      <c r="B25" s="2"/>
      <c r="C25" s="2"/>
      <c r="D25" s="2"/>
      <c r="E25" s="2"/>
      <c r="F25" s="2"/>
      <c r="G25" s="2"/>
      <c r="H25" s="2"/>
      <c r="I25" s="2"/>
      <c r="J25" s="2"/>
      <c r="K25" s="2"/>
    </row>
    <row r="26" spans="1:11" x14ac:dyDescent="0.3">
      <c r="A26" s="2"/>
      <c r="B26" s="2"/>
      <c r="C26" s="2"/>
      <c r="D26" s="2"/>
      <c r="E26" s="2"/>
      <c r="F26" s="2"/>
      <c r="G26" s="2"/>
      <c r="H26" s="2"/>
      <c r="I26" s="2"/>
      <c r="J26" s="2"/>
      <c r="K26" s="2"/>
    </row>
    <row r="27" spans="1:11" x14ac:dyDescent="0.3">
      <c r="A27" s="2"/>
      <c r="B27" s="2"/>
      <c r="C27" s="2"/>
      <c r="D27" s="2"/>
      <c r="E27" s="2"/>
      <c r="F27" s="2"/>
      <c r="G27" s="2"/>
      <c r="H27" s="2"/>
      <c r="I27" s="2"/>
      <c r="J27" s="2"/>
      <c r="K27" s="2"/>
    </row>
    <row r="28" spans="1:11" x14ac:dyDescent="0.3">
      <c r="A28" s="2"/>
      <c r="B28" s="2"/>
      <c r="C28" s="2"/>
      <c r="D28" s="2"/>
      <c r="E28" s="2"/>
      <c r="F28" s="2"/>
      <c r="G28" s="2"/>
      <c r="H28" s="2"/>
      <c r="I28" s="2"/>
      <c r="J28" s="2"/>
      <c r="K28" s="2"/>
    </row>
    <row r="29" spans="1:11" ht="15" thickBot="1" x14ac:dyDescent="0.35">
      <c r="A29" s="2"/>
      <c r="B29" s="2"/>
      <c r="C29" s="2"/>
      <c r="D29" s="2"/>
      <c r="E29" s="2"/>
      <c r="F29" s="2"/>
      <c r="G29" s="2"/>
      <c r="H29" s="2"/>
      <c r="I29" s="2"/>
      <c r="J29" s="2"/>
      <c r="K29" s="2"/>
    </row>
    <row r="30" spans="1:11" ht="72" customHeight="1" thickBot="1" x14ac:dyDescent="0.35">
      <c r="A30" s="13"/>
      <c r="B30" s="43" t="s">
        <v>32</v>
      </c>
      <c r="C30" s="44"/>
      <c r="D30" s="43" t="s">
        <v>44</v>
      </c>
      <c r="E30" s="44"/>
      <c r="F30" s="43" t="s">
        <v>46</v>
      </c>
      <c r="G30" s="45"/>
      <c r="H30" s="51" t="s">
        <v>54</v>
      </c>
      <c r="I30" s="52"/>
    </row>
    <row r="31" spans="1:11" ht="72" customHeight="1" x14ac:dyDescent="0.3">
      <c r="A31" s="14" t="s">
        <v>33</v>
      </c>
      <c r="B31" s="15">
        <v>10</v>
      </c>
      <c r="C31" s="16" t="s">
        <v>34</v>
      </c>
      <c r="D31" s="15">
        <v>2.5</v>
      </c>
      <c r="E31" s="16" t="s">
        <v>43</v>
      </c>
      <c r="F31" s="15">
        <v>5</v>
      </c>
      <c r="G31" s="16" t="s">
        <v>45</v>
      </c>
      <c r="H31" s="46">
        <v>13</v>
      </c>
      <c r="I31" s="47" t="s">
        <v>53</v>
      </c>
    </row>
    <row r="32" spans="1:11" x14ac:dyDescent="0.3">
      <c r="A32" s="14" t="s">
        <v>35</v>
      </c>
      <c r="B32" s="31" t="s">
        <v>35</v>
      </c>
      <c r="C32" s="28"/>
      <c r="D32" s="32" t="s">
        <v>35</v>
      </c>
      <c r="E32" s="30"/>
      <c r="F32" s="32" t="s">
        <v>35</v>
      </c>
      <c r="G32" s="30"/>
      <c r="H32" s="25" t="s">
        <v>35</v>
      </c>
      <c r="I32" s="48"/>
    </row>
    <row r="33" spans="1:9" ht="28.8" x14ac:dyDescent="0.3">
      <c r="A33" s="14" t="s">
        <v>36</v>
      </c>
      <c r="B33" s="15">
        <v>29.573499999999999</v>
      </c>
      <c r="C33" s="16" t="s">
        <v>37</v>
      </c>
      <c r="D33" s="17">
        <f>A14/D14</f>
        <v>3.5273961949580414E-2</v>
      </c>
      <c r="E33" s="18" t="s">
        <v>47</v>
      </c>
      <c r="F33" s="17">
        <f>D20/A20</f>
        <v>4.9289199999999997</v>
      </c>
      <c r="G33" s="18" t="s">
        <v>51</v>
      </c>
      <c r="H33" s="17">
        <f>D14/A14</f>
        <v>28.349523125000001</v>
      </c>
      <c r="I33" s="49" t="s">
        <v>55</v>
      </c>
    </row>
    <row r="34" spans="1:9" x14ac:dyDescent="0.3">
      <c r="A34" s="14" t="s">
        <v>35</v>
      </c>
      <c r="B34" s="31" t="s">
        <v>35</v>
      </c>
      <c r="C34" s="28"/>
      <c r="D34" s="32" t="s">
        <v>35</v>
      </c>
      <c r="E34" s="30"/>
      <c r="F34" s="32" t="s">
        <v>35</v>
      </c>
      <c r="G34" s="30"/>
      <c r="H34" s="25" t="s">
        <v>35</v>
      </c>
      <c r="I34" s="48"/>
    </row>
    <row r="35" spans="1:9" ht="28.8" x14ac:dyDescent="0.3">
      <c r="A35" s="14" t="s">
        <v>38</v>
      </c>
      <c r="B35" s="15">
        <v>0.45359290943563974</v>
      </c>
      <c r="C35" s="16" t="s">
        <v>39</v>
      </c>
      <c r="D35" s="17">
        <f>A19/D19</f>
        <v>3.7854117840021266</v>
      </c>
      <c r="E35" s="18" t="s">
        <v>48</v>
      </c>
      <c r="F35" s="17">
        <f>A13/D13</f>
        <v>3.381405650328842E-2</v>
      </c>
      <c r="G35" s="18" t="s">
        <v>50</v>
      </c>
      <c r="H35" s="17">
        <f>D21/A21</f>
        <v>3.28084</v>
      </c>
      <c r="I35" s="49" t="s">
        <v>59</v>
      </c>
    </row>
    <row r="36" spans="1:9" x14ac:dyDescent="0.3">
      <c r="A36" s="14" t="s">
        <v>35</v>
      </c>
      <c r="B36" s="33"/>
      <c r="C36" s="34"/>
      <c r="D36" s="37"/>
      <c r="E36" s="38"/>
      <c r="F36" s="32" t="s">
        <v>35</v>
      </c>
      <c r="G36" s="30"/>
      <c r="H36" s="25" t="s">
        <v>35</v>
      </c>
      <c r="I36" s="48"/>
    </row>
    <row r="37" spans="1:9" ht="28.8" x14ac:dyDescent="0.3">
      <c r="A37" s="14" t="s">
        <v>40</v>
      </c>
      <c r="B37" s="35"/>
      <c r="C37" s="36"/>
      <c r="D37" s="39"/>
      <c r="E37" s="40"/>
      <c r="F37" s="17">
        <f>D12/A12</f>
        <v>2.2046199999999998</v>
      </c>
      <c r="G37" s="18" t="s">
        <v>52</v>
      </c>
      <c r="H37" s="17">
        <f>H35</f>
        <v>3.28084</v>
      </c>
      <c r="I37" s="49" t="s">
        <v>59</v>
      </c>
    </row>
    <row r="38" spans="1:9" x14ac:dyDescent="0.3">
      <c r="A38" s="19" t="s">
        <v>2</v>
      </c>
      <c r="B38" s="27" t="s">
        <v>2</v>
      </c>
      <c r="C38" s="28"/>
      <c r="D38" s="29" t="s">
        <v>2</v>
      </c>
      <c r="E38" s="30"/>
      <c r="F38" s="29" t="s">
        <v>2</v>
      </c>
      <c r="G38" s="30"/>
      <c r="H38" s="26" t="s">
        <v>2</v>
      </c>
      <c r="I38" s="48"/>
    </row>
    <row r="39" spans="1:9" ht="53.25" customHeight="1" thickBot="1" x14ac:dyDescent="0.35">
      <c r="A39" s="20" t="s">
        <v>41</v>
      </c>
      <c r="B39" s="21">
        <v>134.14329907194892</v>
      </c>
      <c r="C39" s="22" t="s">
        <v>42</v>
      </c>
      <c r="D39" s="23">
        <f>D31*D33*D35</f>
        <v>0.33381617808096081</v>
      </c>
      <c r="E39" s="24" t="s">
        <v>49</v>
      </c>
      <c r="F39" s="23">
        <f>F31*F33*F35*F37</f>
        <v>1.8371845757857539</v>
      </c>
      <c r="G39" s="24" t="s">
        <v>34</v>
      </c>
      <c r="H39" s="23">
        <f>H31*H33*H35*H37</f>
        <v>3966.9727084474698</v>
      </c>
      <c r="I39" s="50" t="s">
        <v>56</v>
      </c>
    </row>
  </sheetData>
  <customSheetViews>
    <customSheetView guid="{D3B99D0F-5290-4C19-9294-325A292E8E9A}" state="hidden" topLeftCell="A35">
      <selection activeCell="I38" sqref="I38"/>
      <pageMargins left="0.7" right="0.7" top="0.75" bottom="0.75" header="0.3" footer="0.3"/>
    </customSheetView>
  </customSheetViews>
  <mergeCells count="17">
    <mergeCell ref="G12:H12"/>
    <mergeCell ref="B30:C30"/>
    <mergeCell ref="D30:E30"/>
    <mergeCell ref="F30:G30"/>
    <mergeCell ref="B32:C32"/>
    <mergeCell ref="D32:E32"/>
    <mergeCell ref="F32:G32"/>
    <mergeCell ref="H30:I30"/>
    <mergeCell ref="B38:C38"/>
    <mergeCell ref="D38:E38"/>
    <mergeCell ref="F38:G38"/>
    <mergeCell ref="B34:C34"/>
    <mergeCell ref="D34:E34"/>
    <mergeCell ref="F34:G34"/>
    <mergeCell ref="B36:C37"/>
    <mergeCell ref="D36:E37"/>
    <mergeCell ref="F36:G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Conversions</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2020-10-05T05:23:02Z</dcterms:modified>
</cp:coreProperties>
</file>