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5/"/>
    </mc:Choice>
  </mc:AlternateContent>
  <xr:revisionPtr revIDLastSave="0" documentId="10_ncr:80_{BCCA5850-34DD-4E7F-904C-9C2B8D18D83C}" xr6:coauthVersionLast="47" xr6:coauthVersionMax="47" xr10:uidLastSave="{00000000-0000-0000-0000-000000000000}"/>
  <bookViews>
    <workbookView xWindow="960" yWindow="960" windowWidth="24090" windowHeight="14250" tabRatio="500" xr2:uid="{00000000-000D-0000-FFFF-FFFF00000000}"/>
  </bookViews>
  <sheets>
    <sheet name="Games" sheetId="1" r:id="rId1"/>
    <sheet name="Sheet1" sheetId="2" state="hidden" r:id="rId2"/>
    <sheet name="soln1" sheetId="3" state="hidden" r:id="rId3"/>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3" l="1"/>
  <c r="D15" i="3"/>
  <c r="D14" i="3"/>
  <c r="G14" i="3" l="1"/>
  <c r="H14" i="3" s="1"/>
  <c r="I14" i="3" s="1"/>
  <c r="D13" i="3"/>
  <c r="G13" i="3" s="1"/>
  <c r="H13" i="3" s="1"/>
  <c r="I13" i="3" s="1"/>
  <c r="D12" i="3"/>
  <c r="G12" i="3" s="1"/>
  <c r="H12" i="3" s="1"/>
  <c r="I12" i="3" s="1"/>
  <c r="D11" i="3"/>
  <c r="G11" i="3" s="1"/>
  <c r="H11" i="3" s="1"/>
  <c r="I11" i="3" s="1"/>
  <c r="G15" i="3" l="1"/>
  <c r="H15" i="3" s="1"/>
  <c r="I15" i="3" s="1"/>
  <c r="D10" i="3"/>
  <c r="G10" i="3" s="1"/>
  <c r="H10" i="3" s="1"/>
  <c r="I10" i="3" s="1"/>
  <c r="I15" i="1" l="1"/>
  <c r="I16" i="1"/>
  <c r="I17" i="1"/>
  <c r="I14" i="1"/>
  <c r="D13" i="1" l="1"/>
  <c r="G13" i="1" s="1"/>
  <c r="H13" i="1" s="1"/>
  <c r="I13" i="1" s="1"/>
</calcChain>
</file>

<file path=xl/sharedStrings.xml><?xml version="1.0" encoding="utf-8"?>
<sst xmlns="http://schemas.openxmlformats.org/spreadsheetml/2006/main" count="83" uniqueCount="47">
  <si>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</si>
  <si>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</si>
  <si>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</si>
  <si>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</si>
  <si>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</si>
  <si>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</si>
  <si>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</si>
  <si>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</si>
  <si>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</si>
  <si>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</si>
  <si>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</si>
  <si>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</si>
  <si>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</si>
  <si>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</si>
  <si>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</si>
  <si>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</si>
  <si>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</si>
  <si>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</si>
  <si>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</si>
  <si>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</si>
  <si>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</si>
  <si>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</si>
  <si>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</si>
  <si>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</si>
  <si>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</si>
  <si>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</si>
  <si>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</si>
  <si>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</si>
  <si>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</si>
  <si>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</si>
  <si>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</si>
  <si>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</si>
  <si>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</si>
  <si>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</si>
  <si>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</si>
  <si>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</si>
  <si>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</si>
  <si>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</si>
  <si>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</si>
  <si>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</si>
  <si>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</si>
  <si>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</si>
  <si>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</si>
  <si>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</si>
  <si>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</si>
  <si>
    <t>I do exactly this problem in the "Extra Help and Instructions" post. The problem I do there is choose 4 balls from 7 numbered balls and get exactly 2 correct. Your problem is choose 5 balls from 40 and get exactly 3 correct.</t>
  </si>
  <si>
    <t>Ignore the Halo preview you must download and open the file in Excel to correctly see the contents.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</si>
</sst>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7"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
      <u/>
      <sz val="12"/>
      <color theme="10"/>
      <name val="Calibri"/>
      <family val="2"/>
      <scheme val="minor"/>
    </font>
    <font>
      <b/>
      <sz val="14"/>
      <color theme="1"/>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97">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3" borderId="1" xfId="0" applyNumberFormat="1" applyFill="1" applyBorder="1" applyAlignment="1">
      <alignment horizontal="center" vertical="center"/>
    </xf>
    <xf numFmtId="1" fontId="0" fillId="5" borderId="1" xfId="0" applyNumberFormat="1" applyFill="1" applyBorder="1" applyAlignment="1">
      <alignment horizontal="center" vertical="center"/>
    </xf>
    <xf numFmtId="1" fontId="6" fillId="3" borderId="1" xfId="0" applyNumberFormat="1" applyFont="1" applyFill="1" applyBorder="1" applyAlignment="1">
      <alignment horizontal="center" vertical="center" wrapText="1"/>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15" fillId="0" borderId="8" xfId="1" applyBorder="1" applyAlignment="1">
      <alignment horizontal="center" wrapText="1"/>
    </xf>
    <xf numFmtId="0" fontId="15" fillId="0" borderId="22" xfId="1" applyBorder="1" applyAlignment="1">
      <alignment horizontal="center" wrapText="1"/>
    </xf>
    <xf numFmtId="0" fontId="15" fillId="0" borderId="9" xfId="1" applyBorder="1" applyAlignment="1">
      <alignment horizontal="center" wrapText="1"/>
    </xf>
    <xf numFmtId="0" fontId="15" fillId="0" borderId="12" xfId="1" applyBorder="1" applyAlignment="1">
      <alignment horizontal="center" wrapText="1"/>
    </xf>
    <xf numFmtId="0" fontId="15" fillId="0" borderId="0" xfId="1" applyBorder="1" applyAlignment="1">
      <alignment horizontal="center" wrapText="1"/>
    </xf>
    <xf numFmtId="0" fontId="15" fillId="0" borderId="13" xfId="1" applyBorder="1" applyAlignment="1">
      <alignment horizontal="center" wrapText="1"/>
    </xf>
    <xf numFmtId="0" fontId="15" fillId="0" borderId="16" xfId="1" applyBorder="1" applyAlignment="1">
      <alignment horizontal="center" wrapText="1"/>
    </xf>
    <xf numFmtId="0" fontId="15" fillId="0" borderId="23" xfId="1" applyBorder="1" applyAlignment="1">
      <alignment horizontal="center" wrapText="1"/>
    </xf>
    <xf numFmtId="0" fontId="15" fillId="0" borderId="17" xfId="1" applyBorder="1" applyAlignment="1">
      <alignment horizont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16" fillId="0" borderId="0" xfId="0" applyFont="1" applyAlignment="1">
      <alignment horizontal="center" vertical="center" wrapText="1"/>
    </xf>
  </cellXfs>
  <cellStyles count="2">
    <cellStyle name="Hyperlink" xfId="1" builtinId="8"/>
    <cellStyle name="Normal" xfId="0" builtinId="0"/>
  </cellStyles>
  <dxfs count="4">
    <dxf>
      <font>
        <b/>
        <i val="0"/>
        <color rgb="FF00B050"/>
      </font>
    </dxf>
    <dxf>
      <font>
        <b/>
        <i val="0"/>
        <color rgb="FFFF0000"/>
      </font>
    </dxf>
    <dxf>
      <font>
        <color theme="0"/>
      </font>
      <fill>
        <patternFill>
          <bgColor theme="0" tint="-4.9989318521683403E-2"/>
        </patternFill>
      </fill>
    </dxf>
    <dxf>
      <font>
        <color theme="0"/>
      </font>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revisionHeaders" Target="revisions/revisionHeader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usernames" Target="revisions/userNames.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revisions/_rels/revisionHeaders.xml.rels><?xml version="1.0" encoding="UTF-8" standalone="yes"?>
<Relationships xmlns="http://schemas.openxmlformats.org/package/2006/relationships"><Relationship Id="rId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60149C6C-3A13-4D95-9AA9-A8CF4215EB80}">
  <header guid="{60149C6C-3A13-4D95-9AA9-A8CF4215EB80}" dateTime="2022-07-20T14:02:08" maxSheetId="4" userName="Richard Ketchersid" r:id="rId1">
    <sheetIdMap count="3">
      <sheetId val="1"/>
      <sheetId val="2"/>
      <sheetId val="3"/>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60149C6C-3A13-4D95-9AA9-A8CF4215EB80}" name="Richard Ketchersid" id="-1739571840" dateTime="2022-07-20T14:02:08"/>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document/d/1pM6yYUyZ3HsB5y9-d53mj-msb4lIhy-eatXA3BDfu2E/edit"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zoomScaleNormal="100" workbookViewId="0">
      <selection activeCell="C3" sqref="C3"/>
    </sheetView>
  </sheetViews>
  <sheetFormatPr defaultColWidth="11" defaultRowHeight="15.75" x14ac:dyDescent="0.25"/>
  <cols>
    <col min="1" max="1" width="71.5" style="4" customWidth="1"/>
    <col min="2" max="2" width="21.875" style="4" customWidth="1"/>
    <col min="3" max="3" width="24.625" style="4" customWidth="1"/>
    <col min="4" max="4" width="18.75" style="4" customWidth="1"/>
    <col min="5" max="5" width="25.75" style="4" customWidth="1"/>
    <col min="6" max="6" width="18.75" style="1" customWidth="1"/>
    <col min="7" max="7" width="18.25" style="1" customWidth="1"/>
    <col min="8" max="8" width="15.75" customWidth="1"/>
    <col min="9" max="9" width="34.125" style="23" customWidth="1"/>
    <col min="10" max="10" width="20.875" customWidth="1"/>
    <col min="11" max="11" width="23.25" customWidth="1"/>
  </cols>
  <sheetData>
    <row r="1" spans="1:9" ht="16.5" thickBot="1" x14ac:dyDescent="0.3"/>
    <row r="2" spans="1:9" ht="18" thickBot="1" x14ac:dyDescent="0.4">
      <c r="B2" s="71" t="s">
        <v>43</v>
      </c>
      <c r="C2" s="73" t="s">
        <v>44</v>
      </c>
    </row>
    <row r="3" spans="1:9" ht="16.5" thickBot="1" x14ac:dyDescent="0.3">
      <c r="B3" s="70"/>
    </row>
    <row r="4" spans="1:9" ht="16.5" thickBot="1" x14ac:dyDescent="0.3">
      <c r="B4" s="74" t="s">
        <v>13</v>
      </c>
      <c r="C4" s="75"/>
    </row>
    <row r="5" spans="1:9" ht="16.5" thickBot="1" x14ac:dyDescent="0.3">
      <c r="A5" s="82" t="s">
        <v>42</v>
      </c>
      <c r="B5" s="25" t="s">
        <v>14</v>
      </c>
      <c r="C5" s="26" t="s">
        <v>15</v>
      </c>
    </row>
    <row r="6" spans="1:9" ht="16.5" thickBot="1" x14ac:dyDescent="0.3">
      <c r="A6" s="83"/>
      <c r="B6" s="27" t="s">
        <v>39</v>
      </c>
      <c r="C6" s="28" t="s">
        <v>38</v>
      </c>
      <c r="F6" s="72"/>
    </row>
    <row r="7" spans="1:9" ht="16.5" thickBot="1" x14ac:dyDescent="0.3">
      <c r="A7" s="84"/>
      <c r="B7" s="29" t="s">
        <v>16</v>
      </c>
      <c r="C7" s="30" t="s">
        <v>17</v>
      </c>
    </row>
    <row r="8" spans="1:9" x14ac:dyDescent="0.25">
      <c r="B8" s="31" t="s">
        <v>18</v>
      </c>
      <c r="C8" s="30" t="s">
        <v>19</v>
      </c>
    </row>
    <row r="9" spans="1:9" x14ac:dyDescent="0.25">
      <c r="B9" s="32" t="s">
        <v>20</v>
      </c>
      <c r="C9" s="30" t="s">
        <v>21</v>
      </c>
    </row>
    <row r="10" spans="1:9" ht="16.5" thickBot="1" x14ac:dyDescent="0.3">
      <c r="B10" s="33" t="s">
        <v>22</v>
      </c>
      <c r="C10" s="34" t="s">
        <v>23</v>
      </c>
    </row>
    <row r="12" spans="1:9" s="2" customFormat="1" ht="63" x14ac:dyDescent="0.25">
      <c r="A12" s="5" t="s">
        <v>0</v>
      </c>
      <c r="B12" s="5" t="s">
        <v>8</v>
      </c>
      <c r="C12" s="5" t="s">
        <v>9</v>
      </c>
      <c r="D12" s="5" t="s">
        <v>11</v>
      </c>
      <c r="E12" s="5" t="s">
        <v>26</v>
      </c>
      <c r="F12" s="6" t="s">
        <v>12</v>
      </c>
      <c r="G12" s="6" t="s">
        <v>1</v>
      </c>
      <c r="H12" s="6" t="s">
        <v>25</v>
      </c>
      <c r="I12" s="6" t="s">
        <v>28</v>
      </c>
    </row>
    <row r="13" spans="1:9" ht="70.5" customHeight="1" x14ac:dyDescent="0.25">
      <c r="A13" s="20" t="s">
        <v>4</v>
      </c>
      <c r="B13" s="7" t="s">
        <v>7</v>
      </c>
      <c r="C13" s="7" t="s">
        <v>24</v>
      </c>
      <c r="D13" s="13">
        <f>PERMUT(20,2)</f>
        <v>380</v>
      </c>
      <c r="E13" s="7" t="s">
        <v>10</v>
      </c>
      <c r="F13" s="11">
        <v>1</v>
      </c>
      <c r="G13" s="18">
        <f>F13/D13</f>
        <v>2.631578947368421E-3</v>
      </c>
      <c r="H13" s="11">
        <f>(1-G13)/G13</f>
        <v>379</v>
      </c>
      <c r="I13" s="6" t="str">
        <f>"Your odds of winning are "&amp;H13&amp;" to 1!"</f>
        <v>Your odds of winning are 379 to 1!</v>
      </c>
    </row>
    <row r="14" spans="1:9" ht="70.5" customHeight="1" x14ac:dyDescent="0.25">
      <c r="A14" s="20" t="s">
        <v>5</v>
      </c>
      <c r="B14" s="35"/>
      <c r="C14" s="8"/>
      <c r="D14" s="14"/>
      <c r="E14" s="8"/>
      <c r="F14" s="17"/>
      <c r="G14" s="19"/>
      <c r="H14" s="12"/>
      <c r="I14" s="6" t="str">
        <f>"Your odds of winning are "&amp;IF(NOT(ISBLANK(H14)),H14,"???")&amp;" to 1!"</f>
        <v>Your odds of winning are ??? to 1!</v>
      </c>
    </row>
    <row r="15" spans="1:9" ht="70.5" customHeight="1" x14ac:dyDescent="0.25">
      <c r="A15" s="20" t="s">
        <v>6</v>
      </c>
      <c r="B15" s="35"/>
      <c r="C15" s="8"/>
      <c r="D15" s="14"/>
      <c r="E15" s="8"/>
      <c r="F15" s="17"/>
      <c r="G15" s="19"/>
      <c r="H15" s="12"/>
      <c r="I15" s="6" t="str">
        <f t="shared" ref="I15:I17" si="0">"Your odds of winning are "&amp;IF(NOT(ISBLANK(H15)),H15,"???")&amp;" to 1!"</f>
        <v>Your odds of winning are ??? to 1!</v>
      </c>
    </row>
    <row r="16" spans="1:9" ht="70.5" customHeight="1" x14ac:dyDescent="0.25">
      <c r="A16" s="21" t="s">
        <v>2</v>
      </c>
      <c r="B16" s="36"/>
      <c r="C16" s="9"/>
      <c r="D16" s="15"/>
      <c r="E16" s="9"/>
      <c r="F16" s="17"/>
      <c r="G16" s="19"/>
      <c r="H16" s="12"/>
      <c r="I16" s="6" t="str">
        <f t="shared" si="0"/>
        <v>Your odds of winning are ??? to 1!</v>
      </c>
    </row>
    <row r="17" spans="1:9" ht="70.5" customHeight="1" x14ac:dyDescent="0.25">
      <c r="A17" s="21" t="s">
        <v>3</v>
      </c>
      <c r="B17" s="36"/>
      <c r="C17" s="9"/>
      <c r="D17" s="15"/>
      <c r="E17" s="9"/>
      <c r="F17" s="17"/>
      <c r="G17" s="19"/>
      <c r="H17" s="12"/>
      <c r="I17" s="6" t="str">
        <f t="shared" si="0"/>
        <v>Your odds of winning are ??? to 1!</v>
      </c>
    </row>
    <row r="18" spans="1:9" ht="70.5" customHeight="1" x14ac:dyDescent="0.25">
      <c r="A18" s="22" t="s">
        <v>27</v>
      </c>
      <c r="B18" s="37"/>
      <c r="C18" s="10"/>
      <c r="D18" s="16"/>
      <c r="E18" s="10"/>
      <c r="F18" s="12"/>
      <c r="G18" s="19"/>
      <c r="H18" s="12"/>
      <c r="I18" s="6" t="str">
        <f>"Your odds of winning are "&amp;IF(NOT(ISBLANK(H18)),ROUND(H18,0),"???")&amp;" to 1!"</f>
        <v>Your odds of winning are ??? to 1!</v>
      </c>
    </row>
    <row r="19" spans="1:9" ht="16.5" thickBot="1" x14ac:dyDescent="0.3">
      <c r="G19" s="3"/>
    </row>
    <row r="20" spans="1:9" x14ac:dyDescent="0.25">
      <c r="F20" s="76" t="s">
        <v>40</v>
      </c>
      <c r="G20" s="77"/>
    </row>
    <row r="21" spans="1:9" x14ac:dyDescent="0.25">
      <c r="F21" s="78"/>
      <c r="G21" s="79"/>
    </row>
    <row r="22" spans="1:9" x14ac:dyDescent="0.25">
      <c r="F22" s="78"/>
      <c r="G22" s="79"/>
    </row>
    <row r="23" spans="1:9" ht="16.5" thickBot="1" x14ac:dyDescent="0.3">
      <c r="F23" s="80"/>
      <c r="G23" s="81"/>
    </row>
    <row r="24" spans="1:9" ht="16.5" thickBot="1" x14ac:dyDescent="0.3">
      <c r="G24" s="3"/>
    </row>
    <row r="25" spans="1:9" ht="15.75" customHeight="1" x14ac:dyDescent="0.25">
      <c r="F25" s="85" t="s">
        <v>45</v>
      </c>
      <c r="G25" s="86"/>
      <c r="H25" s="87"/>
    </row>
    <row r="26" spans="1:9" x14ac:dyDescent="0.25">
      <c r="F26" s="88"/>
      <c r="G26" s="89"/>
      <c r="H26" s="90"/>
    </row>
    <row r="27" spans="1:9" x14ac:dyDescent="0.25">
      <c r="F27" s="88"/>
      <c r="G27" s="89"/>
      <c r="H27" s="90"/>
    </row>
    <row r="28" spans="1:9" ht="16.5" thickBot="1" x14ac:dyDescent="0.3">
      <c r="F28" s="91"/>
      <c r="G28" s="92"/>
      <c r="H28" s="93"/>
    </row>
    <row r="46" spans="2:2" x14ac:dyDescent="0.25">
      <c r="B46" s="24" t="s">
        <v>7</v>
      </c>
    </row>
    <row r="47" spans="2:2" x14ac:dyDescent="0.25">
      <c r="B47" s="24" t="s">
        <v>29</v>
      </c>
    </row>
  </sheetData>
  <customSheetViews>
    <customSheetView guid="{13B6492D-170C-45E1-97D8-793CC53D410C}" showRuler="0">
      <selection activeCell="C3" sqref="C3"/>
      <pageMargins left="0.7" right="0.7" top="0.75" bottom="0.75" header="0.3" footer="0.3"/>
      <pageSetup orientation="portrait" horizontalDpi="1200" verticalDpi="1200" r:id="rId1"/>
    </customSheetView>
  </customSheetViews>
  <mergeCells count="4">
    <mergeCell ref="B4:C4"/>
    <mergeCell ref="F20:G23"/>
    <mergeCell ref="A5:A7"/>
    <mergeCell ref="F25:H28"/>
  </mergeCells>
  <conditionalFormatting sqref="A3:I23">
    <cfRule type="expression" dxfId="3" priority="2">
      <formula>$C$2="Your Name Here"</formula>
    </cfRule>
  </conditionalFormatting>
  <conditionalFormatting sqref="B2">
    <cfRule type="expression" dxfId="2" priority="1">
      <formula>$C$2&lt;&gt;"Your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hyperlinks>
    <hyperlink ref="F25:H28" r:id="rId2" location="heading=h.fhdvgladk7y3" display="I do exactly this problem in the &quot;Extra Help and Instructions&quot; post. The problem I do there is choose 4 balls from 7 numbered balls and get exactly 2 correct. Your problem is choose 5 balls from 40 and get exactly 3 correct." xr:uid="{C7DC9737-AA62-4405-BD3B-DCEE63948FA9}"/>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4" id="{495C08AE-80E7-4948-9AA1-572EA21DB2FC}">
            <xm:f>B14&lt;&gt;soln1!B11</xm:f>
            <x14:dxf>
              <font>
                <b/>
                <i val="0"/>
                <color rgb="FFFF0000"/>
              </font>
            </x14:dxf>
          </x14:cfRule>
          <x14:cfRule type="expression" priority="5"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0329-900E-4C44-ABF7-150FAC5BFA0C}">
  <dimension ref="C4:G10"/>
  <sheetViews>
    <sheetView workbookViewId="0">
      <selection activeCell="E15" sqref="E15"/>
    </sheetView>
  </sheetViews>
  <sheetFormatPr defaultRowHeight="15.75" x14ac:dyDescent="0.25"/>
  <sheetData>
    <row r="4" spans="3:7" x14ac:dyDescent="0.25">
      <c r="C4" s="96" t="s">
        <v>46</v>
      </c>
      <c r="D4" s="96"/>
      <c r="E4" s="96"/>
      <c r="F4" s="96"/>
      <c r="G4" s="96"/>
    </row>
    <row r="5" spans="3:7" x14ac:dyDescent="0.25">
      <c r="C5" s="96"/>
      <c r="D5" s="96"/>
      <c r="E5" s="96"/>
      <c r="F5" s="96"/>
      <c r="G5" s="96"/>
    </row>
    <row r="6" spans="3:7" x14ac:dyDescent="0.25">
      <c r="C6" s="96"/>
      <c r="D6" s="96"/>
      <c r="E6" s="96"/>
      <c r="F6" s="96"/>
      <c r="G6" s="96"/>
    </row>
    <row r="7" spans="3:7" x14ac:dyDescent="0.25">
      <c r="C7" s="96"/>
      <c r="D7" s="96"/>
      <c r="E7" s="96"/>
      <c r="F7" s="96"/>
      <c r="G7" s="96"/>
    </row>
    <row r="8" spans="3:7" x14ac:dyDescent="0.25">
      <c r="C8" s="96"/>
      <c r="D8" s="96"/>
      <c r="E8" s="96"/>
      <c r="F8" s="96"/>
      <c r="G8" s="96"/>
    </row>
    <row r="9" spans="3:7" x14ac:dyDescent="0.25">
      <c r="C9" s="96"/>
      <c r="D9" s="96"/>
      <c r="E9" s="96"/>
      <c r="F9" s="96"/>
      <c r="G9" s="96"/>
    </row>
    <row r="10" spans="3:7" x14ac:dyDescent="0.25">
      <c r="C10" s="96"/>
      <c r="D10" s="96"/>
      <c r="E10" s="96"/>
      <c r="F10" s="96"/>
      <c r="G10" s="96"/>
    </row>
  </sheetData>
  <customSheetViews>
    <customSheetView guid="{13B6492D-170C-45E1-97D8-793CC53D410C}" state="hidden">
      <selection activeCell="E15" sqref="E15"/>
      <pageMargins left="0.7" right="0.7" top="0.75" bottom="0.75" header="0.3" footer="0.3"/>
      <pageSetup orientation="portrait" r:id="rId1"/>
    </customSheetView>
  </customSheetViews>
  <mergeCells count="1">
    <mergeCell ref="C4:G10"/>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11" zoomScaleNormal="100" workbookViewId="0">
      <selection activeCell="F16" sqref="F16"/>
    </sheetView>
  </sheetViews>
  <sheetFormatPr defaultColWidth="11" defaultRowHeight="15.75" x14ac:dyDescent="0.25"/>
  <cols>
    <col min="1" max="1" width="71.5" style="38" customWidth="1"/>
    <col min="2" max="2" width="21.875" style="38" customWidth="1"/>
    <col min="3" max="3" width="24.625" style="38" customWidth="1"/>
    <col min="4" max="4" width="18.75" style="38" customWidth="1"/>
    <col min="5" max="5" width="25.75" style="38" customWidth="1"/>
    <col min="6" max="6" width="18.75" style="39" customWidth="1"/>
    <col min="7" max="7" width="18.25" style="39" customWidth="1"/>
    <col min="8" max="8" width="15.75" style="40" customWidth="1"/>
    <col min="9" max="9" width="34.125" style="41" customWidth="1"/>
    <col min="10" max="10" width="20.875" style="40" customWidth="1"/>
    <col min="11" max="11" width="23.25" style="40" customWidth="1"/>
    <col min="12" max="16384" width="11" style="40"/>
  </cols>
  <sheetData>
    <row r="1" spans="1:9" ht="16.5" thickBot="1" x14ac:dyDescent="0.3"/>
    <row r="2" spans="1:9" ht="16.5" thickTop="1" x14ac:dyDescent="0.25">
      <c r="B2" s="94" t="s">
        <v>13</v>
      </c>
      <c r="C2" s="95"/>
    </row>
    <row r="3" spans="1:9" x14ac:dyDescent="0.25">
      <c r="B3" s="42" t="s">
        <v>14</v>
      </c>
      <c r="C3" s="43" t="s">
        <v>15</v>
      </c>
    </row>
    <row r="4" spans="1:9" x14ac:dyDescent="0.25">
      <c r="B4" s="44" t="s">
        <v>16</v>
      </c>
      <c r="C4" s="45" t="s">
        <v>17</v>
      </c>
    </row>
    <row r="5" spans="1:9" x14ac:dyDescent="0.25">
      <c r="B5" s="46" t="s">
        <v>18</v>
      </c>
      <c r="C5" s="45" t="s">
        <v>19</v>
      </c>
    </row>
    <row r="6" spans="1:9" x14ac:dyDescent="0.25">
      <c r="B6" s="47" t="s">
        <v>20</v>
      </c>
      <c r="C6" s="45" t="s">
        <v>21</v>
      </c>
    </row>
    <row r="7" spans="1:9" ht="16.5" thickBot="1" x14ac:dyDescent="0.3">
      <c r="B7" s="48" t="s">
        <v>22</v>
      </c>
      <c r="C7" s="49" t="s">
        <v>23</v>
      </c>
    </row>
    <row r="8" spans="1:9" ht="16.5" thickTop="1" x14ac:dyDescent="0.25"/>
    <row r="9" spans="1:9" s="52" customFormat="1" ht="63" x14ac:dyDescent="0.25">
      <c r="A9" s="50" t="s">
        <v>0</v>
      </c>
      <c r="B9" s="50" t="s">
        <v>8</v>
      </c>
      <c r="C9" s="50" t="s">
        <v>9</v>
      </c>
      <c r="D9" s="50" t="s">
        <v>11</v>
      </c>
      <c r="E9" s="50" t="s">
        <v>26</v>
      </c>
      <c r="F9" s="51" t="s">
        <v>12</v>
      </c>
      <c r="G9" s="51" t="s">
        <v>1</v>
      </c>
      <c r="H9" s="51" t="s">
        <v>25</v>
      </c>
      <c r="I9" s="51" t="s">
        <v>28</v>
      </c>
    </row>
    <row r="10" spans="1:9" ht="70.5" customHeight="1" x14ac:dyDescent="0.25">
      <c r="A10" s="53" t="s">
        <v>4</v>
      </c>
      <c r="B10" s="54" t="s">
        <v>7</v>
      </c>
      <c r="C10" s="54" t="s">
        <v>24</v>
      </c>
      <c r="D10" s="55">
        <f>PERMUT(20,2)</f>
        <v>380</v>
      </c>
      <c r="E10" s="54" t="s">
        <v>10</v>
      </c>
      <c r="F10" s="56">
        <v>1</v>
      </c>
      <c r="G10" s="57">
        <f t="shared" ref="G10:G15" si="0">F10/D10</f>
        <v>2.631578947368421E-3</v>
      </c>
      <c r="H10" s="56">
        <f>(1-G10)/G10</f>
        <v>379</v>
      </c>
      <c r="I10" s="51" t="str">
        <f>"Your odds of winning are "&amp;H10&amp;" to 1!"</f>
        <v>Your odds of winning are 379 to 1!</v>
      </c>
    </row>
    <row r="11" spans="1:9" ht="70.5" customHeight="1" x14ac:dyDescent="0.25">
      <c r="A11" s="53" t="s">
        <v>5</v>
      </c>
      <c r="B11" s="58" t="s">
        <v>7</v>
      </c>
      <c r="C11" s="59" t="s">
        <v>31</v>
      </c>
      <c r="D11" s="60">
        <f>PERMUT(20,3)</f>
        <v>6840</v>
      </c>
      <c r="E11" s="59" t="s">
        <v>32</v>
      </c>
      <c r="F11" s="61">
        <v>1</v>
      </c>
      <c r="G11" s="62">
        <f t="shared" si="0"/>
        <v>1.4619883040935673E-4</v>
      </c>
      <c r="H11" s="63">
        <f>(1-G11)/G11</f>
        <v>6839</v>
      </c>
      <c r="I11" s="51" t="str">
        <f>"Your odds of winning are 1 to "&amp;IF(NOT(ISBLANK(H11)),H11&amp;"!","???")</f>
        <v>Your odds of winning are 1 to 6839!</v>
      </c>
    </row>
    <row r="12" spans="1:9" ht="70.5" customHeight="1" x14ac:dyDescent="0.25">
      <c r="A12" s="53" t="s">
        <v>6</v>
      </c>
      <c r="B12" s="58" t="s">
        <v>7</v>
      </c>
      <c r="C12" s="59" t="s">
        <v>30</v>
      </c>
      <c r="D12" s="60">
        <f>PERMUT(20,4)</f>
        <v>116280</v>
      </c>
      <c r="E12" s="59" t="s">
        <v>33</v>
      </c>
      <c r="F12" s="61">
        <v>1</v>
      </c>
      <c r="G12" s="62">
        <f t="shared" si="0"/>
        <v>8.5999312005503954E-6</v>
      </c>
      <c r="H12" s="63">
        <f t="shared" ref="H12:H15" si="1">(1-G12)/G12</f>
        <v>116279.00000000001</v>
      </c>
      <c r="I12" s="51" t="str">
        <f t="shared" ref="I12:I15" si="2">"Your odds of winning are 1 to "&amp;IF(NOT(ISBLANK(H12)),H12&amp;"!","???")</f>
        <v>Your odds of winning are 1 to 116279!</v>
      </c>
    </row>
    <row r="13" spans="1:9" ht="70.5" customHeight="1" x14ac:dyDescent="0.25">
      <c r="A13" s="64" t="s">
        <v>2</v>
      </c>
      <c r="B13" s="65" t="s">
        <v>7</v>
      </c>
      <c r="C13" s="65" t="s">
        <v>34</v>
      </c>
      <c r="D13" s="66">
        <f>PERMUT(50,4)</f>
        <v>5527200</v>
      </c>
      <c r="E13" s="65" t="s">
        <v>35</v>
      </c>
      <c r="F13" s="61">
        <v>1</v>
      </c>
      <c r="G13" s="62">
        <f t="shared" si="0"/>
        <v>1.8092343320306847E-7</v>
      </c>
      <c r="H13" s="63">
        <f t="shared" si="1"/>
        <v>5527199</v>
      </c>
      <c r="I13" s="51" t="str">
        <f t="shared" si="2"/>
        <v>Your odds of winning are 1 to 5527199!</v>
      </c>
    </row>
    <row r="14" spans="1:9" ht="70.5" customHeight="1" x14ac:dyDescent="0.25">
      <c r="A14" s="64" t="s">
        <v>3</v>
      </c>
      <c r="B14" s="65" t="s">
        <v>29</v>
      </c>
      <c r="C14" s="65" t="s">
        <v>41</v>
      </c>
      <c r="D14" s="66">
        <f>COMBIN(40,5)</f>
        <v>658008</v>
      </c>
      <c r="E14" s="65" t="s">
        <v>36</v>
      </c>
      <c r="F14" s="61">
        <v>1</v>
      </c>
      <c r="G14" s="62">
        <f t="shared" si="0"/>
        <v>1.5197383618436251E-6</v>
      </c>
      <c r="H14" s="63">
        <f t="shared" si="1"/>
        <v>658007</v>
      </c>
      <c r="I14" s="51" t="str">
        <f t="shared" si="2"/>
        <v>Your odds of winning are 1 to 658007!</v>
      </c>
    </row>
    <row r="15" spans="1:9" ht="70.5" customHeight="1" x14ac:dyDescent="0.25">
      <c r="A15" s="67" t="s">
        <v>27</v>
      </c>
      <c r="B15" s="58" t="s">
        <v>29</v>
      </c>
      <c r="C15" s="65" t="s">
        <v>41</v>
      </c>
      <c r="D15" s="68">
        <f>COMBIN(40,5)</f>
        <v>658008</v>
      </c>
      <c r="E15" s="59" t="s">
        <v>37</v>
      </c>
      <c r="F15" s="63">
        <f>COMBIN(5,3)*COMBIN(35,2)</f>
        <v>5950</v>
      </c>
      <c r="G15" s="62">
        <f t="shared" si="0"/>
        <v>9.0424432529695696E-3</v>
      </c>
      <c r="H15" s="63">
        <f t="shared" si="1"/>
        <v>109.58957983193277</v>
      </c>
      <c r="I15" s="51" t="str">
        <f t="shared" si="2"/>
        <v>Your odds of winning are 1 to 109.589579831933!</v>
      </c>
    </row>
    <row r="16" spans="1:9" x14ac:dyDescent="0.25">
      <c r="G16" s="69"/>
    </row>
    <row r="17" spans="7:7" x14ac:dyDescent="0.25">
      <c r="G17" s="69"/>
    </row>
    <row r="18" spans="7:7" x14ac:dyDescent="0.25">
      <c r="G18" s="69"/>
    </row>
    <row r="19" spans="7:7" x14ac:dyDescent="0.25">
      <c r="G19" s="69"/>
    </row>
    <row r="20" spans="7:7" x14ac:dyDescent="0.25">
      <c r="G20" s="69"/>
    </row>
    <row r="21" spans="7:7" x14ac:dyDescent="0.25">
      <c r="G21" s="69"/>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Games</vt:lpstr>
      <vt:lpstr>Sheet1</vt:lpstr>
      <vt:lpstr>soln1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2022-07-20T21:02:08Z</dcterms:modified>
</cp:coreProperties>
</file>