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https://gcumail.sharepoint.com/sites/MathematicsProgramFacultyStaff-MATOFTF/Shared Documents/MATOFTF/Fall 2023 DQs/"/>
    </mc:Choice>
  </mc:AlternateContent>
  <xr:revisionPtr revIDLastSave="17" documentId="13_ncr:1_{01544684-905C-417E-A831-5CA460CC2737}" xr6:coauthVersionLast="47" xr6:coauthVersionMax="47" xr10:uidLastSave="{5341382F-DBF9-46E2-BDB3-CD893B9702E9}"/>
  <bookViews>
    <workbookView xWindow="1536" yWindow="876" windowWidth="17400" windowHeight="12084" tabRatio="649" xr2:uid="{00000000-000D-0000-FFFF-FFFF00000000}"/>
  </bookViews>
  <sheets>
    <sheet name="Goals and Instructions" sheetId="7" r:id="rId1"/>
    <sheet name="Water Quality" sheetId="4" r:id="rId2"/>
    <sheet name="Random" sheetId="6" state="hidden" r:id="rId3"/>
    <sheet name="Data" sheetId="5" state="hidden" r:id="rId4"/>
    <sheet name="Sheet1" sheetId="8" state="hidden" r:id="rId5"/>
  </sheets>
  <definedNames>
    <definedName name="Difference_in_water_quality">'Water Quality'!$B$2:$B$103</definedName>
    <definedName name="height">'Water Quality'!$B$2:$B$103</definedName>
    <definedName name="Z_8A50E3A6_4261_4BD1_A94F_918D0E3EEAC3_.wvu.Cols" localSheetId="1" hidden="1">'Water Quality'!$AK:$AK</definedName>
  </definedNames>
  <calcPr calcId="191028"/>
  <customWorkbookViews>
    <customWorkbookView name="Richard Ketchersid - Personal View" guid="{8A50E3A6-4261-4BD1-A94F-918D0E3EEAC3}" mergeInterval="0" personalView="1" xWindow="2282" yWindow="53" windowWidth="1440" windowHeight="762" tabRatio="649" activeSheetId="4"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6" l="1"/>
  <c r="B8" i="6"/>
  <c r="B9" i="6"/>
  <c r="C9" i="6" s="1"/>
  <c r="B10" i="6"/>
  <c r="B6" i="6"/>
  <c r="C6" i="6" s="1"/>
  <c r="D6" i="6" s="1"/>
  <c r="C10" i="6" l="1"/>
  <c r="D10" i="6" s="1"/>
  <c r="C8" i="6"/>
  <c r="D9" i="6"/>
  <c r="C7" i="6"/>
  <c r="E6" i="6"/>
  <c r="E10" i="6"/>
  <c r="E9" i="6"/>
  <c r="D8" i="6" l="1"/>
  <c r="D7" i="6"/>
  <c r="E7" i="6"/>
  <c r="E8" i="6"/>
  <c r="B11" i="6" l="1"/>
  <c r="B12" i="6" s="1"/>
  <c r="B13" i="6" l="1"/>
  <c r="C12" i="6"/>
  <c r="D12" i="6"/>
  <c r="E12" i="6" l="1"/>
  <c r="B2" i="4"/>
  <c r="D13" i="6"/>
  <c r="B3" i="4" s="1"/>
  <c r="B14" i="6"/>
  <c r="E13" i="6" l="1"/>
  <c r="C13" i="6"/>
  <c r="D14" i="6"/>
  <c r="B4" i="4" s="1"/>
  <c r="B15" i="6"/>
  <c r="E14" i="6" l="1"/>
  <c r="C14" i="6"/>
  <c r="B16" i="6"/>
  <c r="D15" i="6"/>
  <c r="B5" i="4" s="1"/>
  <c r="B17" i="6" l="1"/>
  <c r="D16" i="6"/>
  <c r="B6" i="4" s="1"/>
  <c r="E15" i="6"/>
  <c r="C15" i="6"/>
  <c r="B18" i="6" l="1"/>
  <c r="D17" i="6"/>
  <c r="B7" i="4" s="1"/>
  <c r="C16" i="6"/>
  <c r="E16" i="6"/>
  <c r="E17" i="6" l="1"/>
  <c r="C17" i="6"/>
  <c r="B19" i="6"/>
  <c r="D18" i="6"/>
  <c r="B8" i="4" s="1"/>
  <c r="E18" i="6" l="1"/>
  <c r="C18" i="6"/>
  <c r="B20" i="6"/>
  <c r="D19" i="6"/>
  <c r="B9" i="4" s="1"/>
  <c r="E19" i="6" l="1"/>
  <c r="C19" i="6"/>
  <c r="B21" i="6"/>
  <c r="D20" i="6"/>
  <c r="B10" i="4" s="1"/>
  <c r="C20" i="6" l="1"/>
  <c r="E20" i="6"/>
  <c r="B22" i="6"/>
  <c r="D21" i="6"/>
  <c r="B11" i="4" s="1"/>
  <c r="E21" i="6" l="1"/>
  <c r="C21" i="6"/>
  <c r="B23" i="6"/>
  <c r="D22" i="6"/>
  <c r="B12" i="4" s="1"/>
  <c r="C22" i="6" l="1"/>
  <c r="E22" i="6"/>
  <c r="B24" i="6"/>
  <c r="D23" i="6"/>
  <c r="B13" i="4" s="1"/>
  <c r="E23" i="6" l="1"/>
  <c r="C23" i="6"/>
  <c r="B25" i="6"/>
  <c r="D24" i="6"/>
  <c r="B14" i="4" s="1"/>
  <c r="C24" i="6" l="1"/>
  <c r="E24" i="6"/>
  <c r="B26" i="6"/>
  <c r="D25" i="6"/>
  <c r="B15" i="4" s="1"/>
  <c r="E25" i="6" l="1"/>
  <c r="C25" i="6"/>
  <c r="B27" i="6"/>
  <c r="D26" i="6"/>
  <c r="B16" i="4" s="1"/>
  <c r="C26" i="6" l="1"/>
  <c r="E26" i="6"/>
  <c r="B28" i="6"/>
  <c r="D27" i="6"/>
  <c r="B17" i="4" s="1"/>
  <c r="E27" i="6" l="1"/>
  <c r="C27" i="6"/>
  <c r="B29" i="6"/>
  <c r="D28" i="6"/>
  <c r="B18" i="4" s="1"/>
  <c r="C28" i="6" l="1"/>
  <c r="E28" i="6"/>
  <c r="B30" i="6"/>
  <c r="D29" i="6"/>
  <c r="B19" i="4" s="1"/>
  <c r="E29" i="6" l="1"/>
  <c r="C29" i="6"/>
  <c r="B31" i="6"/>
  <c r="D30" i="6"/>
  <c r="B20" i="4" s="1"/>
  <c r="C30" i="6" l="1"/>
  <c r="E30" i="6"/>
  <c r="B32" i="6"/>
  <c r="D31" i="6"/>
  <c r="B21" i="4" s="1"/>
  <c r="B33" i="6" l="1"/>
  <c r="D32" i="6"/>
  <c r="B22" i="4" s="1"/>
  <c r="E31" i="6"/>
  <c r="C31" i="6"/>
  <c r="B34" i="6" l="1"/>
  <c r="D33" i="6"/>
  <c r="B23" i="4" s="1"/>
  <c r="C32" i="6"/>
  <c r="E32" i="6"/>
  <c r="E33" i="6" l="1"/>
  <c r="C33" i="6"/>
  <c r="D34" i="6"/>
  <c r="B24" i="4" s="1"/>
  <c r="B35" i="6"/>
  <c r="B36" i="6" l="1"/>
  <c r="D35" i="6"/>
  <c r="B25" i="4" s="1"/>
  <c r="E34" i="6"/>
  <c r="C34" i="6"/>
  <c r="B37" i="6" l="1"/>
  <c r="D36" i="6"/>
  <c r="B26" i="4" s="1"/>
  <c r="E35" i="6"/>
  <c r="C35" i="6"/>
  <c r="D37" i="6" l="1"/>
  <c r="B27" i="4" s="1"/>
  <c r="B38" i="6"/>
  <c r="C36" i="6"/>
  <c r="E36" i="6"/>
  <c r="D38" i="6" l="1"/>
  <c r="B28" i="4" s="1"/>
  <c r="B39" i="6"/>
  <c r="E37" i="6"/>
  <c r="C37" i="6"/>
  <c r="E38" i="6" l="1"/>
  <c r="C38" i="6"/>
  <c r="B40" i="6"/>
  <c r="D39" i="6"/>
  <c r="B29" i="4" s="1"/>
  <c r="E39" i="6" l="1"/>
  <c r="C39" i="6"/>
  <c r="B41" i="6"/>
  <c r="D40" i="6"/>
  <c r="B30" i="4" s="1"/>
  <c r="C40" i="6" l="1"/>
  <c r="E40" i="6"/>
  <c r="D41" i="6"/>
  <c r="B31" i="4" s="1"/>
  <c r="B42" i="6"/>
  <c r="B43" i="6" l="1"/>
  <c r="D42" i="6"/>
  <c r="B32" i="4" s="1"/>
  <c r="E41" i="6"/>
  <c r="C41" i="6"/>
  <c r="B44" i="6" l="1"/>
  <c r="D43" i="6"/>
  <c r="B33" i="4" s="1"/>
  <c r="E42" i="6"/>
  <c r="C42" i="6"/>
  <c r="E43" i="6" l="1"/>
  <c r="C43" i="6"/>
  <c r="B45" i="6"/>
  <c r="D44" i="6"/>
  <c r="B34" i="4" s="1"/>
  <c r="C44" i="6" l="1"/>
  <c r="E44" i="6"/>
  <c r="D45" i="6"/>
  <c r="B35" i="4" s="1"/>
  <c r="B46" i="6"/>
  <c r="D46" i="6" l="1"/>
  <c r="B36" i="4" s="1"/>
  <c r="B47" i="6"/>
  <c r="E45" i="6"/>
  <c r="C45" i="6"/>
  <c r="E46" i="6" l="1"/>
  <c r="C46" i="6"/>
  <c r="B48" i="6"/>
  <c r="D47" i="6"/>
  <c r="B37" i="4" s="1"/>
  <c r="E47" i="6" l="1"/>
  <c r="C47" i="6"/>
  <c r="B49" i="6"/>
  <c r="D48" i="6"/>
  <c r="B38" i="4" s="1"/>
  <c r="C48" i="6" l="1"/>
  <c r="E48" i="6"/>
  <c r="B50" i="6"/>
  <c r="D49" i="6"/>
  <c r="B39" i="4" s="1"/>
  <c r="B51" i="6" l="1"/>
  <c r="D50" i="6"/>
  <c r="B40" i="4" s="1"/>
  <c r="E49" i="6"/>
  <c r="C49" i="6"/>
  <c r="B52" i="6" l="1"/>
  <c r="D51" i="6"/>
  <c r="B41" i="4" s="1"/>
  <c r="E50" i="6"/>
  <c r="C50" i="6"/>
  <c r="E51" i="6" l="1"/>
  <c r="C51" i="6"/>
  <c r="B53" i="6"/>
  <c r="D52" i="6"/>
  <c r="B42" i="4" s="1"/>
  <c r="C52" i="6" l="1"/>
  <c r="E52" i="6"/>
  <c r="B54" i="6"/>
  <c r="D53" i="6"/>
  <c r="B43" i="4" s="1"/>
  <c r="B55" i="6" l="1"/>
  <c r="D54" i="6"/>
  <c r="B44" i="4" s="1"/>
  <c r="E53" i="6"/>
  <c r="C53" i="6"/>
  <c r="B56" i="6" l="1"/>
  <c r="D55" i="6"/>
  <c r="B45" i="4" s="1"/>
  <c r="E54" i="6"/>
  <c r="C54" i="6"/>
  <c r="B57" i="6" l="1"/>
  <c r="D56" i="6"/>
  <c r="B46" i="4" s="1"/>
  <c r="E55" i="6"/>
  <c r="C55" i="6"/>
  <c r="B58" i="6" l="1"/>
  <c r="D57" i="6"/>
  <c r="B47" i="4" s="1"/>
  <c r="C56" i="6"/>
  <c r="E56" i="6"/>
  <c r="E57" i="6" l="1"/>
  <c r="C57" i="6"/>
  <c r="B59" i="6"/>
  <c r="D58" i="6"/>
  <c r="B48" i="4" s="1"/>
  <c r="C58" i="6" l="1"/>
  <c r="E58" i="6"/>
  <c r="B60" i="6"/>
  <c r="D59" i="6"/>
  <c r="B49" i="4" s="1"/>
  <c r="E59" i="6" l="1"/>
  <c r="C59" i="6"/>
  <c r="B61" i="6"/>
  <c r="D60" i="6"/>
  <c r="B50" i="4" s="1"/>
  <c r="C60" i="6" l="1"/>
  <c r="E60" i="6"/>
  <c r="B62" i="6"/>
  <c r="D61" i="6"/>
  <c r="B51" i="4" s="1"/>
  <c r="E61" i="6" l="1"/>
  <c r="C61" i="6"/>
  <c r="B63" i="6"/>
  <c r="D62" i="6"/>
  <c r="B52" i="4" s="1"/>
  <c r="E62" i="6" l="1"/>
  <c r="C62" i="6"/>
  <c r="B64" i="6"/>
  <c r="D63" i="6"/>
  <c r="B53" i="4" s="1"/>
  <c r="E63" i="6" l="1"/>
  <c r="C63" i="6"/>
  <c r="B65" i="6"/>
  <c r="D64" i="6"/>
  <c r="B54" i="4" s="1"/>
  <c r="C64" i="6" l="1"/>
  <c r="E64" i="6"/>
  <c r="B66" i="6"/>
  <c r="D65" i="6"/>
  <c r="B55" i="4" s="1"/>
  <c r="E65" i="6" l="1"/>
  <c r="C65" i="6"/>
  <c r="D66" i="6"/>
  <c r="B56" i="4" s="1"/>
  <c r="B67" i="6"/>
  <c r="B68" i="6" l="1"/>
  <c r="D67" i="6"/>
  <c r="B57" i="4" s="1"/>
  <c r="E66" i="6"/>
  <c r="C66" i="6"/>
  <c r="B69" i="6" l="1"/>
  <c r="D68" i="6"/>
  <c r="B58" i="4" s="1"/>
  <c r="E67" i="6"/>
  <c r="C67" i="6"/>
  <c r="C68" i="6" l="1"/>
  <c r="E68" i="6"/>
  <c r="D69" i="6"/>
  <c r="B59" i="4" s="1"/>
  <c r="B70" i="6"/>
  <c r="D70" i="6" l="1"/>
  <c r="B60" i="4" s="1"/>
  <c r="B71" i="6"/>
  <c r="E69" i="6"/>
  <c r="C69" i="6"/>
  <c r="E70" i="6" l="1"/>
  <c r="C70" i="6"/>
  <c r="B72" i="6"/>
  <c r="D71" i="6"/>
  <c r="B61" i="4" s="1"/>
  <c r="B73" i="6" l="1"/>
  <c r="D72" i="6"/>
  <c r="B62" i="4" s="1"/>
  <c r="E71" i="6"/>
  <c r="C71" i="6"/>
  <c r="C72" i="6" l="1"/>
  <c r="E72" i="6"/>
  <c r="B74" i="6"/>
  <c r="D73" i="6"/>
  <c r="B63" i="4" s="1"/>
  <c r="E73" i="6" l="1"/>
  <c r="C73" i="6"/>
  <c r="B75" i="6"/>
  <c r="D74" i="6"/>
  <c r="B64" i="4" s="1"/>
  <c r="E74" i="6" l="1"/>
  <c r="C74" i="6"/>
  <c r="B76" i="6"/>
  <c r="D75" i="6"/>
  <c r="B65" i="4" s="1"/>
  <c r="E75" i="6" l="1"/>
  <c r="C75" i="6"/>
  <c r="B77" i="6"/>
  <c r="D76" i="6"/>
  <c r="B66" i="4" s="1"/>
  <c r="C76" i="6" l="1"/>
  <c r="E76" i="6"/>
  <c r="D77" i="6"/>
  <c r="B67" i="4" s="1"/>
  <c r="B78" i="6"/>
  <c r="B79" i="6" l="1"/>
  <c r="D78" i="6"/>
  <c r="B68" i="4" s="1"/>
  <c r="E77" i="6"/>
  <c r="C77" i="6"/>
  <c r="B80" i="6" l="1"/>
  <c r="D79" i="6"/>
  <c r="B69" i="4" s="1"/>
  <c r="E78" i="6"/>
  <c r="C78" i="6"/>
  <c r="B81" i="6" l="1"/>
  <c r="D80" i="6"/>
  <c r="B70" i="4" s="1"/>
  <c r="E79" i="6"/>
  <c r="C79" i="6"/>
  <c r="C80" i="6" l="1"/>
  <c r="E80" i="6"/>
  <c r="B82" i="6"/>
  <c r="D81" i="6"/>
  <c r="B71" i="4" s="1"/>
  <c r="E81" i="6" l="1"/>
  <c r="C81" i="6"/>
  <c r="B83" i="6"/>
  <c r="D82" i="6"/>
  <c r="B72" i="4" s="1"/>
  <c r="E82" i="6" l="1"/>
  <c r="C82" i="6"/>
  <c r="B84" i="6"/>
  <c r="D83" i="6"/>
  <c r="B73" i="4" s="1"/>
  <c r="E83" i="6" l="1"/>
  <c r="C83" i="6"/>
  <c r="B85" i="6"/>
  <c r="D84" i="6"/>
  <c r="B74" i="4" s="1"/>
  <c r="C84" i="6" l="1"/>
  <c r="E84" i="6"/>
  <c r="B86" i="6"/>
  <c r="D85" i="6"/>
  <c r="B75" i="4" s="1"/>
  <c r="E85" i="6" l="1"/>
  <c r="C85" i="6"/>
  <c r="B87" i="6"/>
  <c r="D86" i="6"/>
  <c r="B76" i="4" s="1"/>
  <c r="C86" i="6" l="1"/>
  <c r="E86" i="6"/>
  <c r="B88" i="6"/>
  <c r="D87" i="6"/>
  <c r="B77" i="4" s="1"/>
  <c r="E87" i="6" l="1"/>
  <c r="C87" i="6"/>
  <c r="B89" i="6"/>
  <c r="D88" i="6"/>
  <c r="B78" i="4" s="1"/>
  <c r="C88" i="6" l="1"/>
  <c r="E88" i="6"/>
  <c r="B90" i="6"/>
  <c r="D89" i="6"/>
  <c r="B79" i="4" s="1"/>
  <c r="E89" i="6" l="1"/>
  <c r="C89" i="6"/>
  <c r="B91" i="6"/>
  <c r="D90" i="6"/>
  <c r="B80" i="4" s="1"/>
  <c r="C90" i="6" l="1"/>
  <c r="E90" i="6"/>
  <c r="B92" i="6"/>
  <c r="D91" i="6"/>
  <c r="B81" i="4" s="1"/>
  <c r="E91" i="6" l="1"/>
  <c r="C91" i="6"/>
  <c r="B93" i="6"/>
  <c r="D92" i="6"/>
  <c r="B82" i="4" s="1"/>
  <c r="C92" i="6" l="1"/>
  <c r="E92" i="6"/>
  <c r="B94" i="6"/>
  <c r="D93" i="6"/>
  <c r="B83" i="4" s="1"/>
  <c r="E93" i="6" l="1"/>
  <c r="C93" i="6"/>
  <c r="B95" i="6"/>
  <c r="D94" i="6"/>
  <c r="B84" i="4" s="1"/>
  <c r="E94" i="6" l="1"/>
  <c r="C94" i="6"/>
  <c r="B96" i="6"/>
  <c r="D95" i="6"/>
  <c r="B85" i="4" s="1"/>
  <c r="E95" i="6" l="1"/>
  <c r="C95" i="6"/>
  <c r="B97" i="6"/>
  <c r="D96" i="6"/>
  <c r="B86" i="4" s="1"/>
  <c r="C96" i="6" l="1"/>
  <c r="E96" i="6"/>
  <c r="B98" i="6"/>
  <c r="D97" i="6"/>
  <c r="B87" i="4" s="1"/>
  <c r="E97" i="6" l="1"/>
  <c r="C97" i="6"/>
  <c r="B99" i="6"/>
  <c r="D98" i="6"/>
  <c r="B88" i="4" s="1"/>
  <c r="E98" i="6" l="1"/>
  <c r="C98" i="6"/>
  <c r="B100" i="6"/>
  <c r="D99" i="6"/>
  <c r="B89" i="4" s="1"/>
  <c r="E99" i="6" l="1"/>
  <c r="C99" i="6"/>
  <c r="B101" i="6"/>
  <c r="D100" i="6"/>
  <c r="B90" i="4" s="1"/>
  <c r="C100" i="6" l="1"/>
  <c r="E100" i="6"/>
  <c r="D101" i="6"/>
  <c r="B91" i="4" s="1"/>
  <c r="B102" i="6"/>
  <c r="D102" i="6" l="1"/>
  <c r="B92" i="4" s="1"/>
  <c r="B103" i="6"/>
  <c r="E101" i="6"/>
  <c r="C101" i="6"/>
  <c r="E102" i="6" l="1"/>
  <c r="C102" i="6"/>
  <c r="B104" i="6"/>
  <c r="D103" i="6"/>
  <c r="B93" i="4" s="1"/>
  <c r="E103" i="6" l="1"/>
  <c r="C103" i="6"/>
  <c r="B105" i="6"/>
  <c r="D104" i="6"/>
  <c r="B94" i="4" s="1"/>
  <c r="C104" i="6" l="1"/>
  <c r="E104" i="6"/>
  <c r="B106" i="6"/>
  <c r="D105" i="6"/>
  <c r="B95" i="4" s="1"/>
  <c r="E105" i="6" l="1"/>
  <c r="C105" i="6"/>
  <c r="B107" i="6"/>
  <c r="D106" i="6"/>
  <c r="B96" i="4" s="1"/>
  <c r="E106" i="6" l="1"/>
  <c r="C106" i="6"/>
  <c r="B108" i="6"/>
  <c r="D107" i="6"/>
  <c r="B97" i="4" s="1"/>
  <c r="E107" i="6" l="1"/>
  <c r="C107" i="6"/>
  <c r="B109" i="6"/>
  <c r="D108" i="6"/>
  <c r="B98" i="4" s="1"/>
  <c r="C108" i="6" l="1"/>
  <c r="E108" i="6"/>
  <c r="D109" i="6"/>
  <c r="B99" i="4" s="1"/>
  <c r="B110" i="6"/>
  <c r="B111" i="6" l="1"/>
  <c r="D110" i="6"/>
  <c r="B100" i="4" s="1"/>
  <c r="E109" i="6"/>
  <c r="C109" i="6"/>
  <c r="B112" i="6" l="1"/>
  <c r="D111" i="6"/>
  <c r="B101" i="4" s="1"/>
  <c r="E110" i="6"/>
  <c r="C110" i="6"/>
  <c r="B113" i="6" l="1"/>
  <c r="D112" i="6"/>
  <c r="B102" i="4" s="1"/>
  <c r="E111" i="6"/>
  <c r="C111" i="6"/>
  <c r="B114" i="6" l="1"/>
  <c r="D113" i="6"/>
  <c r="B103" i="4" s="1"/>
  <c r="C112" i="6"/>
  <c r="E112" i="6"/>
  <c r="B115" i="6" l="1"/>
  <c r="D114" i="6"/>
  <c r="E113" i="6"/>
  <c r="C113" i="6"/>
  <c r="B116" i="6" l="1"/>
  <c r="D115" i="6"/>
  <c r="E114" i="6"/>
  <c r="C114" i="6"/>
  <c r="B117" i="6" l="1"/>
  <c r="D116" i="6"/>
  <c r="E115" i="6"/>
  <c r="C115" i="6"/>
  <c r="B118" i="6" l="1"/>
  <c r="D117" i="6"/>
  <c r="C116" i="6"/>
  <c r="E116" i="6"/>
  <c r="E117" i="6" l="1"/>
  <c r="C117" i="6"/>
  <c r="B119" i="6"/>
  <c r="D118" i="6"/>
  <c r="E118" i="6" l="1"/>
  <c r="C118" i="6"/>
  <c r="B120" i="6"/>
  <c r="D119" i="6"/>
  <c r="E119" i="6" l="1"/>
  <c r="C119" i="6"/>
  <c r="B121" i="6"/>
  <c r="D120" i="6"/>
  <c r="C120" i="6" l="1"/>
  <c r="E120" i="6"/>
  <c r="B122" i="6"/>
  <c r="D121" i="6"/>
  <c r="E121" i="6" l="1"/>
  <c r="C121" i="6"/>
  <c r="B123" i="6"/>
  <c r="D122" i="6"/>
  <c r="C122" i="6" l="1"/>
  <c r="E122" i="6"/>
  <c r="B124" i="6"/>
  <c r="D123" i="6"/>
  <c r="E123" i="6" l="1"/>
  <c r="C123" i="6"/>
  <c r="B125" i="6"/>
  <c r="D124" i="6"/>
  <c r="E124" i="6" l="1"/>
  <c r="C124" i="6"/>
  <c r="B126" i="6"/>
  <c r="D125" i="6"/>
  <c r="E125" i="6" l="1"/>
  <c r="C125" i="6"/>
  <c r="D126" i="6"/>
  <c r="B127" i="6"/>
  <c r="D127" i="6" l="1"/>
  <c r="B128" i="6"/>
  <c r="E126" i="6"/>
  <c r="C126" i="6"/>
  <c r="E127" i="6" l="1"/>
  <c r="C127" i="6"/>
  <c r="B129" i="6"/>
  <c r="D128" i="6"/>
  <c r="E128" i="6" l="1"/>
  <c r="C128" i="6"/>
  <c r="D129" i="6"/>
  <c r="B130" i="6"/>
  <c r="D130" i="6" l="1"/>
  <c r="B131" i="6"/>
  <c r="E129" i="6"/>
  <c r="C129" i="6"/>
  <c r="E130" i="6" l="1"/>
  <c r="C130" i="6"/>
  <c r="B132" i="6"/>
  <c r="D131" i="6"/>
  <c r="E131" i="6" l="1"/>
  <c r="C131" i="6"/>
  <c r="B133" i="6"/>
  <c r="D132" i="6"/>
  <c r="E132" i="6" l="1"/>
  <c r="C132" i="6"/>
  <c r="D133" i="6"/>
  <c r="B134" i="6"/>
  <c r="D134" i="6" l="1"/>
  <c r="B135" i="6"/>
  <c r="E133" i="6"/>
  <c r="C133" i="6"/>
  <c r="E134" i="6" l="1"/>
  <c r="C134" i="6"/>
  <c r="B136" i="6"/>
  <c r="D135" i="6"/>
  <c r="E135" i="6" l="1"/>
  <c r="C135" i="6"/>
  <c r="B137" i="6"/>
  <c r="D136" i="6"/>
  <c r="E136" i="6" l="1"/>
  <c r="C136" i="6"/>
  <c r="D137" i="6"/>
  <c r="B138" i="6"/>
  <c r="B139" i="6" l="1"/>
  <c r="D138" i="6"/>
  <c r="E137" i="6"/>
  <c r="C137" i="6"/>
  <c r="B140" i="6" l="1"/>
  <c r="D139" i="6"/>
  <c r="E138" i="6"/>
  <c r="C138" i="6"/>
  <c r="B141" i="6" l="1"/>
  <c r="D140" i="6"/>
  <c r="E139" i="6"/>
  <c r="C139" i="6"/>
  <c r="D141" i="6" l="1"/>
  <c r="B142" i="6"/>
  <c r="E140" i="6"/>
  <c r="C140" i="6"/>
  <c r="E141" i="6" l="1"/>
  <c r="C141" i="6"/>
  <c r="B143" i="6"/>
  <c r="D142" i="6"/>
  <c r="C142" i="6" l="1"/>
  <c r="E142" i="6"/>
  <c r="B144" i="6"/>
  <c r="D143" i="6"/>
  <c r="E143" i="6" l="1"/>
  <c r="C143" i="6"/>
  <c r="B145" i="6"/>
  <c r="D144" i="6"/>
  <c r="E144" i="6" l="1"/>
  <c r="C144" i="6"/>
  <c r="D145" i="6"/>
  <c r="B146" i="6"/>
  <c r="D146" i="6" l="1"/>
  <c r="B147" i="6"/>
  <c r="E145" i="6"/>
  <c r="C145" i="6"/>
  <c r="E146" i="6" l="1"/>
  <c r="C146" i="6"/>
  <c r="B148" i="6"/>
  <c r="D147" i="6"/>
  <c r="E147" i="6" l="1"/>
  <c r="C147" i="6"/>
  <c r="B149" i="6"/>
  <c r="D148" i="6"/>
  <c r="D149" i="6" l="1"/>
  <c r="B150" i="6"/>
  <c r="E148" i="6"/>
  <c r="C148" i="6"/>
  <c r="E149" i="6" l="1"/>
  <c r="C149" i="6"/>
  <c r="D150" i="6"/>
  <c r="B151" i="6"/>
  <c r="E150" i="6" l="1"/>
  <c r="C150" i="6"/>
  <c r="B152" i="6"/>
  <c r="D151" i="6"/>
  <c r="B153" i="6" l="1"/>
  <c r="D152" i="6"/>
  <c r="E151" i="6"/>
  <c r="C151" i="6"/>
  <c r="E152" i="6" l="1"/>
  <c r="C152" i="6"/>
  <c r="D153" i="6"/>
  <c r="B154" i="6"/>
  <c r="E153" i="6" l="1"/>
  <c r="C153" i="6"/>
  <c r="B155" i="6"/>
  <c r="D154" i="6"/>
  <c r="B156" i="6" l="1"/>
  <c r="D155" i="6"/>
  <c r="E154" i="6"/>
  <c r="C154" i="6"/>
  <c r="B157" i="6" l="1"/>
  <c r="D156" i="6"/>
  <c r="E155" i="6"/>
  <c r="C155" i="6"/>
  <c r="E156" i="6" l="1"/>
  <c r="C156" i="6"/>
  <c r="D157" i="6"/>
  <c r="B158" i="6"/>
  <c r="B159" i="6" l="1"/>
  <c r="D158" i="6"/>
  <c r="E157" i="6"/>
  <c r="C157" i="6"/>
  <c r="B160" i="6" l="1"/>
  <c r="D159" i="6"/>
  <c r="C158" i="6"/>
  <c r="E158" i="6"/>
  <c r="B161" i="6" l="1"/>
  <c r="D160" i="6"/>
  <c r="E159" i="6"/>
  <c r="C159" i="6"/>
  <c r="D161" i="6" l="1"/>
  <c r="B162" i="6"/>
  <c r="E160" i="6"/>
  <c r="C160" i="6"/>
  <c r="E161" i="6" l="1"/>
  <c r="C161" i="6"/>
  <c r="D162" i="6"/>
  <c r="B163" i="6"/>
  <c r="B164" i="6" l="1"/>
  <c r="D163" i="6"/>
  <c r="E162" i="6"/>
  <c r="C162" i="6"/>
  <c r="E163" i="6" l="1"/>
  <c r="C163" i="6"/>
  <c r="B165" i="6"/>
  <c r="D164" i="6"/>
  <c r="D165" i="6" l="1"/>
  <c r="B166" i="6"/>
  <c r="E164" i="6"/>
  <c r="C164" i="6"/>
  <c r="B167" i="6" l="1"/>
  <c r="D166" i="6"/>
  <c r="E165" i="6"/>
  <c r="C165" i="6"/>
  <c r="B168" i="6" l="1"/>
  <c r="D167" i="6"/>
  <c r="E166" i="6"/>
  <c r="C166" i="6"/>
  <c r="B169" i="6" l="1"/>
  <c r="D168" i="6"/>
  <c r="E167" i="6"/>
  <c r="C167" i="6"/>
  <c r="D169" i="6" l="1"/>
  <c r="B170" i="6"/>
  <c r="E168" i="6"/>
  <c r="C168" i="6"/>
  <c r="C169" i="6" l="1"/>
  <c r="E169" i="6"/>
  <c r="B171" i="6"/>
  <c r="D170" i="6"/>
  <c r="E170" i="6" l="1"/>
  <c r="C170" i="6"/>
  <c r="B172" i="6"/>
  <c r="D171" i="6"/>
  <c r="E171" i="6" l="1"/>
  <c r="C171" i="6"/>
  <c r="D172" i="6"/>
  <c r="B173" i="6"/>
  <c r="D173" i="6" l="1"/>
  <c r="B174" i="6"/>
  <c r="E172" i="6"/>
  <c r="C172" i="6"/>
  <c r="B175" i="6" l="1"/>
  <c r="D174" i="6"/>
  <c r="E173" i="6"/>
  <c r="C173" i="6"/>
  <c r="B176" i="6" l="1"/>
  <c r="D175" i="6"/>
  <c r="C174" i="6"/>
  <c r="E174" i="6"/>
  <c r="D176" i="6" l="1"/>
  <c r="B177" i="6"/>
  <c r="E175" i="6"/>
  <c r="C175" i="6"/>
  <c r="E176" i="6" l="1"/>
  <c r="C176" i="6"/>
  <c r="D177" i="6"/>
  <c r="B178" i="6"/>
  <c r="D178" i="6" l="1"/>
  <c r="B179" i="6"/>
  <c r="E177" i="6"/>
  <c r="C177" i="6"/>
  <c r="B180" i="6" l="1"/>
  <c r="D179" i="6"/>
  <c r="E178" i="6"/>
  <c r="C178" i="6"/>
  <c r="E179" i="6" l="1"/>
  <c r="C179" i="6"/>
  <c r="B181" i="6"/>
  <c r="D180" i="6"/>
  <c r="E180" i="6" l="1"/>
  <c r="C180" i="6"/>
  <c r="D181" i="6"/>
  <c r="B182" i="6"/>
  <c r="B183" i="6" l="1"/>
  <c r="D182" i="6"/>
  <c r="E181" i="6"/>
  <c r="C181" i="6"/>
  <c r="B184" i="6" l="1"/>
  <c r="D183" i="6"/>
  <c r="E182" i="6"/>
  <c r="C182" i="6"/>
  <c r="B185" i="6" l="1"/>
  <c r="D184" i="6"/>
  <c r="E183" i="6"/>
  <c r="C183" i="6"/>
  <c r="D185" i="6" l="1"/>
  <c r="B186" i="6"/>
  <c r="E184" i="6"/>
  <c r="C184" i="6"/>
  <c r="E185" i="6" l="1"/>
  <c r="C185" i="6"/>
  <c r="B187" i="6"/>
  <c r="D186" i="6"/>
  <c r="B188" i="6" l="1"/>
  <c r="D187" i="6"/>
  <c r="E186" i="6"/>
  <c r="C186" i="6"/>
  <c r="B189" i="6" l="1"/>
  <c r="D188" i="6"/>
  <c r="E187" i="6"/>
  <c r="C187" i="6"/>
  <c r="E188" i="6" l="1"/>
  <c r="C188" i="6"/>
  <c r="D189" i="6"/>
  <c r="B190" i="6"/>
  <c r="B191" i="6" l="1"/>
  <c r="D190" i="6"/>
  <c r="E189" i="6"/>
  <c r="C189" i="6"/>
  <c r="E190" i="6" l="1"/>
  <c r="C190" i="6"/>
  <c r="B192" i="6"/>
  <c r="D191" i="6"/>
  <c r="E191" i="6" l="1"/>
  <c r="C191" i="6"/>
  <c r="B193" i="6"/>
  <c r="D192" i="6"/>
  <c r="E192" i="6" l="1"/>
  <c r="C192" i="6"/>
  <c r="D193" i="6"/>
  <c r="B194" i="6"/>
  <c r="D194" i="6" l="1"/>
  <c r="B195" i="6"/>
  <c r="E193" i="6"/>
  <c r="C193" i="6"/>
  <c r="E194" i="6" l="1"/>
  <c r="C194" i="6"/>
  <c r="D195" i="6"/>
  <c r="B196" i="6"/>
  <c r="E195" i="6" l="1"/>
  <c r="C195" i="6"/>
  <c r="D196" i="6"/>
  <c r="B197" i="6"/>
  <c r="D197" i="6" l="1"/>
  <c r="B198" i="6"/>
  <c r="E196" i="6"/>
  <c r="C196" i="6"/>
  <c r="E197" i="6" l="1"/>
  <c r="C197" i="6"/>
  <c r="B199" i="6"/>
  <c r="D198" i="6"/>
  <c r="E198" i="6" l="1"/>
  <c r="C198" i="6"/>
  <c r="B200" i="6"/>
  <c r="D199" i="6"/>
  <c r="E199" i="6" l="1"/>
  <c r="C199" i="6"/>
  <c r="D200" i="6"/>
  <c r="B201" i="6"/>
  <c r="D201" i="6" l="1"/>
  <c r="B202" i="6"/>
  <c r="E200" i="6"/>
  <c r="C200" i="6"/>
  <c r="E201" i="6" l="1"/>
  <c r="C201" i="6"/>
  <c r="D202" i="6"/>
  <c r="B203" i="6"/>
  <c r="B204" i="6" l="1"/>
  <c r="D203" i="6"/>
  <c r="E202" i="6"/>
  <c r="C202" i="6"/>
  <c r="B205" i="6" l="1"/>
  <c r="D204" i="6"/>
  <c r="E203" i="6"/>
  <c r="C203" i="6"/>
  <c r="D205" i="6" l="1"/>
  <c r="B206" i="6"/>
  <c r="E204" i="6"/>
  <c r="C204" i="6"/>
  <c r="E205" i="6" l="1"/>
  <c r="C205" i="6"/>
  <c r="B207" i="6"/>
  <c r="D206" i="6"/>
  <c r="C206" i="6" l="1"/>
  <c r="E206" i="6"/>
  <c r="B208" i="6"/>
  <c r="D207" i="6"/>
  <c r="E207" i="6" l="1"/>
  <c r="C207" i="6"/>
  <c r="B209" i="6"/>
  <c r="D208" i="6"/>
  <c r="E208" i="6" l="1"/>
  <c r="C208" i="6"/>
  <c r="D209" i="6"/>
  <c r="B210" i="6"/>
  <c r="B211" i="6" l="1"/>
  <c r="D210" i="6"/>
  <c r="E209" i="6"/>
  <c r="C209" i="6"/>
  <c r="B212" i="6" l="1"/>
  <c r="D211" i="6"/>
  <c r="E210" i="6"/>
  <c r="C210" i="6"/>
  <c r="B213" i="6" l="1"/>
  <c r="D212" i="6"/>
  <c r="E211" i="6"/>
  <c r="C211" i="6"/>
  <c r="D213" i="6" l="1"/>
  <c r="B214" i="6"/>
  <c r="E212" i="6"/>
  <c r="C212" i="6"/>
  <c r="E213" i="6" l="1"/>
  <c r="C213" i="6"/>
  <c r="B215" i="6"/>
  <c r="D214" i="6"/>
  <c r="C214" i="6" l="1"/>
  <c r="E214" i="6"/>
  <c r="B216" i="6"/>
  <c r="D215" i="6"/>
  <c r="E215" i="6" l="1"/>
  <c r="C215" i="6"/>
  <c r="B217" i="6"/>
  <c r="D216" i="6"/>
  <c r="E216" i="6" l="1"/>
  <c r="C216" i="6"/>
  <c r="D217" i="6"/>
  <c r="B218" i="6"/>
  <c r="B219" i="6" l="1"/>
  <c r="D218" i="6"/>
  <c r="E217" i="6"/>
  <c r="C217" i="6"/>
  <c r="D219" i="6" l="1"/>
  <c r="B220" i="6"/>
  <c r="E218" i="6"/>
  <c r="C218" i="6"/>
  <c r="E219" i="6" l="1"/>
  <c r="C219" i="6"/>
  <c r="D220" i="6"/>
  <c r="B221" i="6"/>
  <c r="D221" i="6" l="1"/>
  <c r="B222" i="6"/>
  <c r="E220" i="6"/>
  <c r="C220" i="6"/>
  <c r="E221" i="6" l="1"/>
  <c r="C221" i="6"/>
  <c r="D222" i="6"/>
  <c r="B223" i="6"/>
  <c r="D223" i="6" l="1"/>
  <c r="B224" i="6"/>
  <c r="E222" i="6"/>
  <c r="C222" i="6"/>
  <c r="E223" i="6" l="1"/>
  <c r="C223" i="6"/>
  <c r="B225" i="6"/>
  <c r="D224" i="6"/>
  <c r="E224" i="6" l="1"/>
  <c r="C224" i="6"/>
  <c r="D225" i="6"/>
  <c r="B226" i="6"/>
  <c r="D226" i="6" l="1"/>
  <c r="B227" i="6"/>
  <c r="E225" i="6"/>
  <c r="C225" i="6"/>
  <c r="E226" i="6" l="1"/>
  <c r="C226" i="6"/>
  <c r="B228" i="6"/>
  <c r="D227" i="6"/>
  <c r="E227" i="6" l="1"/>
  <c r="C227" i="6"/>
  <c r="B229" i="6"/>
  <c r="D228" i="6"/>
  <c r="E228" i="6" l="1"/>
  <c r="C228" i="6"/>
  <c r="D229" i="6"/>
  <c r="B230" i="6"/>
  <c r="D230" i="6" l="1"/>
  <c r="B231" i="6"/>
  <c r="E229" i="6"/>
  <c r="C229" i="6"/>
  <c r="E230" i="6" l="1"/>
  <c r="C230" i="6"/>
  <c r="B232" i="6"/>
  <c r="D231" i="6"/>
  <c r="E231" i="6" l="1"/>
  <c r="C231" i="6"/>
  <c r="B233" i="6"/>
  <c r="D232" i="6"/>
  <c r="E232" i="6" l="1"/>
  <c r="C232" i="6"/>
  <c r="D233" i="6"/>
  <c r="B234" i="6"/>
  <c r="B235" i="6" l="1"/>
  <c r="D234" i="6"/>
  <c r="E233" i="6"/>
  <c r="C233" i="6"/>
  <c r="B236" i="6" l="1"/>
  <c r="D235" i="6"/>
  <c r="E234" i="6"/>
  <c r="C234" i="6"/>
  <c r="D236" i="6" l="1"/>
  <c r="B237" i="6"/>
  <c r="E235" i="6"/>
  <c r="C235" i="6"/>
  <c r="E236" i="6" l="1"/>
  <c r="C236" i="6"/>
  <c r="D237" i="6"/>
  <c r="B238" i="6"/>
  <c r="B239" i="6" l="1"/>
  <c r="D238" i="6"/>
  <c r="E237" i="6"/>
  <c r="C237" i="6"/>
  <c r="B240" i="6" l="1"/>
  <c r="D239" i="6"/>
  <c r="C238" i="6"/>
  <c r="E238" i="6"/>
  <c r="B241" i="6" l="1"/>
  <c r="D240" i="6"/>
  <c r="E239" i="6"/>
  <c r="C239" i="6"/>
  <c r="D241" i="6" l="1"/>
  <c r="B242" i="6"/>
  <c r="E240" i="6"/>
  <c r="C240" i="6"/>
  <c r="E241" i="6" l="1"/>
  <c r="C241" i="6"/>
  <c r="B243" i="6"/>
  <c r="D242" i="6"/>
  <c r="C242" i="6" l="1"/>
  <c r="E242" i="6"/>
  <c r="D243" i="6"/>
  <c r="B244" i="6"/>
  <c r="B245" i="6" l="1"/>
  <c r="D244" i="6"/>
  <c r="E243" i="6"/>
  <c r="C243" i="6"/>
  <c r="D245" i="6" l="1"/>
  <c r="B246" i="6"/>
  <c r="E244" i="6"/>
  <c r="C244" i="6"/>
  <c r="E245" i="6" l="1"/>
  <c r="C245" i="6"/>
  <c r="B247" i="6"/>
  <c r="D246" i="6"/>
  <c r="E246" i="6" l="1"/>
  <c r="C246" i="6"/>
  <c r="B248" i="6"/>
  <c r="D247" i="6"/>
  <c r="E247" i="6" l="1"/>
  <c r="C247" i="6"/>
  <c r="B249" i="6"/>
  <c r="D248" i="6"/>
  <c r="E248" i="6" l="1"/>
  <c r="C248" i="6"/>
  <c r="D249" i="6"/>
  <c r="B250" i="6"/>
  <c r="B251" i="6" l="1"/>
  <c r="D250" i="6"/>
  <c r="E249" i="6"/>
  <c r="C249" i="6"/>
  <c r="B252" i="6" l="1"/>
  <c r="D251" i="6"/>
  <c r="E250" i="6"/>
  <c r="C250" i="6"/>
  <c r="B253" i="6" l="1"/>
  <c r="D252" i="6"/>
  <c r="E251" i="6"/>
  <c r="C251" i="6"/>
  <c r="D253" i="6" l="1"/>
  <c r="B254" i="6"/>
  <c r="E252" i="6"/>
  <c r="C252" i="6"/>
  <c r="E253" i="6" l="1"/>
  <c r="C253" i="6"/>
  <c r="B255" i="6"/>
  <c r="D254" i="6"/>
  <c r="E254" i="6" l="1"/>
  <c r="C254" i="6"/>
  <c r="D255" i="6"/>
  <c r="B256" i="6"/>
  <c r="B257" i="6" l="1"/>
  <c r="D256" i="6"/>
  <c r="E255" i="6"/>
  <c r="C255" i="6"/>
  <c r="D257" i="6" l="1"/>
  <c r="B258" i="6"/>
  <c r="E256" i="6"/>
  <c r="C256" i="6"/>
  <c r="E257" i="6" l="1"/>
  <c r="C257" i="6"/>
  <c r="D258" i="6"/>
  <c r="B259" i="6"/>
  <c r="D259" i="6" l="1"/>
  <c r="B260" i="6"/>
  <c r="E258" i="6"/>
  <c r="C258" i="6"/>
  <c r="E259" i="6" l="1"/>
  <c r="C259" i="6"/>
  <c r="D260" i="6"/>
  <c r="B261" i="6"/>
  <c r="D261" i="6" l="1"/>
  <c r="B262" i="6"/>
  <c r="E260" i="6"/>
  <c r="C260" i="6"/>
  <c r="E261" i="6" l="1"/>
  <c r="C261" i="6"/>
  <c r="B263" i="6"/>
  <c r="D262" i="6"/>
  <c r="E262" i="6" l="1"/>
  <c r="C262" i="6"/>
  <c r="B264" i="6"/>
  <c r="D263" i="6"/>
  <c r="E263" i="6" l="1"/>
  <c r="C263" i="6"/>
  <c r="B265" i="6"/>
  <c r="D264" i="6"/>
  <c r="E264" i="6" l="1"/>
  <c r="C264" i="6"/>
  <c r="D265" i="6"/>
  <c r="B266" i="6"/>
  <c r="D266" i="6" l="1"/>
  <c r="B267" i="6"/>
  <c r="E265" i="6"/>
  <c r="C265" i="6"/>
  <c r="E266" i="6" l="1"/>
  <c r="C266" i="6"/>
  <c r="B268" i="6"/>
  <c r="D267" i="6"/>
  <c r="E267" i="6" l="1"/>
  <c r="C267" i="6"/>
  <c r="B269" i="6"/>
  <c r="D268" i="6"/>
  <c r="E268" i="6" l="1"/>
  <c r="C268" i="6"/>
  <c r="D269" i="6"/>
  <c r="B270" i="6"/>
  <c r="B271" i="6" l="1"/>
  <c r="D270" i="6"/>
  <c r="E269" i="6"/>
  <c r="C269" i="6"/>
  <c r="B272" i="6" l="1"/>
  <c r="D271" i="6"/>
  <c r="E270" i="6"/>
  <c r="C270" i="6"/>
  <c r="B273" i="6" l="1"/>
  <c r="D272" i="6"/>
  <c r="E271" i="6"/>
  <c r="C271" i="6"/>
  <c r="D273" i="6" l="1"/>
  <c r="B274" i="6"/>
  <c r="E272" i="6"/>
  <c r="C272" i="6"/>
  <c r="E273" i="6" l="1"/>
  <c r="C273" i="6"/>
  <c r="B275" i="6"/>
  <c r="D274" i="6"/>
  <c r="C274" i="6" l="1"/>
  <c r="E274" i="6"/>
  <c r="B276" i="6"/>
  <c r="D275" i="6"/>
  <c r="E275" i="6" l="1"/>
  <c r="C275" i="6"/>
  <c r="B277" i="6"/>
  <c r="D276" i="6"/>
  <c r="E276" i="6" l="1"/>
  <c r="C276" i="6"/>
  <c r="D277" i="6"/>
  <c r="B278" i="6"/>
  <c r="B279" i="6" l="1"/>
  <c r="D278" i="6"/>
  <c r="E277" i="6"/>
  <c r="C277" i="6"/>
  <c r="B280" i="6" l="1"/>
  <c r="D279" i="6"/>
  <c r="E278" i="6"/>
  <c r="C278" i="6"/>
  <c r="D280" i="6" l="1"/>
  <c r="B281" i="6"/>
  <c r="E279" i="6"/>
  <c r="C279" i="6"/>
  <c r="E280" i="6" l="1"/>
  <c r="C280" i="6"/>
  <c r="D281" i="6"/>
  <c r="B282" i="6"/>
  <c r="B283" i="6" l="1"/>
  <c r="D282" i="6"/>
  <c r="E281" i="6"/>
  <c r="C281" i="6"/>
  <c r="B284" i="6" l="1"/>
  <c r="D283" i="6"/>
  <c r="E282" i="6"/>
  <c r="C282" i="6"/>
  <c r="B285" i="6" l="1"/>
  <c r="D284" i="6"/>
  <c r="E283" i="6"/>
  <c r="C283" i="6"/>
  <c r="D285" i="6" l="1"/>
  <c r="B286" i="6"/>
  <c r="E284" i="6"/>
  <c r="C284" i="6"/>
  <c r="B287" i="6" l="1"/>
  <c r="D286" i="6"/>
  <c r="E285" i="6"/>
  <c r="C285" i="6"/>
  <c r="C286" i="6" l="1"/>
  <c r="E286" i="6"/>
  <c r="B288" i="6"/>
  <c r="D287" i="6"/>
  <c r="E287" i="6" l="1"/>
  <c r="C287" i="6"/>
  <c r="B289" i="6"/>
  <c r="D288" i="6"/>
  <c r="E288" i="6" l="1"/>
  <c r="C288" i="6"/>
  <c r="D289" i="6"/>
  <c r="B290" i="6"/>
  <c r="B291" i="6" l="1"/>
  <c r="D290" i="6"/>
  <c r="E289" i="6"/>
  <c r="C289" i="6"/>
  <c r="B292" i="6" l="1"/>
  <c r="D291" i="6"/>
  <c r="C290" i="6"/>
  <c r="E290" i="6"/>
  <c r="D292" i="6" l="1"/>
  <c r="B293" i="6"/>
  <c r="E291" i="6"/>
  <c r="C291" i="6"/>
  <c r="D293" i="6" l="1"/>
  <c r="B294" i="6"/>
  <c r="E292" i="6"/>
  <c r="C292" i="6"/>
  <c r="B295" i="6" l="1"/>
  <c r="D294" i="6"/>
  <c r="E293" i="6"/>
  <c r="C293" i="6"/>
  <c r="E294" i="6" l="1"/>
  <c r="C294" i="6"/>
  <c r="B296" i="6"/>
  <c r="D295" i="6"/>
  <c r="E295" i="6" l="1"/>
  <c r="C295" i="6"/>
  <c r="B297" i="6"/>
  <c r="D296" i="6"/>
  <c r="E296" i="6" l="1"/>
  <c r="C296" i="6"/>
  <c r="D297" i="6"/>
  <c r="B298" i="6"/>
  <c r="D298" i="6" l="1"/>
  <c r="B299" i="6"/>
  <c r="E297" i="6"/>
  <c r="C297" i="6"/>
  <c r="E298" i="6" l="1"/>
  <c r="C298" i="6"/>
  <c r="B300" i="6"/>
  <c r="D299" i="6"/>
  <c r="E299" i="6" l="1"/>
  <c r="C299" i="6"/>
  <c r="B301" i="6"/>
  <c r="D300" i="6"/>
  <c r="E300" i="6" l="1"/>
  <c r="C300" i="6"/>
  <c r="D301" i="6"/>
  <c r="B302" i="6"/>
  <c r="B303" i="6" l="1"/>
  <c r="D302" i="6"/>
  <c r="E301" i="6"/>
  <c r="C301" i="6"/>
  <c r="E302" i="6" l="1"/>
  <c r="C302" i="6"/>
  <c r="B304" i="6"/>
  <c r="D303" i="6"/>
  <c r="E303" i="6" l="1"/>
  <c r="C303" i="6"/>
  <c r="B305" i="6"/>
  <c r="D304" i="6"/>
  <c r="E304" i="6" l="1"/>
  <c r="C304" i="6"/>
  <c r="D305" i="6"/>
  <c r="B306" i="6"/>
  <c r="B307" i="6" l="1"/>
  <c r="D306" i="6"/>
  <c r="E305" i="6"/>
  <c r="C305" i="6"/>
  <c r="C306" i="6" l="1"/>
  <c r="E306" i="6"/>
  <c r="B308" i="6"/>
  <c r="D307" i="6"/>
  <c r="E307" i="6" l="1"/>
  <c r="C307" i="6"/>
  <c r="B309" i="6"/>
  <c r="D308" i="6"/>
  <c r="E308" i="6" l="1"/>
  <c r="C308" i="6"/>
  <c r="D309" i="6"/>
  <c r="B310" i="6"/>
  <c r="B311" i="6" l="1"/>
  <c r="D310" i="6"/>
  <c r="E309" i="6"/>
  <c r="C309" i="6"/>
  <c r="B312" i="6" l="1"/>
  <c r="D311" i="6"/>
  <c r="E310" i="6"/>
  <c r="C310" i="6"/>
  <c r="D312" i="6" l="1"/>
  <c r="B313" i="6"/>
  <c r="E311" i="6"/>
  <c r="C311" i="6"/>
  <c r="E312" i="6" l="1"/>
  <c r="C312" i="6"/>
  <c r="D313" i="6"/>
  <c r="B314" i="6"/>
  <c r="B315" i="6" l="1"/>
  <c r="D314" i="6"/>
  <c r="E313" i="6"/>
  <c r="C313" i="6"/>
  <c r="B316" i="6" l="1"/>
  <c r="D315" i="6"/>
  <c r="E314" i="6"/>
  <c r="C314" i="6"/>
  <c r="B317" i="6" l="1"/>
  <c r="D316" i="6"/>
  <c r="E315" i="6"/>
  <c r="C315" i="6"/>
  <c r="D317" i="6" l="1"/>
  <c r="B318" i="6"/>
  <c r="E316" i="6"/>
  <c r="C316" i="6"/>
  <c r="E317" i="6" l="1"/>
  <c r="C317" i="6"/>
  <c r="B319" i="6"/>
  <c r="D318" i="6"/>
  <c r="C318" i="6" l="1"/>
  <c r="E318" i="6"/>
  <c r="B320" i="6"/>
  <c r="D319" i="6"/>
  <c r="E319" i="6" l="1"/>
  <c r="C319" i="6"/>
  <c r="B321" i="6"/>
  <c r="D320" i="6"/>
  <c r="E320" i="6" l="1"/>
  <c r="C320" i="6"/>
  <c r="D321" i="6"/>
  <c r="B322" i="6"/>
  <c r="E321" i="6" l="1"/>
  <c r="C321" i="6"/>
  <c r="B323" i="6"/>
  <c r="D322" i="6"/>
  <c r="C322" i="6" l="1"/>
  <c r="E322" i="6"/>
  <c r="B324" i="6"/>
  <c r="D323" i="6"/>
  <c r="E323" i="6" l="1"/>
  <c r="C323" i="6"/>
  <c r="D324" i="6"/>
  <c r="B325" i="6"/>
  <c r="D325" i="6" l="1"/>
  <c r="B326" i="6"/>
  <c r="E324" i="6"/>
  <c r="C324" i="6"/>
  <c r="E325" i="6" l="1"/>
  <c r="C325" i="6"/>
  <c r="B327" i="6"/>
  <c r="D326" i="6"/>
  <c r="E326" i="6" l="1"/>
  <c r="C326" i="6"/>
  <c r="B328" i="6"/>
  <c r="D327" i="6"/>
  <c r="E327" i="6" l="1"/>
  <c r="C327" i="6"/>
  <c r="B329" i="6"/>
  <c r="D328" i="6"/>
  <c r="E328" i="6" l="1"/>
  <c r="C328" i="6"/>
  <c r="D329" i="6"/>
  <c r="B330" i="6"/>
  <c r="D330" i="6" l="1"/>
  <c r="B331" i="6"/>
  <c r="E329" i="6"/>
  <c r="C329" i="6"/>
  <c r="E330" i="6" l="1"/>
  <c r="C330" i="6"/>
  <c r="B332" i="6"/>
  <c r="D331" i="6"/>
  <c r="E331" i="6" l="1"/>
  <c r="C331" i="6"/>
  <c r="B333" i="6"/>
  <c r="D332" i="6"/>
  <c r="E332" i="6" l="1"/>
  <c r="C332" i="6"/>
  <c r="D333" i="6"/>
  <c r="B334" i="6"/>
  <c r="B335" i="6" l="1"/>
  <c r="D334" i="6"/>
  <c r="E333" i="6"/>
  <c r="C333" i="6"/>
  <c r="B336" i="6" l="1"/>
  <c r="D335" i="6"/>
  <c r="E334" i="6"/>
  <c r="C334" i="6"/>
  <c r="B337" i="6" l="1"/>
  <c r="D336" i="6"/>
  <c r="E335" i="6"/>
  <c r="C335" i="6"/>
  <c r="D337" i="6" l="1"/>
  <c r="B338" i="6"/>
  <c r="E336" i="6"/>
  <c r="C336" i="6"/>
  <c r="E337" i="6" l="1"/>
  <c r="C337" i="6"/>
  <c r="B339" i="6"/>
  <c r="D338" i="6"/>
  <c r="C338" i="6" l="1"/>
  <c r="E338" i="6"/>
  <c r="B340" i="6"/>
  <c r="D339" i="6"/>
  <c r="E339" i="6" l="1"/>
  <c r="C339" i="6"/>
  <c r="B341" i="6"/>
  <c r="D340" i="6"/>
  <c r="E340" i="6" l="1"/>
  <c r="C340" i="6"/>
  <c r="D341" i="6"/>
  <c r="B342" i="6"/>
  <c r="B343" i="6" l="1"/>
  <c r="D342" i="6"/>
  <c r="E341" i="6"/>
  <c r="C341" i="6"/>
  <c r="B344" i="6" l="1"/>
  <c r="D343" i="6"/>
  <c r="E342" i="6"/>
  <c r="C342" i="6"/>
  <c r="D344" i="6" l="1"/>
  <c r="B345" i="6"/>
  <c r="E343" i="6"/>
  <c r="C343" i="6"/>
  <c r="E344" i="6" l="1"/>
  <c r="C344" i="6"/>
  <c r="D345" i="6"/>
  <c r="B346" i="6"/>
  <c r="B347" i="6" l="1"/>
  <c r="D346" i="6"/>
  <c r="E345" i="6"/>
  <c r="C345" i="6"/>
  <c r="B348" i="6" l="1"/>
  <c r="D347" i="6"/>
  <c r="E346" i="6"/>
  <c r="C346" i="6"/>
  <c r="B349" i="6" l="1"/>
  <c r="D348" i="6"/>
  <c r="E347" i="6"/>
  <c r="C347" i="6"/>
  <c r="D349" i="6" l="1"/>
  <c r="B350" i="6"/>
  <c r="E348" i="6"/>
  <c r="C348" i="6"/>
  <c r="E349" i="6" l="1"/>
  <c r="C349" i="6"/>
  <c r="B351" i="6"/>
  <c r="D350" i="6"/>
  <c r="C350" i="6" l="1"/>
  <c r="E350" i="6"/>
  <c r="B352" i="6"/>
  <c r="D351" i="6"/>
  <c r="E351" i="6" l="1"/>
  <c r="C351" i="6"/>
  <c r="B353" i="6"/>
  <c r="D352" i="6"/>
  <c r="E352" i="6" l="1"/>
  <c r="C352" i="6"/>
  <c r="D353" i="6"/>
  <c r="B354" i="6"/>
  <c r="D354" i="6" l="1"/>
  <c r="B355" i="6"/>
  <c r="E353" i="6"/>
  <c r="C353" i="6"/>
  <c r="E354" i="6" l="1"/>
  <c r="C354" i="6"/>
  <c r="B356" i="6"/>
  <c r="D355" i="6"/>
  <c r="E355" i="6" l="1"/>
  <c r="C355" i="6"/>
  <c r="B357" i="6"/>
  <c r="D356" i="6"/>
  <c r="E356" i="6" l="1"/>
  <c r="C356" i="6"/>
  <c r="D357" i="6"/>
  <c r="B358" i="6"/>
  <c r="B359" i="6" l="1"/>
  <c r="D358" i="6"/>
  <c r="E357" i="6"/>
  <c r="C357" i="6"/>
  <c r="B360" i="6" l="1"/>
  <c r="D359" i="6"/>
  <c r="C358" i="6"/>
  <c r="E358" i="6"/>
  <c r="B361" i="6" l="1"/>
  <c r="D360" i="6"/>
  <c r="E359" i="6"/>
  <c r="C359" i="6"/>
  <c r="D361" i="6" l="1"/>
  <c r="B362" i="6"/>
  <c r="E360" i="6"/>
  <c r="C360" i="6"/>
  <c r="E361" i="6" l="1"/>
  <c r="C361" i="6"/>
  <c r="B363" i="6"/>
  <c r="D362" i="6"/>
  <c r="E362" i="6" l="1"/>
  <c r="C362" i="6"/>
  <c r="B364" i="6"/>
  <c r="D363" i="6"/>
  <c r="E363" i="6" l="1"/>
  <c r="C363" i="6"/>
  <c r="B365" i="6"/>
  <c r="D364" i="6"/>
  <c r="E364" i="6" l="1"/>
  <c r="C364" i="6"/>
  <c r="D365" i="6"/>
  <c r="B366" i="6"/>
  <c r="B367" i="6" l="1"/>
  <c r="D366" i="6"/>
  <c r="E365" i="6"/>
  <c r="C365" i="6"/>
  <c r="B368" i="6" l="1"/>
  <c r="D367" i="6"/>
  <c r="E366" i="6"/>
  <c r="C366" i="6"/>
  <c r="B369" i="6" l="1"/>
  <c r="D368" i="6"/>
  <c r="E367" i="6"/>
  <c r="C367" i="6"/>
  <c r="D369" i="6" l="1"/>
  <c r="B370" i="6"/>
  <c r="E368" i="6"/>
  <c r="C368" i="6"/>
  <c r="E369" i="6" l="1"/>
  <c r="C369" i="6"/>
  <c r="B371" i="6"/>
  <c r="D370" i="6"/>
  <c r="E370" i="6" l="1"/>
  <c r="C370" i="6"/>
  <c r="B372" i="6"/>
  <c r="D371" i="6"/>
  <c r="E371" i="6" l="1"/>
  <c r="C371" i="6"/>
  <c r="B373" i="6"/>
  <c r="D372" i="6"/>
  <c r="E372" i="6" l="1"/>
  <c r="C372" i="6"/>
  <c r="D373" i="6"/>
  <c r="B374" i="6"/>
  <c r="B375" i="6" l="1"/>
  <c r="D374" i="6"/>
  <c r="E373" i="6"/>
  <c r="C373" i="6"/>
  <c r="B376" i="6" l="1"/>
  <c r="D375" i="6"/>
  <c r="E374" i="6"/>
  <c r="C374" i="6"/>
  <c r="D376" i="6" l="1"/>
  <c r="B377" i="6"/>
  <c r="E375" i="6"/>
  <c r="C375" i="6"/>
  <c r="E376" i="6" l="1"/>
  <c r="C376" i="6"/>
  <c r="D377" i="6"/>
  <c r="B378" i="6"/>
  <c r="D378" i="6" l="1"/>
  <c r="B379" i="6"/>
  <c r="E377" i="6"/>
  <c r="C377" i="6"/>
  <c r="E378" i="6" l="1"/>
  <c r="C378" i="6"/>
  <c r="B380" i="6"/>
  <c r="D379" i="6"/>
  <c r="E379" i="6" l="1"/>
  <c r="C379" i="6"/>
  <c r="D380" i="6"/>
  <c r="B381" i="6"/>
  <c r="D381" i="6" l="1"/>
  <c r="B382" i="6"/>
  <c r="E380" i="6"/>
  <c r="C380" i="6"/>
  <c r="E381" i="6" l="1"/>
  <c r="C381" i="6"/>
  <c r="B383" i="6"/>
  <c r="D382" i="6"/>
  <c r="E382" i="6" l="1"/>
  <c r="C382" i="6"/>
  <c r="B384" i="6"/>
  <c r="D383" i="6"/>
  <c r="E383" i="6" l="1"/>
  <c r="C383" i="6"/>
  <c r="B385" i="6"/>
  <c r="D384" i="6"/>
  <c r="E384" i="6" l="1"/>
  <c r="C384" i="6"/>
  <c r="D385" i="6"/>
  <c r="B386" i="6"/>
  <c r="B387" i="6" l="1"/>
  <c r="D386" i="6"/>
  <c r="E385" i="6"/>
  <c r="C385" i="6"/>
  <c r="B388" i="6" l="1"/>
  <c r="D387" i="6"/>
  <c r="E386" i="6"/>
  <c r="C386" i="6"/>
  <c r="B389" i="6" l="1"/>
  <c r="D388" i="6"/>
  <c r="E387" i="6"/>
  <c r="C387" i="6"/>
  <c r="D389" i="6" l="1"/>
  <c r="B390" i="6"/>
  <c r="E388" i="6"/>
  <c r="C388" i="6"/>
  <c r="E389" i="6" l="1"/>
  <c r="C389" i="6"/>
  <c r="B391" i="6"/>
  <c r="D390" i="6"/>
  <c r="E390" i="6" l="1"/>
  <c r="C390" i="6"/>
  <c r="B392" i="6"/>
  <c r="D391" i="6"/>
  <c r="E391" i="6" l="1"/>
  <c r="C391" i="6"/>
  <c r="B393" i="6"/>
  <c r="D392" i="6"/>
  <c r="E392" i="6" l="1"/>
  <c r="C392" i="6"/>
  <c r="D393" i="6"/>
  <c r="B394" i="6"/>
  <c r="B395" i="6" l="1"/>
  <c r="D394" i="6"/>
  <c r="E393" i="6"/>
  <c r="C393" i="6"/>
  <c r="B396" i="6" l="1"/>
  <c r="D395" i="6"/>
  <c r="E394" i="6"/>
  <c r="C394" i="6"/>
  <c r="B397" i="6" l="1"/>
  <c r="D396" i="6"/>
  <c r="E395" i="6"/>
  <c r="C395" i="6"/>
  <c r="D397" i="6" l="1"/>
  <c r="B398" i="6"/>
  <c r="E396" i="6"/>
  <c r="C396" i="6"/>
  <c r="E397" i="6" l="1"/>
  <c r="C397" i="6"/>
  <c r="B399" i="6"/>
  <c r="D398" i="6"/>
  <c r="E398" i="6" l="1"/>
  <c r="C398" i="6"/>
  <c r="B400" i="6"/>
  <c r="D399" i="6"/>
  <c r="E399" i="6" l="1"/>
  <c r="C399" i="6"/>
  <c r="B401" i="6"/>
  <c r="D400" i="6"/>
  <c r="E400" i="6" l="1"/>
  <c r="C400" i="6"/>
  <c r="D401" i="6"/>
  <c r="B402" i="6"/>
  <c r="D402" i="6" l="1"/>
  <c r="B403" i="6"/>
  <c r="E401" i="6"/>
  <c r="C401" i="6"/>
  <c r="E402" i="6" l="1"/>
  <c r="C402" i="6"/>
  <c r="B404" i="6"/>
  <c r="D403" i="6"/>
  <c r="E403" i="6" l="1"/>
  <c r="C403" i="6"/>
  <c r="B405" i="6"/>
  <c r="D404" i="6"/>
  <c r="E404" i="6" l="1"/>
  <c r="C404" i="6"/>
  <c r="D405" i="6"/>
  <c r="B406" i="6"/>
  <c r="B407" i="6" l="1"/>
  <c r="D406" i="6"/>
  <c r="E405" i="6"/>
  <c r="C405" i="6"/>
  <c r="B408" i="6" l="1"/>
  <c r="D407" i="6"/>
  <c r="C406" i="6"/>
  <c r="E406" i="6"/>
  <c r="B409" i="6" l="1"/>
  <c r="D408" i="6"/>
  <c r="E407" i="6"/>
  <c r="C407" i="6"/>
  <c r="D409" i="6" l="1"/>
  <c r="B410" i="6"/>
  <c r="E408" i="6"/>
  <c r="C408" i="6"/>
  <c r="E409" i="6" l="1"/>
  <c r="C409" i="6"/>
  <c r="B411" i="6"/>
  <c r="D410" i="6"/>
  <c r="E410" i="6" l="1"/>
  <c r="C410" i="6"/>
  <c r="B412" i="6"/>
  <c r="D411" i="6"/>
  <c r="E411" i="6" l="1"/>
  <c r="C411" i="6"/>
  <c r="B413" i="6"/>
  <c r="D412" i="6"/>
  <c r="E412" i="6" l="1"/>
  <c r="C412" i="6"/>
  <c r="D413" i="6"/>
  <c r="B414" i="6"/>
  <c r="D414" i="6" l="1"/>
  <c r="B415" i="6"/>
  <c r="E413" i="6"/>
  <c r="C413" i="6"/>
  <c r="E414" i="6" l="1"/>
  <c r="C414" i="6"/>
  <c r="B416" i="6"/>
  <c r="D415" i="6"/>
  <c r="E415" i="6" l="1"/>
  <c r="C415" i="6"/>
  <c r="B417" i="6"/>
  <c r="D416" i="6"/>
  <c r="E416" i="6" l="1"/>
  <c r="C416" i="6"/>
  <c r="D417" i="6"/>
  <c r="B418" i="6"/>
  <c r="B419" i="6" l="1"/>
  <c r="D418" i="6"/>
  <c r="E417" i="6"/>
  <c r="C417" i="6"/>
  <c r="B420" i="6" l="1"/>
  <c r="D419" i="6"/>
  <c r="E418" i="6"/>
  <c r="C418" i="6"/>
  <c r="B421" i="6" l="1"/>
  <c r="D420" i="6"/>
  <c r="E419" i="6"/>
  <c r="C419" i="6"/>
  <c r="D421" i="6" l="1"/>
  <c r="B422" i="6"/>
  <c r="E420" i="6"/>
  <c r="C420" i="6"/>
  <c r="E421" i="6" l="1"/>
  <c r="C421" i="6"/>
  <c r="B423" i="6"/>
  <c r="D422" i="6"/>
  <c r="E422" i="6" l="1"/>
  <c r="C422" i="6"/>
  <c r="B424" i="6"/>
  <c r="D423" i="6"/>
  <c r="E423" i="6" l="1"/>
  <c r="C423" i="6"/>
  <c r="B425" i="6"/>
  <c r="D424" i="6"/>
  <c r="D425" i="6" l="1"/>
  <c r="B426" i="6"/>
  <c r="E424" i="6"/>
  <c r="C424" i="6"/>
  <c r="B427" i="6" l="1"/>
  <c r="D426" i="6"/>
  <c r="E425" i="6"/>
  <c r="C425" i="6"/>
  <c r="B428" i="6" l="1"/>
  <c r="D427" i="6"/>
  <c r="E426" i="6"/>
  <c r="C426" i="6"/>
  <c r="B429" i="6" l="1"/>
  <c r="D428" i="6"/>
  <c r="E427" i="6"/>
  <c r="C427" i="6"/>
  <c r="D429" i="6" l="1"/>
  <c r="B430" i="6"/>
  <c r="E428" i="6"/>
  <c r="C428" i="6"/>
  <c r="E429" i="6" l="1"/>
  <c r="C429" i="6"/>
  <c r="B431" i="6"/>
  <c r="D430" i="6"/>
  <c r="C430" i="6" l="1"/>
  <c r="E430" i="6"/>
  <c r="B432" i="6"/>
  <c r="D431" i="6"/>
  <c r="E431" i="6" l="1"/>
  <c r="C431" i="6"/>
  <c r="B433" i="6"/>
  <c r="D432" i="6"/>
  <c r="E432" i="6" l="1"/>
  <c r="C432" i="6"/>
  <c r="D433" i="6"/>
  <c r="B434" i="6"/>
  <c r="B435" i="6" l="1"/>
  <c r="D434" i="6"/>
  <c r="E433" i="6"/>
  <c r="C433" i="6"/>
  <c r="E434" i="6" l="1"/>
  <c r="C434" i="6"/>
  <c r="B436" i="6"/>
  <c r="D435" i="6"/>
  <c r="B437" i="6" l="1"/>
  <c r="D436" i="6"/>
  <c r="E435" i="6"/>
  <c r="C435" i="6"/>
  <c r="D437" i="6" l="1"/>
  <c r="B438" i="6"/>
  <c r="E436" i="6"/>
  <c r="C436" i="6"/>
  <c r="E437" i="6" l="1"/>
  <c r="C437" i="6"/>
  <c r="B439" i="6"/>
  <c r="D438" i="6"/>
  <c r="E438" i="6" l="1"/>
  <c r="C438" i="6"/>
  <c r="B440" i="6"/>
  <c r="D439" i="6"/>
  <c r="E439" i="6" l="1"/>
  <c r="C439" i="6"/>
  <c r="B441" i="6"/>
  <c r="D440" i="6"/>
  <c r="E440" i="6" l="1"/>
  <c r="C440" i="6"/>
  <c r="D441" i="6"/>
  <c r="B442" i="6"/>
  <c r="D442" i="6" l="1"/>
  <c r="B443" i="6"/>
  <c r="E441" i="6"/>
  <c r="C441" i="6"/>
  <c r="C442" i="6" l="1"/>
  <c r="E442" i="6"/>
  <c r="B444" i="6"/>
  <c r="D443" i="6"/>
  <c r="E443" i="6" l="1"/>
  <c r="C443" i="6"/>
  <c r="B445" i="6"/>
  <c r="D444" i="6"/>
  <c r="E444" i="6" l="1"/>
  <c r="C444" i="6"/>
  <c r="D445" i="6"/>
  <c r="B446" i="6"/>
  <c r="B447" i="6" l="1"/>
  <c r="D446" i="6"/>
  <c r="E445" i="6"/>
  <c r="C445" i="6"/>
  <c r="B448" i="6" l="1"/>
  <c r="D447" i="6"/>
  <c r="E446" i="6"/>
  <c r="C446" i="6"/>
  <c r="B449" i="6" l="1"/>
  <c r="D448" i="6"/>
  <c r="E447" i="6"/>
  <c r="C447" i="6"/>
  <c r="D449" i="6" l="1"/>
  <c r="B450" i="6"/>
  <c r="E448" i="6"/>
  <c r="C448" i="6"/>
  <c r="E449" i="6" l="1"/>
  <c r="C449" i="6"/>
  <c r="B451" i="6"/>
  <c r="D450" i="6"/>
  <c r="E450" i="6" l="1"/>
  <c r="C450" i="6"/>
  <c r="B452" i="6"/>
  <c r="D451" i="6"/>
  <c r="E451" i="6" l="1"/>
  <c r="C451" i="6"/>
  <c r="B453" i="6"/>
  <c r="D452" i="6"/>
  <c r="E452" i="6" l="1"/>
  <c r="C452" i="6"/>
  <c r="D453" i="6"/>
  <c r="B454" i="6"/>
  <c r="B455" i="6" l="1"/>
  <c r="D454" i="6"/>
  <c r="E453" i="6"/>
  <c r="C453" i="6"/>
  <c r="E454" i="6" l="1"/>
  <c r="C454" i="6"/>
  <c r="B456" i="6"/>
  <c r="D455" i="6"/>
  <c r="E455" i="6" l="1"/>
  <c r="C455" i="6"/>
  <c r="B457" i="6"/>
  <c r="D456" i="6"/>
  <c r="E456" i="6" l="1"/>
  <c r="C456" i="6"/>
  <c r="D457" i="6"/>
  <c r="B458" i="6"/>
  <c r="B459" i="6" l="1"/>
  <c r="D458" i="6"/>
  <c r="E457" i="6"/>
  <c r="C457" i="6"/>
  <c r="B460" i="6" l="1"/>
  <c r="D459" i="6"/>
  <c r="E458" i="6"/>
  <c r="C458" i="6"/>
  <c r="B461" i="6" l="1"/>
  <c r="D461" i="6" s="1"/>
  <c r="D460" i="6"/>
  <c r="E459" i="6"/>
  <c r="C459" i="6"/>
  <c r="E461" i="6" l="1"/>
  <c r="C461" i="6"/>
  <c r="E460" i="6"/>
  <c r="C460" i="6"/>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K2" i="4" l="1"/>
  <c r="AK3" i="4" s="1"/>
  <c r="AK4" i="4" s="1"/>
  <c r="AK5" i="4" s="1"/>
  <c r="AK6" i="4" s="1"/>
  <c r="AK7" i="4" l="1"/>
  <c r="AK8" i="4" s="1"/>
  <c r="AK9" i="4" s="1"/>
  <c r="AK10" i="4" s="1"/>
  <c r="AK11" i="4" s="1"/>
  <c r="AK12" i="4" s="1"/>
  <c r="AK13" i="4" s="1"/>
  <c r="AK14" i="4" s="1"/>
  <c r="AK15" i="4" s="1"/>
  <c r="AK16" i="4" s="1"/>
  <c r="AK17" i="4" s="1"/>
  <c r="AK18" i="4" s="1"/>
  <c r="AK19" i="4" s="1"/>
  <c r="AK20" i="4" s="1"/>
  <c r="AK21" i="4" s="1"/>
  <c r="AK22" i="4" s="1"/>
  <c r="AK23" i="4" s="1"/>
  <c r="AK24" i="4" s="1"/>
  <c r="AK25" i="4" s="1"/>
  <c r="AK26" i="4" s="1"/>
  <c r="AK27" i="4" s="1"/>
  <c r="AK28" i="4" s="1"/>
  <c r="AK29" i="4" s="1"/>
  <c r="AK30" i="4" s="1"/>
  <c r="AK31" i="4" s="1"/>
  <c r="AK32" i="4" s="1"/>
  <c r="AK33" i="4" s="1"/>
  <c r="AK34" i="4" s="1"/>
  <c r="AK35" i="4" s="1"/>
  <c r="AK36" i="4" s="1"/>
  <c r="AK37" i="4" s="1"/>
  <c r="AK38" i="4" s="1"/>
  <c r="AK39" i="4" s="1"/>
  <c r="AK40" i="4" s="1"/>
  <c r="AK41" i="4" s="1"/>
  <c r="AK42" i="4" s="1"/>
  <c r="AK43" i="4" s="1"/>
  <c r="AK44" i="4" s="1"/>
  <c r="AK45" i="4" s="1"/>
  <c r="AK46" i="4" s="1"/>
  <c r="AK47" i="4" s="1"/>
  <c r="AK48" i="4" s="1"/>
  <c r="AK49" i="4" s="1"/>
  <c r="AK50" i="4" s="1"/>
  <c r="AK51" i="4" s="1"/>
  <c r="AK52" i="4" s="1"/>
  <c r="AK53" i="4" s="1"/>
  <c r="AK54" i="4" s="1"/>
  <c r="AK55" i="4" s="1"/>
  <c r="AK56" i="4" s="1"/>
  <c r="AK57" i="4" s="1"/>
  <c r="AK58" i="4" s="1"/>
  <c r="AK59" i="4" s="1"/>
  <c r="AK60" i="4" s="1"/>
  <c r="AK61" i="4" s="1"/>
  <c r="AK62" i="4" s="1"/>
  <c r="AK63" i="4" s="1"/>
  <c r="AK64" i="4" s="1"/>
  <c r="AK65" i="4" s="1"/>
  <c r="AK66" i="4" s="1"/>
  <c r="AK67" i="4" s="1"/>
  <c r="AK68" i="4" s="1"/>
  <c r="AK69" i="4" s="1"/>
  <c r="AK70" i="4" s="1"/>
  <c r="AK71" i="4" s="1"/>
  <c r="AK72" i="4" s="1"/>
  <c r="AK73" i="4" s="1"/>
  <c r="AK74" i="4" s="1"/>
  <c r="AK75" i="4" s="1"/>
  <c r="AK76" i="4" s="1"/>
  <c r="AK77" i="4" s="1"/>
  <c r="AK78" i="4" s="1"/>
  <c r="AK79" i="4" s="1"/>
  <c r="AK80" i="4" s="1"/>
  <c r="AK81" i="4" s="1"/>
  <c r="AK82" i="4" s="1"/>
  <c r="AK83" i="4" s="1"/>
  <c r="AK84" i="4" s="1"/>
  <c r="AK85" i="4" s="1"/>
  <c r="AK86" i="4" s="1"/>
  <c r="AK87" i="4" s="1"/>
  <c r="AK88" i="4" s="1"/>
  <c r="AK89" i="4" s="1"/>
  <c r="AK90" i="4" s="1"/>
  <c r="AK91" i="4" s="1"/>
  <c r="AK92" i="4" s="1"/>
  <c r="AK93" i="4" s="1"/>
  <c r="AK94" i="4" s="1"/>
  <c r="AK95" i="4" s="1"/>
  <c r="AK96" i="4" s="1"/>
  <c r="AK97" i="4" s="1"/>
  <c r="AK98" i="4" s="1"/>
  <c r="AK99" i="4" s="1"/>
  <c r="AK100" i="4" s="1"/>
  <c r="AK101" i="4" s="1"/>
  <c r="AK102" i="4" s="1"/>
  <c r="AK103" i="4" s="1"/>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2" i="5"/>
</calcChain>
</file>

<file path=xl/sharedStrings.xml><?xml version="1.0" encoding="utf-8"?>
<sst xmlns="http://schemas.openxmlformats.org/spreadsheetml/2006/main" count="491" uniqueCount="491">
  <si>
    <t>Excel Skills Learned</t>
  </si>
  <si>
    <r>
      <rPr>
        <b/>
        <sz val="11"/>
        <color theme="1"/>
        <rFont val="Calibri"/>
        <family val="2"/>
        <scheme val="minor"/>
      </rPr>
      <t>Instructions</t>
    </r>
    <r>
      <rPr>
        <sz val="11"/>
        <color theme="1"/>
        <rFont val="Calibri"/>
        <family val="2"/>
        <scheme val="minor"/>
      </rPr>
      <t>: Open the tab labeled "Water Quality" and complete the tasks indicated there. Start by entering your name where indicated. Pay attention to the legend. This sheet is not currently self-grading.</t>
    </r>
  </si>
  <si>
    <t>Upon completing the sheet, you should have an understanding of:</t>
  </si>
  <si>
    <t>1. Use of the =COUNTIFS() (or =FREQUENCY()) functions as functions that operate on a range of values.</t>
  </si>
  <si>
    <t xml:space="preserve">2. Adding and formatting a histogram correctly where you have set up the bins exactly. </t>
  </si>
  <si>
    <t>Math Skills Learned</t>
  </si>
  <si>
    <t>1. How to create a frequency and relative frequency table.</t>
  </si>
  <si>
    <t>2. How to visualize a frequency distribution via a histogram.</t>
  </si>
  <si>
    <t xml:space="preserve">3. Start thinking about how to draw conclusions from data. </t>
  </si>
  <si>
    <t>Well</t>
  </si>
  <si>
    <t>Change in water quality</t>
  </si>
  <si>
    <t>Input name below to 
generate the data</t>
  </si>
  <si>
    <t>Your Name Here</t>
  </si>
  <si>
    <t>Legend</t>
  </si>
  <si>
    <t>If a cell is shaded</t>
  </si>
  <si>
    <t>You should</t>
  </si>
  <si>
    <t>Bin Table</t>
  </si>
  <si>
    <t>Blue</t>
  </si>
  <si>
    <t>Enter a text response</t>
  </si>
  <si>
    <t>Minimum</t>
  </si>
  <si>
    <t>Green</t>
  </si>
  <si>
    <t>Enter a number</t>
  </si>
  <si>
    <t>Maximum</t>
  </si>
  <si>
    <t>Gold</t>
  </si>
  <si>
    <t>Enter an Excel formula</t>
  </si>
  <si>
    <t>Bin Width</t>
  </si>
  <si>
    <t>Any other color</t>
  </si>
  <si>
    <t>Make no changes</t>
  </si>
  <si>
    <t>Frequency Distribution</t>
  </si>
  <si>
    <t>Lower Limit</t>
  </si>
  <si>
    <t>Upper Limit</t>
  </si>
  <si>
    <t>Title of bin</t>
  </si>
  <si>
    <t>Frequency</t>
  </si>
  <si>
    <t>Relative Frequency</t>
  </si>
  <si>
    <r>
      <rPr>
        <b/>
        <sz val="11"/>
        <color theme="1"/>
        <rFont val="Calibri"/>
        <family val="2"/>
        <scheme val="minor"/>
      </rPr>
      <t>1.</t>
    </r>
    <r>
      <rPr>
        <sz val="11"/>
        <color theme="1"/>
        <rFont val="Calibri"/>
        <family val="2"/>
        <scheme val="minor"/>
      </rPr>
      <t xml:space="preserve"> Create a frequency distribution of the water quality differences for the 102 wells. 
First, Insert your name into cell D2 and hitting enter.  Then find the Minimum, Maximum, and Bin Width of the data using Excel formulas with cell references and Excel built-in functions where appropriate. Format the  Minimum, Maximum, and Bin Width as Numbers with 1 decimal places.
Next, find the lower limit and upper limit of each class using the Bin Table values below, and then find the frequency for each of those classes. Also, find the relative frequency for each class. The title of the bin should reflect the midpoint of the lower and upper limits. Excel formulas with cell references should be used for all calculations. 
Format all lower and upper limits, and bin titles as Numbers with 1 decimal places. Format all frequencies as Numbers with 0 decimal places and format relative frequencies as Percentages with 0 decimal places.                                                                                    </t>
    </r>
  </si>
  <si>
    <r>
      <rPr>
        <b/>
        <sz val="11"/>
        <color rgb="FF000000"/>
        <rFont val="Calibri"/>
        <family val="2"/>
      </rPr>
      <t xml:space="preserve">2. </t>
    </r>
    <r>
      <rPr>
        <sz val="11"/>
        <color rgb="FF000000"/>
        <rFont val="Calibri"/>
        <family val="2"/>
      </rPr>
      <t>Based on the frequency distribution above, using the Title of Bins and Frequencies, calculate the mean Difference in water quality using an Excel formula with cell references. Format the mean Difference in water quality as a Number with 2 decimal places.</t>
    </r>
  </si>
  <si>
    <t>Mean change in water quality</t>
  </si>
  <si>
    <r>
      <rPr>
        <b/>
        <sz val="11"/>
        <color rgb="FF000000"/>
        <rFont val="Calibri"/>
        <family val="2"/>
      </rPr>
      <t>3.</t>
    </r>
    <r>
      <rPr>
        <sz val="11"/>
        <color rgb="FF000000"/>
        <rFont val="Calibri"/>
        <family val="2"/>
      </rPr>
      <t xml:space="preserve"> Based on your Frequency Distribution from Part 2, create a histogram and place it below. Title each bin using the Title of Bin from the Frequency Distribution table. Please include axis labels and an appropriate chart title.</t>
    </r>
  </si>
  <si>
    <t>Seed</t>
  </si>
  <si>
    <t>Rand1</t>
  </si>
  <si>
    <t>Rand2</t>
  </si>
  <si>
    <t>Rand3</t>
  </si>
  <si>
    <t>Rand4</t>
  </si>
  <si>
    <t>Rand5</t>
  </si>
  <si>
    <t>Rand6</t>
  </si>
  <si>
    <t>Rand7</t>
  </si>
  <si>
    <t>Rand8</t>
  </si>
  <si>
    <t>Rand9</t>
  </si>
  <si>
    <t>Rand10</t>
  </si>
  <si>
    <t>Rand11</t>
  </si>
  <si>
    <t>Rand12</t>
  </si>
  <si>
    <t>Rand13</t>
  </si>
  <si>
    <t>Rand14</t>
  </si>
  <si>
    <t>Rand15</t>
  </si>
  <si>
    <t>Rand16</t>
  </si>
  <si>
    <t>Rand17</t>
  </si>
  <si>
    <t>Rand18</t>
  </si>
  <si>
    <t>Rand19</t>
  </si>
  <si>
    <t>Rand20</t>
  </si>
  <si>
    <t>Rand21</t>
  </si>
  <si>
    <t>Rand22</t>
  </si>
  <si>
    <t>Rand23</t>
  </si>
  <si>
    <t>Rand24</t>
  </si>
  <si>
    <t>Rand25</t>
  </si>
  <si>
    <t>Rand26</t>
  </si>
  <si>
    <t>Rand27</t>
  </si>
  <si>
    <t>Rand28</t>
  </si>
  <si>
    <t>Rand29</t>
  </si>
  <si>
    <t>Rand30</t>
  </si>
  <si>
    <t>Rand31</t>
  </si>
  <si>
    <t>Rand32</t>
  </si>
  <si>
    <t>Rand33</t>
  </si>
  <si>
    <t>Rand34</t>
  </si>
  <si>
    <t>Rand35</t>
  </si>
  <si>
    <t>Rand36</t>
  </si>
  <si>
    <t>Rand37</t>
  </si>
  <si>
    <t>Rand38</t>
  </si>
  <si>
    <t>Rand39</t>
  </si>
  <si>
    <t>Rand40</t>
  </si>
  <si>
    <t>Rand41</t>
  </si>
  <si>
    <t>Rand42</t>
  </si>
  <si>
    <t>Rand43</t>
  </si>
  <si>
    <t>Rand44</t>
  </si>
  <si>
    <t>Rand45</t>
  </si>
  <si>
    <t>Rand46</t>
  </si>
  <si>
    <t>Rand47</t>
  </si>
  <si>
    <t>Rand48</t>
  </si>
  <si>
    <t>Rand49</t>
  </si>
  <si>
    <t>Rand50</t>
  </si>
  <si>
    <t>Rand51</t>
  </si>
  <si>
    <t>Rand52</t>
  </si>
  <si>
    <t>Rand53</t>
  </si>
  <si>
    <t>Rand54</t>
  </si>
  <si>
    <t>Rand55</t>
  </si>
  <si>
    <t>Rand56</t>
  </si>
  <si>
    <t>Rand57</t>
  </si>
  <si>
    <t>Rand58</t>
  </si>
  <si>
    <t>Rand59</t>
  </si>
  <si>
    <t>Rand60</t>
  </si>
  <si>
    <t>Rand61</t>
  </si>
  <si>
    <t>Rand62</t>
  </si>
  <si>
    <t>Rand63</t>
  </si>
  <si>
    <t>Rand64</t>
  </si>
  <si>
    <t>Rand65</t>
  </si>
  <si>
    <t>Rand66</t>
  </si>
  <si>
    <t>Rand67</t>
  </si>
  <si>
    <t>Rand68</t>
  </si>
  <si>
    <t>Rand69</t>
  </si>
  <si>
    <t>Rand70</t>
  </si>
  <si>
    <t>Rand71</t>
  </si>
  <si>
    <t>Rand72</t>
  </si>
  <si>
    <t>Rand73</t>
  </si>
  <si>
    <t>Rand74</t>
  </si>
  <si>
    <t>Rand75</t>
  </si>
  <si>
    <t>Rand76</t>
  </si>
  <si>
    <t>Rand77</t>
  </si>
  <si>
    <t>Rand78</t>
  </si>
  <si>
    <t>Rand79</t>
  </si>
  <si>
    <t>Rand80</t>
  </si>
  <si>
    <t>Rand81</t>
  </si>
  <si>
    <t>Rand82</t>
  </si>
  <si>
    <t>Rand83</t>
  </si>
  <si>
    <t>Rand84</t>
  </si>
  <si>
    <t>Rand85</t>
  </si>
  <si>
    <t>Rand86</t>
  </si>
  <si>
    <t>Rand87</t>
  </si>
  <si>
    <t>Rand88</t>
  </si>
  <si>
    <t>Rand89</t>
  </si>
  <si>
    <t>Rand90</t>
  </si>
  <si>
    <t>Rand91</t>
  </si>
  <si>
    <t>Rand92</t>
  </si>
  <si>
    <t>Rand93</t>
  </si>
  <si>
    <t>Rand94</t>
  </si>
  <si>
    <t>Rand95</t>
  </si>
  <si>
    <t>Rand96</t>
  </si>
  <si>
    <t>Rand97</t>
  </si>
  <si>
    <t>Rand98</t>
  </si>
  <si>
    <t>Rand99</t>
  </si>
  <si>
    <t>Rand100</t>
  </si>
  <si>
    <t>Rand101</t>
  </si>
  <si>
    <t>Rand102</t>
  </si>
  <si>
    <t>Rand103</t>
  </si>
  <si>
    <t>Rand104</t>
  </si>
  <si>
    <t>Rand105</t>
  </si>
  <si>
    <t>Rand106</t>
  </si>
  <si>
    <t>Rand107</t>
  </si>
  <si>
    <t>Rand108</t>
  </si>
  <si>
    <t>Rand109</t>
  </si>
  <si>
    <t>Rand110</t>
  </si>
  <si>
    <t>Rand111</t>
  </si>
  <si>
    <t>Rand112</t>
  </si>
  <si>
    <t>Rand113</t>
  </si>
  <si>
    <t>Rand114</t>
  </si>
  <si>
    <t>Rand115</t>
  </si>
  <si>
    <t>Rand116</t>
  </si>
  <si>
    <t>Rand117</t>
  </si>
  <si>
    <t>Rand118</t>
  </si>
  <si>
    <t>Rand119</t>
  </si>
  <si>
    <t>Rand120</t>
  </si>
  <si>
    <t>Rand121</t>
  </si>
  <si>
    <t>Rand122</t>
  </si>
  <si>
    <t>Rand123</t>
  </si>
  <si>
    <t>Rand124</t>
  </si>
  <si>
    <t>Rand125</t>
  </si>
  <si>
    <t>Rand126</t>
  </si>
  <si>
    <t>Rand127</t>
  </si>
  <si>
    <t>Rand128</t>
  </si>
  <si>
    <t>Rand129</t>
  </si>
  <si>
    <t>Rand130</t>
  </si>
  <si>
    <t>Rand131</t>
  </si>
  <si>
    <t>Rand132</t>
  </si>
  <si>
    <t>Rand133</t>
  </si>
  <si>
    <t>Rand134</t>
  </si>
  <si>
    <t>Rand135</t>
  </si>
  <si>
    <t>Rand136</t>
  </si>
  <si>
    <t>Rand137</t>
  </si>
  <si>
    <t>Rand138</t>
  </si>
  <si>
    <t>Rand139</t>
  </si>
  <si>
    <t>Rand140</t>
  </si>
  <si>
    <t>Rand141</t>
  </si>
  <si>
    <t>Rand142</t>
  </si>
  <si>
    <t>Rand143</t>
  </si>
  <si>
    <t>Rand144</t>
  </si>
  <si>
    <t>Rand145</t>
  </si>
  <si>
    <t>Rand146</t>
  </si>
  <si>
    <t>Rand147</t>
  </si>
  <si>
    <t>Rand148</t>
  </si>
  <si>
    <t>Rand149</t>
  </si>
  <si>
    <t>Rand150</t>
  </si>
  <si>
    <t>Rand151</t>
  </si>
  <si>
    <t>Rand152</t>
  </si>
  <si>
    <t>Rand153</t>
  </si>
  <si>
    <t>Rand154</t>
  </si>
  <si>
    <t>Rand155</t>
  </si>
  <si>
    <t>Rand156</t>
  </si>
  <si>
    <t>Rand157</t>
  </si>
  <si>
    <t>Rand158</t>
  </si>
  <si>
    <t>Rand159</t>
  </si>
  <si>
    <t>Rand160</t>
  </si>
  <si>
    <t>Rand161</t>
  </si>
  <si>
    <t>Rand162</t>
  </si>
  <si>
    <t>Rand163</t>
  </si>
  <si>
    <t>Rand164</t>
  </si>
  <si>
    <t>Rand165</t>
  </si>
  <si>
    <t>Rand166</t>
  </si>
  <si>
    <t>Rand167</t>
  </si>
  <si>
    <t>Rand168</t>
  </si>
  <si>
    <t>Rand169</t>
  </si>
  <si>
    <t>Rand170</t>
  </si>
  <si>
    <t>Rand171</t>
  </si>
  <si>
    <t>Rand172</t>
  </si>
  <si>
    <t>Rand173</t>
  </si>
  <si>
    <t>Rand174</t>
  </si>
  <si>
    <t>Rand175</t>
  </si>
  <si>
    <t>Rand176</t>
  </si>
  <si>
    <t>Rand177</t>
  </si>
  <si>
    <t>Rand178</t>
  </si>
  <si>
    <t>Rand179</t>
  </si>
  <si>
    <t>Rand180</t>
  </si>
  <si>
    <t>Rand181</t>
  </si>
  <si>
    <t>Rand182</t>
  </si>
  <si>
    <t>Rand183</t>
  </si>
  <si>
    <t>Rand184</t>
  </si>
  <si>
    <t>Rand185</t>
  </si>
  <si>
    <t>Rand186</t>
  </si>
  <si>
    <t>Rand187</t>
  </si>
  <si>
    <t>Rand188</t>
  </si>
  <si>
    <t>Rand189</t>
  </si>
  <si>
    <t>Rand190</t>
  </si>
  <si>
    <t>Rand191</t>
  </si>
  <si>
    <t>Rand192</t>
  </si>
  <si>
    <t>Rand193</t>
  </si>
  <si>
    <t>Rand194</t>
  </si>
  <si>
    <t>Rand195</t>
  </si>
  <si>
    <t>Rand196</t>
  </si>
  <si>
    <t>Rand197</t>
  </si>
  <si>
    <t>Rand198</t>
  </si>
  <si>
    <t>Rand199</t>
  </si>
  <si>
    <t>Rand200</t>
  </si>
  <si>
    <t>Rand201</t>
  </si>
  <si>
    <t>Rand202</t>
  </si>
  <si>
    <t>Rand203</t>
  </si>
  <si>
    <t>Rand204</t>
  </si>
  <si>
    <t>Rand205</t>
  </si>
  <si>
    <t>Rand206</t>
  </si>
  <si>
    <t>Rand207</t>
  </si>
  <si>
    <t>Rand208</t>
  </si>
  <si>
    <t>Rand209</t>
  </si>
  <si>
    <t>Rand210</t>
  </si>
  <si>
    <t>Rand211</t>
  </si>
  <si>
    <t>Rand212</t>
  </si>
  <si>
    <t>Rand213</t>
  </si>
  <si>
    <t>Rand214</t>
  </si>
  <si>
    <t>Rand215</t>
  </si>
  <si>
    <t>Rand216</t>
  </si>
  <si>
    <t>Rand217</t>
  </si>
  <si>
    <t>Rand218</t>
  </si>
  <si>
    <t>Rand219</t>
  </si>
  <si>
    <t>Rand220</t>
  </si>
  <si>
    <t>Rand221</t>
  </si>
  <si>
    <t>Rand222</t>
  </si>
  <si>
    <t>Rand223</t>
  </si>
  <si>
    <t>Rand224</t>
  </si>
  <si>
    <t>Rand225</t>
  </si>
  <si>
    <t>Rand226</t>
  </si>
  <si>
    <t>Rand227</t>
  </si>
  <si>
    <t>Rand228</t>
  </si>
  <si>
    <t>Rand229</t>
  </si>
  <si>
    <t>Rand230</t>
  </si>
  <si>
    <t>Rand231</t>
  </si>
  <si>
    <t>Rand232</t>
  </si>
  <si>
    <t>Rand233</t>
  </si>
  <si>
    <t>Rand234</t>
  </si>
  <si>
    <t>Rand235</t>
  </si>
  <si>
    <t>Rand236</t>
  </si>
  <si>
    <t>Rand237</t>
  </si>
  <si>
    <t>Rand238</t>
  </si>
  <si>
    <t>Rand239</t>
  </si>
  <si>
    <t>Rand240</t>
  </si>
  <si>
    <t>Rand241</t>
  </si>
  <si>
    <t>Rand242</t>
  </si>
  <si>
    <t>Rand243</t>
  </si>
  <si>
    <t>Rand244</t>
  </si>
  <si>
    <t>Rand245</t>
  </si>
  <si>
    <t>Rand246</t>
  </si>
  <si>
    <t>Rand247</t>
  </si>
  <si>
    <t>Rand248</t>
  </si>
  <si>
    <t>Rand249</t>
  </si>
  <si>
    <t>Rand250</t>
  </si>
  <si>
    <t>Rand251</t>
  </si>
  <si>
    <t>Rand252</t>
  </si>
  <si>
    <t>Rand253</t>
  </si>
  <si>
    <t>Rand254</t>
  </si>
  <si>
    <t>Rand255</t>
  </si>
  <si>
    <t>Rand256</t>
  </si>
  <si>
    <t>Rand257</t>
  </si>
  <si>
    <t>Rand258</t>
  </si>
  <si>
    <t>Rand259</t>
  </si>
  <si>
    <t>Rand260</t>
  </si>
  <si>
    <t>Rand261</t>
  </si>
  <si>
    <t>Rand262</t>
  </si>
  <si>
    <t>Rand263</t>
  </si>
  <si>
    <t>Rand264</t>
  </si>
  <si>
    <t>Rand265</t>
  </si>
  <si>
    <t>Rand266</t>
  </si>
  <si>
    <t>Rand267</t>
  </si>
  <si>
    <t>Rand268</t>
  </si>
  <si>
    <t>Rand269</t>
  </si>
  <si>
    <t>Rand270</t>
  </si>
  <si>
    <t>Rand271</t>
  </si>
  <si>
    <t>Rand272</t>
  </si>
  <si>
    <t>Rand273</t>
  </si>
  <si>
    <t>Rand274</t>
  </si>
  <si>
    <t>Rand275</t>
  </si>
  <si>
    <t>Rand276</t>
  </si>
  <si>
    <t>Rand277</t>
  </si>
  <si>
    <t>Rand278</t>
  </si>
  <si>
    <t>Rand279</t>
  </si>
  <si>
    <t>Rand280</t>
  </si>
  <si>
    <t>Rand281</t>
  </si>
  <si>
    <t>Rand282</t>
  </si>
  <si>
    <t>Rand283</t>
  </si>
  <si>
    <t>Rand284</t>
  </si>
  <si>
    <t>Rand285</t>
  </si>
  <si>
    <t>Rand286</t>
  </si>
  <si>
    <t>Rand287</t>
  </si>
  <si>
    <t>Rand288</t>
  </si>
  <si>
    <t>Rand289</t>
  </si>
  <si>
    <t>Rand290</t>
  </si>
  <si>
    <t>Rand291</t>
  </si>
  <si>
    <t>Rand292</t>
  </si>
  <si>
    <t>Rand293</t>
  </si>
  <si>
    <t>Rand294</t>
  </si>
  <si>
    <t>Rand295</t>
  </si>
  <si>
    <t>Rand296</t>
  </si>
  <si>
    <t>Rand297</t>
  </si>
  <si>
    <t>Rand298</t>
  </si>
  <si>
    <t>Rand299</t>
  </si>
  <si>
    <t>Rand300</t>
  </si>
  <si>
    <t>Rand301</t>
  </si>
  <si>
    <t>Rand302</t>
  </si>
  <si>
    <t>Rand303</t>
  </si>
  <si>
    <t>Rand304</t>
  </si>
  <si>
    <t>Rand305</t>
  </si>
  <si>
    <t>Rand306</t>
  </si>
  <si>
    <t>Rand307</t>
  </si>
  <si>
    <t>Rand308</t>
  </si>
  <si>
    <t>Rand309</t>
  </si>
  <si>
    <t>Rand310</t>
  </si>
  <si>
    <t>Rand311</t>
  </si>
  <si>
    <t>Rand312</t>
  </si>
  <si>
    <t>Rand313</t>
  </si>
  <si>
    <t>Rand314</t>
  </si>
  <si>
    <t>Rand315</t>
  </si>
  <si>
    <t>Rand316</t>
  </si>
  <si>
    <t>Rand317</t>
  </si>
  <si>
    <t>Rand318</t>
  </si>
  <si>
    <t>Rand319</t>
  </si>
  <si>
    <t>Rand320</t>
  </si>
  <si>
    <t>Rand321</t>
  </si>
  <si>
    <t>Rand322</t>
  </si>
  <si>
    <t>Rand323</t>
  </si>
  <si>
    <t>Rand324</t>
  </si>
  <si>
    <t>Rand325</t>
  </si>
  <si>
    <t>Rand326</t>
  </si>
  <si>
    <t>Rand327</t>
  </si>
  <si>
    <t>Rand328</t>
  </si>
  <si>
    <t>Rand329</t>
  </si>
  <si>
    <t>Rand330</t>
  </si>
  <si>
    <t>Rand331</t>
  </si>
  <si>
    <t>Rand332</t>
  </si>
  <si>
    <t>Rand333</t>
  </si>
  <si>
    <t>Rand334</t>
  </si>
  <si>
    <t>Rand335</t>
  </si>
  <si>
    <t>Rand336</t>
  </si>
  <si>
    <t>Rand337</t>
  </si>
  <si>
    <t>Rand338</t>
  </si>
  <si>
    <t>Rand339</t>
  </si>
  <si>
    <t>Rand340</t>
  </si>
  <si>
    <t>Rand341</t>
  </si>
  <si>
    <t>Rand342</t>
  </si>
  <si>
    <t>Rand343</t>
  </si>
  <si>
    <t>Rand344</t>
  </si>
  <si>
    <t>Rand345</t>
  </si>
  <si>
    <t>Rand346</t>
  </si>
  <si>
    <t>Rand347</t>
  </si>
  <si>
    <t>Rand348</t>
  </si>
  <si>
    <t>Rand349</t>
  </si>
  <si>
    <t>Rand350</t>
  </si>
  <si>
    <t>Rand351</t>
  </si>
  <si>
    <t>Rand352</t>
  </si>
  <si>
    <t>Rand353</t>
  </si>
  <si>
    <t>Rand354</t>
  </si>
  <si>
    <t>Rand355</t>
  </si>
  <si>
    <t>Rand356</t>
  </si>
  <si>
    <t>Rand357</t>
  </si>
  <si>
    <t>Rand358</t>
  </si>
  <si>
    <t>Rand359</t>
  </si>
  <si>
    <t>Rand360</t>
  </si>
  <si>
    <t>Rand361</t>
  </si>
  <si>
    <t>Rand362</t>
  </si>
  <si>
    <t>Rand363</t>
  </si>
  <si>
    <t>Rand364</t>
  </si>
  <si>
    <t>Rand365</t>
  </si>
  <si>
    <t>Rand366</t>
  </si>
  <si>
    <t>Rand367</t>
  </si>
  <si>
    <t>Rand368</t>
  </si>
  <si>
    <t>Rand369</t>
  </si>
  <si>
    <t>Rand370</t>
  </si>
  <si>
    <t>Rand371</t>
  </si>
  <si>
    <t>Rand372</t>
  </si>
  <si>
    <t>Rand373</t>
  </si>
  <si>
    <t>Rand374</t>
  </si>
  <si>
    <t>Rand375</t>
  </si>
  <si>
    <t>Rand376</t>
  </si>
  <si>
    <t>Rand377</t>
  </si>
  <si>
    <t>Rand378</t>
  </si>
  <si>
    <t>Rand379</t>
  </si>
  <si>
    <t>Rand380</t>
  </si>
  <si>
    <t>Rand381</t>
  </si>
  <si>
    <t>Rand382</t>
  </si>
  <si>
    <t>Rand383</t>
  </si>
  <si>
    <t>Rand384</t>
  </si>
  <si>
    <t>Rand385</t>
  </si>
  <si>
    <t>Rand386</t>
  </si>
  <si>
    <t>Rand387</t>
  </si>
  <si>
    <t>Rand388</t>
  </si>
  <si>
    <t>Rand389</t>
  </si>
  <si>
    <t>Rand390</t>
  </si>
  <si>
    <t>Rand391</t>
  </si>
  <si>
    <t>Rand392</t>
  </si>
  <si>
    <t>Rand393</t>
  </si>
  <si>
    <t>Rand394</t>
  </si>
  <si>
    <t>Rand395</t>
  </si>
  <si>
    <t>Rand396</t>
  </si>
  <si>
    <t>Rand397</t>
  </si>
  <si>
    <t>Rand398</t>
  </si>
  <si>
    <t>Rand399</t>
  </si>
  <si>
    <t>Rand400</t>
  </si>
  <si>
    <t>Rand401</t>
  </si>
  <si>
    <t>Rand402</t>
  </si>
  <si>
    <t>Rand403</t>
  </si>
  <si>
    <t>Rand404</t>
  </si>
  <si>
    <t>Rand405</t>
  </si>
  <si>
    <t>Rand406</t>
  </si>
  <si>
    <t>Rand407</t>
  </si>
  <si>
    <t>Rand408</t>
  </si>
  <si>
    <t>Rand409</t>
  </si>
  <si>
    <t>Rand410</t>
  </si>
  <si>
    <t>Rand411</t>
  </si>
  <si>
    <t>Rand412</t>
  </si>
  <si>
    <t>Rand413</t>
  </si>
  <si>
    <t>Rand414</t>
  </si>
  <si>
    <t>Rand415</t>
  </si>
  <si>
    <t>Rand416</t>
  </si>
  <si>
    <t>Rand417</t>
  </si>
  <si>
    <t>Rand418</t>
  </si>
  <si>
    <t>Rand419</t>
  </si>
  <si>
    <t>Rand420</t>
  </si>
  <si>
    <t>Rand421</t>
  </si>
  <si>
    <t>Rand422</t>
  </si>
  <si>
    <t>Rand423</t>
  </si>
  <si>
    <t>Rand424</t>
  </si>
  <si>
    <t>Rand425</t>
  </si>
  <si>
    <t>Rand426</t>
  </si>
  <si>
    <t>Rand427</t>
  </si>
  <si>
    <t>Rand428</t>
  </si>
  <si>
    <t>Rand429</t>
  </si>
  <si>
    <t>Rand430</t>
  </si>
  <si>
    <t>Rand431</t>
  </si>
  <si>
    <t>Rand432</t>
  </si>
  <si>
    <t>Rand433</t>
  </si>
  <si>
    <t>Rand434</t>
  </si>
  <si>
    <t>Rand435</t>
  </si>
  <si>
    <t>Rand436</t>
  </si>
  <si>
    <t>Rand437</t>
  </si>
  <si>
    <t>Rand438</t>
  </si>
  <si>
    <t>Rand439</t>
  </si>
  <si>
    <t>Rand440</t>
  </si>
  <si>
    <t>Rand441</t>
  </si>
  <si>
    <t>Rand442</t>
  </si>
  <si>
    <t>Rand443</t>
  </si>
  <si>
    <t>Rand444</t>
  </si>
  <si>
    <t>Rand445</t>
  </si>
  <si>
    <t>Rand446</t>
  </si>
  <si>
    <t>Rand447</t>
  </si>
  <si>
    <t>Rand448</t>
  </si>
  <si>
    <t>Rand449</t>
  </si>
  <si>
    <t>Rand450</t>
  </si>
  <si>
    <t>Generated Data</t>
  </si>
  <si>
    <t>Open this sheet in Excel to complete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</si>
</sst>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1"/>
      <color theme="1"/>
      <name val="Calibri"/>
      <family val="2"/>
      <scheme val="minor"/>
    </font>
    <font>
      <b/>
      <sz val="11"/>
      <color theme="1"/>
      <name val="Calibri"/>
      <family val="2"/>
      <scheme val="minor"/>
    </font>
    <font>
      <b/>
      <sz val="11"/>
      <color rgb="FFFF0000"/>
      <name val="Calibri"/>
      <family val="2"/>
      <scheme val="minor"/>
    </font>
    <font>
      <sz val="11"/>
      <color theme="1"/>
      <name val="Calibri"/>
      <family val="2"/>
      <scheme val="minor"/>
    </font>
    <font>
      <b/>
      <sz val="12"/>
      <color theme="1"/>
      <name val="Calibri"/>
      <family val="2"/>
      <scheme val="minor"/>
    </font>
    <font>
      <sz val="11"/>
      <color rgb="FF000000"/>
      <name val="Calibri"/>
      <family val="2"/>
    </font>
    <font>
      <b/>
      <sz val="11"/>
      <color rgb="FF000000"/>
      <name val="Calibri"/>
      <family val="2"/>
    </font>
    <font>
      <sz val="12"/>
      <color theme="1"/>
      <name val="Calibri"/>
      <family val="2"/>
      <scheme val="minor"/>
    </font>
    <font>
      <sz val="10"/>
      <color rgb="FF000000"/>
      <name val="Arial Unicode MS"/>
    </font>
    <font>
      <b/>
      <sz val="11"/>
      <color theme="1"/>
      <name val="Calibri"/>
      <family val="2"/>
    </font>
    <font>
      <b/>
      <sz val="12"/>
      <color theme="0"/>
      <name val="Bradley Hand ITC"/>
      <family val="4"/>
    </font>
    <font>
      <b/>
      <sz val="20"/>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s>
  <borders count="3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91">
    <xf numFmtId="0" fontId="0" fillId="0" borderId="0" xfId="0"/>
    <xf numFmtId="0" fontId="1" fillId="2" borderId="0" xfId="0" applyFont="1" applyFill="1"/>
    <xf numFmtId="0" fontId="0" fillId="2" borderId="0" xfId="0" applyFill="1"/>
    <xf numFmtId="164" fontId="0" fillId="2" borderId="0" xfId="0" applyNumberFormat="1" applyFill="1"/>
    <xf numFmtId="0" fontId="0" fillId="0" borderId="0" xfId="0" applyProtection="1">
      <protection locked="0"/>
    </xf>
    <xf numFmtId="0" fontId="0" fillId="0" borderId="0" xfId="0" applyAlignment="1" applyProtection="1">
      <alignment wrapText="1"/>
      <protection locked="0"/>
    </xf>
    <xf numFmtId="0" fontId="0" fillId="0" borderId="0" xfId="0" applyProtection="1">
      <protection hidden="1"/>
    </xf>
    <xf numFmtId="0" fontId="0" fillId="0" borderId="0" xfId="0" applyProtection="1">
      <protection locked="0" hidden="1"/>
    </xf>
    <xf numFmtId="0" fontId="0" fillId="0" borderId="0" xfId="0" applyAlignment="1" applyProtection="1">
      <alignment horizontal="center"/>
      <protection locked="0"/>
    </xf>
    <xf numFmtId="0" fontId="2" fillId="0" borderId="0" xfId="0" applyFont="1"/>
    <xf numFmtId="0" fontId="4" fillId="7" borderId="16" xfId="0" applyFont="1" applyFill="1" applyBorder="1" applyAlignment="1" applyProtection="1">
      <alignment horizontal="center" vertical="center"/>
      <protection hidden="1"/>
    </xf>
    <xf numFmtId="0" fontId="8" fillId="0" borderId="0" xfId="0" applyFont="1" applyAlignment="1">
      <alignment vertical="center"/>
    </xf>
    <xf numFmtId="0" fontId="1" fillId="4" borderId="19"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0" fillId="0" borderId="0" xfId="0" applyAlignment="1" applyProtection="1">
      <alignment horizontal="center"/>
      <protection hidden="1"/>
    </xf>
    <xf numFmtId="0" fontId="4" fillId="7" borderId="9" xfId="0" applyFont="1" applyFill="1" applyBorder="1" applyAlignment="1" applyProtection="1">
      <alignment horizontal="center" vertical="center"/>
      <protection hidden="1"/>
    </xf>
    <xf numFmtId="0" fontId="4" fillId="7" borderId="22" xfId="0" applyFont="1" applyFill="1" applyBorder="1" applyAlignment="1" applyProtection="1">
      <alignment horizontal="center" vertical="center"/>
      <protection hidden="1"/>
    </xf>
    <xf numFmtId="0" fontId="4" fillId="7" borderId="21" xfId="0" applyFont="1" applyFill="1" applyBorder="1" applyAlignment="1" applyProtection="1">
      <alignment horizontal="center" vertical="center"/>
      <protection hidden="1"/>
    </xf>
    <xf numFmtId="0" fontId="4" fillId="7" borderId="23" xfId="0" applyFont="1" applyFill="1" applyBorder="1" applyAlignment="1" applyProtection="1">
      <alignment horizontal="center" vertical="center"/>
      <protection hidden="1"/>
    </xf>
    <xf numFmtId="0" fontId="4" fillId="7" borderId="24" xfId="0" applyFont="1" applyFill="1" applyBorder="1" applyAlignment="1" applyProtection="1">
      <alignment horizontal="center" vertical="center"/>
      <protection hidden="1"/>
    </xf>
    <xf numFmtId="0" fontId="0" fillId="4" borderId="6" xfId="0" applyFill="1" applyBorder="1" applyAlignment="1" applyProtection="1">
      <alignment horizontal="center"/>
      <protection locked="0"/>
    </xf>
    <xf numFmtId="0" fontId="1" fillId="4" borderId="5" xfId="0" applyFont="1" applyFill="1" applyBorder="1" applyAlignment="1" applyProtection="1">
      <alignment horizontal="center"/>
      <protection locked="0"/>
    </xf>
    <xf numFmtId="0" fontId="4" fillId="7" borderId="18" xfId="0" applyFont="1" applyFill="1" applyBorder="1" applyAlignment="1" applyProtection="1">
      <alignment horizontal="center" vertical="center"/>
      <protection hidden="1"/>
    </xf>
    <xf numFmtId="0" fontId="0" fillId="3" borderId="26" xfId="0" applyFill="1" applyBorder="1" applyAlignment="1" applyProtection="1">
      <alignment horizontal="right"/>
      <protection locked="0"/>
    </xf>
    <xf numFmtId="0" fontId="0" fillId="3" borderId="27" xfId="0" applyFill="1" applyBorder="1" applyAlignment="1" applyProtection="1">
      <alignment horizontal="right"/>
      <protection locked="0"/>
    </xf>
    <xf numFmtId="0" fontId="0" fillId="3" borderId="28" xfId="0" applyFill="1" applyBorder="1" applyAlignment="1" applyProtection="1">
      <alignment horizontal="right"/>
      <protection locked="0"/>
    </xf>
    <xf numFmtId="0" fontId="4" fillId="7" borderId="29" xfId="0" applyFont="1" applyFill="1" applyBorder="1" applyAlignment="1" applyProtection="1">
      <alignment horizontal="center" vertical="center"/>
      <protection hidden="1"/>
    </xf>
    <xf numFmtId="0" fontId="4" fillId="7" borderId="30" xfId="0" applyFont="1" applyFill="1" applyBorder="1" applyAlignment="1" applyProtection="1">
      <alignment horizontal="center" vertical="center"/>
      <protection hidden="1"/>
    </xf>
    <xf numFmtId="0" fontId="4" fillId="7" borderId="31" xfId="0" applyFont="1" applyFill="1" applyBorder="1" applyAlignment="1" applyProtection="1">
      <alignment horizontal="center" vertical="center"/>
      <protection hidden="1"/>
    </xf>
    <xf numFmtId="0" fontId="4" fillId="7" borderId="32" xfId="0" applyFont="1" applyFill="1" applyBorder="1" applyAlignment="1" applyProtection="1">
      <alignment horizontal="center" vertical="center"/>
      <protection hidden="1"/>
    </xf>
    <xf numFmtId="0" fontId="4" fillId="7" borderId="33" xfId="0" applyFont="1" applyFill="1" applyBorder="1" applyAlignment="1" applyProtection="1">
      <alignment horizontal="center" vertical="center"/>
      <protection hidden="1"/>
    </xf>
    <xf numFmtId="0" fontId="4" fillId="7" borderId="34" xfId="0" applyFont="1" applyFill="1" applyBorder="1" applyAlignment="1" applyProtection="1">
      <alignment horizontal="center" vertical="center"/>
      <protection hidden="1"/>
    </xf>
    <xf numFmtId="0" fontId="1" fillId="4" borderId="19" xfId="0" applyFont="1" applyFill="1" applyBorder="1" applyAlignment="1" applyProtection="1">
      <alignment horizontal="center"/>
      <protection locked="0"/>
    </xf>
    <xf numFmtId="0" fontId="1" fillId="4" borderId="35" xfId="0" applyFont="1" applyFill="1" applyBorder="1" applyAlignment="1" applyProtection="1">
      <alignment horizontal="center"/>
      <protection locked="0"/>
    </xf>
    <xf numFmtId="0" fontId="1" fillId="4" borderId="20" xfId="0" applyFont="1" applyFill="1" applyBorder="1" applyAlignment="1" applyProtection="1">
      <alignment horizontal="center"/>
      <protection locked="0"/>
    </xf>
    <xf numFmtId="0" fontId="9" fillId="4" borderId="18" xfId="0" applyFont="1" applyFill="1" applyBorder="1" applyAlignment="1">
      <alignment horizontal="center" vertical="center" wrapText="1"/>
    </xf>
    <xf numFmtId="0" fontId="7" fillId="2" borderId="12" xfId="0" applyFont="1" applyFill="1" applyBorder="1" applyAlignment="1" applyProtection="1">
      <alignment horizontal="center" vertical="center"/>
      <protection hidden="1"/>
    </xf>
    <xf numFmtId="0" fontId="7" fillId="2" borderId="13" xfId="0" applyFont="1" applyFill="1" applyBorder="1" applyAlignment="1" applyProtection="1">
      <alignment horizontal="center" vertical="center"/>
      <protection hidden="1"/>
    </xf>
    <xf numFmtId="0" fontId="7" fillId="5" borderId="12" xfId="0" applyFont="1" applyFill="1" applyBorder="1" applyAlignment="1" applyProtection="1">
      <alignment horizontal="center" vertical="center"/>
      <protection hidden="1"/>
    </xf>
    <xf numFmtId="0" fontId="7" fillId="0" borderId="13" xfId="0" applyFont="1" applyBorder="1" applyAlignment="1" applyProtection="1">
      <alignment horizontal="center" vertical="center"/>
      <protection hidden="1"/>
    </xf>
    <xf numFmtId="0" fontId="7" fillId="6" borderId="12" xfId="0" applyFont="1" applyFill="1" applyBorder="1" applyAlignment="1" applyProtection="1">
      <alignment horizontal="center" vertical="center"/>
      <protection hidden="1"/>
    </xf>
    <xf numFmtId="0" fontId="7" fillId="7" borderId="12" xfId="0" applyFont="1" applyFill="1" applyBorder="1" applyAlignment="1" applyProtection="1">
      <alignment horizontal="center" vertical="center"/>
      <protection hidden="1"/>
    </xf>
    <xf numFmtId="0" fontId="7" fillId="0" borderId="14" xfId="0" applyFont="1" applyBorder="1" applyAlignment="1" applyProtection="1">
      <alignment horizontal="center" vertical="center"/>
      <protection hidden="1"/>
    </xf>
    <xf numFmtId="0" fontId="7" fillId="0" borderId="15" xfId="0" applyFont="1" applyBorder="1" applyAlignment="1" applyProtection="1">
      <alignment horizontal="center" vertical="center"/>
      <protection hidden="1"/>
    </xf>
    <xf numFmtId="0" fontId="1" fillId="4" borderId="18" xfId="0" applyFont="1" applyFill="1" applyBorder="1" applyAlignment="1">
      <alignment horizontal="center"/>
    </xf>
    <xf numFmtId="0" fontId="0" fillId="0" borderId="0" xfId="0" applyAlignment="1">
      <alignment horizontal="left" indent="1"/>
    </xf>
    <xf numFmtId="0" fontId="0" fillId="0" borderId="0" xfId="0" applyAlignment="1">
      <alignment horizontal="left" wrapText="1" indent="1"/>
    </xf>
    <xf numFmtId="0" fontId="10" fillId="5" borderId="18" xfId="0" applyFont="1" applyFill="1" applyBorder="1" applyAlignment="1" applyProtection="1">
      <alignment horizontal="center" vertical="center"/>
      <protection hidden="1"/>
    </xf>
    <xf numFmtId="0" fontId="0" fillId="4" borderId="5" xfId="0" applyFill="1" applyBorder="1" applyAlignment="1">
      <alignment horizontal="left" vertical="center" wrapText="1" indent="1"/>
    </xf>
    <xf numFmtId="0" fontId="0" fillId="4" borderId="7" xfId="0" applyFill="1" applyBorder="1" applyAlignment="1">
      <alignment horizontal="left" vertical="center" wrapText="1" indent="1"/>
    </xf>
    <xf numFmtId="0" fontId="0" fillId="4" borderId="6" xfId="0" applyFill="1" applyBorder="1" applyAlignment="1">
      <alignment horizontal="left" vertical="center" wrapText="1" indent="1"/>
    </xf>
    <xf numFmtId="0" fontId="0" fillId="4" borderId="1" xfId="0" applyFill="1" applyBorder="1" applyAlignment="1">
      <alignment horizontal="left" vertical="center" wrapText="1" indent="1"/>
    </xf>
    <xf numFmtId="0" fontId="0" fillId="4" borderId="0" xfId="0" applyFill="1" applyAlignment="1">
      <alignment horizontal="left" vertical="center" wrapText="1" indent="1"/>
    </xf>
    <xf numFmtId="0" fontId="0" fillId="4" borderId="2" xfId="0" applyFill="1" applyBorder="1" applyAlignment="1">
      <alignment horizontal="left" vertical="center" wrapText="1" indent="1"/>
    </xf>
    <xf numFmtId="0" fontId="0" fillId="4" borderId="3" xfId="0" applyFill="1" applyBorder="1" applyAlignment="1">
      <alignment horizontal="left" vertical="center" wrapText="1" indent="1"/>
    </xf>
    <xf numFmtId="0" fontId="0" fillId="4" borderId="8" xfId="0" applyFill="1" applyBorder="1" applyAlignment="1">
      <alignment horizontal="left" vertical="center" wrapText="1" indent="1"/>
    </xf>
    <xf numFmtId="0" fontId="0" fillId="4" borderId="4" xfId="0" applyFill="1" applyBorder="1" applyAlignment="1">
      <alignment horizontal="left" vertical="center" wrapText="1" indent="1"/>
    </xf>
    <xf numFmtId="0" fontId="4" fillId="4" borderId="10" xfId="0" applyFont="1" applyFill="1" applyBorder="1" applyAlignment="1" applyProtection="1">
      <alignment horizontal="center" vertical="center"/>
      <protection hidden="1"/>
    </xf>
    <xf numFmtId="0" fontId="4" fillId="4" borderId="11" xfId="0" applyFont="1" applyFill="1" applyBorder="1" applyAlignment="1" applyProtection="1">
      <alignment horizontal="center" vertical="center"/>
      <protection hidden="1"/>
    </xf>
    <xf numFmtId="0" fontId="5" fillId="4" borderId="5" xfId="0" applyFont="1" applyFill="1" applyBorder="1" applyAlignment="1" applyProtection="1">
      <alignment horizontal="left" vertical="center" wrapText="1" indent="1"/>
      <protection hidden="1"/>
    </xf>
    <xf numFmtId="0" fontId="5" fillId="4" borderId="7" xfId="0" applyFont="1" applyFill="1" applyBorder="1" applyAlignment="1" applyProtection="1">
      <alignment horizontal="left" vertical="center" wrapText="1" indent="1"/>
      <protection hidden="1"/>
    </xf>
    <xf numFmtId="0" fontId="5" fillId="4" borderId="6" xfId="0" applyFont="1" applyFill="1" applyBorder="1" applyAlignment="1" applyProtection="1">
      <alignment horizontal="left" vertical="center" wrapText="1" indent="1"/>
      <protection hidden="1"/>
    </xf>
    <xf numFmtId="0" fontId="5" fillId="4" borderId="1" xfId="0" applyFont="1" applyFill="1" applyBorder="1" applyAlignment="1" applyProtection="1">
      <alignment horizontal="left" vertical="center" wrapText="1" indent="1"/>
      <protection hidden="1"/>
    </xf>
    <xf numFmtId="0" fontId="5" fillId="4" borderId="0" xfId="0" applyFont="1" applyFill="1" applyAlignment="1" applyProtection="1">
      <alignment horizontal="left" vertical="center" wrapText="1" indent="1"/>
      <protection hidden="1"/>
    </xf>
    <xf numFmtId="0" fontId="5" fillId="4" borderId="2" xfId="0" applyFont="1" applyFill="1" applyBorder="1" applyAlignment="1" applyProtection="1">
      <alignment horizontal="left" vertical="center" wrapText="1" indent="1"/>
      <protection hidden="1"/>
    </xf>
    <xf numFmtId="0" fontId="5" fillId="4" borderId="3" xfId="0" applyFont="1" applyFill="1" applyBorder="1" applyAlignment="1" applyProtection="1">
      <alignment horizontal="left" vertical="center" wrapText="1" indent="1"/>
      <protection hidden="1"/>
    </xf>
    <xf numFmtId="0" fontId="5" fillId="4" borderId="8" xfId="0" applyFont="1" applyFill="1" applyBorder="1" applyAlignment="1" applyProtection="1">
      <alignment horizontal="left" vertical="center" wrapText="1" indent="1"/>
      <protection hidden="1"/>
    </xf>
    <xf numFmtId="0" fontId="5" fillId="4" borderId="4" xfId="0" applyFont="1" applyFill="1" applyBorder="1" applyAlignment="1" applyProtection="1">
      <alignment horizontal="left" vertical="center" wrapText="1" indent="1"/>
      <protection hidden="1"/>
    </xf>
    <xf numFmtId="0" fontId="3" fillId="4" borderId="7" xfId="0" applyFont="1" applyFill="1" applyBorder="1" applyAlignment="1" applyProtection="1">
      <alignment horizontal="left" vertical="center" wrapText="1" indent="1"/>
      <protection hidden="1"/>
    </xf>
    <xf numFmtId="0" fontId="3" fillId="4" borderId="6" xfId="0" applyFont="1" applyFill="1" applyBorder="1" applyAlignment="1" applyProtection="1">
      <alignment horizontal="left" vertical="center" wrapText="1" indent="1"/>
      <protection hidden="1"/>
    </xf>
    <xf numFmtId="0" fontId="3" fillId="4" borderId="1" xfId="0" applyFont="1" applyFill="1" applyBorder="1" applyAlignment="1" applyProtection="1">
      <alignment horizontal="left" vertical="center" wrapText="1" indent="1"/>
      <protection hidden="1"/>
    </xf>
    <xf numFmtId="0" fontId="3" fillId="4" borderId="0" xfId="0" applyFont="1" applyFill="1" applyAlignment="1" applyProtection="1">
      <alignment horizontal="left" vertical="center" wrapText="1" indent="1"/>
      <protection hidden="1"/>
    </xf>
    <xf numFmtId="0" fontId="3" fillId="4" borderId="2" xfId="0" applyFont="1" applyFill="1" applyBorder="1" applyAlignment="1" applyProtection="1">
      <alignment horizontal="left" vertical="center" wrapText="1" indent="1"/>
      <protection hidden="1"/>
    </xf>
    <xf numFmtId="0" fontId="3" fillId="4" borderId="3" xfId="0" applyFont="1" applyFill="1" applyBorder="1" applyAlignment="1" applyProtection="1">
      <alignment horizontal="left" vertical="center" wrapText="1" indent="1"/>
      <protection hidden="1"/>
    </xf>
    <xf numFmtId="0" fontId="3" fillId="4" borderId="8" xfId="0" applyFont="1" applyFill="1" applyBorder="1" applyAlignment="1" applyProtection="1">
      <alignment horizontal="left" vertical="center" wrapText="1" indent="1"/>
      <protection hidden="1"/>
    </xf>
    <xf numFmtId="0" fontId="3" fillId="4" borderId="4" xfId="0" applyFont="1" applyFill="1" applyBorder="1" applyAlignment="1" applyProtection="1">
      <alignment horizontal="left" vertical="center" wrapText="1" indent="1"/>
      <protection hidden="1"/>
    </xf>
    <xf numFmtId="0" fontId="1" fillId="4" borderId="5" xfId="0" applyFont="1" applyFill="1" applyBorder="1" applyAlignment="1" applyProtection="1">
      <alignment horizontal="center"/>
      <protection locked="0"/>
    </xf>
    <xf numFmtId="0" fontId="1" fillId="4" borderId="7" xfId="0" applyFont="1" applyFill="1" applyBorder="1" applyAlignment="1" applyProtection="1">
      <alignment horizontal="center"/>
      <protection locked="0"/>
    </xf>
    <xf numFmtId="0" fontId="1" fillId="4" borderId="6" xfId="0" applyFont="1" applyFill="1" applyBorder="1" applyAlignment="1" applyProtection="1">
      <alignment horizontal="center"/>
      <protection locked="0"/>
    </xf>
    <xf numFmtId="0" fontId="1" fillId="4" borderId="17" xfId="0" applyFont="1" applyFill="1" applyBorder="1" applyAlignment="1" applyProtection="1">
      <alignment horizontal="center"/>
      <protection hidden="1"/>
    </xf>
    <xf numFmtId="0" fontId="1" fillId="4" borderId="25" xfId="0" applyFont="1" applyFill="1" applyBorder="1" applyAlignment="1" applyProtection="1">
      <alignment horizontal="center"/>
      <protection hidden="1"/>
    </xf>
    <xf numFmtId="0" fontId="0" fillId="4" borderId="5" xfId="0" applyFill="1" applyBorder="1" applyAlignment="1" applyProtection="1">
      <alignment horizontal="left" vertical="center" wrapText="1" indent="1"/>
      <protection locked="0"/>
    </xf>
    <xf numFmtId="0" fontId="0" fillId="4" borderId="7" xfId="0" applyFill="1" applyBorder="1" applyAlignment="1" applyProtection="1">
      <alignment horizontal="left" vertical="center" wrapText="1" indent="1"/>
      <protection locked="0"/>
    </xf>
    <xf numFmtId="0" fontId="0" fillId="4" borderId="6" xfId="0" applyFill="1" applyBorder="1" applyAlignment="1" applyProtection="1">
      <alignment horizontal="left" vertical="center" wrapText="1" indent="1"/>
      <protection locked="0"/>
    </xf>
    <xf numFmtId="0" fontId="0" fillId="4" borderId="1" xfId="0" applyFill="1" applyBorder="1" applyAlignment="1" applyProtection="1">
      <alignment horizontal="left" vertical="center" wrapText="1" indent="1"/>
      <protection locked="0"/>
    </xf>
    <xf numFmtId="0" fontId="0" fillId="4" borderId="0" xfId="0" applyFill="1" applyAlignment="1" applyProtection="1">
      <alignment horizontal="left" vertical="center" wrapText="1" indent="1"/>
      <protection locked="0"/>
    </xf>
    <xf numFmtId="0" fontId="0" fillId="4" borderId="2" xfId="0" applyFill="1" applyBorder="1" applyAlignment="1" applyProtection="1">
      <alignment horizontal="left" vertical="center" wrapText="1" indent="1"/>
      <protection locked="0"/>
    </xf>
    <xf numFmtId="0" fontId="0" fillId="4" borderId="3" xfId="0" applyFill="1" applyBorder="1" applyAlignment="1" applyProtection="1">
      <alignment horizontal="left" vertical="center" wrapText="1" indent="1"/>
      <protection locked="0"/>
    </xf>
    <xf numFmtId="0" fontId="0" fillId="4" borderId="8" xfId="0" applyFill="1" applyBorder="1" applyAlignment="1" applyProtection="1">
      <alignment horizontal="left" vertical="center" wrapText="1" indent="1"/>
      <protection locked="0"/>
    </xf>
    <xf numFmtId="0" fontId="0" fillId="4" borderId="4" xfId="0" applyFill="1" applyBorder="1" applyAlignment="1" applyProtection="1">
      <alignment horizontal="left" vertical="center" wrapText="1" indent="1"/>
      <protection locked="0"/>
    </xf>
    <xf numFmtId="0" fontId="11" fillId="0" borderId="0" xfId="0" applyFont="1" applyAlignment="1">
      <alignment horizontal="center" vertical="center"/>
    </xf>
  </cellXfs>
  <cellStyles count="1">
    <cellStyle name="Normal" xfId="0" builtinId="0"/>
  </cellStyles>
  <dxfs count="0"/>
  <tableStyles count="0" defaultTableStyle="TableStyleMedium2" defaultPivotStyle="PivotStyleLight16"/>
  <colors>
    <mruColors>
      <color rgb="FFCC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6E836-EB4A-468C-A998-F38E02B7A9E0}">
  <dimension ref="B2:I13"/>
  <sheetViews>
    <sheetView tabSelected="1" workbookViewId="0">
      <selection activeCell="B18" sqref="A1:XFD1048576"/>
    </sheetView>
  </sheetViews>
  <sheetFormatPr defaultRowHeight="14.4"/>
  <cols>
    <col min="2" max="2" width="57.109375" customWidth="1"/>
  </cols>
  <sheetData>
    <row r="2" spans="2:9" ht="15" thickBot="1"/>
    <row r="3" spans="2:9" ht="15" thickBot="1">
      <c r="B3" s="44" t="s">
        <v>0</v>
      </c>
      <c r="D3" s="48" t="s">
        <v>1</v>
      </c>
      <c r="E3" s="49"/>
      <c r="F3" s="49"/>
      <c r="G3" s="49"/>
      <c r="H3" s="49"/>
      <c r="I3" s="50"/>
    </row>
    <row r="4" spans="2:9">
      <c r="B4" t="s">
        <v>2</v>
      </c>
      <c r="D4" s="51"/>
      <c r="E4" s="52"/>
      <c r="F4" s="52"/>
      <c r="G4" s="52"/>
      <c r="H4" s="52"/>
      <c r="I4" s="53"/>
    </row>
    <row r="5" spans="2:9" ht="28.8">
      <c r="B5" s="46" t="s">
        <v>3</v>
      </c>
      <c r="D5" s="51"/>
      <c r="E5" s="52"/>
      <c r="F5" s="52"/>
      <c r="G5" s="52"/>
      <c r="H5" s="52"/>
      <c r="I5" s="53"/>
    </row>
    <row r="6" spans="2:9" ht="28.8">
      <c r="B6" s="46" t="s">
        <v>4</v>
      </c>
      <c r="D6" s="51"/>
      <c r="E6" s="52"/>
      <c r="F6" s="52"/>
      <c r="G6" s="52"/>
      <c r="H6" s="52"/>
      <c r="I6" s="53"/>
    </row>
    <row r="7" spans="2:9" ht="15" thickBot="1">
      <c r="B7" s="46"/>
      <c r="D7" s="54"/>
      <c r="E7" s="55"/>
      <c r="F7" s="55"/>
      <c r="G7" s="55"/>
      <c r="H7" s="55"/>
      <c r="I7" s="56"/>
    </row>
    <row r="8" spans="2:9">
      <c r="B8" s="45"/>
    </row>
    <row r="9" spans="2:9" ht="15" thickBot="1">
      <c r="B9" s="45"/>
    </row>
    <row r="10" spans="2:9" ht="15" thickBot="1">
      <c r="B10" s="44" t="s">
        <v>5</v>
      </c>
    </row>
    <row r="11" spans="2:9">
      <c r="B11" s="45" t="s">
        <v>6</v>
      </c>
    </row>
    <row r="12" spans="2:9">
      <c r="B12" s="46" t="s">
        <v>7</v>
      </c>
    </row>
    <row r="13" spans="2:9">
      <c r="B13" s="45" t="s">
        <v>8</v>
      </c>
    </row>
  </sheetData>
  <mergeCells count="1">
    <mergeCell ref="D3:I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K103"/>
  <sheetViews>
    <sheetView topLeftCell="A16" zoomScaleNormal="100" workbookViewId="0">
      <selection activeCell="D2" sqref="D2"/>
    </sheetView>
  </sheetViews>
  <sheetFormatPr defaultColWidth="9.109375" defaultRowHeight="14.4"/>
  <cols>
    <col min="1" max="1" width="9.109375" style="8"/>
    <col min="2" max="2" width="11.88671875" style="8" customWidth="1"/>
    <col min="3" max="3" width="9" customWidth="1"/>
    <col min="4" max="4" width="19.33203125" style="4" customWidth="1"/>
    <col min="5" max="5" width="19.44140625" style="4" customWidth="1"/>
    <col min="6" max="6" width="11.33203125" style="4" bestFit="1" customWidth="1"/>
    <col min="7" max="7" width="11.44140625" style="4" bestFit="1" customWidth="1"/>
    <col min="8" max="8" width="18.88671875" style="4" bestFit="1" customWidth="1"/>
    <col min="9" max="9" width="2.33203125" style="4" customWidth="1"/>
    <col min="10" max="10" width="22.6640625" style="4" customWidth="1"/>
    <col min="11" max="11" width="22.33203125" style="4" bestFit="1" customWidth="1"/>
    <col min="12" max="12" width="23.44140625" style="4" bestFit="1" customWidth="1"/>
    <col min="13" max="36" width="9.109375" style="4"/>
    <col min="37" max="37" width="12.88671875" style="7" hidden="1" customWidth="1"/>
    <col min="38" max="16384" width="9.109375" style="4"/>
  </cols>
  <sheetData>
    <row r="1" spans="1:37" ht="43.95" customHeight="1" thickBot="1">
      <c r="A1" s="12" t="s">
        <v>9</v>
      </c>
      <c r="B1" s="13" t="s">
        <v>10</v>
      </c>
      <c r="D1" s="35" t="s">
        <v>11</v>
      </c>
      <c r="AK1" s="6"/>
    </row>
    <row r="2" spans="1:37" ht="18.600000000000001" thickTop="1" thickBot="1">
      <c r="A2" s="8">
        <v>1</v>
      </c>
      <c r="B2" s="14" t="str">
        <f>IF(D$2="Your Name Here","Enter Name",ROUND(_xlfn.NORM.INV(Random!D12,20,15),1))</f>
        <v>Enter Name</v>
      </c>
      <c r="D2" s="47" t="s">
        <v>12</v>
      </c>
      <c r="E2" s="9"/>
      <c r="F2" s="9"/>
      <c r="G2" s="9"/>
      <c r="J2" s="57" t="s">
        <v>13</v>
      </c>
      <c r="K2" s="58"/>
      <c r="AK2" s="6">
        <f>MOD(CODE(MID(D2,1,1))*CODE(MID(D2,2,1))*CODE(MID(D2,3,1))*1103515245 + 12345,9172)</f>
        <v>5008</v>
      </c>
    </row>
    <row r="3" spans="1:37" ht="16.2" thickBot="1">
      <c r="A3" s="8">
        <f>A2+1</f>
        <v>2</v>
      </c>
      <c r="B3" s="14" t="str">
        <f>IF(D$2="Your Name Here","Enter Name",ROUND(_xlfn.NORM.INV(Random!D13,20,15),1))</f>
        <v>Enter Name</v>
      </c>
      <c r="E3" s="9"/>
      <c r="J3" s="36" t="s">
        <v>14</v>
      </c>
      <c r="K3" s="37" t="s">
        <v>15</v>
      </c>
      <c r="AK3" s="6">
        <f>MOD(AK2*1103515245 + 12345,9172)</f>
        <v>6441</v>
      </c>
    </row>
    <row r="4" spans="1:37" ht="16.5" customHeight="1" thickBot="1">
      <c r="A4" s="8">
        <f t="shared" ref="A4:A67" si="0">A3+1</f>
        <v>3</v>
      </c>
      <c r="B4" s="14" t="str">
        <f>IF(D$2="Your Name Here","Enter Name",ROUND(_xlfn.NORM.INV(Random!D14,20,15),1))</f>
        <v>Enter Name</v>
      </c>
      <c r="D4" s="21" t="s">
        <v>16</v>
      </c>
      <c r="E4" s="20"/>
      <c r="J4" s="38" t="s">
        <v>17</v>
      </c>
      <c r="K4" s="39" t="s">
        <v>18</v>
      </c>
      <c r="AK4" s="6">
        <f t="shared" ref="AK4:AK67" si="1">MOD(AK3*1103515245 + 12345,9172)</f>
        <v>5030</v>
      </c>
    </row>
    <row r="5" spans="1:37" ht="15.6">
      <c r="A5" s="8">
        <f t="shared" si="0"/>
        <v>4</v>
      </c>
      <c r="B5" s="14" t="str">
        <f>IF(D$2="Your Name Here","Enter Name",ROUND(_xlfn.NORM.INV(Random!D15,20,15),1))</f>
        <v>Enter Name</v>
      </c>
      <c r="D5" s="24" t="s">
        <v>19</v>
      </c>
      <c r="E5" s="26"/>
      <c r="J5" s="40" t="s">
        <v>20</v>
      </c>
      <c r="K5" s="39" t="s">
        <v>21</v>
      </c>
      <c r="AK5" s="6">
        <f t="shared" si="1"/>
        <v>2547</v>
      </c>
    </row>
    <row r="6" spans="1:37" ht="15.6">
      <c r="A6" s="8">
        <f t="shared" si="0"/>
        <v>5</v>
      </c>
      <c r="B6" s="14" t="str">
        <f>IF(D$2="Your Name Here","Enter Name",ROUND(_xlfn.NORM.INV(Random!D16,20,15),1))</f>
        <v>Enter Name</v>
      </c>
      <c r="D6" s="25" t="s">
        <v>22</v>
      </c>
      <c r="E6" s="27"/>
      <c r="J6" s="41" t="s">
        <v>23</v>
      </c>
      <c r="K6" s="39" t="s">
        <v>24</v>
      </c>
      <c r="AK6" s="6">
        <f t="shared" si="1"/>
        <v>6368</v>
      </c>
    </row>
    <row r="7" spans="1:37" ht="16.2" thickBot="1">
      <c r="A7" s="8">
        <f t="shared" si="0"/>
        <v>6</v>
      </c>
      <c r="B7" s="14" t="str">
        <f>IF(D$2="Your Name Here","Enter Name",ROUND(_xlfn.NORM.INV(Random!D17,20,15),1))</f>
        <v>Enter Name</v>
      </c>
      <c r="D7" s="23" t="s">
        <v>25</v>
      </c>
      <c r="E7" s="28"/>
      <c r="J7" s="42" t="s">
        <v>26</v>
      </c>
      <c r="K7" s="43" t="s">
        <v>27</v>
      </c>
      <c r="AK7" s="6">
        <f t="shared" si="1"/>
        <v>4193</v>
      </c>
    </row>
    <row r="8" spans="1:37" ht="15" thickBot="1">
      <c r="A8" s="8">
        <f t="shared" si="0"/>
        <v>7</v>
      </c>
      <c r="B8" s="14" t="str">
        <f>IF(D$2="Your Name Here","Enter Name",ROUND(_xlfn.NORM.INV(Random!D18,20,15),1))</f>
        <v>Enter Name</v>
      </c>
      <c r="AK8" s="6">
        <f>MOD(AK7*1103515245 + 12345,9172)</f>
        <v>8530</v>
      </c>
    </row>
    <row r="9" spans="1:37" ht="15" thickBot="1">
      <c r="A9" s="8">
        <f t="shared" si="0"/>
        <v>8</v>
      </c>
      <c r="B9" s="14" t="str">
        <f>IF(D$2="Your Name Here","Enter Name",ROUND(_xlfn.NORM.INV(Random!D19,20,15),1))</f>
        <v>Enter Name</v>
      </c>
      <c r="D9" s="76" t="s">
        <v>28</v>
      </c>
      <c r="E9" s="77"/>
      <c r="F9" s="77"/>
      <c r="G9" s="77"/>
      <c r="H9" s="78"/>
      <c r="AK9" s="6">
        <f t="shared" si="1"/>
        <v>6743</v>
      </c>
    </row>
    <row r="10" spans="1:37" ht="15" customHeight="1" thickBot="1">
      <c r="A10" s="8">
        <f t="shared" si="0"/>
        <v>9</v>
      </c>
      <c r="B10" s="14" t="str">
        <f>IF(D$2="Your Name Here","Enter Name",ROUND(_xlfn.NORM.INV(Random!D20,20,15),1))</f>
        <v>Enter Name</v>
      </c>
      <c r="D10" s="32" t="s">
        <v>29</v>
      </c>
      <c r="E10" s="33" t="s">
        <v>30</v>
      </c>
      <c r="F10" s="33" t="s">
        <v>31</v>
      </c>
      <c r="G10" s="33" t="s">
        <v>32</v>
      </c>
      <c r="H10" s="34" t="s">
        <v>33</v>
      </c>
      <c r="J10" s="81" t="s">
        <v>34</v>
      </c>
      <c r="K10" s="82"/>
      <c r="L10" s="82"/>
      <c r="M10" s="82"/>
      <c r="N10" s="82"/>
      <c r="O10" s="83"/>
      <c r="AK10" s="6">
        <f t="shared" si="1"/>
        <v>6608</v>
      </c>
    </row>
    <row r="11" spans="1:37" ht="15.6">
      <c r="A11" s="8">
        <f t="shared" si="0"/>
        <v>10</v>
      </c>
      <c r="B11" s="14" t="str">
        <f>IF(D$2="Your Name Here","Enter Name",ROUND(_xlfn.NORM.INV(Random!D21,20,15),1))</f>
        <v>Enter Name</v>
      </c>
      <c r="D11" s="29"/>
      <c r="E11" s="30"/>
      <c r="F11" s="30"/>
      <c r="G11" s="30"/>
      <c r="H11" s="31"/>
      <c r="J11" s="84"/>
      <c r="K11" s="85"/>
      <c r="L11" s="85"/>
      <c r="M11" s="85"/>
      <c r="N11" s="85"/>
      <c r="O11" s="86"/>
      <c r="AK11" s="6">
        <f t="shared" si="1"/>
        <v>7573</v>
      </c>
    </row>
    <row r="12" spans="1:37" ht="15.6">
      <c r="A12" s="8">
        <f t="shared" si="0"/>
        <v>11</v>
      </c>
      <c r="B12" s="14" t="str">
        <f>IF(D$2="Your Name Here","Enter Name",ROUND(_xlfn.NORM.INV(Random!D22,20,15),1))</f>
        <v>Enter Name</v>
      </c>
      <c r="D12" s="15"/>
      <c r="E12" s="10"/>
      <c r="F12" s="10"/>
      <c r="G12" s="10"/>
      <c r="H12" s="16"/>
      <c r="J12" s="84"/>
      <c r="K12" s="85"/>
      <c r="L12" s="85"/>
      <c r="M12" s="85"/>
      <c r="N12" s="85"/>
      <c r="O12" s="86"/>
      <c r="AK12" s="6">
        <f t="shared" si="1"/>
        <v>6450</v>
      </c>
    </row>
    <row r="13" spans="1:37" ht="15.6">
      <c r="A13" s="8">
        <f t="shared" si="0"/>
        <v>12</v>
      </c>
      <c r="B13" s="14" t="str">
        <f>IF(D$2="Your Name Here","Enter Name",ROUND(_xlfn.NORM.INV(Random!D23,20,15),1))</f>
        <v>Enter Name</v>
      </c>
      <c r="D13" s="15"/>
      <c r="E13" s="10"/>
      <c r="F13" s="10"/>
      <c r="G13" s="10"/>
      <c r="H13" s="16"/>
      <c r="J13" s="84"/>
      <c r="K13" s="85"/>
      <c r="L13" s="85"/>
      <c r="M13" s="85"/>
      <c r="N13" s="85"/>
      <c r="O13" s="86"/>
      <c r="AK13" s="6">
        <f t="shared" si="1"/>
        <v>8023</v>
      </c>
    </row>
    <row r="14" spans="1:37" ht="15.6">
      <c r="A14" s="8">
        <f t="shared" si="0"/>
        <v>13</v>
      </c>
      <c r="B14" s="14" t="str">
        <f>IF(D$2="Your Name Here","Enter Name",ROUND(_xlfn.NORM.INV(Random!D24,20,15),1))</f>
        <v>Enter Name</v>
      </c>
      <c r="D14" s="15"/>
      <c r="E14" s="10"/>
      <c r="F14" s="10"/>
      <c r="G14" s="10"/>
      <c r="H14" s="16"/>
      <c r="J14" s="84"/>
      <c r="K14" s="85"/>
      <c r="L14" s="85"/>
      <c r="M14" s="85"/>
      <c r="N14" s="85"/>
      <c r="O14" s="86"/>
      <c r="AK14" s="6">
        <f>MOD(AK13*1103515245 + 12345,9172)</f>
        <v>176</v>
      </c>
    </row>
    <row r="15" spans="1:37" ht="15.6">
      <c r="A15" s="8">
        <f t="shared" si="0"/>
        <v>14</v>
      </c>
      <c r="B15" s="14" t="str">
        <f>IF(D$2="Your Name Here","Enter Name",ROUND(_xlfn.NORM.INV(Random!D25,20,15),1))</f>
        <v>Enter Name</v>
      </c>
      <c r="D15" s="15"/>
      <c r="E15" s="10"/>
      <c r="F15" s="10"/>
      <c r="G15" s="10"/>
      <c r="H15" s="16"/>
      <c r="J15" s="84"/>
      <c r="K15" s="85"/>
      <c r="L15" s="85"/>
      <c r="M15" s="85"/>
      <c r="N15" s="85"/>
      <c r="O15" s="86"/>
      <c r="AK15" s="6">
        <f t="shared" si="1"/>
        <v>8709</v>
      </c>
    </row>
    <row r="16" spans="1:37" ht="15.75" customHeight="1">
      <c r="A16" s="8">
        <f t="shared" si="0"/>
        <v>15</v>
      </c>
      <c r="B16" s="14" t="str">
        <f>IF(D$2="Your Name Here","Enter Name",ROUND(_xlfn.NORM.INV(Random!D26,20,15),1))</f>
        <v>Enter Name</v>
      </c>
      <c r="D16" s="15"/>
      <c r="E16" s="10"/>
      <c r="F16" s="10"/>
      <c r="G16" s="10"/>
      <c r="H16" s="16"/>
      <c r="J16" s="84"/>
      <c r="K16" s="85"/>
      <c r="L16" s="85"/>
      <c r="M16" s="85"/>
      <c r="N16" s="85"/>
      <c r="O16" s="86"/>
      <c r="AK16" s="6">
        <f t="shared" si="1"/>
        <v>7162</v>
      </c>
    </row>
    <row r="17" spans="1:37" ht="15.6">
      <c r="A17" s="8">
        <f t="shared" si="0"/>
        <v>16</v>
      </c>
      <c r="B17" s="14" t="str">
        <f>IF(D$2="Your Name Here","Enter Name",ROUND(_xlfn.NORM.INV(Random!D27,20,15),1))</f>
        <v>Enter Name</v>
      </c>
      <c r="D17" s="15"/>
      <c r="E17" s="10"/>
      <c r="F17" s="10"/>
      <c r="G17" s="10"/>
      <c r="H17" s="16"/>
      <c r="J17" s="84"/>
      <c r="K17" s="85"/>
      <c r="L17" s="85"/>
      <c r="M17" s="85"/>
      <c r="N17" s="85"/>
      <c r="O17" s="86"/>
      <c r="AK17" s="6">
        <f t="shared" si="1"/>
        <v>1235</v>
      </c>
    </row>
    <row r="18" spans="1:37" ht="15.6">
      <c r="A18" s="8">
        <f t="shared" si="0"/>
        <v>17</v>
      </c>
      <c r="B18" s="14" t="str">
        <f>IF(D$2="Your Name Here","Enter Name",ROUND(_xlfn.NORM.INV(Random!D28,20,15),1))</f>
        <v>Enter Name</v>
      </c>
      <c r="D18" s="15"/>
      <c r="E18" s="10"/>
      <c r="F18" s="10"/>
      <c r="G18" s="10"/>
      <c r="H18" s="16"/>
      <c r="J18" s="84"/>
      <c r="K18" s="85"/>
      <c r="L18" s="85"/>
      <c r="M18" s="85"/>
      <c r="N18" s="85"/>
      <c r="O18" s="86"/>
      <c r="AK18" s="6">
        <f t="shared" si="1"/>
        <v>120</v>
      </c>
    </row>
    <row r="19" spans="1:37" ht="15" customHeight="1">
      <c r="A19" s="8">
        <f t="shared" si="0"/>
        <v>18</v>
      </c>
      <c r="B19" s="14" t="str">
        <f>IF(D$2="Your Name Here","Enter Name",ROUND(_xlfn.NORM.INV(Random!D29,20,15),1))</f>
        <v>Enter Name</v>
      </c>
      <c r="D19" s="15"/>
      <c r="E19" s="10"/>
      <c r="F19" s="10"/>
      <c r="G19" s="10"/>
      <c r="H19" s="16"/>
      <c r="J19" s="84"/>
      <c r="K19" s="85"/>
      <c r="L19" s="85"/>
      <c r="M19" s="85"/>
      <c r="N19" s="85"/>
      <c r="O19" s="86"/>
      <c r="Q19" s="5"/>
      <c r="AK19" s="6">
        <f t="shared" si="1"/>
        <v>277</v>
      </c>
    </row>
    <row r="20" spans="1:37" ht="15.6">
      <c r="A20" s="8">
        <f t="shared" si="0"/>
        <v>19</v>
      </c>
      <c r="B20" s="14" t="str">
        <f>IF(D$2="Your Name Here","Enter Name",ROUND(_xlfn.NORM.INV(Random!D30,20,15),1))</f>
        <v>Enter Name</v>
      </c>
      <c r="D20" s="15"/>
      <c r="E20" s="10"/>
      <c r="F20" s="10"/>
      <c r="G20" s="10"/>
      <c r="H20" s="16"/>
      <c r="J20" s="84"/>
      <c r="K20" s="85"/>
      <c r="L20" s="85"/>
      <c r="M20" s="85"/>
      <c r="N20" s="85"/>
      <c r="O20" s="86"/>
      <c r="Q20" s="5"/>
      <c r="AK20" s="6">
        <f t="shared" si="1"/>
        <v>4590</v>
      </c>
    </row>
    <row r="21" spans="1:37" ht="16.2" thickBot="1">
      <c r="A21" s="8">
        <f t="shared" si="0"/>
        <v>20</v>
      </c>
      <c r="B21" s="14" t="str">
        <f>IF(D$2="Your Name Here","Enter Name",ROUND(_xlfn.NORM.INV(Random!D31,20,15),1))</f>
        <v>Enter Name</v>
      </c>
      <c r="D21" s="17"/>
      <c r="E21" s="18"/>
      <c r="F21" s="18"/>
      <c r="G21" s="18"/>
      <c r="H21" s="19"/>
      <c r="J21" s="84"/>
      <c r="K21" s="85"/>
      <c r="L21" s="85"/>
      <c r="M21" s="85"/>
      <c r="N21" s="85"/>
      <c r="O21" s="86"/>
      <c r="AK21" s="6">
        <f t="shared" si="1"/>
        <v>7051</v>
      </c>
    </row>
    <row r="22" spans="1:37" ht="15" thickBot="1">
      <c r="A22" s="8">
        <f t="shared" si="0"/>
        <v>21</v>
      </c>
      <c r="B22" s="14" t="str">
        <f>IF(D$2="Your Name Here","Enter Name",ROUND(_xlfn.NORM.INV(Random!D32,20,15),1))</f>
        <v>Enter Name</v>
      </c>
      <c r="J22" s="84"/>
      <c r="K22" s="85"/>
      <c r="L22" s="85"/>
      <c r="M22" s="85"/>
      <c r="N22" s="85"/>
      <c r="O22" s="86"/>
      <c r="AK22" s="6">
        <f t="shared" si="1"/>
        <v>7124</v>
      </c>
    </row>
    <row r="23" spans="1:37" ht="14.4" customHeight="1" thickBot="1">
      <c r="A23" s="8">
        <f t="shared" si="0"/>
        <v>22</v>
      </c>
      <c r="B23" s="14" t="str">
        <f>IF(D$2="Your Name Here","Enter Name",ROUND(_xlfn.NORM.INV(Random!D33,20,15),1))</f>
        <v>Enter Name</v>
      </c>
      <c r="D23" s="59" t="s">
        <v>35</v>
      </c>
      <c r="E23" s="60"/>
      <c r="F23" s="60"/>
      <c r="G23" s="60"/>
      <c r="H23" s="61"/>
      <c r="J23" s="87"/>
      <c r="K23" s="88"/>
      <c r="L23" s="88"/>
      <c r="M23" s="88"/>
      <c r="N23" s="88"/>
      <c r="O23" s="89"/>
      <c r="AK23" s="6">
        <f t="shared" si="1"/>
        <v>7961</v>
      </c>
    </row>
    <row r="24" spans="1:37">
      <c r="A24" s="8">
        <f t="shared" si="0"/>
        <v>23</v>
      </c>
      <c r="B24" s="14" t="str">
        <f>IF(D$2="Your Name Here","Enter Name",ROUND(_xlfn.NORM.INV(Random!D34,20,15),1))</f>
        <v>Enter Name</v>
      </c>
      <c r="D24" s="62"/>
      <c r="E24" s="63"/>
      <c r="F24" s="63"/>
      <c r="G24" s="63"/>
      <c r="H24" s="64"/>
      <c r="AK24" s="6">
        <f t="shared" si="1"/>
        <v>1978</v>
      </c>
    </row>
    <row r="25" spans="1:37">
      <c r="A25" s="8">
        <f t="shared" si="0"/>
        <v>24</v>
      </c>
      <c r="B25" s="14" t="str">
        <f>IF(D$2="Your Name Here","Enter Name",ROUND(_xlfn.NORM.INV(Random!D35,20,15),1))</f>
        <v>Enter Name</v>
      </c>
      <c r="D25" s="62"/>
      <c r="E25" s="63"/>
      <c r="F25" s="63"/>
      <c r="G25" s="63"/>
      <c r="H25" s="64"/>
      <c r="AK25" s="6">
        <f t="shared" si="1"/>
        <v>1603</v>
      </c>
    </row>
    <row r="26" spans="1:37">
      <c r="A26" s="8">
        <f t="shared" si="0"/>
        <v>25</v>
      </c>
      <c r="B26" s="14" t="str">
        <f>IF(D$2="Your Name Here","Enter Name",ROUND(_xlfn.NORM.INV(Random!D36,20,15),1))</f>
        <v>Enter Name</v>
      </c>
      <c r="D26" s="62"/>
      <c r="E26" s="63"/>
      <c r="F26" s="63"/>
      <c r="G26" s="63"/>
      <c r="H26" s="64"/>
      <c r="AK26" s="6">
        <f t="shared" si="1"/>
        <v>8360</v>
      </c>
    </row>
    <row r="27" spans="1:37" ht="15" thickBot="1">
      <c r="A27" s="8">
        <f t="shared" si="0"/>
        <v>26</v>
      </c>
      <c r="B27" s="14" t="str">
        <f>IF(D$2="Your Name Here","Enter Name",ROUND(_xlfn.NORM.INV(Random!D37,20,15),1))</f>
        <v>Enter Name</v>
      </c>
      <c r="D27" s="65"/>
      <c r="E27" s="66"/>
      <c r="F27" s="66"/>
      <c r="G27" s="66"/>
      <c r="H27" s="67"/>
      <c r="AK27" s="6">
        <f t="shared" si="1"/>
        <v>145</v>
      </c>
    </row>
    <row r="28" spans="1:37" ht="15" thickBot="1">
      <c r="A28" s="8">
        <f t="shared" si="0"/>
        <v>27</v>
      </c>
      <c r="B28" s="14" t="str">
        <f>IF(D$2="Your Name Here","Enter Name",ROUND(_xlfn.NORM.INV(Random!D38,20,15),1))</f>
        <v>Enter Name</v>
      </c>
      <c r="AK28" s="6">
        <f t="shared" si="1"/>
        <v>438</v>
      </c>
    </row>
    <row r="29" spans="1:37" ht="16.2" thickBot="1">
      <c r="A29" s="8">
        <f t="shared" si="0"/>
        <v>28</v>
      </c>
      <c r="B29" s="14" t="str">
        <f>IF(D$2="Your Name Here","Enter Name",ROUND(_xlfn.NORM.INV(Random!D39,20,15),1))</f>
        <v>Enter Name</v>
      </c>
      <c r="D29" s="79" t="s">
        <v>36</v>
      </c>
      <c r="E29" s="80"/>
      <c r="F29" s="22"/>
      <c r="AK29" s="6">
        <f t="shared" si="1"/>
        <v>8195</v>
      </c>
    </row>
    <row r="30" spans="1:37" ht="15" thickBot="1">
      <c r="A30" s="8">
        <f t="shared" si="0"/>
        <v>29</v>
      </c>
      <c r="B30" s="14" t="str">
        <f>IF(D$2="Your Name Here","Enter Name",ROUND(_xlfn.NORM.INV(Random!D40,20,15),1))</f>
        <v>Enter Name</v>
      </c>
      <c r="AK30" s="6">
        <f t="shared" si="1"/>
        <v>6420</v>
      </c>
    </row>
    <row r="31" spans="1:37">
      <c r="A31" s="8">
        <f t="shared" si="0"/>
        <v>30</v>
      </c>
      <c r="B31" s="14" t="str">
        <f>IF(D$2="Your Name Here","Enter Name",ROUND(_xlfn.NORM.INV(Random!D41,20,15),1))</f>
        <v>Enter Name</v>
      </c>
      <c r="D31" s="59" t="s">
        <v>37</v>
      </c>
      <c r="E31" s="68"/>
      <c r="F31" s="68"/>
      <c r="G31" s="68"/>
      <c r="H31" s="69"/>
      <c r="AK31" s="6">
        <f t="shared" si="1"/>
        <v>4161</v>
      </c>
    </row>
    <row r="32" spans="1:37">
      <c r="A32" s="8">
        <f t="shared" si="0"/>
        <v>31</v>
      </c>
      <c r="B32" s="14" t="str">
        <f>IF(D$2="Your Name Here","Enter Name",ROUND(_xlfn.NORM.INV(Random!D42,20,15),1))</f>
        <v>Enter Name</v>
      </c>
      <c r="D32" s="70"/>
      <c r="E32" s="71"/>
      <c r="F32" s="71"/>
      <c r="G32" s="71"/>
      <c r="H32" s="72"/>
      <c r="AK32" s="6">
        <f t="shared" si="1"/>
        <v>5022</v>
      </c>
    </row>
    <row r="33" spans="1:37">
      <c r="A33" s="8">
        <f t="shared" si="0"/>
        <v>32</v>
      </c>
      <c r="B33" s="14" t="str">
        <f>IF(D$2="Your Name Here","Enter Name",ROUND(_xlfn.NORM.INV(Random!D43,20,15),1))</f>
        <v>Enter Name</v>
      </c>
      <c r="D33" s="70"/>
      <c r="E33" s="71"/>
      <c r="F33" s="71"/>
      <c r="G33" s="71"/>
      <c r="H33" s="72"/>
      <c r="AK33" s="6">
        <f t="shared" si="1"/>
        <v>3963</v>
      </c>
    </row>
    <row r="34" spans="1:37" ht="15" thickBot="1">
      <c r="A34" s="8">
        <f t="shared" si="0"/>
        <v>33</v>
      </c>
      <c r="B34" s="14" t="str">
        <f>IF(D$2="Your Name Here","Enter Name",ROUND(_xlfn.NORM.INV(Random!D44,20,15),1))</f>
        <v>Enter Name</v>
      </c>
      <c r="D34" s="73"/>
      <c r="E34" s="74"/>
      <c r="F34" s="74"/>
      <c r="G34" s="74"/>
      <c r="H34" s="75"/>
      <c r="AK34" s="6">
        <f t="shared" si="1"/>
        <v>3380</v>
      </c>
    </row>
    <row r="35" spans="1:37">
      <c r="A35" s="8">
        <f t="shared" si="0"/>
        <v>34</v>
      </c>
      <c r="B35" s="14" t="str">
        <f>IF(D$2="Your Name Here","Enter Name",ROUND(_xlfn.NORM.INV(Random!D45,20,15),1))</f>
        <v>Enter Name</v>
      </c>
      <c r="AK35" s="6">
        <f t="shared" si="1"/>
        <v>1093</v>
      </c>
    </row>
    <row r="36" spans="1:37">
      <c r="A36" s="8">
        <f t="shared" si="0"/>
        <v>35</v>
      </c>
      <c r="B36" s="14" t="str">
        <f>IF(D$2="Your Name Here","Enter Name",ROUND(_xlfn.NORM.INV(Random!D46,20,15),1))</f>
        <v>Enter Name</v>
      </c>
      <c r="AK36" s="6">
        <f t="shared" si="1"/>
        <v>6910</v>
      </c>
    </row>
    <row r="37" spans="1:37">
      <c r="A37" s="8">
        <f t="shared" si="0"/>
        <v>36</v>
      </c>
      <c r="B37" s="14" t="str">
        <f>IF(D$2="Your Name Here","Enter Name",ROUND(_xlfn.NORM.INV(Random!D47,20,15),1))</f>
        <v>Enter Name</v>
      </c>
      <c r="AK37" s="6">
        <f t="shared" si="1"/>
        <v>9151</v>
      </c>
    </row>
    <row r="38" spans="1:37">
      <c r="A38" s="8">
        <f t="shared" si="0"/>
        <v>37</v>
      </c>
      <c r="B38" s="14" t="str">
        <f>IF(D$2="Your Name Here","Enter Name",ROUND(_xlfn.NORM.INV(Random!D48,20,15),1))</f>
        <v>Enter Name</v>
      </c>
      <c r="AK38" s="6">
        <f t="shared" si="1"/>
        <v>2304</v>
      </c>
    </row>
    <row r="39" spans="1:37">
      <c r="A39" s="8">
        <f t="shared" si="0"/>
        <v>38</v>
      </c>
      <c r="B39" s="14" t="str">
        <f>IF(D$2="Your Name Here","Enter Name",ROUND(_xlfn.NORM.INV(Random!D49,20,15),1))</f>
        <v>Enter Name</v>
      </c>
      <c r="AK39" s="6">
        <f t="shared" si="1"/>
        <v>8105</v>
      </c>
    </row>
    <row r="40" spans="1:37">
      <c r="A40" s="8">
        <f t="shared" si="0"/>
        <v>39</v>
      </c>
      <c r="B40" s="14" t="str">
        <f>IF(D$2="Your Name Here","Enter Name",ROUND(_xlfn.NORM.INV(Random!D50,20,15),1))</f>
        <v>Enter Name</v>
      </c>
      <c r="AK40" s="6">
        <f t="shared" si="1"/>
        <v>4006</v>
      </c>
    </row>
    <row r="41" spans="1:37">
      <c r="A41" s="8">
        <f t="shared" si="0"/>
        <v>40</v>
      </c>
      <c r="B41" s="14" t="str">
        <f>IF(D$2="Your Name Here","Enter Name",ROUND(_xlfn.NORM.INV(Random!D51,20,15),1))</f>
        <v>Enter Name</v>
      </c>
      <c r="AK41" s="6">
        <f t="shared" si="1"/>
        <v>355</v>
      </c>
    </row>
    <row r="42" spans="1:37">
      <c r="A42" s="8">
        <f t="shared" si="0"/>
        <v>41</v>
      </c>
      <c r="B42" s="14" t="str">
        <f>IF(D$2="Your Name Here","Enter Name",ROUND(_xlfn.NORM.INV(Random!D52,20,15),1))</f>
        <v>Enter Name</v>
      </c>
      <c r="AK42" s="6">
        <f t="shared" si="1"/>
        <v>9128</v>
      </c>
    </row>
    <row r="43" spans="1:37">
      <c r="A43" s="8">
        <f t="shared" si="0"/>
        <v>42</v>
      </c>
      <c r="B43" s="14" t="str">
        <f>IF(D$2="Your Name Here","Enter Name",ROUND(_xlfn.NORM.INV(Random!D53,20,15),1))</f>
        <v>Enter Name</v>
      </c>
      <c r="AK43" s="6">
        <f t="shared" si="1"/>
        <v>1789</v>
      </c>
    </row>
    <row r="44" spans="1:37">
      <c r="A44" s="8">
        <f t="shared" si="0"/>
        <v>43</v>
      </c>
      <c r="B44" s="14" t="str">
        <f>IF(D$2="Your Name Here","Enter Name",ROUND(_xlfn.NORM.INV(Random!D54,20,15),1))</f>
        <v>Enter Name</v>
      </c>
      <c r="AK44" s="6">
        <f t="shared" si="1"/>
        <v>2954</v>
      </c>
    </row>
    <row r="45" spans="1:37">
      <c r="A45" s="8">
        <f t="shared" si="0"/>
        <v>44</v>
      </c>
      <c r="B45" s="14" t="str">
        <f>IF(D$2="Your Name Here","Enter Name",ROUND(_xlfn.NORM.INV(Random!D55,20,15),1))</f>
        <v>Enter Name</v>
      </c>
      <c r="AK45" s="6">
        <f t="shared" si="1"/>
        <v>3119</v>
      </c>
    </row>
    <row r="46" spans="1:37">
      <c r="A46" s="8">
        <f t="shared" si="0"/>
        <v>45</v>
      </c>
      <c r="B46" s="14" t="str">
        <f>IF(D$2="Your Name Here","Enter Name",ROUND(_xlfn.NORM.INV(Random!D56,20,15),1))</f>
        <v>Enter Name</v>
      </c>
      <c r="AK46" s="6">
        <f t="shared" si="1"/>
        <v>6016</v>
      </c>
    </row>
    <row r="47" spans="1:37">
      <c r="A47" s="8">
        <f t="shared" si="0"/>
        <v>46</v>
      </c>
      <c r="B47" s="14" t="str">
        <f>IF(D$2="Your Name Here","Enter Name",ROUND(_xlfn.NORM.INV(Random!D57,20,15),1))</f>
        <v>Enter Name</v>
      </c>
      <c r="AK47" s="6">
        <f t="shared" si="1"/>
        <v>2293</v>
      </c>
    </row>
    <row r="48" spans="1:37">
      <c r="A48" s="8">
        <f t="shared" si="0"/>
        <v>47</v>
      </c>
      <c r="B48" s="14" t="str">
        <f>IF(D$2="Your Name Here","Enter Name",ROUND(_xlfn.NORM.INV(Random!D58,20,15),1))</f>
        <v>Enter Name</v>
      </c>
      <c r="AK48" s="6">
        <f t="shared" si="1"/>
        <v>5466</v>
      </c>
    </row>
    <row r="49" spans="1:37">
      <c r="A49" s="8">
        <f t="shared" si="0"/>
        <v>48</v>
      </c>
      <c r="B49" s="14" t="str">
        <f>IF(D$2="Your Name Here","Enter Name",ROUND(_xlfn.NORM.INV(Random!D59,20,15),1))</f>
        <v>Enter Name</v>
      </c>
      <c r="AK49" s="6">
        <f t="shared" si="1"/>
        <v>7923</v>
      </c>
    </row>
    <row r="50" spans="1:37">
      <c r="A50" s="8">
        <f t="shared" si="0"/>
        <v>49</v>
      </c>
      <c r="B50" s="14" t="str">
        <f>IF(D$2="Your Name Here","Enter Name",ROUND(_xlfn.NORM.INV(Random!D60,20,15),1))</f>
        <v>Enter Name</v>
      </c>
      <c r="AK50" s="6">
        <f t="shared" si="1"/>
        <v>8704</v>
      </c>
    </row>
    <row r="51" spans="1:37">
      <c r="A51" s="8">
        <f t="shared" si="0"/>
        <v>50</v>
      </c>
      <c r="B51" s="14" t="str">
        <f>IF(D$2="Your Name Here","Enter Name",ROUND(_xlfn.NORM.INV(Random!D61,20,15),1))</f>
        <v>Enter Name</v>
      </c>
      <c r="AK51" s="6">
        <f t="shared" si="1"/>
        <v>3461</v>
      </c>
    </row>
    <row r="52" spans="1:37">
      <c r="A52" s="8">
        <f t="shared" si="0"/>
        <v>51</v>
      </c>
      <c r="B52" s="14" t="str">
        <f>IF(D$2="Your Name Here","Enter Name",ROUND(_xlfn.NORM.INV(Random!D62,20,15),1))</f>
        <v>Enter Name</v>
      </c>
      <c r="AK52" s="6">
        <f t="shared" si="1"/>
        <v>514</v>
      </c>
    </row>
    <row r="53" spans="1:37">
      <c r="A53" s="8">
        <f t="shared" si="0"/>
        <v>52</v>
      </c>
      <c r="B53" s="14" t="str">
        <f>IF(D$2="Your Name Here","Enter Name",ROUND(_xlfn.NORM.INV(Random!D63,20,15),1))</f>
        <v>Enter Name</v>
      </c>
      <c r="AK53" s="6">
        <f t="shared" si="1"/>
        <v>3915</v>
      </c>
    </row>
    <row r="54" spans="1:37">
      <c r="A54" s="8">
        <f t="shared" si="0"/>
        <v>53</v>
      </c>
      <c r="B54" s="14" t="str">
        <f>IF(D$2="Your Name Here","Enter Name",ROUND(_xlfn.NORM.INV(Random!D64,20,15),1))</f>
        <v>Enter Name</v>
      </c>
      <c r="AK54" s="6">
        <f t="shared" si="1"/>
        <v>2704</v>
      </c>
    </row>
    <row r="55" spans="1:37">
      <c r="A55" s="8">
        <f t="shared" si="0"/>
        <v>54</v>
      </c>
      <c r="B55" s="14" t="str">
        <f>IF(D$2="Your Name Here","Enter Name",ROUND(_xlfn.NORM.INV(Random!D65,20,15),1))</f>
        <v>Enter Name</v>
      </c>
      <c r="AK55" s="6">
        <f t="shared" si="1"/>
        <v>1509</v>
      </c>
    </row>
    <row r="56" spans="1:37">
      <c r="A56" s="8">
        <f t="shared" si="0"/>
        <v>55</v>
      </c>
      <c r="B56" s="14" t="str">
        <f>IF(D$2="Your Name Here","Enter Name",ROUND(_xlfn.NORM.INV(Random!D66,20,15),1))</f>
        <v>Enter Name</v>
      </c>
      <c r="AK56" s="6">
        <f t="shared" si="1"/>
        <v>6654</v>
      </c>
    </row>
    <row r="57" spans="1:37">
      <c r="A57" s="8">
        <f t="shared" si="0"/>
        <v>56</v>
      </c>
      <c r="B57" s="14" t="str">
        <f>IF(D$2="Your Name Here","Enter Name",ROUND(_xlfn.NORM.INV(Random!D67,20,15),1))</f>
        <v>Enter Name</v>
      </c>
      <c r="AK57" s="6">
        <f t="shared" si="1"/>
        <v>8603</v>
      </c>
    </row>
    <row r="58" spans="1:37">
      <c r="A58" s="8">
        <f t="shared" si="0"/>
        <v>57</v>
      </c>
      <c r="B58" s="14" t="str">
        <f>IF(D$2="Your Name Here","Enter Name",ROUND(_xlfn.NORM.INV(Random!D68,20,15),1))</f>
        <v>Enter Name</v>
      </c>
      <c r="AK58" s="6">
        <f t="shared" si="1"/>
        <v>7580</v>
      </c>
    </row>
    <row r="59" spans="1:37">
      <c r="A59" s="8">
        <f t="shared" si="0"/>
        <v>58</v>
      </c>
      <c r="B59" s="14" t="str">
        <f>IF(D$2="Your Name Here","Enter Name",ROUND(_xlfn.NORM.INV(Random!D69,20,15),1))</f>
        <v>Enter Name</v>
      </c>
      <c r="AK59" s="6">
        <f t="shared" si="1"/>
        <v>625</v>
      </c>
    </row>
    <row r="60" spans="1:37">
      <c r="A60" s="8">
        <f t="shared" si="0"/>
        <v>59</v>
      </c>
      <c r="B60" s="14" t="str">
        <f>IF(D$2="Your Name Here","Enter Name",ROUND(_xlfn.NORM.INV(Random!D70,20,15),1))</f>
        <v>Enter Name</v>
      </c>
      <c r="AK60" s="6">
        <f t="shared" si="1"/>
        <v>7198</v>
      </c>
    </row>
    <row r="61" spans="1:37">
      <c r="A61" s="8">
        <f t="shared" si="0"/>
        <v>60</v>
      </c>
      <c r="B61" s="14" t="str">
        <f>IF(D$2="Your Name Here","Enter Name",ROUND(_xlfn.NORM.INV(Random!D71,20,15),1))</f>
        <v>Enter Name</v>
      </c>
      <c r="AK61" s="6">
        <f t="shared" si="1"/>
        <v>4035</v>
      </c>
    </row>
    <row r="62" spans="1:37">
      <c r="A62" s="8">
        <f t="shared" si="0"/>
        <v>61</v>
      </c>
      <c r="B62" s="14" t="str">
        <f>IF(D$2="Your Name Here","Enter Name",ROUND(_xlfn.NORM.INV(Random!D72,20,15),1))</f>
        <v>Enter Name</v>
      </c>
      <c r="AK62" s="6">
        <f t="shared" si="1"/>
        <v>8980</v>
      </c>
    </row>
    <row r="63" spans="1:37">
      <c r="A63" s="8">
        <f t="shared" si="0"/>
        <v>62</v>
      </c>
      <c r="B63" s="14" t="str">
        <f>IF(D$2="Your Name Here","Enter Name",ROUND(_xlfn.NORM.INV(Random!D73,20,15),1))</f>
        <v>Enter Name</v>
      </c>
      <c r="AK63" s="6">
        <f t="shared" si="1"/>
        <v>469</v>
      </c>
    </row>
    <row r="64" spans="1:37">
      <c r="A64" s="8">
        <f t="shared" si="0"/>
        <v>63</v>
      </c>
      <c r="B64" s="14" t="str">
        <f>IF(D$2="Your Name Here","Enter Name",ROUND(_xlfn.NORM.INV(Random!D74,20,15),1))</f>
        <v>Enter Name</v>
      </c>
      <c r="AK64" s="6">
        <f t="shared" si="1"/>
        <v>7294</v>
      </c>
    </row>
    <row r="65" spans="1:37">
      <c r="A65" s="8">
        <f t="shared" si="0"/>
        <v>64</v>
      </c>
      <c r="B65" s="14" t="str">
        <f>IF(D$2="Your Name Here","Enter Name",ROUND(_xlfn.NORM.INV(Random!D75,20,15),1))</f>
        <v>Enter Name</v>
      </c>
      <c r="AK65" s="6">
        <f t="shared" si="1"/>
        <v>5387</v>
      </c>
    </row>
    <row r="66" spans="1:37">
      <c r="A66" s="8">
        <f t="shared" si="0"/>
        <v>65</v>
      </c>
      <c r="B66" s="14" t="str">
        <f>IF(D$2="Your Name Here","Enter Name",ROUND(_xlfn.NORM.INV(Random!D76,20,15),1))</f>
        <v>Enter Name</v>
      </c>
      <c r="AK66" s="6">
        <f t="shared" si="1"/>
        <v>8148</v>
      </c>
    </row>
    <row r="67" spans="1:37">
      <c r="A67" s="8">
        <f t="shared" si="0"/>
        <v>66</v>
      </c>
      <c r="B67" s="14" t="str">
        <f>IF(D$2="Your Name Here","Enter Name",ROUND(_xlfn.NORM.INV(Random!D77,20,15),1))</f>
        <v>Enter Name</v>
      </c>
      <c r="AK67" s="6">
        <f t="shared" si="1"/>
        <v>981</v>
      </c>
    </row>
    <row r="68" spans="1:37">
      <c r="A68" s="8">
        <f t="shared" ref="A68:A103" si="2">A67+1</f>
        <v>67</v>
      </c>
      <c r="B68" s="14" t="str">
        <f>IF(D$2="Your Name Here","Enter Name",ROUND(_xlfn.NORM.INV(Random!D78,20,15),1))</f>
        <v>Enter Name</v>
      </c>
      <c r="AK68" s="6">
        <f t="shared" ref="AK68:AK103" si="3">MOD(AK67*1103515245 + 12345,9172)</f>
        <v>8390</v>
      </c>
    </row>
    <row r="69" spans="1:37">
      <c r="A69" s="8">
        <f t="shared" si="2"/>
        <v>68</v>
      </c>
      <c r="B69" s="14" t="str">
        <f>IF(D$2="Your Name Here","Enter Name",ROUND(_xlfn.NORM.INV(Random!D79,20,15),1))</f>
        <v>Enter Name</v>
      </c>
      <c r="AK69" s="6">
        <f t="shared" si="3"/>
        <v>4007</v>
      </c>
    </row>
    <row r="70" spans="1:37">
      <c r="A70" s="8">
        <f t="shared" si="2"/>
        <v>69</v>
      </c>
      <c r="B70" s="14" t="str">
        <f>IF(D$2="Your Name Here","Enter Name",ROUND(_xlfn.NORM.INV(Random!D80,20,15),1))</f>
        <v>Enter Name</v>
      </c>
      <c r="AK70" s="6">
        <f t="shared" si="3"/>
        <v>4764</v>
      </c>
    </row>
    <row r="71" spans="1:37">
      <c r="A71" s="8">
        <f t="shared" si="2"/>
        <v>70</v>
      </c>
      <c r="B71" s="14" t="str">
        <f>IF(D$2="Your Name Here","Enter Name",ROUND(_xlfn.NORM.INV(Random!D81,20,15),1))</f>
        <v>Enter Name</v>
      </c>
      <c r="AK71" s="6">
        <f t="shared" si="3"/>
        <v>3769</v>
      </c>
    </row>
    <row r="72" spans="1:37">
      <c r="A72" s="8">
        <f t="shared" si="2"/>
        <v>71</v>
      </c>
      <c r="B72" s="14" t="str">
        <f>IF(D$2="Your Name Here","Enter Name",ROUND(_xlfn.NORM.INV(Random!D82,20,15),1))</f>
        <v>Enter Name</v>
      </c>
      <c r="AK72" s="6">
        <f t="shared" si="3"/>
        <v>1030</v>
      </c>
    </row>
    <row r="73" spans="1:37">
      <c r="A73" s="8">
        <f t="shared" si="2"/>
        <v>72</v>
      </c>
      <c r="B73" s="14" t="str">
        <f>IF(D$2="Your Name Here","Enter Name",ROUND(_xlfn.NORM.INV(Random!D83,20,15),1))</f>
        <v>Enter Name</v>
      </c>
      <c r="AK73" s="6">
        <f t="shared" si="3"/>
        <v>4303</v>
      </c>
    </row>
    <row r="74" spans="1:37">
      <c r="A74" s="8">
        <f t="shared" si="2"/>
        <v>73</v>
      </c>
      <c r="B74" s="14" t="str">
        <f>IF(D$2="Your Name Here","Enter Name",ROUND(_xlfn.NORM.INV(Random!D84,20,15),1))</f>
        <v>Enter Name</v>
      </c>
      <c r="AK74" s="6">
        <f t="shared" si="3"/>
        <v>7404</v>
      </c>
    </row>
    <row r="75" spans="1:37">
      <c r="A75" s="8">
        <f t="shared" si="2"/>
        <v>74</v>
      </c>
      <c r="B75" s="14" t="str">
        <f>IF(D$2="Your Name Here","Enter Name",ROUND(_xlfn.NORM.INV(Random!D85,20,15),1))</f>
        <v>Enter Name</v>
      </c>
      <c r="AK75" s="6">
        <f t="shared" si="3"/>
        <v>4261</v>
      </c>
    </row>
    <row r="76" spans="1:37">
      <c r="A76" s="8">
        <f t="shared" si="2"/>
        <v>75</v>
      </c>
      <c r="B76" s="14" t="str">
        <f>IF(D$2="Your Name Here","Enter Name",ROUND(_xlfn.NORM.INV(Random!D86,20,15),1))</f>
        <v>Enter Name</v>
      </c>
      <c r="AK76" s="6">
        <f t="shared" si="3"/>
        <v>5666</v>
      </c>
    </row>
    <row r="77" spans="1:37">
      <c r="A77" s="8">
        <f t="shared" si="2"/>
        <v>76</v>
      </c>
      <c r="B77" s="14" t="str">
        <f>IF(D$2="Your Name Here","Enter Name",ROUND(_xlfn.NORM.INV(Random!D87,20,15),1))</f>
        <v>Enter Name</v>
      </c>
      <c r="AK77" s="6">
        <f t="shared" si="3"/>
        <v>39</v>
      </c>
    </row>
    <row r="78" spans="1:37">
      <c r="A78" s="8">
        <f t="shared" si="2"/>
        <v>77</v>
      </c>
      <c r="B78" s="14" t="str">
        <f>IF(D$2="Your Name Here","Enter Name",ROUND(_xlfn.NORM.INV(Random!D88,20,15),1))</f>
        <v>Enter Name</v>
      </c>
      <c r="AK78" s="6">
        <f t="shared" si="3"/>
        <v>856</v>
      </c>
    </row>
    <row r="79" spans="1:37">
      <c r="A79" s="8">
        <f t="shared" si="2"/>
        <v>78</v>
      </c>
      <c r="B79" s="14" t="str">
        <f>IF(D$2="Your Name Here","Enter Name",ROUND(_xlfn.NORM.INV(Random!D89,20,15),1))</f>
        <v>Enter Name</v>
      </c>
      <c r="AK79" s="6">
        <f t="shared" si="3"/>
        <v>7585</v>
      </c>
    </row>
    <row r="80" spans="1:37">
      <c r="A80" s="8">
        <f t="shared" si="2"/>
        <v>79</v>
      </c>
      <c r="B80" s="14" t="str">
        <f>IF(D$2="Your Name Here","Enter Name",ROUND(_xlfn.NORM.INV(Random!D90,20,15),1))</f>
        <v>Enter Name</v>
      </c>
      <c r="AK80" s="6">
        <f t="shared" si="3"/>
        <v>4326</v>
      </c>
    </row>
    <row r="81" spans="1:37">
      <c r="A81" s="8">
        <f t="shared" si="2"/>
        <v>80</v>
      </c>
      <c r="B81" s="14" t="str">
        <f>IF(D$2="Your Name Here","Enter Name",ROUND(_xlfn.NORM.INV(Random!D91,20,15),1))</f>
        <v>Enter Name</v>
      </c>
      <c r="AK81" s="6">
        <f t="shared" si="3"/>
        <v>7919</v>
      </c>
    </row>
    <row r="82" spans="1:37">
      <c r="A82" s="8">
        <f t="shared" si="2"/>
        <v>81</v>
      </c>
      <c r="B82" s="14" t="str">
        <f>IF(D$2="Your Name Here","Enter Name",ROUND(_xlfn.NORM.INV(Random!D92,20,15),1))</f>
        <v>Enter Name</v>
      </c>
      <c r="AK82" s="6">
        <f t="shared" si="3"/>
        <v>240</v>
      </c>
    </row>
    <row r="83" spans="1:37">
      <c r="A83" s="8">
        <f t="shared" si="2"/>
        <v>82</v>
      </c>
      <c r="B83" s="14" t="str">
        <f>IF(D$2="Your Name Here","Enter Name",ROUND(_xlfn.NORM.INV(Random!D93,20,15),1))</f>
        <v>Enter Name</v>
      </c>
      <c r="AK83" s="6">
        <f t="shared" si="3"/>
        <v>6553</v>
      </c>
    </row>
    <row r="84" spans="1:37">
      <c r="A84" s="8">
        <f t="shared" si="2"/>
        <v>83</v>
      </c>
      <c r="B84" s="14" t="str">
        <f>IF(D$2="Your Name Here","Enter Name",ROUND(_xlfn.NORM.INV(Random!D94,20,15),1))</f>
        <v>Enter Name</v>
      </c>
      <c r="AK84" s="6">
        <f t="shared" si="3"/>
        <v>3550</v>
      </c>
    </row>
    <row r="85" spans="1:37">
      <c r="A85" s="8">
        <f t="shared" si="2"/>
        <v>84</v>
      </c>
      <c r="B85" s="14" t="str">
        <f>IF(D$2="Your Name Here","Enter Name",ROUND(_xlfn.NORM.INV(Random!D95,20,15),1))</f>
        <v>Enter Name</v>
      </c>
      <c r="AK85" s="6">
        <f t="shared" si="3"/>
        <v>7691</v>
      </c>
    </row>
    <row r="86" spans="1:37">
      <c r="A86" s="8">
        <f t="shared" si="2"/>
        <v>85</v>
      </c>
      <c r="B86" s="14" t="str">
        <f>IF(D$2="Your Name Here","Enter Name",ROUND(_xlfn.NORM.INV(Random!D96,20,15),1))</f>
        <v>Enter Name</v>
      </c>
      <c r="AK86" s="6">
        <f t="shared" si="3"/>
        <v>3908</v>
      </c>
    </row>
    <row r="87" spans="1:37">
      <c r="A87" s="8">
        <f t="shared" si="2"/>
        <v>86</v>
      </c>
      <c r="B87" s="14" t="str">
        <f>IF(D$2="Your Name Here","Enter Name",ROUND(_xlfn.NORM.INV(Random!D97,20,15),1))</f>
        <v>Enter Name</v>
      </c>
      <c r="AK87" s="6">
        <f t="shared" si="3"/>
        <v>8529</v>
      </c>
    </row>
    <row r="88" spans="1:37">
      <c r="A88" s="8">
        <f t="shared" si="2"/>
        <v>87</v>
      </c>
      <c r="B88" s="14" t="str">
        <f>IF(D$2="Your Name Here","Enter Name",ROUND(_xlfn.NORM.INV(Random!D98,20,15),1))</f>
        <v>Enter Name</v>
      </c>
      <c r="AK88" s="6">
        <f t="shared" si="3"/>
        <v>2334</v>
      </c>
    </row>
    <row r="89" spans="1:37">
      <c r="A89" s="8">
        <f t="shared" si="2"/>
        <v>88</v>
      </c>
      <c r="B89" s="14" t="str">
        <f>IF(D$2="Your Name Here","Enter Name",ROUND(_xlfn.NORM.INV(Random!D99,20,15),1))</f>
        <v>Enter Name</v>
      </c>
      <c r="AK89" s="6">
        <f t="shared" si="3"/>
        <v>2795</v>
      </c>
    </row>
    <row r="90" spans="1:37">
      <c r="A90" s="8">
        <f t="shared" si="2"/>
        <v>89</v>
      </c>
      <c r="B90" s="14" t="str">
        <f>IF(D$2="Your Name Here","Enter Name",ROUND(_xlfn.NORM.INV(Random!D100,20,15),1))</f>
        <v>Enter Name</v>
      </c>
      <c r="AK90" s="6">
        <f t="shared" si="3"/>
        <v>8332</v>
      </c>
    </row>
    <row r="91" spans="1:37">
      <c r="A91" s="8">
        <f t="shared" si="2"/>
        <v>90</v>
      </c>
      <c r="B91" s="14" t="str">
        <f>IF(D$2="Your Name Here","Enter Name",ROUND(_xlfn.NORM.INV(Random!D101,20,15),1))</f>
        <v>Enter Name</v>
      </c>
      <c r="AK91" s="6">
        <f t="shared" si="3"/>
        <v>5101</v>
      </c>
    </row>
    <row r="92" spans="1:37">
      <c r="A92" s="8">
        <f t="shared" si="2"/>
        <v>91</v>
      </c>
      <c r="B92" s="14" t="str">
        <f>IF(D$2="Your Name Here","Enter Name",ROUND(_xlfn.NORM.INV(Random!D102,20,15),1))</f>
        <v>Enter Name</v>
      </c>
      <c r="AK92" s="6">
        <f t="shared" si="3"/>
        <v>3738</v>
      </c>
    </row>
    <row r="93" spans="1:37">
      <c r="A93" s="8">
        <f t="shared" si="2"/>
        <v>92</v>
      </c>
      <c r="B93" s="14" t="str">
        <f>IF(D$2="Your Name Here","Enter Name",ROUND(_xlfn.NORM.INV(Random!D103,20,15),1))</f>
        <v>Enter Name</v>
      </c>
      <c r="AK93" s="6">
        <f t="shared" si="3"/>
        <v>1931</v>
      </c>
    </row>
    <row r="94" spans="1:37">
      <c r="A94" s="8">
        <f t="shared" si="2"/>
        <v>93</v>
      </c>
      <c r="B94" s="14" t="str">
        <f>IF(D$2="Your Name Here","Enter Name",ROUND(_xlfn.NORM.INV(Random!D104,20,15),1))</f>
        <v>Enter Name</v>
      </c>
      <c r="AK94" s="6">
        <f t="shared" si="3"/>
        <v>5336</v>
      </c>
    </row>
    <row r="95" spans="1:37">
      <c r="A95" s="8">
        <f t="shared" si="2"/>
        <v>94</v>
      </c>
      <c r="B95" s="14" t="str">
        <f>IF(D$2="Your Name Here","Enter Name",ROUND(_xlfn.NORM.INV(Random!D105,20,15),1))</f>
        <v>Enter Name</v>
      </c>
      <c r="AK95" s="6">
        <f t="shared" si="3"/>
        <v>3417</v>
      </c>
    </row>
    <row r="96" spans="1:37">
      <c r="A96" s="8">
        <f t="shared" si="2"/>
        <v>95</v>
      </c>
      <c r="B96" s="14" t="str">
        <f>IF(D$2="Your Name Here","Enter Name",ROUND(_xlfn.NORM.INV(Random!D106,20,15),1))</f>
        <v>Enter Name</v>
      </c>
      <c r="AK96" s="6">
        <f t="shared" si="3"/>
        <v>8302</v>
      </c>
    </row>
    <row r="97" spans="1:37">
      <c r="A97" s="8">
        <f t="shared" si="2"/>
        <v>96</v>
      </c>
      <c r="B97" s="14" t="str">
        <f>IF(D$2="Your Name Here","Enter Name",ROUND(_xlfn.NORM.INV(Random!D107,20,15),1))</f>
        <v>Enter Name</v>
      </c>
      <c r="AK97" s="6">
        <f t="shared" si="3"/>
        <v>1239</v>
      </c>
    </row>
    <row r="98" spans="1:37">
      <c r="A98" s="8">
        <f t="shared" si="2"/>
        <v>97</v>
      </c>
      <c r="B98" s="14" t="str">
        <f>IF(D$2="Your Name Here","Enter Name",ROUND(_xlfn.NORM.INV(Random!D108,20,15),1))</f>
        <v>Enter Name</v>
      </c>
      <c r="AK98" s="6">
        <f t="shared" si="3"/>
        <v>8584</v>
      </c>
    </row>
    <row r="99" spans="1:37">
      <c r="A99" s="8">
        <f t="shared" si="2"/>
        <v>98</v>
      </c>
      <c r="B99" s="14" t="str">
        <f>IF(D$2="Your Name Here","Enter Name",ROUND(_xlfn.NORM.INV(Random!D109,20,15),1))</f>
        <v>Enter Name</v>
      </c>
      <c r="AK99" s="6">
        <f t="shared" si="3"/>
        <v>6357</v>
      </c>
    </row>
    <row r="100" spans="1:37">
      <c r="A100" s="8">
        <f t="shared" si="2"/>
        <v>99</v>
      </c>
      <c r="B100" s="14" t="str">
        <f>IF(D$2="Your Name Here","Enter Name",ROUND(_xlfn.NORM.INV(Random!D110,20,15),1))</f>
        <v>Enter Name</v>
      </c>
      <c r="AK100" s="6">
        <f t="shared" si="3"/>
        <v>1554</v>
      </c>
    </row>
    <row r="101" spans="1:37">
      <c r="A101" s="8">
        <f t="shared" si="2"/>
        <v>100</v>
      </c>
      <c r="B101" s="14" t="str">
        <f>IF(D$2="Your Name Here","Enter Name",ROUND(_xlfn.NORM.INV(Random!D111,20,15),1))</f>
        <v>Enter Name</v>
      </c>
      <c r="AK101" s="6">
        <f t="shared" si="3"/>
        <v>3275</v>
      </c>
    </row>
    <row r="102" spans="1:37">
      <c r="A102" s="8">
        <f t="shared" si="2"/>
        <v>101</v>
      </c>
      <c r="B102" s="14" t="str">
        <f>IF(D$2="Your Name Here","Enter Name",ROUND(_xlfn.NORM.INV(Random!D112,20,15),1))</f>
        <v>Enter Name</v>
      </c>
      <c r="AK102" s="6">
        <f t="shared" si="3"/>
        <v>5920</v>
      </c>
    </row>
    <row r="103" spans="1:37">
      <c r="A103" s="8">
        <f t="shared" si="2"/>
        <v>102</v>
      </c>
      <c r="B103" s="14" t="str">
        <f>IF(D$2="Your Name Here","Enter Name",ROUND(_xlfn.NORM.INV(Random!D113,20,15),1))</f>
        <v>Enter Name</v>
      </c>
      <c r="AK103" s="6">
        <f t="shared" si="3"/>
        <v>941</v>
      </c>
    </row>
  </sheetData>
  <sheetProtection formatCells="0" formatColumns="0" insertColumns="0" insertHyperlinks="0"/>
  <dataConsolidate/>
  <customSheetViews>
    <customSheetView guid="{8A50E3A6-4261-4BD1-A94F-918D0E3EEAC3}" hiddenColumns="1">
      <selection activeCell="C2" sqref="C2"/>
      <pageMargins left="0" right="0" top="0" bottom="0" header="0" footer="0"/>
      <pageSetup orientation="portrait" r:id="rId1"/>
    </customSheetView>
  </customSheetViews>
  <mergeCells count="6">
    <mergeCell ref="J2:K2"/>
    <mergeCell ref="D23:H27"/>
    <mergeCell ref="D31:H34"/>
    <mergeCell ref="D9:H9"/>
    <mergeCell ref="D29:E29"/>
    <mergeCell ref="J10:O23"/>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C24EC-2702-4508-A145-C8DDC53D6026}">
  <dimension ref="A1:W461"/>
  <sheetViews>
    <sheetView workbookViewId="0">
      <selection activeCell="B6" sqref="B6:B10"/>
    </sheetView>
  </sheetViews>
  <sheetFormatPr defaultRowHeight="14.4"/>
  <sheetData>
    <row r="1" spans="1:23">
      <c r="H1">
        <v>1</v>
      </c>
      <c r="I1">
        <v>2</v>
      </c>
      <c r="J1">
        <v>3</v>
      </c>
      <c r="K1">
        <v>4</v>
      </c>
      <c r="L1">
        <v>5</v>
      </c>
      <c r="M1">
        <v>6</v>
      </c>
      <c r="N1">
        <v>7</v>
      </c>
      <c r="O1">
        <v>8</v>
      </c>
      <c r="P1">
        <v>9</v>
      </c>
      <c r="Q1">
        <v>10</v>
      </c>
      <c r="R1">
        <v>11</v>
      </c>
      <c r="S1">
        <v>12</v>
      </c>
      <c r="T1">
        <v>13</v>
      </c>
      <c r="U1">
        <v>14</v>
      </c>
      <c r="V1">
        <v>15</v>
      </c>
      <c r="W1">
        <v>16</v>
      </c>
    </row>
    <row r="2" spans="1:23">
      <c r="G2">
        <v>1</v>
      </c>
      <c r="H2">
        <v>2</v>
      </c>
      <c r="I2">
        <v>3</v>
      </c>
      <c r="J2">
        <v>5</v>
      </c>
      <c r="K2">
        <v>7</v>
      </c>
      <c r="L2">
        <v>11</v>
      </c>
      <c r="M2">
        <v>13</v>
      </c>
      <c r="N2">
        <v>17</v>
      </c>
      <c r="O2">
        <v>19</v>
      </c>
      <c r="P2">
        <v>23</v>
      </c>
      <c r="Q2">
        <v>29</v>
      </c>
      <c r="R2">
        <v>947</v>
      </c>
      <c r="S2">
        <v>953</v>
      </c>
      <c r="T2">
        <v>967</v>
      </c>
      <c r="U2">
        <v>971</v>
      </c>
      <c r="V2">
        <v>977</v>
      </c>
      <c r="W2">
        <v>983</v>
      </c>
    </row>
    <row r="3" spans="1:23">
      <c r="G3">
        <v>2</v>
      </c>
      <c r="H3">
        <v>31</v>
      </c>
      <c r="I3">
        <v>37</v>
      </c>
      <c r="J3">
        <v>41</v>
      </c>
      <c r="K3">
        <v>43</v>
      </c>
      <c r="L3">
        <v>47</v>
      </c>
      <c r="M3">
        <v>53</v>
      </c>
      <c r="N3">
        <v>59</v>
      </c>
      <c r="O3">
        <v>61</v>
      </c>
      <c r="P3">
        <v>67</v>
      </c>
      <c r="Q3">
        <v>71</v>
      </c>
      <c r="R3">
        <v>991</v>
      </c>
      <c r="S3">
        <v>997</v>
      </c>
      <c r="T3">
        <v>1009</v>
      </c>
      <c r="U3">
        <v>1013</v>
      </c>
      <c r="V3">
        <v>1019</v>
      </c>
      <c r="W3">
        <v>1021</v>
      </c>
    </row>
    <row r="4" spans="1:23">
      <c r="G4">
        <v>3</v>
      </c>
      <c r="H4">
        <v>73</v>
      </c>
      <c r="I4">
        <v>79</v>
      </c>
      <c r="J4">
        <v>83</v>
      </c>
      <c r="K4">
        <v>89</v>
      </c>
      <c r="L4">
        <v>97</v>
      </c>
      <c r="M4">
        <v>101</v>
      </c>
      <c r="N4">
        <v>103</v>
      </c>
      <c r="O4">
        <v>107</v>
      </c>
      <c r="P4">
        <v>109</v>
      </c>
      <c r="Q4">
        <v>113</v>
      </c>
      <c r="R4">
        <v>1031</v>
      </c>
      <c r="S4">
        <v>1033</v>
      </c>
      <c r="T4">
        <v>1039</v>
      </c>
      <c r="U4">
        <v>1049</v>
      </c>
      <c r="V4">
        <v>1051</v>
      </c>
      <c r="W4">
        <v>1061</v>
      </c>
    </row>
    <row r="5" spans="1:23">
      <c r="G5">
        <v>4</v>
      </c>
      <c r="H5">
        <v>127</v>
      </c>
      <c r="I5">
        <v>131</v>
      </c>
      <c r="J5">
        <v>137</v>
      </c>
      <c r="K5">
        <v>139</v>
      </c>
      <c r="L5">
        <v>149</v>
      </c>
      <c r="M5">
        <v>151</v>
      </c>
      <c r="N5">
        <v>157</v>
      </c>
      <c r="O5">
        <v>163</v>
      </c>
      <c r="P5">
        <v>167</v>
      </c>
      <c r="Q5">
        <v>173</v>
      </c>
      <c r="R5">
        <v>1993</v>
      </c>
      <c r="S5">
        <v>1997</v>
      </c>
      <c r="T5">
        <v>1999</v>
      </c>
      <c r="U5">
        <v>2003</v>
      </c>
      <c r="V5">
        <v>2011</v>
      </c>
      <c r="W5">
        <v>2017</v>
      </c>
    </row>
    <row r="6" spans="1:23">
      <c r="A6">
        <v>1</v>
      </c>
      <c r="B6">
        <f>CODE(MID('Water Quality'!D$2,A6,1))</f>
        <v>89</v>
      </c>
      <c r="C6">
        <f>MOD(B6,16)</f>
        <v>9</v>
      </c>
      <c r="D6">
        <f>MOD((B6-C6)/16,16)</f>
        <v>5</v>
      </c>
      <c r="E6">
        <f ca="1">INDIRECT("R"&amp;(C6+1)&amp;"C"&amp;(D6+7),0)</f>
        <v>439</v>
      </c>
      <c r="G6">
        <v>5</v>
      </c>
      <c r="H6">
        <v>179</v>
      </c>
      <c r="I6">
        <v>181</v>
      </c>
      <c r="J6">
        <v>191</v>
      </c>
      <c r="K6">
        <v>193</v>
      </c>
      <c r="L6">
        <v>197</v>
      </c>
      <c r="M6">
        <v>199</v>
      </c>
      <c r="N6">
        <v>211</v>
      </c>
      <c r="O6">
        <v>223</v>
      </c>
      <c r="P6">
        <v>227</v>
      </c>
      <c r="Q6">
        <v>229</v>
      </c>
      <c r="R6">
        <v>2063</v>
      </c>
      <c r="S6">
        <v>2069</v>
      </c>
      <c r="T6">
        <v>2081</v>
      </c>
      <c r="U6">
        <v>2083</v>
      </c>
      <c r="V6">
        <v>2087</v>
      </c>
      <c r="W6">
        <v>2089</v>
      </c>
    </row>
    <row r="7" spans="1:23">
      <c r="A7">
        <v>2</v>
      </c>
      <c r="B7">
        <f>CODE(MID('Water Quality'!D$2,A7,1))</f>
        <v>111</v>
      </c>
      <c r="C7">
        <f t="shared" ref="C7:C10" si="0">MOD(B7,16)</f>
        <v>15</v>
      </c>
      <c r="D7">
        <f t="shared" ref="D7:D10" si="1">MOD((B7-C7)/16,16)</f>
        <v>6</v>
      </c>
      <c r="E7">
        <f t="shared" ref="E7:E10" ca="1" si="2">INDIRECT("R"&amp;(C7+1)&amp;"C"&amp;(D7+7),0)</f>
        <v>839</v>
      </c>
      <c r="G7">
        <v>6</v>
      </c>
      <c r="H7">
        <v>233</v>
      </c>
      <c r="I7">
        <v>239</v>
      </c>
      <c r="J7">
        <v>241</v>
      </c>
      <c r="K7">
        <v>251</v>
      </c>
      <c r="L7">
        <v>257</v>
      </c>
      <c r="M7">
        <v>263</v>
      </c>
      <c r="N7">
        <v>269</v>
      </c>
      <c r="O7">
        <v>271</v>
      </c>
      <c r="P7">
        <v>277</v>
      </c>
      <c r="Q7">
        <v>281</v>
      </c>
      <c r="R7">
        <v>2131</v>
      </c>
      <c r="S7">
        <v>2137</v>
      </c>
      <c r="T7">
        <v>2141</v>
      </c>
      <c r="U7">
        <v>2143</v>
      </c>
      <c r="V7">
        <v>2153</v>
      </c>
      <c r="W7">
        <v>2161</v>
      </c>
    </row>
    <row r="8" spans="1:23">
      <c r="A8">
        <v>3</v>
      </c>
      <c r="B8">
        <f>CODE(MID('Water Quality'!D$2,A8,1))</f>
        <v>117</v>
      </c>
      <c r="C8">
        <f t="shared" si="0"/>
        <v>5</v>
      </c>
      <c r="D8">
        <f t="shared" si="1"/>
        <v>7</v>
      </c>
      <c r="E8">
        <f t="shared" ca="1" si="2"/>
        <v>211</v>
      </c>
      <c r="G8">
        <v>7</v>
      </c>
      <c r="H8">
        <v>283</v>
      </c>
      <c r="I8">
        <v>293</v>
      </c>
      <c r="J8">
        <v>307</v>
      </c>
      <c r="K8">
        <v>311</v>
      </c>
      <c r="L8">
        <v>313</v>
      </c>
      <c r="M8">
        <v>317</v>
      </c>
      <c r="N8">
        <v>331</v>
      </c>
      <c r="O8">
        <v>337</v>
      </c>
      <c r="P8">
        <v>347</v>
      </c>
      <c r="Q8">
        <v>349</v>
      </c>
      <c r="R8">
        <v>2221</v>
      </c>
      <c r="S8">
        <v>2237</v>
      </c>
      <c r="T8">
        <v>2239</v>
      </c>
      <c r="U8">
        <v>2243</v>
      </c>
      <c r="V8">
        <v>2251</v>
      </c>
      <c r="W8">
        <v>2267</v>
      </c>
    </row>
    <row r="9" spans="1:23">
      <c r="A9">
        <v>4</v>
      </c>
      <c r="B9">
        <f>CODE(MID('Water Quality'!D$2,A9,1))</f>
        <v>114</v>
      </c>
      <c r="C9">
        <f t="shared" si="0"/>
        <v>2</v>
      </c>
      <c r="D9">
        <f t="shared" si="1"/>
        <v>7</v>
      </c>
      <c r="E9">
        <f t="shared" ca="1" si="2"/>
        <v>59</v>
      </c>
      <c r="G9">
        <v>8</v>
      </c>
      <c r="H9">
        <v>353</v>
      </c>
      <c r="I9">
        <v>359</v>
      </c>
      <c r="J9">
        <v>367</v>
      </c>
      <c r="K9">
        <v>373</v>
      </c>
      <c r="L9">
        <v>379</v>
      </c>
      <c r="M9">
        <v>383</v>
      </c>
      <c r="N9">
        <v>389</v>
      </c>
      <c r="O9">
        <v>397</v>
      </c>
      <c r="P9">
        <v>401</v>
      </c>
      <c r="Q9">
        <v>409</v>
      </c>
      <c r="R9">
        <v>2293</v>
      </c>
      <c r="S9">
        <v>2297</v>
      </c>
      <c r="T9">
        <v>2309</v>
      </c>
      <c r="U9">
        <v>2311</v>
      </c>
      <c r="V9">
        <v>2333</v>
      </c>
      <c r="W9">
        <v>2339</v>
      </c>
    </row>
    <row r="10" spans="1:23">
      <c r="A10">
        <v>5</v>
      </c>
      <c r="B10">
        <f>CODE(MID('Water Quality'!D$2,A10,1))</f>
        <v>32</v>
      </c>
      <c r="C10">
        <f t="shared" si="0"/>
        <v>0</v>
      </c>
      <c r="D10">
        <f t="shared" si="1"/>
        <v>2</v>
      </c>
      <c r="E10">
        <f t="shared" ca="1" si="2"/>
        <v>2</v>
      </c>
      <c r="G10">
        <v>9</v>
      </c>
      <c r="H10">
        <v>419</v>
      </c>
      <c r="I10">
        <v>421</v>
      </c>
      <c r="J10">
        <v>431</v>
      </c>
      <c r="K10">
        <v>433</v>
      </c>
      <c r="L10">
        <v>439</v>
      </c>
      <c r="M10">
        <v>443</v>
      </c>
      <c r="N10">
        <v>449</v>
      </c>
      <c r="O10">
        <v>457</v>
      </c>
      <c r="P10">
        <v>461</v>
      </c>
      <c r="Q10">
        <v>463</v>
      </c>
      <c r="R10">
        <v>2371</v>
      </c>
      <c r="S10">
        <v>2377</v>
      </c>
      <c r="T10">
        <v>2381</v>
      </c>
      <c r="U10">
        <v>2383</v>
      </c>
      <c r="V10">
        <v>2389</v>
      </c>
      <c r="W10">
        <v>2393</v>
      </c>
    </row>
    <row r="11" spans="1:23">
      <c r="A11" t="s">
        <v>38</v>
      </c>
      <c r="B11">
        <f ca="1">MOD(PRODUCT(E6:E10),F13)</f>
        <v>3778</v>
      </c>
      <c r="F11">
        <v>1103515245</v>
      </c>
      <c r="G11">
        <v>10</v>
      </c>
      <c r="H11">
        <v>467</v>
      </c>
      <c r="I11">
        <v>479</v>
      </c>
      <c r="J11">
        <v>487</v>
      </c>
      <c r="K11">
        <v>491</v>
      </c>
      <c r="L11">
        <v>499</v>
      </c>
      <c r="M11">
        <v>503</v>
      </c>
      <c r="N11">
        <v>509</v>
      </c>
      <c r="O11">
        <v>521</v>
      </c>
      <c r="P11">
        <v>523</v>
      </c>
      <c r="Q11">
        <v>541</v>
      </c>
      <c r="R11">
        <v>2437</v>
      </c>
      <c r="S11">
        <v>2441</v>
      </c>
      <c r="T11">
        <v>2447</v>
      </c>
      <c r="U11">
        <v>2459</v>
      </c>
      <c r="V11">
        <v>2467</v>
      </c>
      <c r="W11">
        <v>2473</v>
      </c>
    </row>
    <row r="12" spans="1:23">
      <c r="A12" t="s">
        <v>39</v>
      </c>
      <c r="B12">
        <f ca="1">MOD(B11*F11+F12,F13)</f>
        <v>5331</v>
      </c>
      <c r="C12">
        <f ca="1">MOD(B12,2)</f>
        <v>1</v>
      </c>
      <c r="D12">
        <f ca="1">B12/F$13</f>
        <v>0.162689208984375</v>
      </c>
      <c r="E12">
        <f ca="1">IF(D12&lt;0.25,0,IF(D12&lt;0.5,1,IF(D12&lt;0.75,3,4)))</f>
        <v>0</v>
      </c>
      <c r="F12">
        <v>12345</v>
      </c>
      <c r="G12">
        <v>11</v>
      </c>
      <c r="H12">
        <v>547</v>
      </c>
      <c r="I12">
        <v>557</v>
      </c>
      <c r="J12">
        <v>563</v>
      </c>
      <c r="K12">
        <v>569</v>
      </c>
      <c r="L12">
        <v>571</v>
      </c>
      <c r="M12">
        <v>577</v>
      </c>
      <c r="N12">
        <v>587</v>
      </c>
      <c r="O12">
        <v>593</v>
      </c>
      <c r="P12">
        <v>599</v>
      </c>
      <c r="Q12">
        <v>601</v>
      </c>
      <c r="R12">
        <v>2539</v>
      </c>
      <c r="S12">
        <v>2543</v>
      </c>
      <c r="T12">
        <v>2549</v>
      </c>
      <c r="U12">
        <v>2551</v>
      </c>
      <c r="V12">
        <v>2557</v>
      </c>
      <c r="W12">
        <v>2579</v>
      </c>
    </row>
    <row r="13" spans="1:23">
      <c r="A13" t="s">
        <v>40</v>
      </c>
      <c r="B13" s="11">
        <f t="shared" ref="B13:B76" ca="1" si="3">MOD(B12*F$11+F$12,F$13)</f>
        <v>22544</v>
      </c>
      <c r="C13">
        <f t="shared" ref="C13:C76" ca="1" si="4">IF(D13&lt;0.5,0,1)</f>
        <v>1</v>
      </c>
      <c r="D13">
        <f t="shared" ref="D13:D76" ca="1" si="5">B13/F$13</f>
        <v>0.68798828125</v>
      </c>
      <c r="E13">
        <f t="shared" ref="E13:E76" ca="1" si="6">IF(D13&lt;0.25,0,IF(D13&lt;0.5,1,IF(D13&lt;0.75,3,4)))</f>
        <v>3</v>
      </c>
      <c r="F13">
        <v>32768</v>
      </c>
      <c r="G13">
        <v>12</v>
      </c>
      <c r="H13">
        <v>607</v>
      </c>
      <c r="I13">
        <v>613</v>
      </c>
      <c r="J13">
        <v>617</v>
      </c>
      <c r="K13">
        <v>619</v>
      </c>
      <c r="L13">
        <v>631</v>
      </c>
      <c r="M13">
        <v>641</v>
      </c>
      <c r="N13">
        <v>643</v>
      </c>
      <c r="O13">
        <v>647</v>
      </c>
      <c r="P13">
        <v>653</v>
      </c>
      <c r="Q13">
        <v>659</v>
      </c>
      <c r="R13">
        <v>2621</v>
      </c>
      <c r="S13">
        <v>2633</v>
      </c>
      <c r="T13">
        <v>2647</v>
      </c>
      <c r="U13">
        <v>2657</v>
      </c>
      <c r="V13">
        <v>2659</v>
      </c>
      <c r="W13">
        <v>2663</v>
      </c>
    </row>
    <row r="14" spans="1:23">
      <c r="A14" t="s">
        <v>41</v>
      </c>
      <c r="B14" s="11">
        <f t="shared" ca="1" si="3"/>
        <v>3849</v>
      </c>
      <c r="C14">
        <f t="shared" ca="1" si="4"/>
        <v>0</v>
      </c>
      <c r="D14">
        <f t="shared" ca="1" si="5"/>
        <v>0.117462158203125</v>
      </c>
      <c r="E14">
        <f t="shared" ca="1" si="6"/>
        <v>0</v>
      </c>
      <c r="G14">
        <v>13</v>
      </c>
      <c r="H14">
        <v>661</v>
      </c>
      <c r="I14">
        <v>673</v>
      </c>
      <c r="J14">
        <v>677</v>
      </c>
      <c r="K14">
        <v>683</v>
      </c>
      <c r="L14">
        <v>691</v>
      </c>
      <c r="M14">
        <v>701</v>
      </c>
      <c r="N14">
        <v>709</v>
      </c>
      <c r="O14">
        <v>719</v>
      </c>
      <c r="P14">
        <v>727</v>
      </c>
      <c r="Q14">
        <v>733</v>
      </c>
      <c r="R14">
        <v>2689</v>
      </c>
      <c r="S14">
        <v>2693</v>
      </c>
      <c r="T14">
        <v>2699</v>
      </c>
      <c r="U14">
        <v>2707</v>
      </c>
      <c r="V14">
        <v>2711</v>
      </c>
      <c r="W14">
        <v>2713</v>
      </c>
    </row>
    <row r="15" spans="1:23">
      <c r="A15" t="s">
        <v>42</v>
      </c>
      <c r="B15" s="11">
        <f t="shared" ca="1" si="3"/>
        <v>21774</v>
      </c>
      <c r="C15">
        <f t="shared" ca="1" si="4"/>
        <v>1</v>
      </c>
      <c r="D15">
        <f t="shared" ca="1" si="5"/>
        <v>0.66448974609375</v>
      </c>
      <c r="E15">
        <f t="shared" ca="1" si="6"/>
        <v>3</v>
      </c>
      <c r="G15">
        <v>14</v>
      </c>
      <c r="H15">
        <v>739</v>
      </c>
      <c r="I15">
        <v>743</v>
      </c>
      <c r="J15">
        <v>751</v>
      </c>
      <c r="K15">
        <v>757</v>
      </c>
      <c r="L15">
        <v>761</v>
      </c>
      <c r="M15">
        <v>769</v>
      </c>
      <c r="N15">
        <v>773</v>
      </c>
      <c r="O15">
        <v>787</v>
      </c>
      <c r="P15">
        <v>797</v>
      </c>
      <c r="Q15">
        <v>809</v>
      </c>
      <c r="R15">
        <v>2749</v>
      </c>
      <c r="S15">
        <v>2753</v>
      </c>
      <c r="T15">
        <v>2767</v>
      </c>
      <c r="U15">
        <v>2777</v>
      </c>
      <c r="V15">
        <v>2789</v>
      </c>
      <c r="W15">
        <v>2791</v>
      </c>
    </row>
    <row r="16" spans="1:23">
      <c r="A16" t="s">
        <v>43</v>
      </c>
      <c r="B16" s="11">
        <f t="shared" ca="1" si="3"/>
        <v>11055</v>
      </c>
      <c r="C16">
        <f t="shared" ca="1" si="4"/>
        <v>0</v>
      </c>
      <c r="D16">
        <f t="shared" ca="1" si="5"/>
        <v>0.337371826171875</v>
      </c>
      <c r="E16">
        <f t="shared" ca="1" si="6"/>
        <v>1</v>
      </c>
      <c r="G16">
        <v>15</v>
      </c>
      <c r="H16">
        <v>811</v>
      </c>
      <c r="I16">
        <v>821</v>
      </c>
      <c r="J16">
        <v>823</v>
      </c>
      <c r="K16">
        <v>827</v>
      </c>
      <c r="L16">
        <v>829</v>
      </c>
      <c r="M16">
        <v>839</v>
      </c>
      <c r="N16">
        <v>853</v>
      </c>
      <c r="O16">
        <v>857</v>
      </c>
      <c r="P16">
        <v>859</v>
      </c>
      <c r="Q16">
        <v>863</v>
      </c>
      <c r="R16">
        <v>2833</v>
      </c>
      <c r="S16">
        <v>2837</v>
      </c>
      <c r="T16">
        <v>2843</v>
      </c>
      <c r="U16">
        <v>2851</v>
      </c>
      <c r="V16">
        <v>2857</v>
      </c>
      <c r="W16">
        <v>2861</v>
      </c>
    </row>
    <row r="17" spans="1:23">
      <c r="A17" t="s">
        <v>44</v>
      </c>
      <c r="B17" s="11">
        <f t="shared" ca="1" si="3"/>
        <v>25916</v>
      </c>
      <c r="C17">
        <f t="shared" ca="1" si="4"/>
        <v>1</v>
      </c>
      <c r="D17">
        <f t="shared" ca="1" si="5"/>
        <v>0.7908935546875</v>
      </c>
      <c r="E17">
        <f t="shared" ca="1" si="6"/>
        <v>4</v>
      </c>
      <c r="G17">
        <v>16</v>
      </c>
      <c r="H17">
        <v>877</v>
      </c>
      <c r="I17">
        <v>881</v>
      </c>
      <c r="J17">
        <v>883</v>
      </c>
      <c r="K17">
        <v>887</v>
      </c>
      <c r="L17">
        <v>907</v>
      </c>
      <c r="M17">
        <v>911</v>
      </c>
      <c r="N17">
        <v>919</v>
      </c>
      <c r="O17">
        <v>929</v>
      </c>
      <c r="P17">
        <v>937</v>
      </c>
      <c r="Q17">
        <v>941</v>
      </c>
      <c r="R17">
        <v>2909</v>
      </c>
      <c r="S17">
        <v>2917</v>
      </c>
      <c r="T17">
        <v>2927</v>
      </c>
      <c r="U17">
        <v>2939</v>
      </c>
      <c r="V17">
        <v>2953</v>
      </c>
      <c r="W17">
        <v>2957</v>
      </c>
    </row>
    <row r="18" spans="1:23">
      <c r="A18" t="s">
        <v>45</v>
      </c>
      <c r="B18" s="11">
        <f t="shared" ca="1" si="3"/>
        <v>4805</v>
      </c>
      <c r="C18">
        <f t="shared" ca="1" si="4"/>
        <v>0</v>
      </c>
      <c r="D18">
        <f t="shared" ca="1" si="5"/>
        <v>0.146636962890625</v>
      </c>
      <c r="E18">
        <f t="shared" ca="1" si="6"/>
        <v>0</v>
      </c>
    </row>
    <row r="19" spans="1:23">
      <c r="A19" t="s">
        <v>46</v>
      </c>
      <c r="B19" s="11">
        <f t="shared" ca="1" si="3"/>
        <v>13338</v>
      </c>
      <c r="C19">
        <f t="shared" ca="1" si="4"/>
        <v>0</v>
      </c>
      <c r="D19">
        <f t="shared" ca="1" si="5"/>
        <v>0.40704345703125</v>
      </c>
      <c r="E19">
        <f t="shared" ca="1" si="6"/>
        <v>1</v>
      </c>
    </row>
    <row r="20" spans="1:23">
      <c r="A20" t="s">
        <v>47</v>
      </c>
      <c r="B20" s="11">
        <f t="shared" ca="1" si="3"/>
        <v>19275</v>
      </c>
      <c r="C20">
        <f t="shared" ca="1" si="4"/>
        <v>1</v>
      </c>
      <c r="D20">
        <f t="shared" ca="1" si="5"/>
        <v>0.588226318359375</v>
      </c>
      <c r="E20">
        <f t="shared" ca="1" si="6"/>
        <v>3</v>
      </c>
    </row>
    <row r="21" spans="1:23">
      <c r="A21" t="s">
        <v>48</v>
      </c>
      <c r="B21" s="11">
        <f t="shared" ca="1" si="3"/>
        <v>6440</v>
      </c>
      <c r="C21">
        <f t="shared" ca="1" si="4"/>
        <v>0</v>
      </c>
      <c r="D21">
        <f t="shared" ca="1" si="5"/>
        <v>0.196533203125</v>
      </c>
      <c r="E21">
        <f t="shared" ca="1" si="6"/>
        <v>0</v>
      </c>
    </row>
    <row r="22" spans="1:23">
      <c r="A22" t="s">
        <v>49</v>
      </c>
      <c r="B22" s="11">
        <f t="shared" ca="1" si="3"/>
        <v>5697</v>
      </c>
      <c r="C22">
        <f t="shared" ca="1" si="4"/>
        <v>0</v>
      </c>
      <c r="D22">
        <f t="shared" ca="1" si="5"/>
        <v>0.173858642578125</v>
      </c>
      <c r="E22">
        <f t="shared" ca="1" si="6"/>
        <v>0</v>
      </c>
      <c r="M22" s="11"/>
    </row>
    <row r="23" spans="1:23">
      <c r="A23" t="s">
        <v>50</v>
      </c>
      <c r="B23" s="11">
        <f t="shared" ca="1" si="3"/>
        <v>30694</v>
      </c>
      <c r="C23">
        <f t="shared" ca="1" si="4"/>
        <v>1</v>
      </c>
      <c r="D23">
        <f t="shared" ca="1" si="5"/>
        <v>0.93670654296875</v>
      </c>
      <c r="E23">
        <f t="shared" ca="1" si="6"/>
        <v>4</v>
      </c>
      <c r="M23" s="11"/>
    </row>
    <row r="24" spans="1:23">
      <c r="A24" t="s">
        <v>51</v>
      </c>
      <c r="B24" s="11">
        <f t="shared" ca="1" si="3"/>
        <v>20775</v>
      </c>
      <c r="C24">
        <f t="shared" ca="1" si="4"/>
        <v>1</v>
      </c>
      <c r="D24">
        <f t="shared" ca="1" si="5"/>
        <v>0.634002685546875</v>
      </c>
      <c r="E24">
        <f t="shared" ca="1" si="6"/>
        <v>3</v>
      </c>
      <c r="M24" s="11"/>
    </row>
    <row r="25" spans="1:23">
      <c r="A25" t="s">
        <v>52</v>
      </c>
      <c r="B25" s="11">
        <f t="shared" ca="1" si="3"/>
        <v>8148</v>
      </c>
      <c r="C25">
        <f t="shared" ca="1" si="4"/>
        <v>0</v>
      </c>
      <c r="D25">
        <f t="shared" ca="1" si="5"/>
        <v>0.2486572265625</v>
      </c>
      <c r="E25">
        <f t="shared" ca="1" si="6"/>
        <v>0</v>
      </c>
      <c r="M25" s="11"/>
    </row>
    <row r="26" spans="1:23">
      <c r="A26" t="s">
        <v>53</v>
      </c>
      <c r="B26" s="11">
        <f t="shared" ca="1" si="3"/>
        <v>21885</v>
      </c>
      <c r="C26">
        <f t="shared" ca="1" si="4"/>
        <v>1</v>
      </c>
      <c r="D26">
        <f t="shared" ca="1" si="5"/>
        <v>0.667877197265625</v>
      </c>
      <c r="E26">
        <f t="shared" ca="1" si="6"/>
        <v>3</v>
      </c>
      <c r="M26" s="11"/>
    </row>
    <row r="27" spans="1:23">
      <c r="A27" t="s">
        <v>54</v>
      </c>
      <c r="B27" s="11">
        <f t="shared" ca="1" si="3"/>
        <v>11378</v>
      </c>
      <c r="C27">
        <f t="shared" ca="1" si="4"/>
        <v>0</v>
      </c>
      <c r="D27">
        <f t="shared" ca="1" si="5"/>
        <v>0.34722900390625</v>
      </c>
      <c r="E27">
        <f t="shared" ca="1" si="6"/>
        <v>1</v>
      </c>
      <c r="M27" s="11"/>
    </row>
    <row r="28" spans="1:23">
      <c r="A28" t="s">
        <v>55</v>
      </c>
      <c r="B28" s="11">
        <f t="shared" ca="1" si="3"/>
        <v>22723</v>
      </c>
      <c r="C28">
        <f t="shared" ca="1" si="4"/>
        <v>1</v>
      </c>
      <c r="D28">
        <f t="shared" ca="1" si="5"/>
        <v>0.693450927734375</v>
      </c>
      <c r="E28">
        <f t="shared" ca="1" si="6"/>
        <v>3</v>
      </c>
      <c r="M28" s="11"/>
    </row>
    <row r="29" spans="1:23">
      <c r="A29" t="s">
        <v>56</v>
      </c>
      <c r="B29" s="11">
        <f t="shared" ca="1" si="3"/>
        <v>25920</v>
      </c>
      <c r="C29">
        <f t="shared" ca="1" si="4"/>
        <v>1</v>
      </c>
      <c r="D29">
        <f t="shared" ca="1" si="5"/>
        <v>0.791015625</v>
      </c>
      <c r="E29">
        <f t="shared" ca="1" si="6"/>
        <v>4</v>
      </c>
      <c r="M29" s="11"/>
    </row>
    <row r="30" spans="1:23">
      <c r="A30" t="s">
        <v>57</v>
      </c>
      <c r="B30" s="11">
        <f t="shared" ca="1" si="3"/>
        <v>19577</v>
      </c>
      <c r="C30">
        <f t="shared" ca="1" si="4"/>
        <v>1</v>
      </c>
      <c r="D30">
        <f t="shared" ca="1" si="5"/>
        <v>0.597442626953125</v>
      </c>
      <c r="E30">
        <f t="shared" ca="1" si="6"/>
        <v>3</v>
      </c>
      <c r="M30" s="11"/>
    </row>
    <row r="31" spans="1:23">
      <c r="A31" t="s">
        <v>58</v>
      </c>
      <c r="B31" s="11">
        <f t="shared" ca="1" si="3"/>
        <v>7614</v>
      </c>
      <c r="C31">
        <f t="shared" ca="1" si="4"/>
        <v>0</v>
      </c>
      <c r="D31">
        <f t="shared" ca="1" si="5"/>
        <v>0.23236083984375</v>
      </c>
      <c r="E31">
        <f t="shared" ca="1" si="6"/>
        <v>0</v>
      </c>
      <c r="M31" s="11"/>
    </row>
    <row r="32" spans="1:23">
      <c r="A32" t="s">
        <v>59</v>
      </c>
      <c r="B32" s="11">
        <f t="shared" ca="1" si="3"/>
        <v>15903</v>
      </c>
      <c r="C32">
        <f t="shared" ca="1" si="4"/>
        <v>0</v>
      </c>
      <c r="D32">
        <f t="shared" ca="1" si="5"/>
        <v>0.485321044921875</v>
      </c>
      <c r="E32">
        <f t="shared" ca="1" si="6"/>
        <v>1</v>
      </c>
      <c r="M32" s="11"/>
    </row>
    <row r="33" spans="1:13">
      <c r="A33" t="s">
        <v>60</v>
      </c>
      <c r="B33" s="11">
        <f t="shared" ca="1" si="3"/>
        <v>5484</v>
      </c>
      <c r="C33">
        <f t="shared" ca="1" si="4"/>
        <v>0</v>
      </c>
      <c r="D33">
        <f t="shared" ca="1" si="5"/>
        <v>0.1673583984375</v>
      </c>
      <c r="E33">
        <f t="shared" ca="1" si="6"/>
        <v>0</v>
      </c>
      <c r="M33" s="11"/>
    </row>
    <row r="34" spans="1:13">
      <c r="A34" t="s">
        <v>61</v>
      </c>
      <c r="B34" s="11">
        <f t="shared" ca="1" si="3"/>
        <v>14133</v>
      </c>
      <c r="C34">
        <f t="shared" ca="1" si="4"/>
        <v>0</v>
      </c>
      <c r="D34">
        <f t="shared" ca="1" si="5"/>
        <v>0.431304931640625</v>
      </c>
      <c r="E34">
        <f t="shared" ca="1" si="6"/>
        <v>1</v>
      </c>
    </row>
    <row r="35" spans="1:13">
      <c r="A35" t="s">
        <v>62</v>
      </c>
      <c r="B35" s="11">
        <f t="shared" ca="1" si="3"/>
        <v>22474</v>
      </c>
      <c r="C35">
        <f t="shared" ca="1" si="4"/>
        <v>1</v>
      </c>
      <c r="D35">
        <f t="shared" ca="1" si="5"/>
        <v>0.68585205078125</v>
      </c>
      <c r="E35">
        <f t="shared" ca="1" si="6"/>
        <v>3</v>
      </c>
    </row>
    <row r="36" spans="1:13">
      <c r="A36" t="s">
        <v>63</v>
      </c>
      <c r="B36" s="11">
        <f t="shared" ca="1" si="3"/>
        <v>7483</v>
      </c>
      <c r="C36">
        <f t="shared" ca="1" si="4"/>
        <v>0</v>
      </c>
      <c r="D36">
        <f t="shared" ca="1" si="5"/>
        <v>0.228363037109375</v>
      </c>
      <c r="E36">
        <f t="shared" ca="1" si="6"/>
        <v>0</v>
      </c>
    </row>
    <row r="37" spans="1:13">
      <c r="A37" t="s">
        <v>64</v>
      </c>
      <c r="B37" s="11">
        <f t="shared" ca="1" si="3"/>
        <v>7256</v>
      </c>
      <c r="C37">
        <f t="shared" ca="1" si="4"/>
        <v>0</v>
      </c>
      <c r="D37">
        <f t="shared" ca="1" si="5"/>
        <v>0.221435546875</v>
      </c>
      <c r="E37">
        <f t="shared" ca="1" si="6"/>
        <v>0</v>
      </c>
    </row>
    <row r="38" spans="1:13">
      <c r="A38" t="s">
        <v>65</v>
      </c>
      <c r="B38" s="11">
        <f t="shared" ca="1" si="3"/>
        <v>4529</v>
      </c>
      <c r="C38">
        <f t="shared" ca="1" si="4"/>
        <v>0</v>
      </c>
      <c r="D38">
        <f t="shared" ca="1" si="5"/>
        <v>0.138214111328125</v>
      </c>
      <c r="E38">
        <f t="shared" ca="1" si="6"/>
        <v>0</v>
      </c>
    </row>
    <row r="39" spans="1:13">
      <c r="A39" t="s">
        <v>66</v>
      </c>
      <c r="B39" s="11">
        <f t="shared" ca="1" si="3"/>
        <v>9878</v>
      </c>
      <c r="C39">
        <f t="shared" ca="1" si="4"/>
        <v>0</v>
      </c>
      <c r="D39">
        <f t="shared" ca="1" si="5"/>
        <v>0.30145263671875</v>
      </c>
      <c r="E39">
        <f t="shared" ca="1" si="6"/>
        <v>1</v>
      </c>
    </row>
    <row r="40" spans="1:13">
      <c r="A40" t="s">
        <v>67</v>
      </c>
      <c r="B40" s="11">
        <f t="shared" ca="1" si="3"/>
        <v>21015</v>
      </c>
      <c r="C40">
        <f t="shared" ca="1" si="4"/>
        <v>1</v>
      </c>
      <c r="D40">
        <f t="shared" ca="1" si="5"/>
        <v>0.641326904296875</v>
      </c>
      <c r="E40">
        <f t="shared" ca="1" si="6"/>
        <v>3</v>
      </c>
    </row>
    <row r="41" spans="1:13">
      <c r="A41" t="s">
        <v>68</v>
      </c>
      <c r="B41" s="11">
        <f t="shared" ca="1" si="3"/>
        <v>9732</v>
      </c>
      <c r="C41">
        <f t="shared" ca="1" si="4"/>
        <v>0</v>
      </c>
      <c r="D41">
        <f t="shared" ca="1" si="5"/>
        <v>0.2969970703125</v>
      </c>
      <c r="E41">
        <f t="shared" ca="1" si="6"/>
        <v>1</v>
      </c>
    </row>
    <row r="42" spans="1:13">
      <c r="A42" t="s">
        <v>69</v>
      </c>
      <c r="B42" s="11">
        <f t="shared" ca="1" si="3"/>
        <v>6125</v>
      </c>
      <c r="C42">
        <f t="shared" ca="1" si="4"/>
        <v>0</v>
      </c>
      <c r="D42">
        <f t="shared" ca="1" si="5"/>
        <v>0.186920166015625</v>
      </c>
      <c r="E42">
        <f t="shared" ca="1" si="6"/>
        <v>0</v>
      </c>
    </row>
    <row r="43" spans="1:13">
      <c r="A43" t="s">
        <v>70</v>
      </c>
      <c r="B43" s="11">
        <f t="shared" ca="1" si="3"/>
        <v>5666</v>
      </c>
      <c r="C43">
        <f t="shared" ca="1" si="4"/>
        <v>0</v>
      </c>
      <c r="D43">
        <f t="shared" ca="1" si="5"/>
        <v>0.17291259765625</v>
      </c>
      <c r="E43">
        <f t="shared" ca="1" si="6"/>
        <v>0</v>
      </c>
    </row>
    <row r="44" spans="1:13">
      <c r="A44" t="s">
        <v>71</v>
      </c>
      <c r="B44" s="11">
        <f t="shared" ca="1" si="3"/>
        <v>30899</v>
      </c>
      <c r="C44">
        <f t="shared" ca="1" si="4"/>
        <v>1</v>
      </c>
      <c r="D44">
        <f t="shared" ca="1" si="5"/>
        <v>0.942962646484375</v>
      </c>
      <c r="E44">
        <f t="shared" ca="1" si="6"/>
        <v>4</v>
      </c>
    </row>
    <row r="45" spans="1:13">
      <c r="A45" t="s">
        <v>72</v>
      </c>
      <c r="B45" s="11">
        <f t="shared" ca="1" si="3"/>
        <v>7792</v>
      </c>
      <c r="C45">
        <f t="shared" ca="1" si="4"/>
        <v>0</v>
      </c>
      <c r="D45">
        <f t="shared" ca="1" si="5"/>
        <v>0.23779296875</v>
      </c>
      <c r="E45">
        <f t="shared" ca="1" si="6"/>
        <v>0</v>
      </c>
    </row>
    <row r="46" spans="1:13">
      <c r="A46" t="s">
        <v>73</v>
      </c>
      <c r="B46" s="11">
        <f t="shared" ca="1" si="3"/>
        <v>17897</v>
      </c>
      <c r="C46">
        <f t="shared" ca="1" si="4"/>
        <v>1</v>
      </c>
      <c r="D46">
        <f t="shared" ca="1" si="5"/>
        <v>0.546173095703125</v>
      </c>
      <c r="E46">
        <f t="shared" ca="1" si="6"/>
        <v>3</v>
      </c>
    </row>
    <row r="47" spans="1:13">
      <c r="A47" t="s">
        <v>74</v>
      </c>
      <c r="B47" s="11">
        <f t="shared" ca="1" si="3"/>
        <v>29294</v>
      </c>
      <c r="C47">
        <f t="shared" ca="1" si="4"/>
        <v>1</v>
      </c>
      <c r="D47">
        <f t="shared" ca="1" si="5"/>
        <v>0.89398193359375</v>
      </c>
      <c r="E47">
        <f t="shared" ca="1" si="6"/>
        <v>4</v>
      </c>
    </row>
    <row r="48" spans="1:13">
      <c r="A48" t="s">
        <v>75</v>
      </c>
      <c r="B48" s="11">
        <f t="shared" ca="1" si="3"/>
        <v>27919</v>
      </c>
      <c r="C48">
        <f t="shared" ca="1" si="4"/>
        <v>1</v>
      </c>
      <c r="D48">
        <f t="shared" ca="1" si="5"/>
        <v>0.852020263671875</v>
      </c>
      <c r="E48">
        <f t="shared" ca="1" si="6"/>
        <v>4</v>
      </c>
    </row>
    <row r="49" spans="1:5">
      <c r="A49" t="s">
        <v>76</v>
      </c>
      <c r="B49" s="11">
        <f t="shared" ca="1" si="3"/>
        <v>12700</v>
      </c>
      <c r="C49">
        <f t="shared" ca="1" si="4"/>
        <v>0</v>
      </c>
      <c r="D49">
        <f t="shared" ca="1" si="5"/>
        <v>0.3875732421875</v>
      </c>
      <c r="E49">
        <f t="shared" ca="1" si="6"/>
        <v>1</v>
      </c>
    </row>
    <row r="50" spans="1:5">
      <c r="A50" t="s">
        <v>77</v>
      </c>
      <c r="B50" s="11">
        <f t="shared" ca="1" si="3"/>
        <v>22437</v>
      </c>
      <c r="C50">
        <f t="shared" ca="1" si="4"/>
        <v>1</v>
      </c>
      <c r="D50">
        <f t="shared" ca="1" si="5"/>
        <v>0.684722900390625</v>
      </c>
      <c r="E50">
        <f t="shared" ca="1" si="6"/>
        <v>3</v>
      </c>
    </row>
    <row r="51" spans="1:5">
      <c r="A51" t="s">
        <v>78</v>
      </c>
      <c r="B51" s="11">
        <f t="shared" ca="1" si="3"/>
        <v>18298</v>
      </c>
      <c r="C51">
        <f t="shared" ca="1" si="4"/>
        <v>1</v>
      </c>
      <c r="D51">
        <f t="shared" ca="1" si="5"/>
        <v>0.55841064453125</v>
      </c>
      <c r="E51">
        <f t="shared" ca="1" si="6"/>
        <v>3</v>
      </c>
    </row>
    <row r="52" spans="1:5">
      <c r="A52" t="s">
        <v>79</v>
      </c>
      <c r="B52" s="11">
        <f t="shared" ca="1" si="3"/>
        <v>19243</v>
      </c>
      <c r="C52">
        <f t="shared" ca="1" si="4"/>
        <v>1</v>
      </c>
      <c r="D52">
        <f t="shared" ca="1" si="5"/>
        <v>0.587249755859375</v>
      </c>
      <c r="E52">
        <f t="shared" ca="1" si="6"/>
        <v>3</v>
      </c>
    </row>
    <row r="53" spans="1:5">
      <c r="A53" t="s">
        <v>80</v>
      </c>
      <c r="B53" s="11">
        <f t="shared" ca="1" si="3"/>
        <v>19336</v>
      </c>
      <c r="C53">
        <f t="shared" ca="1" si="4"/>
        <v>1</v>
      </c>
      <c r="D53">
        <f t="shared" ca="1" si="5"/>
        <v>0.590087890625</v>
      </c>
      <c r="E53">
        <f t="shared" ca="1" si="6"/>
        <v>3</v>
      </c>
    </row>
    <row r="54" spans="1:5">
      <c r="A54" t="s">
        <v>81</v>
      </c>
      <c r="B54" s="11">
        <f t="shared" ca="1" si="3"/>
        <v>18721</v>
      </c>
      <c r="C54">
        <f t="shared" ca="1" si="4"/>
        <v>1</v>
      </c>
      <c r="D54">
        <f t="shared" ca="1" si="5"/>
        <v>0.571319580078125</v>
      </c>
      <c r="E54">
        <f t="shared" ca="1" si="6"/>
        <v>3</v>
      </c>
    </row>
    <row r="55" spans="1:5">
      <c r="A55" t="s">
        <v>82</v>
      </c>
      <c r="B55" s="11">
        <f t="shared" ca="1" si="3"/>
        <v>24902</v>
      </c>
      <c r="C55">
        <f t="shared" ca="1" si="4"/>
        <v>1</v>
      </c>
      <c r="D55">
        <f t="shared" ca="1" si="5"/>
        <v>0.75994873046875</v>
      </c>
      <c r="E55">
        <f t="shared" ca="1" si="6"/>
        <v>4</v>
      </c>
    </row>
    <row r="56" spans="1:5">
      <c r="A56" t="s">
        <v>83</v>
      </c>
      <c r="B56" s="11">
        <f t="shared" ca="1" si="3"/>
        <v>28423</v>
      </c>
      <c r="C56">
        <f t="shared" ca="1" si="4"/>
        <v>1</v>
      </c>
      <c r="D56">
        <f t="shared" ca="1" si="5"/>
        <v>0.867401123046875</v>
      </c>
      <c r="E56">
        <f t="shared" ca="1" si="6"/>
        <v>4</v>
      </c>
    </row>
    <row r="57" spans="1:5">
      <c r="A57" t="s">
        <v>84</v>
      </c>
      <c r="B57" s="11">
        <f t="shared" ca="1" si="3"/>
        <v>6196</v>
      </c>
      <c r="C57">
        <f t="shared" ca="1" si="4"/>
        <v>0</v>
      </c>
      <c r="D57">
        <f t="shared" ca="1" si="5"/>
        <v>0.1890869140625</v>
      </c>
      <c r="E57">
        <f t="shared" ca="1" si="6"/>
        <v>0</v>
      </c>
    </row>
    <row r="58" spans="1:5">
      <c r="A58" t="s">
        <v>85</v>
      </c>
      <c r="B58" s="11">
        <f t="shared" ca="1" si="3"/>
        <v>22109</v>
      </c>
      <c r="C58">
        <f t="shared" ca="1" si="4"/>
        <v>1</v>
      </c>
      <c r="D58">
        <f t="shared" ca="1" si="5"/>
        <v>0.674713134765625</v>
      </c>
      <c r="E58">
        <f t="shared" ca="1" si="6"/>
        <v>3</v>
      </c>
    </row>
    <row r="59" spans="1:5">
      <c r="A59" t="s">
        <v>86</v>
      </c>
      <c r="B59" s="11">
        <f t="shared" ca="1" si="3"/>
        <v>19410</v>
      </c>
      <c r="C59">
        <f t="shared" ca="1" si="4"/>
        <v>1</v>
      </c>
      <c r="D59">
        <f t="shared" ca="1" si="5"/>
        <v>0.59234619140625</v>
      </c>
      <c r="E59">
        <f t="shared" ca="1" si="6"/>
        <v>3</v>
      </c>
    </row>
    <row r="60" spans="1:5">
      <c r="A60" t="s">
        <v>87</v>
      </c>
      <c r="B60" s="11">
        <f t="shared" ca="1" si="3"/>
        <v>29859</v>
      </c>
      <c r="C60">
        <f t="shared" ca="1" si="4"/>
        <v>1</v>
      </c>
      <c r="D60">
        <f t="shared" ca="1" si="5"/>
        <v>0.911224365234375</v>
      </c>
      <c r="E60">
        <f t="shared" ca="1" si="6"/>
        <v>4</v>
      </c>
    </row>
    <row r="61" spans="1:5">
      <c r="A61" t="s">
        <v>88</v>
      </c>
      <c r="B61" s="11">
        <f t="shared" ca="1" si="3"/>
        <v>928</v>
      </c>
      <c r="C61">
        <f t="shared" ca="1" si="4"/>
        <v>0</v>
      </c>
      <c r="D61">
        <f t="shared" ca="1" si="5"/>
        <v>2.83203125E-2</v>
      </c>
      <c r="E61">
        <f t="shared" ca="1" si="6"/>
        <v>0</v>
      </c>
    </row>
    <row r="62" spans="1:5">
      <c r="A62" t="s">
        <v>89</v>
      </c>
      <c r="B62" s="11">
        <f t="shared" ca="1" si="3"/>
        <v>31577</v>
      </c>
      <c r="C62">
        <f t="shared" ca="1" si="4"/>
        <v>1</v>
      </c>
      <c r="D62">
        <f t="shared" ca="1" si="5"/>
        <v>0.963653564453125</v>
      </c>
      <c r="E62">
        <f t="shared" ca="1" si="6"/>
        <v>4</v>
      </c>
    </row>
    <row r="63" spans="1:5">
      <c r="A63" t="s">
        <v>90</v>
      </c>
      <c r="B63" s="11">
        <f t="shared" ca="1" si="3"/>
        <v>21278</v>
      </c>
      <c r="C63">
        <f t="shared" ca="1" si="4"/>
        <v>1</v>
      </c>
      <c r="D63">
        <f t="shared" ca="1" si="5"/>
        <v>0.64935302734375</v>
      </c>
      <c r="E63">
        <f t="shared" ca="1" si="6"/>
        <v>3</v>
      </c>
    </row>
    <row r="64" spans="1:5">
      <c r="A64" t="s">
        <v>91</v>
      </c>
      <c r="B64" s="11">
        <f t="shared" ca="1" si="3"/>
        <v>14335</v>
      </c>
      <c r="C64">
        <f t="shared" ca="1" si="4"/>
        <v>0</v>
      </c>
      <c r="D64">
        <f t="shared" ca="1" si="5"/>
        <v>0.437469482421875</v>
      </c>
      <c r="E64">
        <f t="shared" ca="1" si="6"/>
        <v>1</v>
      </c>
    </row>
    <row r="65" spans="1:5">
      <c r="A65" t="s">
        <v>92</v>
      </c>
      <c r="B65" s="11">
        <f t="shared" ca="1" si="3"/>
        <v>14796</v>
      </c>
      <c r="C65">
        <f t="shared" ca="1" si="4"/>
        <v>0</v>
      </c>
      <c r="D65">
        <f t="shared" ca="1" si="5"/>
        <v>0.4515380859375</v>
      </c>
      <c r="E65">
        <f t="shared" ca="1" si="6"/>
        <v>1</v>
      </c>
    </row>
    <row r="66" spans="1:5">
      <c r="A66" t="s">
        <v>93</v>
      </c>
      <c r="B66" s="11">
        <f t="shared" ca="1" si="3"/>
        <v>29717</v>
      </c>
      <c r="C66">
        <f t="shared" ca="1" si="4"/>
        <v>1</v>
      </c>
      <c r="D66">
        <f t="shared" ca="1" si="5"/>
        <v>0.906890869140625</v>
      </c>
      <c r="E66">
        <f t="shared" ca="1" si="6"/>
        <v>4</v>
      </c>
    </row>
    <row r="67" spans="1:5">
      <c r="A67" t="s">
        <v>94</v>
      </c>
      <c r="B67" s="11">
        <f t="shared" ca="1" si="3"/>
        <v>810</v>
      </c>
      <c r="C67">
        <f t="shared" ca="1" si="4"/>
        <v>0</v>
      </c>
      <c r="D67">
        <f t="shared" ca="1" si="5"/>
        <v>2.471923828125E-2</v>
      </c>
      <c r="E67">
        <f t="shared" ca="1" si="6"/>
        <v>0</v>
      </c>
    </row>
    <row r="68" spans="1:5">
      <c r="A68" t="s">
        <v>95</v>
      </c>
      <c r="B68" s="11">
        <f t="shared" ca="1" si="3"/>
        <v>21787</v>
      </c>
      <c r="C68">
        <f t="shared" ca="1" si="4"/>
        <v>1</v>
      </c>
      <c r="D68">
        <f t="shared" ca="1" si="5"/>
        <v>0.664886474609375</v>
      </c>
      <c r="E68">
        <f t="shared" ca="1" si="6"/>
        <v>3</v>
      </c>
    </row>
    <row r="69" spans="1:5">
      <c r="A69" t="s">
        <v>96</v>
      </c>
      <c r="B69" s="11">
        <f t="shared" ca="1" si="3"/>
        <v>9912</v>
      </c>
      <c r="C69">
        <f t="shared" ca="1" si="4"/>
        <v>0</v>
      </c>
      <c r="D69">
        <f t="shared" ca="1" si="5"/>
        <v>0.302490234375</v>
      </c>
      <c r="E69">
        <f t="shared" ca="1" si="6"/>
        <v>1</v>
      </c>
    </row>
    <row r="70" spans="1:5">
      <c r="A70" t="s">
        <v>97</v>
      </c>
      <c r="B70" s="11">
        <f t="shared" ca="1" si="3"/>
        <v>15505</v>
      </c>
      <c r="C70">
        <f t="shared" ca="1" si="4"/>
        <v>0</v>
      </c>
      <c r="D70">
        <f t="shared" ca="1" si="5"/>
        <v>0.473175048828125</v>
      </c>
      <c r="E70">
        <f t="shared" ca="1" si="6"/>
        <v>1</v>
      </c>
    </row>
    <row r="71" spans="1:5">
      <c r="A71" t="s">
        <v>98</v>
      </c>
      <c r="B71" s="11">
        <f t="shared" ca="1" si="3"/>
        <v>10230</v>
      </c>
      <c r="C71">
        <f t="shared" ca="1" si="4"/>
        <v>0</v>
      </c>
      <c r="D71">
        <f t="shared" ca="1" si="5"/>
        <v>0.31219482421875</v>
      </c>
      <c r="E71">
        <f t="shared" ca="1" si="6"/>
        <v>1</v>
      </c>
    </row>
    <row r="72" spans="1:5">
      <c r="A72" t="s">
        <v>99</v>
      </c>
      <c r="B72" s="11">
        <f t="shared" ca="1" si="3"/>
        <v>10231</v>
      </c>
      <c r="C72">
        <f t="shared" ca="1" si="4"/>
        <v>0</v>
      </c>
      <c r="D72">
        <f t="shared" ca="1" si="5"/>
        <v>0.312225341796875</v>
      </c>
      <c r="E72">
        <f t="shared" ca="1" si="6"/>
        <v>1</v>
      </c>
    </row>
    <row r="73" spans="1:5">
      <c r="A73" t="s">
        <v>100</v>
      </c>
      <c r="B73" s="11">
        <f t="shared" ca="1" si="3"/>
        <v>30308</v>
      </c>
      <c r="C73">
        <f t="shared" ca="1" si="4"/>
        <v>1</v>
      </c>
      <c r="D73">
        <f t="shared" ca="1" si="5"/>
        <v>0.9249267578125</v>
      </c>
      <c r="E73">
        <f t="shared" ca="1" si="6"/>
        <v>4</v>
      </c>
    </row>
    <row r="74" spans="1:5">
      <c r="A74" t="s">
        <v>101</v>
      </c>
      <c r="B74" s="11">
        <f t="shared" ca="1" si="3"/>
        <v>4301</v>
      </c>
      <c r="C74">
        <f t="shared" ca="1" si="4"/>
        <v>0</v>
      </c>
      <c r="D74">
        <f t="shared" ca="1" si="5"/>
        <v>0.131256103515625</v>
      </c>
      <c r="E74">
        <f t="shared" ca="1" si="6"/>
        <v>0</v>
      </c>
    </row>
    <row r="75" spans="1:5">
      <c r="A75" t="s">
        <v>102</v>
      </c>
      <c r="B75" s="11">
        <f t="shared" ca="1" si="3"/>
        <v>19842</v>
      </c>
      <c r="C75">
        <f t="shared" ca="1" si="4"/>
        <v>1</v>
      </c>
      <c r="D75">
        <f t="shared" ca="1" si="5"/>
        <v>0.60552978515625</v>
      </c>
      <c r="E75">
        <f t="shared" ca="1" si="6"/>
        <v>3</v>
      </c>
    </row>
    <row r="76" spans="1:5">
      <c r="A76" t="s">
        <v>103</v>
      </c>
      <c r="B76" s="11">
        <f t="shared" ca="1" si="3"/>
        <v>19603</v>
      </c>
      <c r="C76">
        <f t="shared" ca="1" si="4"/>
        <v>1</v>
      </c>
      <c r="D76">
        <f t="shared" ca="1" si="5"/>
        <v>0.598236083984375</v>
      </c>
      <c r="E76">
        <f t="shared" ca="1" si="6"/>
        <v>3</v>
      </c>
    </row>
    <row r="77" spans="1:5">
      <c r="A77" t="s">
        <v>104</v>
      </c>
      <c r="B77" s="11">
        <f t="shared" ref="B77:B140" ca="1" si="7">MOD(B76*F$11+F$12,F$13)</f>
        <v>5328</v>
      </c>
      <c r="C77">
        <f t="shared" ref="C77:C140" ca="1" si="8">IF(D77&lt;0.5,0,1)</f>
        <v>0</v>
      </c>
      <c r="D77">
        <f t="shared" ref="D77:D140" ca="1" si="9">B77/F$13</f>
        <v>0.16259765625</v>
      </c>
      <c r="E77">
        <f t="shared" ref="E77:E140" ca="1" si="10">IF(D77&lt;0.25,0,IF(D77&lt;0.5,1,IF(D77&lt;0.75,3,4)))</f>
        <v>0</v>
      </c>
    </row>
    <row r="78" spans="1:5">
      <c r="A78" t="s">
        <v>105</v>
      </c>
      <c r="B78" s="11">
        <f t="shared" ca="1" si="7"/>
        <v>27849</v>
      </c>
      <c r="C78">
        <f t="shared" ca="1" si="8"/>
        <v>1</v>
      </c>
      <c r="D78">
        <f t="shared" ca="1" si="9"/>
        <v>0.849884033203125</v>
      </c>
      <c r="E78">
        <f t="shared" ca="1" si="10"/>
        <v>4</v>
      </c>
    </row>
    <row r="79" spans="1:5">
      <c r="A79" t="s">
        <v>106</v>
      </c>
      <c r="B79" s="11">
        <f t="shared" ca="1" si="7"/>
        <v>16334</v>
      </c>
      <c r="C79">
        <f t="shared" ca="1" si="8"/>
        <v>0</v>
      </c>
      <c r="D79">
        <f t="shared" ca="1" si="9"/>
        <v>0.49847412109375</v>
      </c>
      <c r="E79">
        <f t="shared" ca="1" si="10"/>
        <v>1</v>
      </c>
    </row>
    <row r="80" spans="1:5">
      <c r="A80" t="s">
        <v>107</v>
      </c>
      <c r="B80" s="11">
        <f t="shared" ca="1" si="7"/>
        <v>7919</v>
      </c>
      <c r="C80">
        <f t="shared" ca="1" si="8"/>
        <v>0</v>
      </c>
      <c r="D80">
        <f t="shared" ca="1" si="9"/>
        <v>0.241668701171875</v>
      </c>
      <c r="E80">
        <f t="shared" ca="1" si="10"/>
        <v>0</v>
      </c>
    </row>
    <row r="81" spans="1:5">
      <c r="A81" t="s">
        <v>108</v>
      </c>
      <c r="B81" s="11">
        <f t="shared" ca="1" si="7"/>
        <v>11772</v>
      </c>
      <c r="C81">
        <f t="shared" ca="1" si="8"/>
        <v>0</v>
      </c>
      <c r="D81">
        <f t="shared" ca="1" si="9"/>
        <v>0.3592529296875</v>
      </c>
      <c r="E81">
        <f t="shared" ca="1" si="10"/>
        <v>1</v>
      </c>
    </row>
    <row r="82" spans="1:5">
      <c r="A82" t="s">
        <v>109</v>
      </c>
      <c r="B82" s="11">
        <f t="shared" ca="1" si="7"/>
        <v>3205</v>
      </c>
      <c r="C82">
        <f t="shared" ca="1" si="8"/>
        <v>0</v>
      </c>
      <c r="D82">
        <f t="shared" ca="1" si="9"/>
        <v>9.7808837890625E-2</v>
      </c>
      <c r="E82">
        <f t="shared" ca="1" si="10"/>
        <v>0</v>
      </c>
    </row>
    <row r="83" spans="1:5">
      <c r="A83" t="s">
        <v>110</v>
      </c>
      <c r="B83" s="11">
        <f t="shared" ca="1" si="7"/>
        <v>2778</v>
      </c>
      <c r="C83">
        <f t="shared" ca="1" si="8"/>
        <v>0</v>
      </c>
      <c r="D83">
        <f t="shared" ca="1" si="9"/>
        <v>8.477783203125E-2</v>
      </c>
      <c r="E83">
        <f t="shared" ca="1" si="10"/>
        <v>0</v>
      </c>
    </row>
    <row r="84" spans="1:5">
      <c r="A84" t="s">
        <v>111</v>
      </c>
      <c r="B84" s="11">
        <f t="shared" ca="1" si="7"/>
        <v>15115</v>
      </c>
      <c r="C84">
        <f t="shared" ca="1" si="8"/>
        <v>0</v>
      </c>
      <c r="D84">
        <f t="shared" ca="1" si="9"/>
        <v>0.461273193359375</v>
      </c>
      <c r="E84">
        <f t="shared" ca="1" si="10"/>
        <v>1</v>
      </c>
    </row>
    <row r="85" spans="1:5">
      <c r="A85" t="s">
        <v>112</v>
      </c>
      <c r="B85" s="11">
        <f t="shared" ca="1" si="7"/>
        <v>11752</v>
      </c>
      <c r="C85">
        <f t="shared" ca="1" si="8"/>
        <v>0</v>
      </c>
      <c r="D85">
        <f t="shared" ca="1" si="9"/>
        <v>0.358642578125</v>
      </c>
      <c r="E85">
        <f t="shared" ca="1" si="10"/>
        <v>1</v>
      </c>
    </row>
    <row r="86" spans="1:5">
      <c r="A86" t="s">
        <v>113</v>
      </c>
      <c r="B86" s="11">
        <f t="shared" ca="1" si="7"/>
        <v>27649</v>
      </c>
      <c r="C86">
        <f t="shared" ca="1" si="8"/>
        <v>1</v>
      </c>
      <c r="D86">
        <f t="shared" ca="1" si="9"/>
        <v>0.843780517578125</v>
      </c>
      <c r="E86">
        <f t="shared" ca="1" si="10"/>
        <v>4</v>
      </c>
    </row>
    <row r="87" spans="1:5">
      <c r="A87" t="s">
        <v>114</v>
      </c>
      <c r="B87" s="11">
        <f t="shared" ca="1" si="7"/>
        <v>31398</v>
      </c>
      <c r="C87">
        <f t="shared" ca="1" si="8"/>
        <v>1</v>
      </c>
      <c r="D87">
        <f t="shared" ca="1" si="9"/>
        <v>0.95819091796875</v>
      </c>
      <c r="E87">
        <f t="shared" ca="1" si="10"/>
        <v>4</v>
      </c>
    </row>
    <row r="88" spans="1:5">
      <c r="A88" t="s">
        <v>115</v>
      </c>
      <c r="B88" s="11">
        <f t="shared" ca="1" si="7"/>
        <v>31975</v>
      </c>
      <c r="C88">
        <f t="shared" ca="1" si="8"/>
        <v>1</v>
      </c>
      <c r="D88">
        <f t="shared" ca="1" si="9"/>
        <v>0.975799560546875</v>
      </c>
      <c r="E88">
        <f t="shared" ca="1" si="10"/>
        <v>4</v>
      </c>
    </row>
    <row r="89" spans="1:5">
      <c r="A89" t="s">
        <v>116</v>
      </c>
      <c r="B89" s="11">
        <f t="shared" ca="1" si="7"/>
        <v>16532</v>
      </c>
      <c r="C89">
        <f t="shared" ca="1" si="8"/>
        <v>1</v>
      </c>
      <c r="D89">
        <f t="shared" ca="1" si="9"/>
        <v>0.5045166015625</v>
      </c>
      <c r="E89">
        <f t="shared" ca="1" si="10"/>
        <v>3</v>
      </c>
    </row>
    <row r="90" spans="1:5">
      <c r="A90" t="s">
        <v>117</v>
      </c>
      <c r="B90" s="11">
        <f t="shared" ca="1" si="7"/>
        <v>18237</v>
      </c>
      <c r="C90">
        <f t="shared" ca="1" si="8"/>
        <v>1</v>
      </c>
      <c r="D90">
        <f t="shared" ca="1" si="9"/>
        <v>0.556549072265625</v>
      </c>
      <c r="E90">
        <f t="shared" ca="1" si="10"/>
        <v>3</v>
      </c>
    </row>
    <row r="91" spans="1:5">
      <c r="A91" t="s">
        <v>118</v>
      </c>
      <c r="B91" s="11">
        <f t="shared" ca="1" si="7"/>
        <v>6962</v>
      </c>
      <c r="C91">
        <f t="shared" ca="1" si="8"/>
        <v>0</v>
      </c>
      <c r="D91">
        <f t="shared" ca="1" si="9"/>
        <v>0.21246337890625</v>
      </c>
      <c r="E91">
        <f t="shared" ca="1" si="10"/>
        <v>0</v>
      </c>
    </row>
    <row r="92" spans="1:5">
      <c r="A92" t="s">
        <v>119</v>
      </c>
      <c r="B92" s="11">
        <f t="shared" ca="1" si="7"/>
        <v>131</v>
      </c>
      <c r="C92">
        <f t="shared" ca="1" si="8"/>
        <v>0</v>
      </c>
      <c r="D92">
        <f t="shared" ca="1" si="9"/>
        <v>3.997802734375E-3</v>
      </c>
      <c r="E92">
        <f t="shared" ca="1" si="10"/>
        <v>0</v>
      </c>
    </row>
    <row r="93" spans="1:5">
      <c r="A93" t="s">
        <v>120</v>
      </c>
      <c r="B93" s="11">
        <f t="shared" ca="1" si="7"/>
        <v>20992</v>
      </c>
      <c r="C93">
        <f t="shared" ca="1" si="8"/>
        <v>1</v>
      </c>
      <c r="D93">
        <f t="shared" ca="1" si="9"/>
        <v>0.640625</v>
      </c>
      <c r="E93">
        <f t="shared" ca="1" si="10"/>
        <v>3</v>
      </c>
    </row>
    <row r="94" spans="1:5">
      <c r="A94" t="s">
        <v>121</v>
      </c>
      <c r="B94" s="11">
        <f t="shared" ca="1" si="7"/>
        <v>6713</v>
      </c>
      <c r="C94">
        <f t="shared" ca="1" si="8"/>
        <v>0</v>
      </c>
      <c r="D94">
        <f t="shared" ca="1" si="9"/>
        <v>0.204864501953125</v>
      </c>
      <c r="E94">
        <f t="shared" ca="1" si="10"/>
        <v>0</v>
      </c>
    </row>
    <row r="95" spans="1:5">
      <c r="A95" t="s">
        <v>122</v>
      </c>
      <c r="B95" s="11">
        <f t="shared" ca="1" si="7"/>
        <v>14462</v>
      </c>
      <c r="C95">
        <f t="shared" ca="1" si="8"/>
        <v>0</v>
      </c>
      <c r="D95">
        <f t="shared" ca="1" si="9"/>
        <v>0.44134521484375</v>
      </c>
      <c r="E95">
        <f t="shared" ca="1" si="10"/>
        <v>1</v>
      </c>
    </row>
    <row r="96" spans="1:5">
      <c r="A96" t="s">
        <v>123</v>
      </c>
      <c r="B96" s="11">
        <f t="shared" ca="1" si="7"/>
        <v>8671</v>
      </c>
      <c r="C96">
        <f t="shared" ca="1" si="8"/>
        <v>0</v>
      </c>
      <c r="D96">
        <f t="shared" ca="1" si="9"/>
        <v>0.264617919921875</v>
      </c>
      <c r="E96">
        <f t="shared" ca="1" si="10"/>
        <v>1</v>
      </c>
    </row>
    <row r="97" spans="1:5">
      <c r="A97" t="s">
        <v>124</v>
      </c>
      <c r="B97" s="11">
        <f t="shared" ca="1" si="7"/>
        <v>3628</v>
      </c>
      <c r="C97">
        <f t="shared" ca="1" si="8"/>
        <v>0</v>
      </c>
      <c r="D97">
        <f t="shared" ca="1" si="9"/>
        <v>0.1107177734375</v>
      </c>
      <c r="E97">
        <f t="shared" ca="1" si="10"/>
        <v>0</v>
      </c>
    </row>
    <row r="98" spans="1:5">
      <c r="A98" t="s">
        <v>125</v>
      </c>
      <c r="B98" s="11">
        <f t="shared" ca="1" si="7"/>
        <v>8437</v>
      </c>
      <c r="C98">
        <f t="shared" ca="1" si="8"/>
        <v>0</v>
      </c>
      <c r="D98">
        <f t="shared" ca="1" si="9"/>
        <v>0.257476806640625</v>
      </c>
      <c r="E98">
        <f t="shared" ca="1" si="10"/>
        <v>1</v>
      </c>
    </row>
    <row r="99" spans="1:5">
      <c r="A99" t="s">
        <v>126</v>
      </c>
      <c r="B99" s="11">
        <f t="shared" ca="1" si="7"/>
        <v>24202</v>
      </c>
      <c r="C99">
        <f t="shared" ca="1" si="8"/>
        <v>1</v>
      </c>
      <c r="D99">
        <f t="shared" ca="1" si="9"/>
        <v>0.73858642578125</v>
      </c>
      <c r="E99">
        <f t="shared" ca="1" si="10"/>
        <v>3</v>
      </c>
    </row>
    <row r="100" spans="1:5">
      <c r="A100" t="s">
        <v>127</v>
      </c>
      <c r="B100" s="11">
        <f t="shared" ca="1" si="7"/>
        <v>31995</v>
      </c>
      <c r="C100">
        <f t="shared" ca="1" si="8"/>
        <v>1</v>
      </c>
      <c r="D100">
        <f t="shared" ca="1" si="9"/>
        <v>0.976409912109375</v>
      </c>
      <c r="E100">
        <f t="shared" ca="1" si="10"/>
        <v>4</v>
      </c>
    </row>
    <row r="101" spans="1:5">
      <c r="A101" t="s">
        <v>128</v>
      </c>
      <c r="B101" s="11">
        <f t="shared" ca="1" si="7"/>
        <v>24856</v>
      </c>
      <c r="C101">
        <f t="shared" ca="1" si="8"/>
        <v>1</v>
      </c>
      <c r="D101">
        <f t="shared" ca="1" si="9"/>
        <v>0.758544921875</v>
      </c>
      <c r="E101">
        <f t="shared" ca="1" si="10"/>
        <v>4</v>
      </c>
    </row>
    <row r="102" spans="1:5">
      <c r="A102" t="s">
        <v>129</v>
      </c>
      <c r="B102" s="11">
        <f t="shared" ca="1" si="7"/>
        <v>22385</v>
      </c>
      <c r="C102">
        <f t="shared" ca="1" si="8"/>
        <v>1</v>
      </c>
      <c r="D102">
        <f t="shared" ca="1" si="9"/>
        <v>0.683135986328125</v>
      </c>
      <c r="E102">
        <f t="shared" ca="1" si="10"/>
        <v>3</v>
      </c>
    </row>
    <row r="103" spans="1:5">
      <c r="A103" t="s">
        <v>130</v>
      </c>
      <c r="B103" s="11">
        <f t="shared" ca="1" si="7"/>
        <v>22870</v>
      </c>
      <c r="C103">
        <f t="shared" ca="1" si="8"/>
        <v>1</v>
      </c>
      <c r="D103">
        <f t="shared" ca="1" si="9"/>
        <v>0.69793701171875</v>
      </c>
      <c r="E103">
        <f t="shared" ca="1" si="10"/>
        <v>3</v>
      </c>
    </row>
    <row r="104" spans="1:5">
      <c r="A104" t="s">
        <v>131</v>
      </c>
      <c r="B104" s="11">
        <f t="shared" ca="1" si="7"/>
        <v>28119</v>
      </c>
      <c r="C104">
        <f t="shared" ca="1" si="8"/>
        <v>1</v>
      </c>
      <c r="D104">
        <f t="shared" ca="1" si="9"/>
        <v>0.858123779296875</v>
      </c>
      <c r="E104">
        <f t="shared" ca="1" si="10"/>
        <v>4</v>
      </c>
    </row>
    <row r="105" spans="1:5">
      <c r="A105" t="s">
        <v>132</v>
      </c>
      <c r="B105" s="11">
        <f t="shared" ca="1" si="7"/>
        <v>30404</v>
      </c>
      <c r="C105">
        <f t="shared" ca="1" si="8"/>
        <v>1</v>
      </c>
      <c r="D105">
        <f t="shared" ca="1" si="9"/>
        <v>0.9278564453125</v>
      </c>
      <c r="E105">
        <f t="shared" ca="1" si="10"/>
        <v>4</v>
      </c>
    </row>
    <row r="106" spans="1:5">
      <c r="A106" t="s">
        <v>133</v>
      </c>
      <c r="B106" s="11">
        <f t="shared" ca="1" si="7"/>
        <v>31149</v>
      </c>
      <c r="C106">
        <f t="shared" ca="1" si="8"/>
        <v>1</v>
      </c>
      <c r="D106">
        <f t="shared" ca="1" si="9"/>
        <v>0.950592041015625</v>
      </c>
      <c r="E106">
        <f t="shared" ca="1" si="10"/>
        <v>4</v>
      </c>
    </row>
    <row r="107" spans="1:5">
      <c r="A107" t="s">
        <v>134</v>
      </c>
      <c r="B107" s="11">
        <f t="shared" ca="1" si="7"/>
        <v>13538</v>
      </c>
      <c r="C107">
        <f t="shared" ca="1" si="8"/>
        <v>0</v>
      </c>
      <c r="D107">
        <f t="shared" ca="1" si="9"/>
        <v>0.41314697265625</v>
      </c>
      <c r="E107">
        <f t="shared" ca="1" si="10"/>
        <v>1</v>
      </c>
    </row>
    <row r="108" spans="1:5">
      <c r="A108" t="s">
        <v>135</v>
      </c>
      <c r="B108" s="11">
        <f t="shared" ca="1" si="7"/>
        <v>4211</v>
      </c>
      <c r="C108">
        <f t="shared" ca="1" si="8"/>
        <v>0</v>
      </c>
      <c r="D108">
        <f t="shared" ca="1" si="9"/>
        <v>0.128509521484375</v>
      </c>
      <c r="E108">
        <f t="shared" ca="1" si="10"/>
        <v>0</v>
      </c>
    </row>
    <row r="109" spans="1:5">
      <c r="A109" t="s">
        <v>136</v>
      </c>
      <c r="B109" s="11">
        <f t="shared" ca="1" si="7"/>
        <v>15152</v>
      </c>
      <c r="C109">
        <f t="shared" ca="1" si="8"/>
        <v>0</v>
      </c>
      <c r="D109">
        <f t="shared" ca="1" si="9"/>
        <v>0.46240234375</v>
      </c>
      <c r="E109">
        <f t="shared" ca="1" si="10"/>
        <v>1</v>
      </c>
    </row>
    <row r="110" spans="1:5">
      <c r="A110" t="s">
        <v>137</v>
      </c>
      <c r="B110" s="11">
        <f t="shared" ca="1" si="7"/>
        <v>937</v>
      </c>
      <c r="C110">
        <f t="shared" ca="1" si="8"/>
        <v>0</v>
      </c>
      <c r="D110">
        <f t="shared" ca="1" si="9"/>
        <v>2.8594970703125E-2</v>
      </c>
      <c r="E110">
        <f t="shared" ca="1" si="10"/>
        <v>0</v>
      </c>
    </row>
    <row r="111" spans="1:5">
      <c r="A111" t="s">
        <v>138</v>
      </c>
      <c r="B111" s="11">
        <f t="shared" ca="1" si="7"/>
        <v>15662</v>
      </c>
      <c r="C111">
        <f t="shared" ca="1" si="8"/>
        <v>0</v>
      </c>
      <c r="D111">
        <f t="shared" ca="1" si="9"/>
        <v>0.47796630859375</v>
      </c>
      <c r="E111">
        <f t="shared" ca="1" si="10"/>
        <v>1</v>
      </c>
    </row>
    <row r="112" spans="1:5">
      <c r="A112" t="s">
        <v>139</v>
      </c>
      <c r="B112" s="11">
        <f t="shared" ca="1" si="7"/>
        <v>16591</v>
      </c>
      <c r="C112">
        <f t="shared" ca="1" si="8"/>
        <v>1</v>
      </c>
      <c r="D112">
        <f t="shared" ca="1" si="9"/>
        <v>0.506317138671875</v>
      </c>
      <c r="E112">
        <f t="shared" ca="1" si="10"/>
        <v>3</v>
      </c>
    </row>
    <row r="113" spans="1:5">
      <c r="A113" t="s">
        <v>140</v>
      </c>
      <c r="B113" s="11">
        <f t="shared" ca="1" si="7"/>
        <v>23132</v>
      </c>
      <c r="C113">
        <f t="shared" ca="1" si="8"/>
        <v>1</v>
      </c>
      <c r="D113">
        <f t="shared" ca="1" si="9"/>
        <v>0.7059326171875</v>
      </c>
      <c r="E113">
        <f t="shared" ca="1" si="10"/>
        <v>3</v>
      </c>
    </row>
    <row r="114" spans="1:5">
      <c r="A114" t="s">
        <v>141</v>
      </c>
      <c r="B114" s="11">
        <f t="shared" ca="1" si="7"/>
        <v>12645</v>
      </c>
      <c r="C114">
        <f t="shared" ca="1" si="8"/>
        <v>0</v>
      </c>
      <c r="D114">
        <f t="shared" ca="1" si="9"/>
        <v>0.385894775390625</v>
      </c>
      <c r="E114">
        <f t="shared" ca="1" si="10"/>
        <v>1</v>
      </c>
    </row>
    <row r="115" spans="1:5">
      <c r="A115" t="s">
        <v>142</v>
      </c>
      <c r="B115" s="11">
        <f t="shared" ca="1" si="7"/>
        <v>32314</v>
      </c>
      <c r="C115">
        <f t="shared" ca="1" si="8"/>
        <v>1</v>
      </c>
      <c r="D115">
        <f t="shared" ca="1" si="9"/>
        <v>0.98614501953125</v>
      </c>
      <c r="E115">
        <f t="shared" ca="1" si="10"/>
        <v>4</v>
      </c>
    </row>
    <row r="116" spans="1:5">
      <c r="A116" t="s">
        <v>143</v>
      </c>
      <c r="B116" s="11">
        <f t="shared" ca="1" si="7"/>
        <v>6891</v>
      </c>
      <c r="C116">
        <f t="shared" ca="1" si="8"/>
        <v>0</v>
      </c>
      <c r="D116">
        <f t="shared" ca="1" si="9"/>
        <v>0.210296630859375</v>
      </c>
      <c r="E116">
        <f t="shared" ca="1" si="10"/>
        <v>0</v>
      </c>
    </row>
    <row r="117" spans="1:5">
      <c r="A117" t="s">
        <v>144</v>
      </c>
      <c r="B117" s="11">
        <f t="shared" ca="1" si="7"/>
        <v>16456</v>
      </c>
      <c r="C117">
        <f t="shared" ca="1" si="8"/>
        <v>1</v>
      </c>
      <c r="D117">
        <f t="shared" ca="1" si="9"/>
        <v>0.502197265625</v>
      </c>
      <c r="E117">
        <f t="shared" ca="1" si="10"/>
        <v>3</v>
      </c>
    </row>
    <row r="118" spans="1:5">
      <c r="A118" t="s">
        <v>145</v>
      </c>
      <c r="B118" s="11">
        <f t="shared" ca="1" si="7"/>
        <v>32481</v>
      </c>
      <c r="C118">
        <f t="shared" ca="1" si="8"/>
        <v>1</v>
      </c>
      <c r="D118">
        <f t="shared" ca="1" si="9"/>
        <v>0.991241455078125</v>
      </c>
      <c r="E118">
        <f t="shared" ca="1" si="10"/>
        <v>4</v>
      </c>
    </row>
    <row r="119" spans="1:5">
      <c r="A119" t="s">
        <v>146</v>
      </c>
      <c r="B119" s="11">
        <f t="shared" ca="1" si="7"/>
        <v>17414</v>
      </c>
      <c r="C119">
        <f t="shared" ca="1" si="8"/>
        <v>1</v>
      </c>
      <c r="D119">
        <f t="shared" ca="1" si="9"/>
        <v>0.53143310546875</v>
      </c>
      <c r="E119">
        <f t="shared" ca="1" si="10"/>
        <v>3</v>
      </c>
    </row>
    <row r="120" spans="1:5">
      <c r="A120" t="s">
        <v>147</v>
      </c>
      <c r="B120" s="11">
        <f t="shared" ca="1" si="7"/>
        <v>31431</v>
      </c>
      <c r="C120">
        <f t="shared" ca="1" si="8"/>
        <v>1</v>
      </c>
      <c r="D120">
        <f t="shared" ca="1" si="9"/>
        <v>0.959197998046875</v>
      </c>
      <c r="E120">
        <f t="shared" ca="1" si="10"/>
        <v>4</v>
      </c>
    </row>
    <row r="121" spans="1:5">
      <c r="A121" t="s">
        <v>148</v>
      </c>
      <c r="B121" s="11">
        <f t="shared" ca="1" si="7"/>
        <v>6388</v>
      </c>
      <c r="C121">
        <f t="shared" ca="1" si="8"/>
        <v>0</v>
      </c>
      <c r="D121">
        <f t="shared" ca="1" si="9"/>
        <v>0.1949462890625</v>
      </c>
      <c r="E121">
        <f t="shared" ca="1" si="10"/>
        <v>0</v>
      </c>
    </row>
    <row r="122" spans="1:5">
      <c r="A122" t="s">
        <v>149</v>
      </c>
      <c r="B122" s="11">
        <f t="shared" ca="1" si="7"/>
        <v>10269</v>
      </c>
      <c r="C122">
        <f t="shared" ca="1" si="8"/>
        <v>0</v>
      </c>
      <c r="D122">
        <f t="shared" ca="1" si="9"/>
        <v>0.313385009765625</v>
      </c>
      <c r="E122">
        <f t="shared" ca="1" si="10"/>
        <v>1</v>
      </c>
    </row>
    <row r="123" spans="1:5">
      <c r="A123" t="s">
        <v>150</v>
      </c>
      <c r="B123" s="11">
        <f t="shared" ca="1" si="7"/>
        <v>6802</v>
      </c>
      <c r="C123">
        <f t="shared" ca="1" si="8"/>
        <v>0</v>
      </c>
      <c r="D123">
        <f t="shared" ca="1" si="9"/>
        <v>0.20758056640625</v>
      </c>
      <c r="E123">
        <f t="shared" ca="1" si="10"/>
        <v>0</v>
      </c>
    </row>
    <row r="124" spans="1:5">
      <c r="A124" t="s">
        <v>151</v>
      </c>
      <c r="B124" s="11">
        <f t="shared" ca="1" si="7"/>
        <v>31843</v>
      </c>
      <c r="C124">
        <f t="shared" ca="1" si="8"/>
        <v>1</v>
      </c>
      <c r="D124">
        <f t="shared" ca="1" si="9"/>
        <v>0.971771240234375</v>
      </c>
      <c r="E124">
        <f t="shared" ca="1" si="10"/>
        <v>4</v>
      </c>
    </row>
    <row r="125" spans="1:5">
      <c r="A125" t="s">
        <v>152</v>
      </c>
      <c r="B125" s="11">
        <f t="shared" ca="1" si="7"/>
        <v>20576</v>
      </c>
      <c r="C125">
        <f t="shared" ca="1" si="8"/>
        <v>1</v>
      </c>
      <c r="D125">
        <f t="shared" ca="1" si="9"/>
        <v>0.6279296875</v>
      </c>
      <c r="E125">
        <f t="shared" ca="1" si="10"/>
        <v>3</v>
      </c>
    </row>
    <row r="126" spans="1:5">
      <c r="A126" t="s">
        <v>153</v>
      </c>
      <c r="B126" s="11">
        <f t="shared" ca="1" si="7"/>
        <v>10521</v>
      </c>
      <c r="C126">
        <f t="shared" ca="1" si="8"/>
        <v>0</v>
      </c>
      <c r="D126">
        <f t="shared" ca="1" si="9"/>
        <v>0.321075439453125</v>
      </c>
      <c r="E126">
        <f t="shared" ca="1" si="10"/>
        <v>1</v>
      </c>
    </row>
    <row r="127" spans="1:5">
      <c r="A127" t="s">
        <v>154</v>
      </c>
      <c r="B127" s="11">
        <f t="shared" ca="1" si="7"/>
        <v>19934</v>
      </c>
      <c r="C127">
        <f t="shared" ca="1" si="8"/>
        <v>1</v>
      </c>
      <c r="D127">
        <f t="shared" ca="1" si="9"/>
        <v>0.60833740234375</v>
      </c>
      <c r="E127">
        <f t="shared" ca="1" si="10"/>
        <v>3</v>
      </c>
    </row>
    <row r="128" spans="1:5">
      <c r="A128" t="s">
        <v>155</v>
      </c>
      <c r="B128" s="11">
        <f t="shared" ca="1" si="7"/>
        <v>31679</v>
      </c>
      <c r="C128">
        <f t="shared" ca="1" si="8"/>
        <v>1</v>
      </c>
      <c r="D128">
        <f t="shared" ca="1" si="9"/>
        <v>0.966766357421875</v>
      </c>
      <c r="E128">
        <f t="shared" ca="1" si="10"/>
        <v>4</v>
      </c>
    </row>
    <row r="129" spans="1:5">
      <c r="A129" t="s">
        <v>156</v>
      </c>
      <c r="B129" s="11">
        <f t="shared" ca="1" si="7"/>
        <v>4748</v>
      </c>
      <c r="C129">
        <f t="shared" ca="1" si="8"/>
        <v>0</v>
      </c>
      <c r="D129">
        <f t="shared" ca="1" si="9"/>
        <v>0.1448974609375</v>
      </c>
      <c r="E129">
        <f t="shared" ca="1" si="10"/>
        <v>0</v>
      </c>
    </row>
    <row r="130" spans="1:5">
      <c r="A130" t="s">
        <v>157</v>
      </c>
      <c r="B130" s="11">
        <f t="shared" ca="1" si="7"/>
        <v>15829</v>
      </c>
      <c r="C130">
        <f t="shared" ca="1" si="8"/>
        <v>0</v>
      </c>
      <c r="D130">
        <f t="shared" ca="1" si="9"/>
        <v>0.483062744140625</v>
      </c>
      <c r="E130">
        <f t="shared" ca="1" si="10"/>
        <v>1</v>
      </c>
    </row>
    <row r="131" spans="1:5">
      <c r="A131" t="s">
        <v>158</v>
      </c>
      <c r="B131" s="11">
        <f t="shared" ca="1" si="7"/>
        <v>27114</v>
      </c>
      <c r="C131">
        <f t="shared" ca="1" si="8"/>
        <v>1</v>
      </c>
      <c r="D131">
        <f t="shared" ca="1" si="9"/>
        <v>0.82745361328125</v>
      </c>
      <c r="E131">
        <f t="shared" ca="1" si="10"/>
        <v>4</v>
      </c>
    </row>
    <row r="132" spans="1:5">
      <c r="A132" t="s">
        <v>159</v>
      </c>
      <c r="B132" s="11">
        <f t="shared" ca="1" si="7"/>
        <v>5339</v>
      </c>
      <c r="C132">
        <f t="shared" ca="1" si="8"/>
        <v>0</v>
      </c>
      <c r="D132">
        <f t="shared" ca="1" si="9"/>
        <v>0.162933349609375</v>
      </c>
      <c r="E132">
        <f t="shared" ca="1" si="10"/>
        <v>0</v>
      </c>
    </row>
    <row r="133" spans="1:5">
      <c r="A133" t="s">
        <v>160</v>
      </c>
      <c r="B133" s="11">
        <f t="shared" ca="1" si="7"/>
        <v>19320</v>
      </c>
      <c r="C133">
        <f t="shared" ca="1" si="8"/>
        <v>1</v>
      </c>
      <c r="D133">
        <f t="shared" ca="1" si="9"/>
        <v>0.589599609375</v>
      </c>
      <c r="E133">
        <f t="shared" ca="1" si="10"/>
        <v>3</v>
      </c>
    </row>
    <row r="134" spans="1:5">
      <c r="A134" t="s">
        <v>161</v>
      </c>
      <c r="B134" s="11">
        <f t="shared" ca="1" si="7"/>
        <v>25169</v>
      </c>
      <c r="C134">
        <f t="shared" ca="1" si="8"/>
        <v>1</v>
      </c>
      <c r="D134">
        <f t="shared" ca="1" si="9"/>
        <v>0.768096923828125</v>
      </c>
      <c r="E134">
        <f t="shared" ca="1" si="10"/>
        <v>4</v>
      </c>
    </row>
    <row r="135" spans="1:5">
      <c r="A135" t="s">
        <v>162</v>
      </c>
      <c r="B135" s="11">
        <f t="shared" ca="1" si="7"/>
        <v>15030</v>
      </c>
      <c r="C135">
        <f t="shared" ca="1" si="8"/>
        <v>0</v>
      </c>
      <c r="D135">
        <f t="shared" ca="1" si="9"/>
        <v>0.45867919921875</v>
      </c>
      <c r="E135">
        <f t="shared" ca="1" si="10"/>
        <v>1</v>
      </c>
    </row>
    <row r="136" spans="1:5">
      <c r="A136" t="s">
        <v>163</v>
      </c>
      <c r="B136" s="11">
        <f t="shared" ca="1" si="7"/>
        <v>9143</v>
      </c>
      <c r="C136">
        <f t="shared" ca="1" si="8"/>
        <v>0</v>
      </c>
      <c r="D136">
        <f t="shared" ca="1" si="9"/>
        <v>0.279022216796875</v>
      </c>
      <c r="E136">
        <f t="shared" ca="1" si="10"/>
        <v>1</v>
      </c>
    </row>
    <row r="137" spans="1:5">
      <c r="A137" t="s">
        <v>164</v>
      </c>
      <c r="B137" s="11">
        <f t="shared" ca="1" si="7"/>
        <v>10020</v>
      </c>
      <c r="C137">
        <f t="shared" ca="1" si="8"/>
        <v>0</v>
      </c>
      <c r="D137">
        <f t="shared" ca="1" si="9"/>
        <v>0.3057861328125</v>
      </c>
      <c r="E137">
        <f t="shared" ca="1" si="10"/>
        <v>1</v>
      </c>
    </row>
    <row r="138" spans="1:5">
      <c r="A138" t="s">
        <v>165</v>
      </c>
      <c r="B138" s="11">
        <f t="shared" ca="1" si="7"/>
        <v>21133</v>
      </c>
      <c r="C138">
        <f t="shared" ca="1" si="8"/>
        <v>1</v>
      </c>
      <c r="D138">
        <f t="shared" ca="1" si="9"/>
        <v>0.644927978515625</v>
      </c>
      <c r="E138">
        <f t="shared" ca="1" si="10"/>
        <v>3</v>
      </c>
    </row>
    <row r="139" spans="1:5">
      <c r="A139" t="s">
        <v>166</v>
      </c>
      <c r="B139" s="11">
        <f t="shared" ca="1" si="7"/>
        <v>19522</v>
      </c>
      <c r="C139">
        <f t="shared" ca="1" si="8"/>
        <v>1</v>
      </c>
      <c r="D139">
        <f t="shared" ca="1" si="9"/>
        <v>0.59576416015625</v>
      </c>
      <c r="E139">
        <f t="shared" ca="1" si="10"/>
        <v>3</v>
      </c>
    </row>
    <row r="140" spans="1:5">
      <c r="A140" t="s">
        <v>167</v>
      </c>
      <c r="B140" s="11">
        <f t="shared" ca="1" si="7"/>
        <v>17491</v>
      </c>
      <c r="C140">
        <f t="shared" ca="1" si="8"/>
        <v>1</v>
      </c>
      <c r="D140">
        <f t="shared" ca="1" si="9"/>
        <v>0.533782958984375</v>
      </c>
      <c r="E140">
        <f t="shared" ca="1" si="10"/>
        <v>3</v>
      </c>
    </row>
    <row r="141" spans="1:5">
      <c r="A141" t="s">
        <v>168</v>
      </c>
      <c r="B141" s="11">
        <f t="shared" ref="B141:B204" ca="1" si="11">MOD(B140*F$11+F$12,F$13)</f>
        <v>4496</v>
      </c>
      <c r="C141">
        <f t="shared" ref="C141:C204" ca="1" si="12">IF(D141&lt;0.5,0,1)</f>
        <v>0</v>
      </c>
      <c r="D141">
        <f t="shared" ref="D141:D204" ca="1" si="13">B141/F$13</f>
        <v>0.13720703125</v>
      </c>
      <c r="E141">
        <f t="shared" ref="E141:E204" ca="1" si="14">IF(D141&lt;0.25,0,IF(D141&lt;0.5,1,IF(D141&lt;0.75,3,4)))</f>
        <v>0</v>
      </c>
    </row>
    <row r="142" spans="1:5">
      <c r="A142" t="s">
        <v>169</v>
      </c>
      <c r="B142" s="11">
        <f t="shared" ca="1" si="11"/>
        <v>2697</v>
      </c>
      <c r="C142">
        <f t="shared" ca="1" si="12"/>
        <v>0</v>
      </c>
      <c r="D142">
        <f t="shared" ca="1" si="13"/>
        <v>8.2305908203125E-2</v>
      </c>
      <c r="E142">
        <f t="shared" ca="1" si="14"/>
        <v>0</v>
      </c>
    </row>
    <row r="143" spans="1:5">
      <c r="A143" t="s">
        <v>170</v>
      </c>
      <c r="B143" s="11">
        <f t="shared" ca="1" si="11"/>
        <v>27278</v>
      </c>
      <c r="C143">
        <f t="shared" ca="1" si="12"/>
        <v>1</v>
      </c>
      <c r="D143">
        <f t="shared" ca="1" si="13"/>
        <v>0.83245849609375</v>
      </c>
      <c r="E143">
        <f t="shared" ca="1" si="14"/>
        <v>4</v>
      </c>
    </row>
    <row r="144" spans="1:5">
      <c r="A144" t="s">
        <v>171</v>
      </c>
      <c r="B144" s="11">
        <f t="shared" ca="1" si="11"/>
        <v>21167</v>
      </c>
      <c r="C144">
        <f t="shared" ca="1" si="12"/>
        <v>1</v>
      </c>
      <c r="D144">
        <f t="shared" ca="1" si="13"/>
        <v>0.645965576171875</v>
      </c>
      <c r="E144">
        <f t="shared" ca="1" si="14"/>
        <v>3</v>
      </c>
    </row>
    <row r="145" spans="1:5">
      <c r="A145" t="s">
        <v>172</v>
      </c>
      <c r="B145" s="11">
        <f t="shared" ca="1" si="11"/>
        <v>14012</v>
      </c>
      <c r="C145">
        <f t="shared" ca="1" si="12"/>
        <v>0</v>
      </c>
      <c r="D145">
        <f t="shared" ca="1" si="13"/>
        <v>0.4276123046875</v>
      </c>
      <c r="E145">
        <f t="shared" ca="1" si="14"/>
        <v>1</v>
      </c>
    </row>
    <row r="146" spans="1:5">
      <c r="A146" t="s">
        <v>173</v>
      </c>
      <c r="B146" s="11">
        <f t="shared" ca="1" si="11"/>
        <v>17989</v>
      </c>
      <c r="C146">
        <f t="shared" ca="1" si="12"/>
        <v>1</v>
      </c>
      <c r="D146">
        <f t="shared" ca="1" si="13"/>
        <v>0.548980712890625</v>
      </c>
      <c r="E146">
        <f t="shared" ca="1" si="14"/>
        <v>3</v>
      </c>
    </row>
    <row r="147" spans="1:5">
      <c r="A147" t="s">
        <v>174</v>
      </c>
      <c r="B147" s="11">
        <f t="shared" ca="1" si="11"/>
        <v>8602</v>
      </c>
      <c r="C147">
        <f t="shared" ca="1" si="12"/>
        <v>0</v>
      </c>
      <c r="D147">
        <f t="shared" ca="1" si="13"/>
        <v>0.26251220703125</v>
      </c>
      <c r="E147">
        <f t="shared" ca="1" si="14"/>
        <v>1</v>
      </c>
    </row>
    <row r="148" spans="1:5">
      <c r="A148" t="s">
        <v>175</v>
      </c>
      <c r="B148" s="11">
        <f t="shared" ca="1" si="11"/>
        <v>27339</v>
      </c>
      <c r="C148">
        <f t="shared" ca="1" si="12"/>
        <v>1</v>
      </c>
      <c r="D148">
        <f t="shared" ca="1" si="13"/>
        <v>0.834320068359375</v>
      </c>
      <c r="E148">
        <f t="shared" ca="1" si="14"/>
        <v>4</v>
      </c>
    </row>
    <row r="149" spans="1:5">
      <c r="A149" t="s">
        <v>176</v>
      </c>
      <c r="B149" s="11">
        <f t="shared" ca="1" si="11"/>
        <v>680</v>
      </c>
      <c r="C149">
        <f t="shared" ca="1" si="12"/>
        <v>0</v>
      </c>
      <c r="D149">
        <f t="shared" ca="1" si="13"/>
        <v>2.0751953125E-2</v>
      </c>
      <c r="E149">
        <f t="shared" ca="1" si="14"/>
        <v>0</v>
      </c>
    </row>
    <row r="150" spans="1:5">
      <c r="A150" t="s">
        <v>177</v>
      </c>
      <c r="B150" s="11">
        <f t="shared" ca="1" si="11"/>
        <v>449</v>
      </c>
      <c r="C150">
        <f t="shared" ca="1" si="12"/>
        <v>0</v>
      </c>
      <c r="D150">
        <f t="shared" ca="1" si="13"/>
        <v>1.3702392578125E-2</v>
      </c>
      <c r="E150">
        <f t="shared" ca="1" si="14"/>
        <v>0</v>
      </c>
    </row>
    <row r="151" spans="1:5">
      <c r="A151" t="s">
        <v>178</v>
      </c>
      <c r="B151" s="11">
        <f t="shared" ca="1" si="11"/>
        <v>15718</v>
      </c>
      <c r="C151">
        <f t="shared" ca="1" si="12"/>
        <v>0</v>
      </c>
      <c r="D151">
        <f t="shared" ca="1" si="13"/>
        <v>0.47967529296875</v>
      </c>
      <c r="E151">
        <f t="shared" ca="1" si="14"/>
        <v>1</v>
      </c>
    </row>
    <row r="152" spans="1:5">
      <c r="A152" t="s">
        <v>179</v>
      </c>
      <c r="B152" s="11">
        <f t="shared" ca="1" si="11"/>
        <v>26791</v>
      </c>
      <c r="C152">
        <f t="shared" ca="1" si="12"/>
        <v>1</v>
      </c>
      <c r="D152">
        <f t="shared" ca="1" si="13"/>
        <v>0.817596435546875</v>
      </c>
      <c r="E152">
        <f t="shared" ca="1" si="14"/>
        <v>4</v>
      </c>
    </row>
    <row r="153" spans="1:5">
      <c r="A153" t="s">
        <v>180</v>
      </c>
      <c r="B153" s="11">
        <f t="shared" ca="1" si="11"/>
        <v>8532</v>
      </c>
      <c r="C153">
        <f t="shared" ca="1" si="12"/>
        <v>0</v>
      </c>
      <c r="D153">
        <f t="shared" ca="1" si="13"/>
        <v>0.2603759765625</v>
      </c>
      <c r="E153">
        <f t="shared" ca="1" si="14"/>
        <v>1</v>
      </c>
    </row>
    <row r="154" spans="1:5">
      <c r="A154" t="s">
        <v>181</v>
      </c>
      <c r="B154" s="11">
        <f t="shared" ca="1" si="11"/>
        <v>30973</v>
      </c>
      <c r="C154">
        <f t="shared" ca="1" si="12"/>
        <v>1</v>
      </c>
      <c r="D154">
        <f t="shared" ca="1" si="13"/>
        <v>0.945220947265625</v>
      </c>
      <c r="E154">
        <f t="shared" ca="1" si="14"/>
        <v>4</v>
      </c>
    </row>
    <row r="155" spans="1:5">
      <c r="A155" t="s">
        <v>182</v>
      </c>
      <c r="B155" s="11">
        <f t="shared" ca="1" si="11"/>
        <v>18930</v>
      </c>
      <c r="C155">
        <f t="shared" ca="1" si="12"/>
        <v>1</v>
      </c>
      <c r="D155">
        <f t="shared" ca="1" si="13"/>
        <v>0.57769775390625</v>
      </c>
      <c r="E155">
        <f t="shared" ca="1" si="14"/>
        <v>3</v>
      </c>
    </row>
    <row r="156" spans="1:5">
      <c r="A156" t="s">
        <v>183</v>
      </c>
      <c r="B156" s="11">
        <f t="shared" ca="1" si="11"/>
        <v>26691</v>
      </c>
      <c r="C156">
        <f t="shared" ca="1" si="12"/>
        <v>1</v>
      </c>
      <c r="D156">
        <f t="shared" ca="1" si="13"/>
        <v>0.814544677734375</v>
      </c>
      <c r="E156">
        <f t="shared" ca="1" si="14"/>
        <v>4</v>
      </c>
    </row>
    <row r="157" spans="1:5">
      <c r="A157" t="s">
        <v>184</v>
      </c>
      <c r="B157" s="11">
        <f t="shared" ca="1" si="11"/>
        <v>32448</v>
      </c>
      <c r="C157">
        <f t="shared" ca="1" si="12"/>
        <v>1</v>
      </c>
      <c r="D157">
        <f t="shared" ca="1" si="13"/>
        <v>0.990234375</v>
      </c>
      <c r="E157">
        <f t="shared" ca="1" si="14"/>
        <v>4</v>
      </c>
    </row>
    <row r="158" spans="1:5">
      <c r="A158" t="s">
        <v>185</v>
      </c>
      <c r="B158" s="11">
        <f t="shared" ca="1" si="11"/>
        <v>10233</v>
      </c>
      <c r="C158">
        <f t="shared" ca="1" si="12"/>
        <v>0</v>
      </c>
      <c r="D158">
        <f t="shared" ca="1" si="13"/>
        <v>0.312286376953125</v>
      </c>
      <c r="E158">
        <f t="shared" ca="1" si="14"/>
        <v>1</v>
      </c>
    </row>
    <row r="159" spans="1:5">
      <c r="A159" t="s">
        <v>186</v>
      </c>
      <c r="B159" s="11">
        <f t="shared" ca="1" si="11"/>
        <v>4926</v>
      </c>
      <c r="C159">
        <f t="shared" ca="1" si="12"/>
        <v>0</v>
      </c>
      <c r="D159">
        <f t="shared" ca="1" si="13"/>
        <v>0.15032958984375</v>
      </c>
      <c r="E159">
        <f t="shared" ca="1" si="14"/>
        <v>0</v>
      </c>
    </row>
    <row r="160" spans="1:5">
      <c r="A160" t="s">
        <v>187</v>
      </c>
      <c r="B160" s="11">
        <f t="shared" ca="1" si="11"/>
        <v>17823</v>
      </c>
      <c r="C160">
        <f t="shared" ca="1" si="12"/>
        <v>1</v>
      </c>
      <c r="D160">
        <f t="shared" ca="1" si="13"/>
        <v>0.543914794921875</v>
      </c>
      <c r="E160">
        <f t="shared" ca="1" si="14"/>
        <v>3</v>
      </c>
    </row>
    <row r="161" spans="1:5">
      <c r="A161" t="s">
        <v>188</v>
      </c>
      <c r="B161" s="11">
        <f t="shared" ca="1" si="11"/>
        <v>18156</v>
      </c>
      <c r="C161">
        <f t="shared" ca="1" si="12"/>
        <v>1</v>
      </c>
      <c r="D161">
        <f t="shared" ca="1" si="13"/>
        <v>0.5540771484375</v>
      </c>
      <c r="E161">
        <f t="shared" ca="1" si="14"/>
        <v>3</v>
      </c>
    </row>
    <row r="162" spans="1:5">
      <c r="A162" t="s">
        <v>189</v>
      </c>
      <c r="B162" s="11">
        <f t="shared" ca="1" si="11"/>
        <v>19125</v>
      </c>
      <c r="C162">
        <f t="shared" ca="1" si="12"/>
        <v>1</v>
      </c>
      <c r="D162">
        <f t="shared" ca="1" si="13"/>
        <v>0.583648681640625</v>
      </c>
      <c r="E162">
        <f t="shared" ca="1" si="14"/>
        <v>3</v>
      </c>
    </row>
    <row r="163" spans="1:5">
      <c r="A163" t="s">
        <v>190</v>
      </c>
      <c r="B163" s="11">
        <f t="shared" ca="1" si="11"/>
        <v>9546</v>
      </c>
      <c r="C163">
        <f t="shared" ca="1" si="12"/>
        <v>0</v>
      </c>
      <c r="D163">
        <f t="shared" ca="1" si="13"/>
        <v>0.29132080078125</v>
      </c>
      <c r="E163">
        <f t="shared" ca="1" si="14"/>
        <v>1</v>
      </c>
    </row>
    <row r="164" spans="1:5">
      <c r="A164" t="s">
        <v>191</v>
      </c>
      <c r="B164" s="11">
        <f t="shared" ca="1" si="11"/>
        <v>7355</v>
      </c>
      <c r="C164">
        <f t="shared" ca="1" si="12"/>
        <v>0</v>
      </c>
      <c r="D164">
        <f t="shared" ca="1" si="13"/>
        <v>0.224456787109375</v>
      </c>
      <c r="E164">
        <f t="shared" ca="1" si="14"/>
        <v>0</v>
      </c>
    </row>
    <row r="165" spans="1:5">
      <c r="A165" t="s">
        <v>192</v>
      </c>
      <c r="B165" s="11">
        <f t="shared" ca="1" si="11"/>
        <v>26072</v>
      </c>
      <c r="C165">
        <f t="shared" ca="1" si="12"/>
        <v>1</v>
      </c>
      <c r="D165">
        <f t="shared" ca="1" si="13"/>
        <v>0.795654296875</v>
      </c>
      <c r="E165">
        <f t="shared" ca="1" si="14"/>
        <v>4</v>
      </c>
    </row>
    <row r="166" spans="1:5">
      <c r="A166" t="s">
        <v>193</v>
      </c>
      <c r="B166" s="11">
        <f t="shared" ca="1" si="11"/>
        <v>23857</v>
      </c>
      <c r="C166">
        <f t="shared" ca="1" si="12"/>
        <v>1</v>
      </c>
      <c r="D166">
        <f t="shared" ca="1" si="13"/>
        <v>0.728057861328125</v>
      </c>
      <c r="E166">
        <f t="shared" ca="1" si="14"/>
        <v>3</v>
      </c>
    </row>
    <row r="167" spans="1:5">
      <c r="A167" t="s">
        <v>194</v>
      </c>
      <c r="B167" s="11">
        <f t="shared" ca="1" si="11"/>
        <v>19478</v>
      </c>
      <c r="C167">
        <f t="shared" ca="1" si="12"/>
        <v>1</v>
      </c>
      <c r="D167">
        <f t="shared" ca="1" si="13"/>
        <v>0.59442138671875</v>
      </c>
      <c r="E167">
        <f t="shared" ca="1" si="14"/>
        <v>3</v>
      </c>
    </row>
    <row r="168" spans="1:5">
      <c r="A168" t="s">
        <v>195</v>
      </c>
      <c r="B168" s="11">
        <f t="shared" ca="1" si="11"/>
        <v>18839</v>
      </c>
      <c r="C168">
        <f t="shared" ca="1" si="12"/>
        <v>1</v>
      </c>
      <c r="D168">
        <f t="shared" ca="1" si="13"/>
        <v>0.574920654296875</v>
      </c>
      <c r="E168">
        <f t="shared" ca="1" si="14"/>
        <v>3</v>
      </c>
    </row>
    <row r="169" spans="1:5">
      <c r="A169" t="s">
        <v>196</v>
      </c>
      <c r="B169" s="11">
        <f t="shared" ca="1" si="11"/>
        <v>1924</v>
      </c>
      <c r="C169">
        <f t="shared" ca="1" si="12"/>
        <v>0</v>
      </c>
      <c r="D169">
        <f t="shared" ca="1" si="13"/>
        <v>5.87158203125E-2</v>
      </c>
      <c r="E169">
        <f t="shared" ca="1" si="14"/>
        <v>0</v>
      </c>
    </row>
    <row r="170" spans="1:5">
      <c r="A170" t="s">
        <v>197</v>
      </c>
      <c r="B170" s="11">
        <f t="shared" ca="1" si="11"/>
        <v>7021</v>
      </c>
      <c r="C170">
        <f t="shared" ca="1" si="12"/>
        <v>0</v>
      </c>
      <c r="D170">
        <f t="shared" ca="1" si="13"/>
        <v>0.214263916015625</v>
      </c>
      <c r="E170">
        <f t="shared" ca="1" si="14"/>
        <v>0</v>
      </c>
    </row>
    <row r="171" spans="1:5">
      <c r="A171" t="s">
        <v>198</v>
      </c>
      <c r="B171" s="11">
        <f t="shared" ca="1" si="11"/>
        <v>5026</v>
      </c>
      <c r="C171">
        <f t="shared" ca="1" si="12"/>
        <v>0</v>
      </c>
      <c r="D171">
        <f t="shared" ca="1" si="13"/>
        <v>0.15338134765625</v>
      </c>
      <c r="E171">
        <f t="shared" ca="1" si="14"/>
        <v>0</v>
      </c>
    </row>
    <row r="172" spans="1:5">
      <c r="A172" t="s">
        <v>199</v>
      </c>
      <c r="B172" s="11">
        <f t="shared" ca="1" si="11"/>
        <v>26675</v>
      </c>
      <c r="C172">
        <f t="shared" ca="1" si="12"/>
        <v>1</v>
      </c>
      <c r="D172">
        <f t="shared" ca="1" si="13"/>
        <v>0.814056396484375</v>
      </c>
      <c r="E172">
        <f t="shared" ca="1" si="14"/>
        <v>4</v>
      </c>
    </row>
    <row r="173" spans="1:5">
      <c r="A173" t="s">
        <v>200</v>
      </c>
      <c r="B173" s="11">
        <f t="shared" ca="1" si="11"/>
        <v>6128</v>
      </c>
      <c r="C173">
        <f t="shared" ca="1" si="12"/>
        <v>0</v>
      </c>
      <c r="D173">
        <f t="shared" ca="1" si="13"/>
        <v>0.18701171875</v>
      </c>
      <c r="E173">
        <f t="shared" ca="1" si="14"/>
        <v>0</v>
      </c>
    </row>
    <row r="174" spans="1:5">
      <c r="A174" t="s">
        <v>201</v>
      </c>
      <c r="B174" s="11">
        <f t="shared" ca="1" si="11"/>
        <v>361</v>
      </c>
      <c r="C174">
        <f t="shared" ca="1" si="12"/>
        <v>0</v>
      </c>
      <c r="D174">
        <f t="shared" ca="1" si="13"/>
        <v>1.1016845703125E-2</v>
      </c>
      <c r="E174">
        <f t="shared" ca="1" si="14"/>
        <v>0</v>
      </c>
    </row>
    <row r="175" spans="1:5">
      <c r="A175" t="s">
        <v>202</v>
      </c>
      <c r="B175" s="11">
        <f t="shared" ca="1" si="11"/>
        <v>18414</v>
      </c>
      <c r="C175">
        <f t="shared" ca="1" si="12"/>
        <v>1</v>
      </c>
      <c r="D175">
        <f t="shared" ca="1" si="13"/>
        <v>0.56195068359375</v>
      </c>
      <c r="E175">
        <f t="shared" ca="1" si="14"/>
        <v>3</v>
      </c>
    </row>
    <row r="176" spans="1:5">
      <c r="A176" t="s">
        <v>203</v>
      </c>
      <c r="B176" s="11">
        <f t="shared" ca="1" si="11"/>
        <v>21647</v>
      </c>
      <c r="C176">
        <f t="shared" ca="1" si="12"/>
        <v>1</v>
      </c>
      <c r="D176">
        <f t="shared" ca="1" si="13"/>
        <v>0.660614013671875</v>
      </c>
      <c r="E176">
        <f t="shared" ca="1" si="14"/>
        <v>3</v>
      </c>
    </row>
    <row r="177" spans="1:5">
      <c r="A177" t="s">
        <v>204</v>
      </c>
      <c r="B177" s="11">
        <f t="shared" ca="1" si="11"/>
        <v>17180</v>
      </c>
      <c r="C177">
        <f t="shared" ca="1" si="12"/>
        <v>1</v>
      </c>
      <c r="D177">
        <f t="shared" ca="1" si="13"/>
        <v>0.5242919921875</v>
      </c>
      <c r="E177">
        <f t="shared" ca="1" si="14"/>
        <v>3</v>
      </c>
    </row>
    <row r="178" spans="1:5">
      <c r="A178" t="s">
        <v>205</v>
      </c>
      <c r="B178" s="11">
        <f t="shared" ca="1" si="11"/>
        <v>19237</v>
      </c>
      <c r="C178">
        <f t="shared" ca="1" si="12"/>
        <v>1</v>
      </c>
      <c r="D178">
        <f t="shared" ca="1" si="13"/>
        <v>0.587066650390625</v>
      </c>
      <c r="E178">
        <f t="shared" ca="1" si="14"/>
        <v>3</v>
      </c>
    </row>
    <row r="179" spans="1:5">
      <c r="A179" t="s">
        <v>206</v>
      </c>
      <c r="B179" s="11">
        <f t="shared" ca="1" si="11"/>
        <v>29946</v>
      </c>
      <c r="C179">
        <f t="shared" ca="1" si="12"/>
        <v>1</v>
      </c>
      <c r="D179">
        <f t="shared" ca="1" si="13"/>
        <v>0.91387939453125</v>
      </c>
      <c r="E179">
        <f t="shared" ca="1" si="14"/>
        <v>4</v>
      </c>
    </row>
    <row r="180" spans="1:5">
      <c r="A180" t="s">
        <v>207</v>
      </c>
      <c r="B180" s="11">
        <f t="shared" ca="1" si="11"/>
        <v>10923</v>
      </c>
      <c r="C180">
        <f t="shared" ca="1" si="12"/>
        <v>0</v>
      </c>
      <c r="D180">
        <f t="shared" ca="1" si="13"/>
        <v>0.333343505859375</v>
      </c>
      <c r="E180">
        <f t="shared" ca="1" si="14"/>
        <v>1</v>
      </c>
    </row>
    <row r="181" spans="1:5">
      <c r="A181" t="s">
        <v>208</v>
      </c>
      <c r="B181" s="11">
        <f t="shared" ca="1" si="11"/>
        <v>29960</v>
      </c>
      <c r="C181">
        <f t="shared" ca="1" si="12"/>
        <v>1</v>
      </c>
      <c r="D181">
        <f t="shared" ca="1" si="13"/>
        <v>0.914306640625</v>
      </c>
      <c r="E181">
        <f t="shared" ca="1" si="14"/>
        <v>4</v>
      </c>
    </row>
    <row r="182" spans="1:5">
      <c r="A182" t="s">
        <v>209</v>
      </c>
      <c r="B182" s="11">
        <f t="shared" ca="1" si="11"/>
        <v>29857</v>
      </c>
      <c r="C182">
        <f t="shared" ca="1" si="12"/>
        <v>1</v>
      </c>
      <c r="D182">
        <f t="shared" ca="1" si="13"/>
        <v>0.911163330078125</v>
      </c>
      <c r="E182">
        <f t="shared" ca="1" si="14"/>
        <v>4</v>
      </c>
    </row>
    <row r="183" spans="1:5">
      <c r="A183" t="s">
        <v>210</v>
      </c>
      <c r="B183" s="11">
        <f t="shared" ca="1" si="11"/>
        <v>26310</v>
      </c>
      <c r="C183">
        <f t="shared" ca="1" si="12"/>
        <v>1</v>
      </c>
      <c r="D183">
        <f t="shared" ca="1" si="13"/>
        <v>0.80291748046875</v>
      </c>
      <c r="E183">
        <f t="shared" ca="1" si="14"/>
        <v>4</v>
      </c>
    </row>
    <row r="184" spans="1:5">
      <c r="A184" t="s">
        <v>211</v>
      </c>
      <c r="B184" s="11">
        <f t="shared" ca="1" si="11"/>
        <v>18055</v>
      </c>
      <c r="C184">
        <f t="shared" ca="1" si="12"/>
        <v>1</v>
      </c>
      <c r="D184">
        <f t="shared" ca="1" si="13"/>
        <v>0.550994873046875</v>
      </c>
      <c r="E184">
        <f t="shared" ca="1" si="14"/>
        <v>3</v>
      </c>
    </row>
    <row r="185" spans="1:5">
      <c r="A185" t="s">
        <v>212</v>
      </c>
      <c r="B185" s="11">
        <f t="shared" ca="1" si="11"/>
        <v>22964</v>
      </c>
      <c r="C185">
        <f t="shared" ca="1" si="12"/>
        <v>1</v>
      </c>
      <c r="D185">
        <f t="shared" ca="1" si="13"/>
        <v>0.7008056640625</v>
      </c>
      <c r="E185">
        <f t="shared" ca="1" si="14"/>
        <v>3</v>
      </c>
    </row>
    <row r="186" spans="1:5">
      <c r="A186" t="s">
        <v>213</v>
      </c>
      <c r="B186" s="11">
        <f t="shared" ca="1" si="11"/>
        <v>14813</v>
      </c>
      <c r="C186">
        <f t="shared" ca="1" si="12"/>
        <v>0</v>
      </c>
      <c r="D186">
        <f t="shared" ca="1" si="13"/>
        <v>0.452056884765625</v>
      </c>
      <c r="E186">
        <f t="shared" ca="1" si="14"/>
        <v>1</v>
      </c>
    </row>
    <row r="187" spans="1:5">
      <c r="A187" t="s">
        <v>214</v>
      </c>
      <c r="B187" s="11">
        <f t="shared" ca="1" si="11"/>
        <v>10578</v>
      </c>
      <c r="C187">
        <f t="shared" ca="1" si="12"/>
        <v>0</v>
      </c>
      <c r="D187">
        <f t="shared" ca="1" si="13"/>
        <v>0.32281494140625</v>
      </c>
      <c r="E187">
        <f t="shared" ca="1" si="14"/>
        <v>1</v>
      </c>
    </row>
    <row r="188" spans="1:5">
      <c r="A188" t="s">
        <v>215</v>
      </c>
      <c r="B188" s="11">
        <f t="shared" ca="1" si="11"/>
        <v>17443</v>
      </c>
      <c r="C188">
        <f t="shared" ca="1" si="12"/>
        <v>1</v>
      </c>
      <c r="D188">
        <f t="shared" ca="1" si="13"/>
        <v>0.532318115234375</v>
      </c>
      <c r="E188">
        <f t="shared" ca="1" si="14"/>
        <v>3</v>
      </c>
    </row>
    <row r="189" spans="1:5">
      <c r="A189" t="s">
        <v>216</v>
      </c>
      <c r="B189" s="11">
        <f t="shared" ca="1" si="11"/>
        <v>23840</v>
      </c>
      <c r="C189">
        <f t="shared" ca="1" si="12"/>
        <v>1</v>
      </c>
      <c r="D189">
        <f t="shared" ca="1" si="13"/>
        <v>0.7275390625</v>
      </c>
      <c r="E189">
        <f t="shared" ca="1" si="14"/>
        <v>3</v>
      </c>
    </row>
    <row r="190" spans="1:5">
      <c r="A190" t="s">
        <v>217</v>
      </c>
      <c r="B190" s="11">
        <f t="shared" ca="1" si="11"/>
        <v>5849</v>
      </c>
      <c r="C190">
        <f t="shared" ca="1" si="12"/>
        <v>0</v>
      </c>
      <c r="D190">
        <f t="shared" ca="1" si="13"/>
        <v>0.178497314453125</v>
      </c>
      <c r="E190">
        <f t="shared" ca="1" si="14"/>
        <v>0</v>
      </c>
    </row>
    <row r="191" spans="1:5">
      <c r="A191" t="s">
        <v>218</v>
      </c>
      <c r="B191" s="11">
        <f t="shared" ca="1" si="11"/>
        <v>2206</v>
      </c>
      <c r="C191">
        <f t="shared" ca="1" si="12"/>
        <v>0</v>
      </c>
      <c r="D191">
        <f t="shared" ca="1" si="13"/>
        <v>6.732177734375E-2</v>
      </c>
      <c r="E191">
        <f t="shared" ca="1" si="14"/>
        <v>0</v>
      </c>
    </row>
    <row r="192" spans="1:5">
      <c r="A192" t="s">
        <v>219</v>
      </c>
      <c r="B192" s="11">
        <f t="shared" ca="1" si="11"/>
        <v>32639</v>
      </c>
      <c r="C192">
        <f t="shared" ca="1" si="12"/>
        <v>1</v>
      </c>
      <c r="D192">
        <f t="shared" ca="1" si="13"/>
        <v>0.996063232421875</v>
      </c>
      <c r="E192">
        <f t="shared" ca="1" si="14"/>
        <v>4</v>
      </c>
    </row>
    <row r="193" spans="1:5">
      <c r="A193" t="s">
        <v>220</v>
      </c>
      <c r="B193" s="11">
        <f t="shared" ca="1" si="11"/>
        <v>11084</v>
      </c>
      <c r="C193">
        <f t="shared" ca="1" si="12"/>
        <v>0</v>
      </c>
      <c r="D193">
        <f t="shared" ca="1" si="13"/>
        <v>0.3382568359375</v>
      </c>
      <c r="E193">
        <f t="shared" ca="1" si="14"/>
        <v>1</v>
      </c>
    </row>
    <row r="194" spans="1:5">
      <c r="A194" t="s">
        <v>221</v>
      </c>
      <c r="B194" s="11">
        <f t="shared" ca="1" si="11"/>
        <v>18325</v>
      </c>
      <c r="C194">
        <f t="shared" ca="1" si="12"/>
        <v>1</v>
      </c>
      <c r="D194">
        <f t="shared" ca="1" si="13"/>
        <v>0.559234619140625</v>
      </c>
      <c r="E194">
        <f t="shared" ca="1" si="14"/>
        <v>3</v>
      </c>
    </row>
    <row r="195" spans="1:5">
      <c r="A195" t="s">
        <v>222</v>
      </c>
      <c r="B195" s="11">
        <f t="shared" ca="1" si="11"/>
        <v>4266</v>
      </c>
      <c r="C195">
        <f t="shared" ca="1" si="12"/>
        <v>0</v>
      </c>
      <c r="D195">
        <f t="shared" ca="1" si="13"/>
        <v>0.13018798828125</v>
      </c>
      <c r="E195">
        <f t="shared" ca="1" si="14"/>
        <v>0</v>
      </c>
    </row>
    <row r="196" spans="1:5">
      <c r="A196" t="s">
        <v>223</v>
      </c>
      <c r="B196" s="11">
        <f t="shared" ca="1" si="11"/>
        <v>5275</v>
      </c>
      <c r="C196">
        <f t="shared" ca="1" si="12"/>
        <v>0</v>
      </c>
      <c r="D196">
        <f t="shared" ca="1" si="13"/>
        <v>0.160980224609375</v>
      </c>
      <c r="E196">
        <f t="shared" ca="1" si="14"/>
        <v>0</v>
      </c>
    </row>
    <row r="197" spans="1:5">
      <c r="A197" t="s">
        <v>224</v>
      </c>
      <c r="B197" s="11">
        <f t="shared" ca="1" si="11"/>
        <v>12344</v>
      </c>
      <c r="C197">
        <f t="shared" ca="1" si="12"/>
        <v>0</v>
      </c>
      <c r="D197">
        <f t="shared" ca="1" si="13"/>
        <v>0.376708984375</v>
      </c>
      <c r="E197">
        <f t="shared" ca="1" si="14"/>
        <v>1</v>
      </c>
    </row>
    <row r="198" spans="1:5">
      <c r="A198" t="s">
        <v>225</v>
      </c>
      <c r="B198" s="11">
        <f t="shared" ca="1" si="11"/>
        <v>18449</v>
      </c>
      <c r="C198">
        <f t="shared" ca="1" si="12"/>
        <v>1</v>
      </c>
      <c r="D198">
        <f t="shared" ca="1" si="13"/>
        <v>0.563018798828125</v>
      </c>
      <c r="E198">
        <f t="shared" ca="1" si="14"/>
        <v>3</v>
      </c>
    </row>
    <row r="199" spans="1:5">
      <c r="A199" t="s">
        <v>226</v>
      </c>
      <c r="B199" s="11">
        <f t="shared" ca="1" si="11"/>
        <v>3446</v>
      </c>
      <c r="C199">
        <f t="shared" ca="1" si="12"/>
        <v>0</v>
      </c>
      <c r="D199">
        <f t="shared" ca="1" si="13"/>
        <v>0.10516357421875</v>
      </c>
      <c r="E199">
        <f t="shared" ca="1" si="14"/>
        <v>0</v>
      </c>
    </row>
    <row r="200" spans="1:5">
      <c r="A200" t="s">
        <v>227</v>
      </c>
      <c r="B200" s="11">
        <f t="shared" ca="1" si="11"/>
        <v>24439</v>
      </c>
      <c r="C200">
        <f t="shared" ca="1" si="12"/>
        <v>1</v>
      </c>
      <c r="D200">
        <f t="shared" ca="1" si="13"/>
        <v>0.745819091796875</v>
      </c>
      <c r="E200">
        <f t="shared" ca="1" si="14"/>
        <v>3</v>
      </c>
    </row>
    <row r="201" spans="1:5">
      <c r="A201" t="s">
        <v>228</v>
      </c>
      <c r="B201" s="11">
        <f t="shared" ca="1" si="11"/>
        <v>6116</v>
      </c>
      <c r="C201">
        <f t="shared" ca="1" si="12"/>
        <v>0</v>
      </c>
      <c r="D201">
        <f t="shared" ca="1" si="13"/>
        <v>0.1866455078125</v>
      </c>
      <c r="E201">
        <f t="shared" ca="1" si="14"/>
        <v>0</v>
      </c>
    </row>
    <row r="202" spans="1:5">
      <c r="A202" t="s">
        <v>229</v>
      </c>
      <c r="B202" s="11">
        <f t="shared" ca="1" si="11"/>
        <v>21581</v>
      </c>
      <c r="C202">
        <f t="shared" ca="1" si="12"/>
        <v>1</v>
      </c>
      <c r="D202">
        <f t="shared" ca="1" si="13"/>
        <v>0.658599853515625</v>
      </c>
      <c r="E202">
        <f t="shared" ca="1" si="14"/>
        <v>3</v>
      </c>
    </row>
    <row r="203" spans="1:5">
      <c r="A203" t="s">
        <v>230</v>
      </c>
      <c r="B203" s="11">
        <f t="shared" ca="1" si="11"/>
        <v>2818</v>
      </c>
      <c r="C203">
        <f t="shared" ca="1" si="12"/>
        <v>0</v>
      </c>
      <c r="D203">
        <f t="shared" ca="1" si="13"/>
        <v>8.599853515625E-2</v>
      </c>
      <c r="E203">
        <f t="shared" ca="1" si="14"/>
        <v>0</v>
      </c>
    </row>
    <row r="204" spans="1:5">
      <c r="A204" t="s">
        <v>231</v>
      </c>
      <c r="B204" s="11">
        <f t="shared" ca="1" si="11"/>
        <v>31763</v>
      </c>
      <c r="C204">
        <f t="shared" ca="1" si="12"/>
        <v>1</v>
      </c>
      <c r="D204">
        <f t="shared" ca="1" si="13"/>
        <v>0.969329833984375</v>
      </c>
      <c r="E204">
        <f t="shared" ca="1" si="14"/>
        <v>4</v>
      </c>
    </row>
    <row r="205" spans="1:5">
      <c r="A205" t="s">
        <v>232</v>
      </c>
      <c r="B205" s="11">
        <f t="shared" ref="B205:B268" ca="1" si="15">MOD(B204*F$11+F$12,F$13)</f>
        <v>20048</v>
      </c>
      <c r="C205">
        <f t="shared" ref="C205:C268" ca="1" si="16">IF(D205&lt;0.5,0,1)</f>
        <v>1</v>
      </c>
      <c r="D205">
        <f t="shared" ref="D205:D268" ca="1" si="17">B205/F$13</f>
        <v>0.61181640625</v>
      </c>
      <c r="E205">
        <f t="shared" ref="E205:E268" ca="1" si="18">IF(D205&lt;0.25,0,IF(D205&lt;0.5,1,IF(D205&lt;0.75,3,4)))</f>
        <v>3</v>
      </c>
    </row>
    <row r="206" spans="1:5">
      <c r="A206" t="s">
        <v>233</v>
      </c>
      <c r="B206" s="11">
        <f t="shared" ca="1" si="15"/>
        <v>26697</v>
      </c>
      <c r="C206">
        <f t="shared" ca="1" si="16"/>
        <v>1</v>
      </c>
      <c r="D206">
        <f t="shared" ca="1" si="17"/>
        <v>0.814727783203125</v>
      </c>
      <c r="E206">
        <f t="shared" ca="1" si="18"/>
        <v>4</v>
      </c>
    </row>
    <row r="207" spans="1:5">
      <c r="A207" t="s">
        <v>234</v>
      </c>
      <c r="B207" s="11">
        <f t="shared" ca="1" si="15"/>
        <v>21838</v>
      </c>
      <c r="C207">
        <f t="shared" ca="1" si="16"/>
        <v>1</v>
      </c>
      <c r="D207">
        <f t="shared" ca="1" si="17"/>
        <v>0.66644287109375</v>
      </c>
      <c r="E207">
        <f t="shared" ca="1" si="18"/>
        <v>3</v>
      </c>
    </row>
    <row r="208" spans="1:5">
      <c r="A208" t="s">
        <v>235</v>
      </c>
      <c r="B208" s="11">
        <f t="shared" ca="1" si="15"/>
        <v>18031</v>
      </c>
      <c r="C208">
        <f t="shared" ca="1" si="16"/>
        <v>1</v>
      </c>
      <c r="D208">
        <f t="shared" ca="1" si="17"/>
        <v>0.550262451171875</v>
      </c>
      <c r="E208">
        <f t="shared" ca="1" si="18"/>
        <v>3</v>
      </c>
    </row>
    <row r="209" spans="1:5">
      <c r="A209" t="s">
        <v>236</v>
      </c>
      <c r="B209" s="11">
        <f t="shared" ca="1" si="15"/>
        <v>32636</v>
      </c>
      <c r="C209">
        <f t="shared" ca="1" si="16"/>
        <v>1</v>
      </c>
      <c r="D209">
        <f t="shared" ca="1" si="17"/>
        <v>0.9959716796875</v>
      </c>
      <c r="E209">
        <f t="shared" ca="1" si="18"/>
        <v>4</v>
      </c>
    </row>
    <row r="210" spans="1:5">
      <c r="A210" t="s">
        <v>237</v>
      </c>
      <c r="B210" s="11">
        <f t="shared" ca="1" si="15"/>
        <v>16389</v>
      </c>
      <c r="C210">
        <f t="shared" ca="1" si="16"/>
        <v>1</v>
      </c>
      <c r="D210">
        <f t="shared" ca="1" si="17"/>
        <v>0.500152587890625</v>
      </c>
      <c r="E210">
        <f t="shared" ca="1" si="18"/>
        <v>3</v>
      </c>
    </row>
    <row r="211" spans="1:5">
      <c r="A211" t="s">
        <v>238</v>
      </c>
      <c r="B211" s="11">
        <f t="shared" ca="1" si="15"/>
        <v>30810</v>
      </c>
      <c r="C211">
        <f t="shared" ca="1" si="16"/>
        <v>1</v>
      </c>
      <c r="D211">
        <f t="shared" ca="1" si="17"/>
        <v>0.94024658203125</v>
      </c>
      <c r="E211">
        <f t="shared" ca="1" si="18"/>
        <v>4</v>
      </c>
    </row>
    <row r="212" spans="1:5">
      <c r="A212" t="s">
        <v>239</v>
      </c>
      <c r="B212" s="11">
        <f t="shared" ca="1" si="15"/>
        <v>23179</v>
      </c>
      <c r="C212">
        <f t="shared" ca="1" si="16"/>
        <v>1</v>
      </c>
      <c r="D212">
        <f t="shared" ca="1" si="17"/>
        <v>0.707366943359375</v>
      </c>
      <c r="E212">
        <f t="shared" ca="1" si="18"/>
        <v>3</v>
      </c>
    </row>
    <row r="213" spans="1:5">
      <c r="A213" t="s">
        <v>240</v>
      </c>
      <c r="B213" s="11">
        <f t="shared" ca="1" si="15"/>
        <v>5992</v>
      </c>
      <c r="C213">
        <f t="shared" ca="1" si="16"/>
        <v>0</v>
      </c>
      <c r="D213">
        <f t="shared" ca="1" si="17"/>
        <v>0.182861328125</v>
      </c>
      <c r="E213">
        <f t="shared" ca="1" si="18"/>
        <v>0</v>
      </c>
    </row>
    <row r="214" spans="1:5">
      <c r="A214" t="s">
        <v>241</v>
      </c>
      <c r="B214" s="11">
        <f t="shared" ca="1" si="15"/>
        <v>22401</v>
      </c>
      <c r="C214">
        <f t="shared" ca="1" si="16"/>
        <v>1</v>
      </c>
      <c r="D214">
        <f t="shared" ca="1" si="17"/>
        <v>0.683624267578125</v>
      </c>
      <c r="E214">
        <f t="shared" ca="1" si="18"/>
        <v>3</v>
      </c>
    </row>
    <row r="215" spans="1:5">
      <c r="A215" t="s">
        <v>242</v>
      </c>
      <c r="B215" s="11">
        <f t="shared" ca="1" si="15"/>
        <v>16422</v>
      </c>
      <c r="C215">
        <f t="shared" ca="1" si="16"/>
        <v>1</v>
      </c>
      <c r="D215">
        <f t="shared" ca="1" si="17"/>
        <v>0.50115966796875</v>
      </c>
      <c r="E215">
        <f t="shared" ca="1" si="18"/>
        <v>3</v>
      </c>
    </row>
    <row r="216" spans="1:5">
      <c r="A216" t="s">
        <v>243</v>
      </c>
      <c r="B216" s="11">
        <f t="shared" ca="1" si="15"/>
        <v>5223</v>
      </c>
      <c r="C216">
        <f t="shared" ca="1" si="16"/>
        <v>0</v>
      </c>
      <c r="D216">
        <f t="shared" ca="1" si="17"/>
        <v>0.159393310546875</v>
      </c>
      <c r="E216">
        <f t="shared" ca="1" si="18"/>
        <v>0</v>
      </c>
    </row>
    <row r="217" spans="1:5">
      <c r="A217" t="s">
        <v>244</v>
      </c>
      <c r="B217" s="11">
        <f t="shared" ca="1" si="15"/>
        <v>16916</v>
      </c>
      <c r="C217">
        <f t="shared" ca="1" si="16"/>
        <v>1</v>
      </c>
      <c r="D217">
        <f t="shared" ca="1" si="17"/>
        <v>0.5162353515625</v>
      </c>
      <c r="E217">
        <f t="shared" ca="1" si="18"/>
        <v>3</v>
      </c>
    </row>
    <row r="218" spans="1:5">
      <c r="A218" t="s">
        <v>245</v>
      </c>
      <c r="B218" s="11">
        <f t="shared" ca="1" si="15"/>
        <v>27325</v>
      </c>
      <c r="C218">
        <f t="shared" ca="1" si="16"/>
        <v>1</v>
      </c>
      <c r="D218">
        <f t="shared" ca="1" si="17"/>
        <v>0.833892822265625</v>
      </c>
      <c r="E218">
        <f t="shared" ca="1" si="18"/>
        <v>4</v>
      </c>
    </row>
    <row r="219" spans="1:5">
      <c r="A219" t="s">
        <v>246</v>
      </c>
      <c r="B219" s="11">
        <f t="shared" ca="1" si="15"/>
        <v>14514</v>
      </c>
      <c r="C219">
        <f t="shared" ca="1" si="16"/>
        <v>0</v>
      </c>
      <c r="D219">
        <f t="shared" ca="1" si="17"/>
        <v>0.44293212890625</v>
      </c>
      <c r="E219">
        <f t="shared" ca="1" si="18"/>
        <v>1</v>
      </c>
    </row>
    <row r="220" spans="1:5">
      <c r="A220" t="s">
        <v>247</v>
      </c>
      <c r="B220" s="11">
        <f t="shared" ca="1" si="15"/>
        <v>4099</v>
      </c>
      <c r="C220">
        <f t="shared" ca="1" si="16"/>
        <v>0</v>
      </c>
      <c r="D220">
        <f t="shared" ca="1" si="17"/>
        <v>0.125091552734375</v>
      </c>
      <c r="E220">
        <f t="shared" ca="1" si="18"/>
        <v>0</v>
      </c>
    </row>
    <row r="221" spans="1:5">
      <c r="A221" t="s">
        <v>248</v>
      </c>
      <c r="B221" s="11">
        <f t="shared" ca="1" si="15"/>
        <v>27520</v>
      </c>
      <c r="C221">
        <f t="shared" ca="1" si="16"/>
        <v>1</v>
      </c>
      <c r="D221">
        <f t="shared" ca="1" si="17"/>
        <v>0.83984375</v>
      </c>
      <c r="E221">
        <f t="shared" ca="1" si="18"/>
        <v>4</v>
      </c>
    </row>
    <row r="222" spans="1:5">
      <c r="A222" t="s">
        <v>249</v>
      </c>
      <c r="B222" s="11">
        <f t="shared" ca="1" si="15"/>
        <v>30137</v>
      </c>
      <c r="C222">
        <f t="shared" ca="1" si="16"/>
        <v>1</v>
      </c>
      <c r="D222">
        <f t="shared" ca="1" si="17"/>
        <v>0.919708251953125</v>
      </c>
      <c r="E222">
        <f t="shared" ca="1" si="18"/>
        <v>4</v>
      </c>
    </row>
    <row r="223" spans="1:5">
      <c r="A223" t="s">
        <v>250</v>
      </c>
      <c r="B223" s="11">
        <f t="shared" ca="1" si="15"/>
        <v>11774</v>
      </c>
      <c r="C223">
        <f t="shared" ca="1" si="16"/>
        <v>0</v>
      </c>
      <c r="D223">
        <f t="shared" ca="1" si="17"/>
        <v>0.35931396484375</v>
      </c>
      <c r="E223">
        <f t="shared" ca="1" si="18"/>
        <v>1</v>
      </c>
    </row>
    <row r="224" spans="1:5">
      <c r="A224" t="s">
        <v>251</v>
      </c>
      <c r="B224" s="11">
        <f t="shared" ca="1" si="15"/>
        <v>10591</v>
      </c>
      <c r="C224">
        <f t="shared" ca="1" si="16"/>
        <v>0</v>
      </c>
      <c r="D224">
        <f t="shared" ca="1" si="17"/>
        <v>0.323211669921875</v>
      </c>
      <c r="E224">
        <f t="shared" ca="1" si="18"/>
        <v>1</v>
      </c>
    </row>
    <row r="225" spans="1:5">
      <c r="A225" t="s">
        <v>252</v>
      </c>
      <c r="B225" s="11">
        <f t="shared" ca="1" si="15"/>
        <v>16300</v>
      </c>
      <c r="C225">
        <f t="shared" ca="1" si="16"/>
        <v>0</v>
      </c>
      <c r="D225">
        <f t="shared" ca="1" si="17"/>
        <v>0.4974365234375</v>
      </c>
      <c r="E225">
        <f t="shared" ca="1" si="18"/>
        <v>1</v>
      </c>
    </row>
    <row r="226" spans="1:5">
      <c r="A226" t="s">
        <v>253</v>
      </c>
      <c r="B226" s="11">
        <f t="shared" ca="1" si="15"/>
        <v>13429</v>
      </c>
      <c r="C226">
        <f t="shared" ca="1" si="16"/>
        <v>0</v>
      </c>
      <c r="D226">
        <f t="shared" ca="1" si="17"/>
        <v>0.409820556640625</v>
      </c>
      <c r="E226">
        <f t="shared" ca="1" si="18"/>
        <v>1</v>
      </c>
    </row>
    <row r="227" spans="1:5">
      <c r="A227" t="s">
        <v>254</v>
      </c>
      <c r="B227" s="11">
        <f t="shared" ca="1" si="15"/>
        <v>11274</v>
      </c>
      <c r="C227">
        <f t="shared" ca="1" si="16"/>
        <v>0</v>
      </c>
      <c r="D227">
        <f t="shared" ca="1" si="17"/>
        <v>0.34405517578125</v>
      </c>
      <c r="E227">
        <f t="shared" ca="1" si="18"/>
        <v>1</v>
      </c>
    </row>
    <row r="228" spans="1:5">
      <c r="A228" t="s">
        <v>255</v>
      </c>
      <c r="B228" s="11">
        <f t="shared" ca="1" si="15"/>
        <v>31867</v>
      </c>
      <c r="C228">
        <f t="shared" ca="1" si="16"/>
        <v>1</v>
      </c>
      <c r="D228">
        <f t="shared" ca="1" si="17"/>
        <v>0.972503662109375</v>
      </c>
      <c r="E228">
        <f t="shared" ca="1" si="18"/>
        <v>4</v>
      </c>
    </row>
    <row r="229" spans="1:5">
      <c r="A229" t="s">
        <v>256</v>
      </c>
      <c r="B229" s="11">
        <f t="shared" ca="1" si="15"/>
        <v>10904</v>
      </c>
      <c r="C229">
        <f t="shared" ca="1" si="16"/>
        <v>0</v>
      </c>
      <c r="D229">
        <f t="shared" ca="1" si="17"/>
        <v>0.332763671875</v>
      </c>
      <c r="E229">
        <f t="shared" ca="1" si="18"/>
        <v>1</v>
      </c>
    </row>
    <row r="230" spans="1:5">
      <c r="A230" t="s">
        <v>257</v>
      </c>
      <c r="B230" s="11">
        <f t="shared" ca="1" si="15"/>
        <v>8945</v>
      </c>
      <c r="C230">
        <f t="shared" ca="1" si="16"/>
        <v>0</v>
      </c>
      <c r="D230">
        <f t="shared" ca="1" si="17"/>
        <v>0.272979736328125</v>
      </c>
      <c r="E230">
        <f t="shared" ca="1" si="18"/>
        <v>1</v>
      </c>
    </row>
    <row r="231" spans="1:5">
      <c r="A231" t="s">
        <v>258</v>
      </c>
      <c r="B231" s="11">
        <f t="shared" ca="1" si="15"/>
        <v>32470</v>
      </c>
      <c r="C231">
        <f t="shared" ca="1" si="16"/>
        <v>1</v>
      </c>
      <c r="D231">
        <f t="shared" ca="1" si="17"/>
        <v>0.99090576171875</v>
      </c>
      <c r="E231">
        <f t="shared" ca="1" si="18"/>
        <v>4</v>
      </c>
    </row>
    <row r="232" spans="1:5">
      <c r="A232" t="s">
        <v>259</v>
      </c>
      <c r="B232" s="11">
        <f t="shared" ca="1" si="15"/>
        <v>25943</v>
      </c>
      <c r="C232">
        <f t="shared" ca="1" si="16"/>
        <v>1</v>
      </c>
      <c r="D232">
        <f t="shared" ca="1" si="17"/>
        <v>0.791717529296875</v>
      </c>
      <c r="E232">
        <f t="shared" ca="1" si="18"/>
        <v>4</v>
      </c>
    </row>
    <row r="233" spans="1:5">
      <c r="A233" t="s">
        <v>260</v>
      </c>
      <c r="B233" s="11">
        <f t="shared" ca="1" si="15"/>
        <v>22596</v>
      </c>
      <c r="C233">
        <f t="shared" ca="1" si="16"/>
        <v>1</v>
      </c>
      <c r="D233">
        <f t="shared" ca="1" si="17"/>
        <v>0.6895751953125</v>
      </c>
      <c r="E233">
        <f t="shared" ca="1" si="18"/>
        <v>3</v>
      </c>
    </row>
    <row r="234" spans="1:5">
      <c r="A234" t="s">
        <v>261</v>
      </c>
      <c r="B234" s="11">
        <f t="shared" ca="1" si="15"/>
        <v>32045</v>
      </c>
      <c r="C234">
        <f t="shared" ca="1" si="16"/>
        <v>1</v>
      </c>
      <c r="D234">
        <f t="shared" ca="1" si="17"/>
        <v>0.977935791015625</v>
      </c>
      <c r="E234">
        <f t="shared" ca="1" si="18"/>
        <v>4</v>
      </c>
    </row>
    <row r="235" spans="1:5">
      <c r="A235" t="s">
        <v>262</v>
      </c>
      <c r="B235" s="11">
        <f t="shared" ca="1" si="15"/>
        <v>12898</v>
      </c>
      <c r="C235">
        <f t="shared" ca="1" si="16"/>
        <v>0</v>
      </c>
      <c r="D235">
        <f t="shared" ca="1" si="17"/>
        <v>0.39361572265625</v>
      </c>
      <c r="E235">
        <f t="shared" ca="1" si="18"/>
        <v>1</v>
      </c>
    </row>
    <row r="236" spans="1:5">
      <c r="A236" t="s">
        <v>263</v>
      </c>
      <c r="B236" s="11">
        <f t="shared" ca="1" si="15"/>
        <v>32755</v>
      </c>
      <c r="C236">
        <f t="shared" ca="1" si="16"/>
        <v>1</v>
      </c>
      <c r="D236">
        <f t="shared" ca="1" si="17"/>
        <v>0.999603271484375</v>
      </c>
      <c r="E236">
        <f t="shared" ca="1" si="18"/>
        <v>4</v>
      </c>
    </row>
    <row r="237" spans="1:5">
      <c r="A237" t="s">
        <v>264</v>
      </c>
      <c r="B237" s="11">
        <f t="shared" ca="1" si="15"/>
        <v>13488</v>
      </c>
      <c r="C237">
        <f t="shared" ca="1" si="16"/>
        <v>0</v>
      </c>
      <c r="D237">
        <f t="shared" ca="1" si="17"/>
        <v>0.41162109375</v>
      </c>
      <c r="E237">
        <f t="shared" ca="1" si="18"/>
        <v>1</v>
      </c>
    </row>
    <row r="238" spans="1:5">
      <c r="A238" t="s">
        <v>265</v>
      </c>
      <c r="B238" s="11">
        <f t="shared" ca="1" si="15"/>
        <v>16169</v>
      </c>
      <c r="C238">
        <f t="shared" ca="1" si="16"/>
        <v>0</v>
      </c>
      <c r="D238">
        <f t="shared" ca="1" si="17"/>
        <v>0.493438720703125</v>
      </c>
      <c r="E238">
        <f t="shared" ca="1" si="18"/>
        <v>1</v>
      </c>
    </row>
    <row r="239" spans="1:5">
      <c r="A239" t="s">
        <v>266</v>
      </c>
      <c r="B239" s="11">
        <f t="shared" ca="1" si="15"/>
        <v>4782</v>
      </c>
      <c r="C239">
        <f t="shared" ca="1" si="16"/>
        <v>0</v>
      </c>
      <c r="D239">
        <f t="shared" ca="1" si="17"/>
        <v>0.14593505859375</v>
      </c>
      <c r="E239">
        <f t="shared" ca="1" si="18"/>
        <v>0</v>
      </c>
    </row>
    <row r="240" spans="1:5">
      <c r="A240" t="s">
        <v>267</v>
      </c>
      <c r="B240" s="11">
        <f t="shared" ca="1" si="15"/>
        <v>10319</v>
      </c>
      <c r="C240">
        <f t="shared" ca="1" si="16"/>
        <v>0</v>
      </c>
      <c r="D240">
        <f t="shared" ca="1" si="17"/>
        <v>0.314910888671875</v>
      </c>
      <c r="E240">
        <f t="shared" ca="1" si="18"/>
        <v>1</v>
      </c>
    </row>
    <row r="241" spans="1:5">
      <c r="A241" t="s">
        <v>268</v>
      </c>
      <c r="B241" s="11">
        <f t="shared" ca="1" si="15"/>
        <v>27612</v>
      </c>
      <c r="C241">
        <f t="shared" ca="1" si="16"/>
        <v>1</v>
      </c>
      <c r="D241">
        <f t="shared" ca="1" si="17"/>
        <v>0.8426513671875</v>
      </c>
      <c r="E241">
        <f t="shared" ca="1" si="18"/>
        <v>4</v>
      </c>
    </row>
    <row r="242" spans="1:5">
      <c r="A242" t="s">
        <v>269</v>
      </c>
      <c r="B242" s="11">
        <f t="shared" ca="1" si="15"/>
        <v>9445</v>
      </c>
      <c r="C242">
        <f t="shared" ca="1" si="16"/>
        <v>0</v>
      </c>
      <c r="D242">
        <f t="shared" ca="1" si="17"/>
        <v>0.288238525390625</v>
      </c>
      <c r="E242">
        <f t="shared" ca="1" si="18"/>
        <v>1</v>
      </c>
    </row>
    <row r="243" spans="1:5">
      <c r="A243" t="s">
        <v>270</v>
      </c>
      <c r="B243" s="11">
        <f t="shared" ca="1" si="15"/>
        <v>11194</v>
      </c>
      <c r="C243">
        <f t="shared" ca="1" si="16"/>
        <v>0</v>
      </c>
      <c r="D243">
        <f t="shared" ca="1" si="17"/>
        <v>0.34161376953125</v>
      </c>
      <c r="E243">
        <f t="shared" ca="1" si="18"/>
        <v>1</v>
      </c>
    </row>
    <row r="244" spans="1:5">
      <c r="A244" t="s">
        <v>271</v>
      </c>
      <c r="B244" s="11">
        <f t="shared" ca="1" si="15"/>
        <v>31339</v>
      </c>
      <c r="C244">
        <f t="shared" ca="1" si="16"/>
        <v>1</v>
      </c>
      <c r="D244">
        <f t="shared" ca="1" si="17"/>
        <v>0.956390380859375</v>
      </c>
      <c r="E244">
        <f t="shared" ca="1" si="18"/>
        <v>4</v>
      </c>
    </row>
    <row r="245" spans="1:5">
      <c r="A245" t="s">
        <v>272</v>
      </c>
      <c r="B245" s="11">
        <f t="shared" ca="1" si="15"/>
        <v>27080</v>
      </c>
      <c r="C245">
        <f t="shared" ca="1" si="16"/>
        <v>1</v>
      </c>
      <c r="D245">
        <f t="shared" ca="1" si="17"/>
        <v>0.826416015625</v>
      </c>
      <c r="E245">
        <f t="shared" ca="1" si="18"/>
        <v>4</v>
      </c>
    </row>
    <row r="246" spans="1:5">
      <c r="A246" t="s">
        <v>273</v>
      </c>
      <c r="B246" s="11">
        <f t="shared" ca="1" si="15"/>
        <v>10849</v>
      </c>
      <c r="C246">
        <f t="shared" ca="1" si="16"/>
        <v>0</v>
      </c>
      <c r="D246">
        <f t="shared" ca="1" si="17"/>
        <v>0.331085205078125</v>
      </c>
      <c r="E246">
        <f t="shared" ca="1" si="18"/>
        <v>1</v>
      </c>
    </row>
    <row r="247" spans="1:5">
      <c r="A247" t="s">
        <v>274</v>
      </c>
      <c r="B247" s="11">
        <f t="shared" ca="1" si="15"/>
        <v>18822</v>
      </c>
      <c r="C247">
        <f t="shared" ca="1" si="16"/>
        <v>1</v>
      </c>
      <c r="D247">
        <f t="shared" ca="1" si="17"/>
        <v>0.57440185546875</v>
      </c>
      <c r="E247">
        <f t="shared" ca="1" si="18"/>
        <v>3</v>
      </c>
    </row>
    <row r="248" spans="1:5">
      <c r="A248" t="s">
        <v>275</v>
      </c>
      <c r="B248" s="11">
        <f t="shared" ca="1" si="15"/>
        <v>21063</v>
      </c>
      <c r="C248">
        <f t="shared" ca="1" si="16"/>
        <v>1</v>
      </c>
      <c r="D248">
        <f t="shared" ca="1" si="17"/>
        <v>0.642791748046875</v>
      </c>
      <c r="E248">
        <f t="shared" ca="1" si="18"/>
        <v>3</v>
      </c>
    </row>
    <row r="249" spans="1:5">
      <c r="A249" t="s">
        <v>276</v>
      </c>
      <c r="B249" s="11">
        <f t="shared" ca="1" si="15"/>
        <v>23156</v>
      </c>
      <c r="C249">
        <f t="shared" ca="1" si="16"/>
        <v>1</v>
      </c>
      <c r="D249">
        <f t="shared" ca="1" si="17"/>
        <v>0.7066650390625</v>
      </c>
      <c r="E249">
        <f t="shared" ca="1" si="18"/>
        <v>3</v>
      </c>
    </row>
    <row r="250" spans="1:5">
      <c r="A250" t="s">
        <v>277</v>
      </c>
      <c r="B250" s="11">
        <f t="shared" ca="1" si="15"/>
        <v>2973</v>
      </c>
      <c r="C250">
        <f t="shared" ca="1" si="16"/>
        <v>0</v>
      </c>
      <c r="D250">
        <f t="shared" ca="1" si="17"/>
        <v>9.0728759765625E-2</v>
      </c>
      <c r="E250">
        <f t="shared" ca="1" si="18"/>
        <v>0</v>
      </c>
    </row>
    <row r="251" spans="1:5">
      <c r="A251" t="s">
        <v>278</v>
      </c>
      <c r="B251" s="11">
        <f t="shared" ca="1" si="15"/>
        <v>30738</v>
      </c>
      <c r="C251">
        <f t="shared" ca="1" si="16"/>
        <v>1</v>
      </c>
      <c r="D251">
        <f t="shared" ca="1" si="17"/>
        <v>0.93804931640625</v>
      </c>
      <c r="E251">
        <f t="shared" ca="1" si="18"/>
        <v>4</v>
      </c>
    </row>
    <row r="252" spans="1:5">
      <c r="A252" t="s">
        <v>279</v>
      </c>
      <c r="B252" s="11">
        <f t="shared" ca="1" si="15"/>
        <v>19427</v>
      </c>
      <c r="C252">
        <f t="shared" ca="1" si="16"/>
        <v>1</v>
      </c>
      <c r="D252">
        <f t="shared" ca="1" si="17"/>
        <v>0.592864990234375</v>
      </c>
      <c r="E252">
        <f t="shared" ca="1" si="18"/>
        <v>3</v>
      </c>
    </row>
    <row r="253" spans="1:5">
      <c r="A253" t="s">
        <v>280</v>
      </c>
      <c r="B253" s="11">
        <f t="shared" ca="1" si="15"/>
        <v>10720</v>
      </c>
      <c r="C253">
        <f t="shared" ca="1" si="16"/>
        <v>0</v>
      </c>
      <c r="D253">
        <f t="shared" ca="1" si="17"/>
        <v>0.3271484375</v>
      </c>
      <c r="E253">
        <f t="shared" ca="1" si="18"/>
        <v>1</v>
      </c>
    </row>
    <row r="254" spans="1:5">
      <c r="A254" t="s">
        <v>281</v>
      </c>
      <c r="B254" s="11">
        <f t="shared" ca="1" si="15"/>
        <v>17561</v>
      </c>
      <c r="C254">
        <f t="shared" ca="1" si="16"/>
        <v>1</v>
      </c>
      <c r="D254">
        <f t="shared" ca="1" si="17"/>
        <v>0.535919189453125</v>
      </c>
      <c r="E254">
        <f t="shared" ca="1" si="18"/>
        <v>3</v>
      </c>
    </row>
    <row r="255" spans="1:5">
      <c r="A255" t="s">
        <v>282</v>
      </c>
      <c r="B255" s="11">
        <f t="shared" ca="1" si="15"/>
        <v>862</v>
      </c>
      <c r="C255">
        <f t="shared" ca="1" si="16"/>
        <v>0</v>
      </c>
      <c r="D255">
        <f t="shared" ca="1" si="17"/>
        <v>2.630615234375E-2</v>
      </c>
      <c r="E255">
        <f t="shared" ca="1" si="18"/>
        <v>0</v>
      </c>
    </row>
    <row r="256" spans="1:5">
      <c r="A256" t="s">
        <v>283</v>
      </c>
      <c r="B256" s="11">
        <f t="shared" ca="1" si="15"/>
        <v>17215</v>
      </c>
      <c r="C256">
        <f t="shared" ca="1" si="16"/>
        <v>1</v>
      </c>
      <c r="D256">
        <f t="shared" ca="1" si="17"/>
        <v>0.525360107421875</v>
      </c>
      <c r="E256">
        <f t="shared" ca="1" si="18"/>
        <v>3</v>
      </c>
    </row>
    <row r="257" spans="1:5">
      <c r="A257" t="s">
        <v>284</v>
      </c>
      <c r="B257" s="11">
        <f t="shared" ca="1" si="15"/>
        <v>1036</v>
      </c>
      <c r="C257">
        <f t="shared" ca="1" si="16"/>
        <v>0</v>
      </c>
      <c r="D257">
        <f t="shared" ca="1" si="17"/>
        <v>3.16162109375E-2</v>
      </c>
      <c r="E257">
        <f t="shared" ca="1" si="18"/>
        <v>0</v>
      </c>
    </row>
    <row r="258" spans="1:5">
      <c r="A258" t="s">
        <v>285</v>
      </c>
      <c r="B258" s="11">
        <f t="shared" ca="1" si="15"/>
        <v>4437</v>
      </c>
      <c r="C258">
        <f t="shared" ca="1" si="16"/>
        <v>0</v>
      </c>
      <c r="D258">
        <f t="shared" ca="1" si="17"/>
        <v>0.135406494140625</v>
      </c>
      <c r="E258">
        <f t="shared" ca="1" si="18"/>
        <v>0</v>
      </c>
    </row>
    <row r="259" spans="1:5">
      <c r="A259" t="s">
        <v>286</v>
      </c>
      <c r="B259" s="11">
        <f t="shared" ca="1" si="15"/>
        <v>30570</v>
      </c>
      <c r="C259">
        <f t="shared" ca="1" si="16"/>
        <v>1</v>
      </c>
      <c r="D259">
        <f t="shared" ca="1" si="17"/>
        <v>0.93292236328125</v>
      </c>
      <c r="E259">
        <f t="shared" ca="1" si="18"/>
        <v>4</v>
      </c>
    </row>
    <row r="260" spans="1:5">
      <c r="A260" t="s">
        <v>287</v>
      </c>
      <c r="B260" s="11">
        <f t="shared" ca="1" si="15"/>
        <v>21595</v>
      </c>
      <c r="C260">
        <f t="shared" ca="1" si="16"/>
        <v>1</v>
      </c>
      <c r="D260">
        <f t="shared" ca="1" si="17"/>
        <v>0.659027099609375</v>
      </c>
      <c r="E260">
        <f t="shared" ca="1" si="18"/>
        <v>3</v>
      </c>
    </row>
    <row r="261" spans="1:5">
      <c r="A261" t="s">
        <v>288</v>
      </c>
      <c r="B261" s="11">
        <f t="shared" ca="1" si="15"/>
        <v>21752</v>
      </c>
      <c r="C261">
        <f t="shared" ca="1" si="16"/>
        <v>1</v>
      </c>
      <c r="D261">
        <f t="shared" ca="1" si="17"/>
        <v>0.663818359375</v>
      </c>
      <c r="E261">
        <f t="shared" ca="1" si="18"/>
        <v>3</v>
      </c>
    </row>
    <row r="262" spans="1:5">
      <c r="A262" t="s">
        <v>289</v>
      </c>
      <c r="B262" s="11">
        <f t="shared" ca="1" si="15"/>
        <v>28113</v>
      </c>
      <c r="C262">
        <f t="shared" ca="1" si="16"/>
        <v>1</v>
      </c>
      <c r="D262">
        <f t="shared" ca="1" si="17"/>
        <v>0.857940673828125</v>
      </c>
      <c r="E262">
        <f t="shared" ca="1" si="18"/>
        <v>4</v>
      </c>
    </row>
    <row r="263" spans="1:5">
      <c r="A263" t="s">
        <v>290</v>
      </c>
      <c r="B263" s="11">
        <f t="shared" ca="1" si="15"/>
        <v>8246</v>
      </c>
      <c r="C263">
        <f t="shared" ca="1" si="16"/>
        <v>0</v>
      </c>
      <c r="D263">
        <f t="shared" ca="1" si="17"/>
        <v>0.25164794921875</v>
      </c>
      <c r="E263">
        <f t="shared" ca="1" si="18"/>
        <v>1</v>
      </c>
    </row>
    <row r="264" spans="1:5">
      <c r="A264" t="s">
        <v>291</v>
      </c>
      <c r="B264" s="11">
        <f t="shared" ca="1" si="15"/>
        <v>23351</v>
      </c>
      <c r="C264">
        <f t="shared" ca="1" si="16"/>
        <v>1</v>
      </c>
      <c r="D264">
        <f t="shared" ca="1" si="17"/>
        <v>0.712615966796875</v>
      </c>
      <c r="E264">
        <f t="shared" ca="1" si="18"/>
        <v>3</v>
      </c>
    </row>
    <row r="265" spans="1:5">
      <c r="A265" t="s">
        <v>292</v>
      </c>
      <c r="B265" s="11">
        <f t="shared" ca="1" si="15"/>
        <v>18596</v>
      </c>
      <c r="C265">
        <f t="shared" ca="1" si="16"/>
        <v>1</v>
      </c>
      <c r="D265">
        <f t="shared" ca="1" si="17"/>
        <v>0.5675048828125</v>
      </c>
      <c r="E265">
        <f t="shared" ca="1" si="18"/>
        <v>3</v>
      </c>
    </row>
    <row r="266" spans="1:5">
      <c r="A266" t="s">
        <v>293</v>
      </c>
      <c r="B266" s="11">
        <f t="shared" ca="1" si="15"/>
        <v>5645</v>
      </c>
      <c r="C266">
        <f t="shared" ca="1" si="16"/>
        <v>0</v>
      </c>
      <c r="D266">
        <f t="shared" ca="1" si="17"/>
        <v>0.172271728515625</v>
      </c>
      <c r="E266">
        <f t="shared" ca="1" si="18"/>
        <v>0</v>
      </c>
    </row>
    <row r="267" spans="1:5">
      <c r="A267" t="s">
        <v>294</v>
      </c>
      <c r="B267" s="11">
        <f t="shared" ca="1" si="15"/>
        <v>2498</v>
      </c>
      <c r="C267">
        <f t="shared" ca="1" si="16"/>
        <v>0</v>
      </c>
      <c r="D267">
        <f t="shared" ca="1" si="17"/>
        <v>7.623291015625E-2</v>
      </c>
      <c r="E267">
        <f t="shared" ca="1" si="18"/>
        <v>0</v>
      </c>
    </row>
    <row r="268" spans="1:5">
      <c r="A268" t="s">
        <v>295</v>
      </c>
      <c r="B268" s="11">
        <f t="shared" ca="1" si="15"/>
        <v>29651</v>
      </c>
      <c r="C268">
        <f t="shared" ca="1" si="16"/>
        <v>1</v>
      </c>
      <c r="D268">
        <f t="shared" ca="1" si="17"/>
        <v>0.904876708984375</v>
      </c>
      <c r="E268">
        <f t="shared" ca="1" si="18"/>
        <v>4</v>
      </c>
    </row>
    <row r="269" spans="1:5">
      <c r="A269" t="s">
        <v>296</v>
      </c>
      <c r="B269" s="11">
        <f t="shared" ref="B269:B332" ca="1" si="19">MOD(B268*F$11+F$12,F$13)</f>
        <v>19216</v>
      </c>
      <c r="C269">
        <f t="shared" ref="C269:C332" ca="1" si="20">IF(D269&lt;0.5,0,1)</f>
        <v>1</v>
      </c>
      <c r="D269">
        <f t="shared" ref="D269:D332" ca="1" si="21">B269/F$13</f>
        <v>0.58642578125</v>
      </c>
      <c r="E269">
        <f t="shared" ref="E269:E332" ca="1" si="22">IF(D269&lt;0.25,0,IF(D269&lt;0.5,1,IF(D269&lt;0.75,3,4)))</f>
        <v>3</v>
      </c>
    </row>
    <row r="270" spans="1:5">
      <c r="A270" t="s">
        <v>297</v>
      </c>
      <c r="B270" s="11">
        <f t="shared" ca="1" si="19"/>
        <v>1545</v>
      </c>
      <c r="C270">
        <f t="shared" ca="1" si="20"/>
        <v>0</v>
      </c>
      <c r="D270">
        <f t="shared" ca="1" si="21"/>
        <v>4.7149658203125E-2</v>
      </c>
      <c r="E270">
        <f t="shared" ca="1" si="22"/>
        <v>0</v>
      </c>
    </row>
    <row r="271" spans="1:5">
      <c r="A271" t="s">
        <v>298</v>
      </c>
      <c r="B271" s="11">
        <f t="shared" ca="1" si="19"/>
        <v>14</v>
      </c>
      <c r="C271">
        <f t="shared" ca="1" si="20"/>
        <v>0</v>
      </c>
      <c r="D271">
        <f t="shared" ca="1" si="21"/>
        <v>4.2724609375E-4</v>
      </c>
      <c r="E271">
        <f t="shared" ca="1" si="22"/>
        <v>0</v>
      </c>
    </row>
    <row r="272" spans="1:5">
      <c r="A272" t="s">
        <v>299</v>
      </c>
      <c r="B272" s="11">
        <f t="shared" ca="1" si="19"/>
        <v>31279</v>
      </c>
      <c r="C272">
        <f t="shared" ca="1" si="20"/>
        <v>1</v>
      </c>
      <c r="D272">
        <f t="shared" ca="1" si="21"/>
        <v>0.954559326171875</v>
      </c>
      <c r="E272">
        <f t="shared" ca="1" si="22"/>
        <v>4</v>
      </c>
    </row>
    <row r="273" spans="1:5">
      <c r="A273" t="s">
        <v>300</v>
      </c>
      <c r="B273" s="11">
        <f t="shared" ca="1" si="19"/>
        <v>2108</v>
      </c>
      <c r="C273">
        <f t="shared" ca="1" si="20"/>
        <v>0</v>
      </c>
      <c r="D273">
        <f t="shared" ca="1" si="21"/>
        <v>6.43310546875E-2</v>
      </c>
      <c r="E273">
        <f t="shared" ca="1" si="22"/>
        <v>0</v>
      </c>
    </row>
    <row r="274" spans="1:5">
      <c r="A274" t="s">
        <v>301</v>
      </c>
      <c r="B274" s="11">
        <f t="shared" ca="1" si="19"/>
        <v>31173</v>
      </c>
      <c r="C274">
        <f t="shared" ca="1" si="20"/>
        <v>1</v>
      </c>
      <c r="D274">
        <f t="shared" ca="1" si="21"/>
        <v>0.951324462890625</v>
      </c>
      <c r="E274">
        <f t="shared" ca="1" si="22"/>
        <v>4</v>
      </c>
    </row>
    <row r="275" spans="1:5">
      <c r="A275" t="s">
        <v>302</v>
      </c>
      <c r="B275" s="11">
        <f t="shared" ca="1" si="19"/>
        <v>3866</v>
      </c>
      <c r="C275">
        <f t="shared" ca="1" si="20"/>
        <v>0</v>
      </c>
      <c r="D275">
        <f t="shared" ca="1" si="21"/>
        <v>0.11798095703125</v>
      </c>
      <c r="E275">
        <f t="shared" ca="1" si="22"/>
        <v>0</v>
      </c>
    </row>
    <row r="276" spans="1:5">
      <c r="A276" t="s">
        <v>303</v>
      </c>
      <c r="B276" s="11">
        <f t="shared" ca="1" si="19"/>
        <v>2635</v>
      </c>
      <c r="C276">
        <f t="shared" ca="1" si="20"/>
        <v>0</v>
      </c>
      <c r="D276">
        <f t="shared" ca="1" si="21"/>
        <v>8.0413818359375E-2</v>
      </c>
      <c r="E276">
        <f t="shared" ca="1" si="22"/>
        <v>0</v>
      </c>
    </row>
    <row r="277" spans="1:5">
      <c r="A277" t="s">
        <v>304</v>
      </c>
      <c r="B277" s="11">
        <f t="shared" ca="1" si="19"/>
        <v>27688</v>
      </c>
      <c r="C277">
        <f t="shared" ca="1" si="20"/>
        <v>1</v>
      </c>
      <c r="D277">
        <f t="shared" ca="1" si="21"/>
        <v>0.844970703125</v>
      </c>
      <c r="E277">
        <f t="shared" ca="1" si="22"/>
        <v>4</v>
      </c>
    </row>
    <row r="278" spans="1:5">
      <c r="A278" t="s">
        <v>305</v>
      </c>
      <c r="B278" s="11">
        <f t="shared" ca="1" si="19"/>
        <v>27969</v>
      </c>
      <c r="C278">
        <f t="shared" ca="1" si="20"/>
        <v>1</v>
      </c>
      <c r="D278">
        <f t="shared" ca="1" si="21"/>
        <v>0.853546142578125</v>
      </c>
      <c r="E278">
        <f t="shared" ca="1" si="22"/>
        <v>4</v>
      </c>
    </row>
    <row r="279" spans="1:5">
      <c r="A279" t="s">
        <v>306</v>
      </c>
      <c r="B279" s="11">
        <f t="shared" ca="1" si="19"/>
        <v>742</v>
      </c>
      <c r="C279">
        <f t="shared" ca="1" si="20"/>
        <v>0</v>
      </c>
      <c r="D279">
        <f t="shared" ca="1" si="21"/>
        <v>2.264404296875E-2</v>
      </c>
      <c r="E279">
        <f t="shared" ca="1" si="22"/>
        <v>0</v>
      </c>
    </row>
    <row r="280" spans="1:5">
      <c r="A280" t="s">
        <v>307</v>
      </c>
      <c r="B280" s="11">
        <f t="shared" ca="1" si="19"/>
        <v>39</v>
      </c>
      <c r="C280">
        <f t="shared" ca="1" si="20"/>
        <v>0</v>
      </c>
      <c r="D280">
        <f t="shared" ca="1" si="21"/>
        <v>1.190185546875E-3</v>
      </c>
      <c r="E280">
        <f t="shared" ca="1" si="22"/>
        <v>0</v>
      </c>
    </row>
    <row r="281" spans="1:5">
      <c r="A281" t="s">
        <v>308</v>
      </c>
      <c r="B281" s="11">
        <f t="shared" ca="1" si="19"/>
        <v>8916</v>
      </c>
      <c r="C281">
        <f t="shared" ca="1" si="20"/>
        <v>0</v>
      </c>
      <c r="D281">
        <f t="shared" ca="1" si="21"/>
        <v>0.2720947265625</v>
      </c>
      <c r="E281">
        <f t="shared" ca="1" si="22"/>
        <v>1</v>
      </c>
    </row>
    <row r="282" spans="1:5">
      <c r="A282" t="s">
        <v>309</v>
      </c>
      <c r="B282" s="11">
        <f t="shared" ca="1" si="19"/>
        <v>7293</v>
      </c>
      <c r="C282">
        <f t="shared" ca="1" si="20"/>
        <v>0</v>
      </c>
      <c r="D282">
        <f t="shared" ca="1" si="21"/>
        <v>0.222564697265625</v>
      </c>
      <c r="E282">
        <f t="shared" ca="1" si="22"/>
        <v>0</v>
      </c>
    </row>
    <row r="283" spans="1:5">
      <c r="A283" t="s">
        <v>310</v>
      </c>
      <c r="B283" s="11">
        <f t="shared" ca="1" si="19"/>
        <v>26482</v>
      </c>
      <c r="C283">
        <f t="shared" ca="1" si="20"/>
        <v>1</v>
      </c>
      <c r="D283">
        <f t="shared" ca="1" si="21"/>
        <v>0.80816650390625</v>
      </c>
      <c r="E283">
        <f t="shared" ca="1" si="22"/>
        <v>4</v>
      </c>
    </row>
    <row r="284" spans="1:5">
      <c r="A284" t="s">
        <v>311</v>
      </c>
      <c r="B284" s="11">
        <f t="shared" ca="1" si="19"/>
        <v>30659</v>
      </c>
      <c r="C284">
        <f t="shared" ca="1" si="20"/>
        <v>1</v>
      </c>
      <c r="D284">
        <f t="shared" ca="1" si="21"/>
        <v>0.935638427734375</v>
      </c>
      <c r="E284">
        <f t="shared" ca="1" si="22"/>
        <v>4</v>
      </c>
    </row>
    <row r="285" spans="1:5">
      <c r="A285" t="s">
        <v>312</v>
      </c>
      <c r="B285" s="11">
        <f t="shared" ca="1" si="19"/>
        <v>6208</v>
      </c>
      <c r="C285">
        <f t="shared" ca="1" si="20"/>
        <v>0</v>
      </c>
      <c r="D285">
        <f t="shared" ca="1" si="21"/>
        <v>0.189453125</v>
      </c>
      <c r="E285">
        <f t="shared" ca="1" si="22"/>
        <v>0</v>
      </c>
    </row>
    <row r="286" spans="1:5">
      <c r="A286" t="s">
        <v>313</v>
      </c>
      <c r="B286" s="11">
        <f t="shared" ca="1" si="19"/>
        <v>889</v>
      </c>
      <c r="C286">
        <f t="shared" ca="1" si="20"/>
        <v>0</v>
      </c>
      <c r="D286">
        <f t="shared" ca="1" si="21"/>
        <v>2.7130126953125E-2</v>
      </c>
      <c r="E286">
        <f t="shared" ca="1" si="22"/>
        <v>0</v>
      </c>
    </row>
    <row r="287" spans="1:5">
      <c r="A287" t="s">
        <v>314</v>
      </c>
      <c r="B287" s="11">
        <f t="shared" ca="1" si="19"/>
        <v>2238</v>
      </c>
      <c r="C287">
        <f t="shared" ca="1" si="20"/>
        <v>0</v>
      </c>
      <c r="D287">
        <f t="shared" ca="1" si="21"/>
        <v>6.829833984375E-2</v>
      </c>
      <c r="E287">
        <f t="shared" ca="1" si="22"/>
        <v>0</v>
      </c>
    </row>
    <row r="288" spans="1:5">
      <c r="A288" t="s">
        <v>315</v>
      </c>
      <c r="B288" s="11">
        <f t="shared" ca="1" si="19"/>
        <v>19743</v>
      </c>
      <c r="C288">
        <f t="shared" ca="1" si="20"/>
        <v>1</v>
      </c>
      <c r="D288">
        <f t="shared" ca="1" si="21"/>
        <v>0.602508544921875</v>
      </c>
      <c r="E288">
        <f t="shared" ca="1" si="22"/>
        <v>3</v>
      </c>
    </row>
    <row r="289" spans="1:5">
      <c r="A289" t="s">
        <v>316</v>
      </c>
      <c r="B289" s="11">
        <f t="shared" ca="1" si="19"/>
        <v>30828</v>
      </c>
      <c r="C289">
        <f t="shared" ca="1" si="20"/>
        <v>1</v>
      </c>
      <c r="D289">
        <f t="shared" ca="1" si="21"/>
        <v>0.9407958984375</v>
      </c>
      <c r="E289">
        <f t="shared" ca="1" si="22"/>
        <v>4</v>
      </c>
    </row>
    <row r="290" spans="1:5">
      <c r="A290" t="s">
        <v>317</v>
      </c>
      <c r="B290" s="11">
        <f t="shared" ca="1" si="19"/>
        <v>24117</v>
      </c>
      <c r="C290">
        <f t="shared" ca="1" si="20"/>
        <v>1</v>
      </c>
      <c r="D290">
        <f t="shared" ca="1" si="21"/>
        <v>0.735992431640625</v>
      </c>
      <c r="E290">
        <f t="shared" ca="1" si="22"/>
        <v>3</v>
      </c>
    </row>
    <row r="291" spans="1:5">
      <c r="A291" t="s">
        <v>318</v>
      </c>
      <c r="B291" s="11">
        <f t="shared" ca="1" si="19"/>
        <v>29386</v>
      </c>
      <c r="C291">
        <f t="shared" ca="1" si="20"/>
        <v>1</v>
      </c>
      <c r="D291">
        <f t="shared" ca="1" si="21"/>
        <v>0.89678955078125</v>
      </c>
      <c r="E291">
        <f t="shared" ca="1" si="22"/>
        <v>4</v>
      </c>
    </row>
    <row r="292" spans="1:5">
      <c r="A292" t="s">
        <v>319</v>
      </c>
      <c r="B292" s="11">
        <f t="shared" ca="1" si="19"/>
        <v>7227</v>
      </c>
      <c r="C292">
        <f t="shared" ca="1" si="20"/>
        <v>0</v>
      </c>
      <c r="D292">
        <f t="shared" ca="1" si="21"/>
        <v>0.220550537109375</v>
      </c>
      <c r="E292">
        <f t="shared" ca="1" si="22"/>
        <v>0</v>
      </c>
    </row>
    <row r="293" spans="1:5">
      <c r="A293" t="s">
        <v>320</v>
      </c>
      <c r="B293" s="11">
        <f t="shared" ca="1" si="19"/>
        <v>12120</v>
      </c>
      <c r="C293">
        <f t="shared" ca="1" si="20"/>
        <v>0</v>
      </c>
      <c r="D293">
        <f t="shared" ca="1" si="21"/>
        <v>0.369873046875</v>
      </c>
      <c r="E293">
        <f t="shared" ca="1" si="22"/>
        <v>1</v>
      </c>
    </row>
    <row r="294" spans="1:5">
      <c r="A294" t="s">
        <v>321</v>
      </c>
      <c r="B294" s="11">
        <f t="shared" ca="1" si="19"/>
        <v>10417</v>
      </c>
      <c r="C294">
        <f t="shared" ca="1" si="20"/>
        <v>0</v>
      </c>
      <c r="D294">
        <f t="shared" ca="1" si="21"/>
        <v>0.317901611328125</v>
      </c>
      <c r="E294">
        <f t="shared" ca="1" si="22"/>
        <v>1</v>
      </c>
    </row>
    <row r="295" spans="1:5">
      <c r="A295" t="s">
        <v>322</v>
      </c>
      <c r="B295" s="11">
        <f t="shared" ca="1" si="19"/>
        <v>29078</v>
      </c>
      <c r="C295">
        <f t="shared" ca="1" si="20"/>
        <v>1</v>
      </c>
      <c r="D295">
        <f t="shared" ca="1" si="21"/>
        <v>0.88739013671875</v>
      </c>
      <c r="E295">
        <f t="shared" ca="1" si="22"/>
        <v>4</v>
      </c>
    </row>
    <row r="296" spans="1:5">
      <c r="A296" t="s">
        <v>323</v>
      </c>
      <c r="B296" s="11">
        <f t="shared" ca="1" si="19"/>
        <v>16663</v>
      </c>
      <c r="C296">
        <f t="shared" ca="1" si="20"/>
        <v>1</v>
      </c>
      <c r="D296">
        <f t="shared" ca="1" si="21"/>
        <v>0.508514404296875</v>
      </c>
      <c r="E296">
        <f t="shared" ca="1" si="22"/>
        <v>3</v>
      </c>
    </row>
    <row r="297" spans="1:5">
      <c r="A297" t="s">
        <v>324</v>
      </c>
      <c r="B297" s="11">
        <f t="shared" ca="1" si="19"/>
        <v>26884</v>
      </c>
      <c r="C297">
        <f t="shared" ca="1" si="20"/>
        <v>1</v>
      </c>
      <c r="D297">
        <f t="shared" ca="1" si="21"/>
        <v>0.8204345703125</v>
      </c>
      <c r="E297">
        <f t="shared" ca="1" si="22"/>
        <v>4</v>
      </c>
    </row>
    <row r="298" spans="1:5">
      <c r="A298" t="s">
        <v>325</v>
      </c>
      <c r="B298" s="11">
        <f t="shared" ca="1" si="19"/>
        <v>7917</v>
      </c>
      <c r="C298">
        <f t="shared" ca="1" si="20"/>
        <v>0</v>
      </c>
      <c r="D298">
        <f t="shared" ca="1" si="21"/>
        <v>0.241607666015625</v>
      </c>
      <c r="E298">
        <f t="shared" ca="1" si="22"/>
        <v>0</v>
      </c>
    </row>
    <row r="299" spans="1:5">
      <c r="A299" t="s">
        <v>326</v>
      </c>
      <c r="B299" s="11">
        <f t="shared" ca="1" si="19"/>
        <v>4386</v>
      </c>
      <c r="C299">
        <f t="shared" ca="1" si="20"/>
        <v>0</v>
      </c>
      <c r="D299">
        <f t="shared" ca="1" si="21"/>
        <v>0.13385009765625</v>
      </c>
      <c r="E299">
        <f t="shared" ca="1" si="22"/>
        <v>0</v>
      </c>
    </row>
    <row r="300" spans="1:5">
      <c r="A300" t="s">
        <v>327</v>
      </c>
      <c r="B300" s="11">
        <f t="shared" ca="1" si="19"/>
        <v>22451</v>
      </c>
      <c r="C300">
        <f t="shared" ca="1" si="20"/>
        <v>1</v>
      </c>
      <c r="D300">
        <f t="shared" ca="1" si="21"/>
        <v>0.685150146484375</v>
      </c>
      <c r="E300">
        <f t="shared" ca="1" si="22"/>
        <v>3</v>
      </c>
    </row>
    <row r="301" spans="1:5">
      <c r="A301" t="s">
        <v>328</v>
      </c>
      <c r="B301" s="11">
        <f t="shared" ca="1" si="19"/>
        <v>4464</v>
      </c>
      <c r="C301">
        <f t="shared" ca="1" si="20"/>
        <v>0</v>
      </c>
      <c r="D301">
        <f t="shared" ca="1" si="21"/>
        <v>0.13623046875</v>
      </c>
      <c r="E301">
        <f t="shared" ca="1" si="22"/>
        <v>0</v>
      </c>
    </row>
    <row r="302" spans="1:5">
      <c r="A302" t="s">
        <v>329</v>
      </c>
      <c r="B302" s="11">
        <f t="shared" ca="1" si="19"/>
        <v>15593</v>
      </c>
      <c r="C302">
        <f t="shared" ca="1" si="20"/>
        <v>0</v>
      </c>
      <c r="D302">
        <f t="shared" ca="1" si="21"/>
        <v>0.475860595703125</v>
      </c>
      <c r="E302">
        <f t="shared" ca="1" si="22"/>
        <v>1</v>
      </c>
    </row>
    <row r="303" spans="1:5">
      <c r="A303" t="s">
        <v>330</v>
      </c>
      <c r="B303" s="11">
        <f t="shared" ca="1" si="19"/>
        <v>7534</v>
      </c>
      <c r="C303">
        <f t="shared" ca="1" si="20"/>
        <v>0</v>
      </c>
      <c r="D303">
        <f t="shared" ca="1" si="21"/>
        <v>0.22991943359375</v>
      </c>
      <c r="E303">
        <f t="shared" ca="1" si="22"/>
        <v>0</v>
      </c>
    </row>
    <row r="304" spans="1:5">
      <c r="A304" t="s">
        <v>331</v>
      </c>
      <c r="B304" s="11">
        <f t="shared" ca="1" si="19"/>
        <v>15375</v>
      </c>
      <c r="C304">
        <f t="shared" ca="1" si="20"/>
        <v>0</v>
      </c>
      <c r="D304">
        <f t="shared" ca="1" si="21"/>
        <v>0.469207763671875</v>
      </c>
      <c r="E304">
        <f t="shared" ca="1" si="22"/>
        <v>1</v>
      </c>
    </row>
    <row r="305" spans="1:5">
      <c r="A305" t="s">
        <v>332</v>
      </c>
      <c r="B305" s="11">
        <f t="shared" ca="1" si="19"/>
        <v>21660</v>
      </c>
      <c r="C305">
        <f t="shared" ca="1" si="20"/>
        <v>1</v>
      </c>
      <c r="D305">
        <f t="shared" ca="1" si="21"/>
        <v>0.6610107421875</v>
      </c>
      <c r="E305">
        <f t="shared" ca="1" si="22"/>
        <v>3</v>
      </c>
    </row>
    <row r="306" spans="1:5">
      <c r="A306" t="s">
        <v>333</v>
      </c>
      <c r="B306" s="11">
        <f t="shared" ca="1" si="19"/>
        <v>16037</v>
      </c>
      <c r="C306">
        <f t="shared" ca="1" si="20"/>
        <v>0</v>
      </c>
      <c r="D306">
        <f t="shared" ca="1" si="21"/>
        <v>0.489410400390625</v>
      </c>
      <c r="E306">
        <f t="shared" ca="1" si="22"/>
        <v>1</v>
      </c>
    </row>
    <row r="307" spans="1:5">
      <c r="A307" t="s">
        <v>334</v>
      </c>
      <c r="B307" s="11">
        <f t="shared" ca="1" si="19"/>
        <v>8826</v>
      </c>
      <c r="C307">
        <f t="shared" ca="1" si="20"/>
        <v>0</v>
      </c>
      <c r="D307">
        <f t="shared" ca="1" si="21"/>
        <v>0.26934814453125</v>
      </c>
      <c r="E307">
        <f t="shared" ca="1" si="22"/>
        <v>1</v>
      </c>
    </row>
    <row r="308" spans="1:5">
      <c r="A308" t="s">
        <v>335</v>
      </c>
      <c r="B308" s="11">
        <f t="shared" ca="1" si="19"/>
        <v>2603</v>
      </c>
      <c r="C308">
        <f t="shared" ca="1" si="20"/>
        <v>0</v>
      </c>
      <c r="D308">
        <f t="shared" ca="1" si="21"/>
        <v>7.9437255859375E-2</v>
      </c>
      <c r="E308">
        <f t="shared" ca="1" si="22"/>
        <v>0</v>
      </c>
    </row>
    <row r="309" spans="1:5">
      <c r="A309" t="s">
        <v>336</v>
      </c>
      <c r="B309" s="11">
        <f t="shared" ca="1" si="19"/>
        <v>7816</v>
      </c>
      <c r="C309">
        <f t="shared" ca="1" si="20"/>
        <v>0</v>
      </c>
      <c r="D309">
        <f t="shared" ca="1" si="21"/>
        <v>0.238525390625</v>
      </c>
      <c r="E309">
        <f t="shared" ca="1" si="22"/>
        <v>0</v>
      </c>
    </row>
    <row r="310" spans="1:5">
      <c r="A310" t="s">
        <v>337</v>
      </c>
      <c r="B310" s="11">
        <f t="shared" ca="1" si="19"/>
        <v>8225</v>
      </c>
      <c r="C310">
        <f t="shared" ca="1" si="20"/>
        <v>0</v>
      </c>
      <c r="D310">
        <f t="shared" ca="1" si="21"/>
        <v>0.251007080078125</v>
      </c>
      <c r="E310">
        <f t="shared" ca="1" si="22"/>
        <v>1</v>
      </c>
    </row>
    <row r="311" spans="1:5">
      <c r="A311" t="s">
        <v>338</v>
      </c>
      <c r="B311" s="11">
        <f t="shared" ca="1" si="19"/>
        <v>27718</v>
      </c>
      <c r="C311">
        <f t="shared" ca="1" si="20"/>
        <v>1</v>
      </c>
      <c r="D311">
        <f t="shared" ca="1" si="21"/>
        <v>0.84588623046875</v>
      </c>
      <c r="E311">
        <f t="shared" ca="1" si="22"/>
        <v>4</v>
      </c>
    </row>
    <row r="312" spans="1:5">
      <c r="A312" t="s">
        <v>339</v>
      </c>
      <c r="B312" s="11">
        <f t="shared" ca="1" si="19"/>
        <v>7687</v>
      </c>
      <c r="C312">
        <f t="shared" ca="1" si="20"/>
        <v>0</v>
      </c>
      <c r="D312">
        <f t="shared" ca="1" si="21"/>
        <v>0.234588623046875</v>
      </c>
      <c r="E312">
        <f t="shared" ca="1" si="22"/>
        <v>0</v>
      </c>
    </row>
    <row r="313" spans="1:5">
      <c r="A313" t="s">
        <v>340</v>
      </c>
      <c r="B313" s="11">
        <f t="shared" ca="1" si="19"/>
        <v>6964</v>
      </c>
      <c r="C313">
        <f t="shared" ca="1" si="20"/>
        <v>0</v>
      </c>
      <c r="D313">
        <f t="shared" ca="1" si="21"/>
        <v>0.2125244140625</v>
      </c>
      <c r="E313">
        <f t="shared" ca="1" si="22"/>
        <v>0</v>
      </c>
    </row>
    <row r="314" spans="1:5">
      <c r="A314" t="s">
        <v>341</v>
      </c>
      <c r="B314" s="11">
        <f t="shared" ca="1" si="19"/>
        <v>7517</v>
      </c>
      <c r="C314">
        <f t="shared" ca="1" si="20"/>
        <v>0</v>
      </c>
      <c r="D314">
        <f t="shared" ca="1" si="21"/>
        <v>0.229400634765625</v>
      </c>
      <c r="E314">
        <f t="shared" ca="1" si="22"/>
        <v>0</v>
      </c>
    </row>
    <row r="315" spans="1:5">
      <c r="A315" t="s">
        <v>342</v>
      </c>
      <c r="B315" s="11">
        <f t="shared" ca="1" si="19"/>
        <v>1746</v>
      </c>
      <c r="C315">
        <f t="shared" ca="1" si="20"/>
        <v>0</v>
      </c>
      <c r="D315">
        <f t="shared" ca="1" si="21"/>
        <v>5.328369140625E-2</v>
      </c>
      <c r="E315">
        <f t="shared" ca="1" si="22"/>
        <v>0</v>
      </c>
    </row>
    <row r="316" spans="1:5">
      <c r="A316" t="s">
        <v>343</v>
      </c>
      <c r="B316" s="11">
        <f t="shared" ca="1" si="19"/>
        <v>5027</v>
      </c>
      <c r="C316">
        <f t="shared" ca="1" si="20"/>
        <v>0</v>
      </c>
      <c r="D316">
        <f t="shared" ca="1" si="21"/>
        <v>0.153411865234375</v>
      </c>
      <c r="E316">
        <f t="shared" ca="1" si="22"/>
        <v>0</v>
      </c>
    </row>
    <row r="317" spans="1:5">
      <c r="A317" t="s">
        <v>344</v>
      </c>
      <c r="B317" s="11">
        <f t="shared" ca="1" si="19"/>
        <v>13984</v>
      </c>
      <c r="C317">
        <f t="shared" ca="1" si="20"/>
        <v>0</v>
      </c>
      <c r="D317">
        <f t="shared" ca="1" si="21"/>
        <v>0.4267578125</v>
      </c>
      <c r="E317">
        <f t="shared" ca="1" si="22"/>
        <v>1</v>
      </c>
    </row>
    <row r="318" spans="1:5">
      <c r="A318" t="s">
        <v>345</v>
      </c>
      <c r="B318" s="11">
        <f t="shared" ca="1" si="19"/>
        <v>12889</v>
      </c>
      <c r="C318">
        <f t="shared" ca="1" si="20"/>
        <v>0</v>
      </c>
      <c r="D318">
        <f t="shared" ca="1" si="21"/>
        <v>0.393341064453125</v>
      </c>
      <c r="E318">
        <f t="shared" ca="1" si="22"/>
        <v>1</v>
      </c>
    </row>
    <row r="319" spans="1:5">
      <c r="A319" t="s">
        <v>346</v>
      </c>
      <c r="B319" s="11">
        <f t="shared" ca="1" si="19"/>
        <v>15902</v>
      </c>
      <c r="C319">
        <f t="shared" ca="1" si="20"/>
        <v>0</v>
      </c>
      <c r="D319">
        <f t="shared" ca="1" si="21"/>
        <v>0.48529052734375</v>
      </c>
      <c r="E319">
        <f t="shared" ca="1" si="22"/>
        <v>1</v>
      </c>
    </row>
    <row r="320" spans="1:5">
      <c r="A320" t="s">
        <v>347</v>
      </c>
      <c r="B320" s="11">
        <f t="shared" ca="1" si="19"/>
        <v>18175</v>
      </c>
      <c r="C320">
        <f t="shared" ca="1" si="20"/>
        <v>1</v>
      </c>
      <c r="D320">
        <f t="shared" ca="1" si="21"/>
        <v>0.554656982421875</v>
      </c>
      <c r="E320">
        <f t="shared" ca="1" si="22"/>
        <v>3</v>
      </c>
    </row>
    <row r="321" spans="1:5">
      <c r="A321" t="s">
        <v>348</v>
      </c>
      <c r="B321" s="11">
        <f t="shared" ca="1" si="19"/>
        <v>7372</v>
      </c>
      <c r="C321">
        <f t="shared" ca="1" si="20"/>
        <v>0</v>
      </c>
      <c r="D321">
        <f t="shared" ca="1" si="21"/>
        <v>0.2249755859375</v>
      </c>
      <c r="E321">
        <f t="shared" ca="1" si="22"/>
        <v>0</v>
      </c>
    </row>
    <row r="322" spans="1:5">
      <c r="A322" t="s">
        <v>349</v>
      </c>
      <c r="B322" s="11">
        <f t="shared" ca="1" si="19"/>
        <v>6933</v>
      </c>
      <c r="C322">
        <f t="shared" ca="1" si="20"/>
        <v>0</v>
      </c>
      <c r="D322">
        <f t="shared" ca="1" si="21"/>
        <v>0.211578369140625</v>
      </c>
      <c r="E322">
        <f t="shared" ca="1" si="22"/>
        <v>0</v>
      </c>
    </row>
    <row r="323" spans="1:5">
      <c r="A323" t="s">
        <v>350</v>
      </c>
      <c r="B323" s="11">
        <f t="shared" ca="1" si="19"/>
        <v>7722</v>
      </c>
      <c r="C323">
        <f t="shared" ca="1" si="20"/>
        <v>0</v>
      </c>
      <c r="D323">
        <f t="shared" ca="1" si="21"/>
        <v>0.23565673828125</v>
      </c>
      <c r="E323">
        <f t="shared" ca="1" si="22"/>
        <v>0</v>
      </c>
    </row>
    <row r="324" spans="1:5">
      <c r="A324" t="s">
        <v>351</v>
      </c>
      <c r="B324" s="11">
        <f t="shared" ca="1" si="19"/>
        <v>21531</v>
      </c>
      <c r="C324">
        <f t="shared" ca="1" si="20"/>
        <v>1</v>
      </c>
      <c r="D324">
        <f t="shared" ca="1" si="21"/>
        <v>0.657073974609375</v>
      </c>
      <c r="E324">
        <f t="shared" ca="1" si="22"/>
        <v>3</v>
      </c>
    </row>
    <row r="325" spans="1:5">
      <c r="A325" t="s">
        <v>352</v>
      </c>
      <c r="B325" s="11">
        <f t="shared" ca="1" si="19"/>
        <v>14776</v>
      </c>
      <c r="C325">
        <f t="shared" ca="1" si="20"/>
        <v>0</v>
      </c>
      <c r="D325">
        <f t="shared" ca="1" si="21"/>
        <v>0.450927734375</v>
      </c>
      <c r="E325">
        <f t="shared" ca="1" si="22"/>
        <v>1</v>
      </c>
    </row>
    <row r="326" spans="1:5">
      <c r="A326" t="s">
        <v>353</v>
      </c>
      <c r="B326" s="11">
        <f t="shared" ca="1" si="19"/>
        <v>21393</v>
      </c>
      <c r="C326">
        <f t="shared" ca="1" si="20"/>
        <v>1</v>
      </c>
      <c r="D326">
        <f t="shared" ca="1" si="21"/>
        <v>0.652862548828125</v>
      </c>
      <c r="E326">
        <f t="shared" ca="1" si="22"/>
        <v>3</v>
      </c>
    </row>
    <row r="327" spans="1:5">
      <c r="A327" t="s">
        <v>354</v>
      </c>
      <c r="B327" s="11">
        <f t="shared" ca="1" si="19"/>
        <v>29430</v>
      </c>
      <c r="C327">
        <f t="shared" ca="1" si="20"/>
        <v>1</v>
      </c>
      <c r="D327">
        <f t="shared" ca="1" si="21"/>
        <v>0.89813232421875</v>
      </c>
      <c r="E327">
        <f t="shared" ca="1" si="22"/>
        <v>4</v>
      </c>
    </row>
    <row r="328" spans="1:5">
      <c r="A328" t="s">
        <v>355</v>
      </c>
      <c r="B328" s="11">
        <f t="shared" ca="1" si="19"/>
        <v>5879</v>
      </c>
      <c r="C328">
        <f t="shared" ca="1" si="20"/>
        <v>0</v>
      </c>
      <c r="D328">
        <f t="shared" ca="1" si="21"/>
        <v>0.179412841796875</v>
      </c>
      <c r="E328">
        <f t="shared" ca="1" si="22"/>
        <v>0</v>
      </c>
    </row>
    <row r="329" spans="1:5">
      <c r="A329" t="s">
        <v>356</v>
      </c>
      <c r="B329" s="11">
        <f t="shared" ca="1" si="19"/>
        <v>14692</v>
      </c>
      <c r="C329">
        <f t="shared" ca="1" si="20"/>
        <v>0</v>
      </c>
      <c r="D329">
        <f t="shared" ca="1" si="21"/>
        <v>0.4483642578125</v>
      </c>
      <c r="E329">
        <f t="shared" ca="1" si="22"/>
        <v>1</v>
      </c>
    </row>
    <row r="330" spans="1:5">
      <c r="A330" t="s">
        <v>357</v>
      </c>
      <c r="B330" s="11">
        <f t="shared" ca="1" si="19"/>
        <v>6093</v>
      </c>
      <c r="C330">
        <f t="shared" ca="1" si="20"/>
        <v>0</v>
      </c>
      <c r="D330">
        <f t="shared" ca="1" si="21"/>
        <v>0.185943603515625</v>
      </c>
      <c r="E330">
        <f t="shared" ca="1" si="22"/>
        <v>0</v>
      </c>
    </row>
    <row r="331" spans="1:5">
      <c r="A331" t="s">
        <v>358</v>
      </c>
      <c r="B331" s="11">
        <f t="shared" ca="1" si="19"/>
        <v>18562</v>
      </c>
      <c r="C331">
        <f t="shared" ca="1" si="20"/>
        <v>1</v>
      </c>
      <c r="D331">
        <f t="shared" ca="1" si="21"/>
        <v>0.56646728515625</v>
      </c>
      <c r="E331">
        <f t="shared" ca="1" si="22"/>
        <v>3</v>
      </c>
    </row>
    <row r="332" spans="1:5">
      <c r="A332" t="s">
        <v>359</v>
      </c>
      <c r="B332" s="11">
        <f t="shared" ca="1" si="19"/>
        <v>11155</v>
      </c>
      <c r="C332">
        <f t="shared" ca="1" si="20"/>
        <v>0</v>
      </c>
      <c r="D332">
        <f t="shared" ca="1" si="21"/>
        <v>0.340423583984375</v>
      </c>
      <c r="E332">
        <f t="shared" ca="1" si="22"/>
        <v>1</v>
      </c>
    </row>
    <row r="333" spans="1:5">
      <c r="A333" t="s">
        <v>360</v>
      </c>
      <c r="B333" s="11">
        <f t="shared" ref="B333:B396" ca="1" si="23">MOD(B332*F$11+F$12,F$13)</f>
        <v>2000</v>
      </c>
      <c r="C333">
        <f t="shared" ref="C333:C396" ca="1" si="24">IF(D333&lt;0.5,0,1)</f>
        <v>0</v>
      </c>
      <c r="D333">
        <f t="shared" ref="D333:D396" ca="1" si="25">B333/F$13</f>
        <v>6.103515625E-2</v>
      </c>
      <c r="E333">
        <f t="shared" ref="E333:E396" ca="1" si="26">IF(D333&lt;0.25,0,IF(D333&lt;0.5,1,IF(D333&lt;0.75,3,4)))</f>
        <v>0</v>
      </c>
    </row>
    <row r="334" spans="1:5">
      <c r="A334" t="s">
        <v>361</v>
      </c>
      <c r="B334" s="11">
        <f t="shared" ca="1" si="23"/>
        <v>25545</v>
      </c>
      <c r="C334">
        <f t="shared" ca="1" si="24"/>
        <v>1</v>
      </c>
      <c r="D334">
        <f t="shared" ca="1" si="25"/>
        <v>0.779571533203125</v>
      </c>
      <c r="E334">
        <f t="shared" ca="1" si="26"/>
        <v>4</v>
      </c>
    </row>
    <row r="335" spans="1:5">
      <c r="A335" t="s">
        <v>362</v>
      </c>
      <c r="B335" s="11">
        <f t="shared" ca="1" si="23"/>
        <v>27342</v>
      </c>
      <c r="C335">
        <f t="shared" ca="1" si="24"/>
        <v>1</v>
      </c>
      <c r="D335">
        <f t="shared" ca="1" si="25"/>
        <v>0.83441162109375</v>
      </c>
      <c r="E335">
        <f t="shared" ca="1" si="26"/>
        <v>4</v>
      </c>
    </row>
    <row r="336" spans="1:5">
      <c r="A336" t="s">
        <v>363</v>
      </c>
      <c r="B336" s="11">
        <f t="shared" ca="1" si="23"/>
        <v>28143</v>
      </c>
      <c r="C336">
        <f t="shared" ca="1" si="24"/>
        <v>1</v>
      </c>
      <c r="D336">
        <f t="shared" ca="1" si="25"/>
        <v>0.858856201171875</v>
      </c>
      <c r="E336">
        <f t="shared" ca="1" si="26"/>
        <v>4</v>
      </c>
    </row>
    <row r="337" spans="1:5">
      <c r="A337" t="s">
        <v>364</v>
      </c>
      <c r="B337" s="11">
        <f t="shared" ca="1" si="23"/>
        <v>20732</v>
      </c>
      <c r="C337">
        <f t="shared" ca="1" si="24"/>
        <v>1</v>
      </c>
      <c r="D337">
        <f t="shared" ca="1" si="25"/>
        <v>0.6326904296875</v>
      </c>
      <c r="E337">
        <f t="shared" ca="1" si="26"/>
        <v>3</v>
      </c>
    </row>
    <row r="338" spans="1:5">
      <c r="A338" t="s">
        <v>365</v>
      </c>
      <c r="B338" s="11">
        <f t="shared" ca="1" si="23"/>
        <v>29573</v>
      </c>
      <c r="C338">
        <f t="shared" ca="1" si="24"/>
        <v>1</v>
      </c>
      <c r="D338">
        <f t="shared" ca="1" si="25"/>
        <v>0.902496337890625</v>
      </c>
      <c r="E338">
        <f t="shared" ca="1" si="26"/>
        <v>4</v>
      </c>
    </row>
    <row r="339" spans="1:5">
      <c r="A339" t="s">
        <v>366</v>
      </c>
      <c r="B339" s="11">
        <f t="shared" ca="1" si="23"/>
        <v>26074</v>
      </c>
      <c r="C339">
        <f t="shared" ca="1" si="24"/>
        <v>1</v>
      </c>
      <c r="D339">
        <f t="shared" ca="1" si="25"/>
        <v>0.79571533203125</v>
      </c>
      <c r="E339">
        <f t="shared" ca="1" si="26"/>
        <v>4</v>
      </c>
    </row>
    <row r="340" spans="1:5">
      <c r="A340" t="s">
        <v>367</v>
      </c>
      <c r="B340" s="11">
        <f t="shared" ca="1" si="23"/>
        <v>31243</v>
      </c>
      <c r="C340">
        <f t="shared" ca="1" si="24"/>
        <v>1</v>
      </c>
      <c r="D340">
        <f t="shared" ca="1" si="25"/>
        <v>0.953460693359375</v>
      </c>
      <c r="E340">
        <f t="shared" ca="1" si="26"/>
        <v>4</v>
      </c>
    </row>
    <row r="341" spans="1:5">
      <c r="A341" t="s">
        <v>368</v>
      </c>
      <c r="B341" s="11">
        <f t="shared" ca="1" si="23"/>
        <v>232</v>
      </c>
      <c r="C341">
        <f t="shared" ca="1" si="24"/>
        <v>0</v>
      </c>
      <c r="D341">
        <f t="shared" ca="1" si="25"/>
        <v>7.080078125E-3</v>
      </c>
      <c r="E341">
        <f t="shared" ca="1" si="26"/>
        <v>0</v>
      </c>
    </row>
    <row r="342" spans="1:5">
      <c r="A342" t="s">
        <v>369</v>
      </c>
      <c r="B342" s="11">
        <f t="shared" ca="1" si="23"/>
        <v>17153</v>
      </c>
      <c r="C342">
        <f t="shared" ca="1" si="24"/>
        <v>1</v>
      </c>
      <c r="D342">
        <f t="shared" ca="1" si="25"/>
        <v>0.523468017578125</v>
      </c>
      <c r="E342">
        <f t="shared" ca="1" si="26"/>
        <v>3</v>
      </c>
    </row>
    <row r="343" spans="1:5">
      <c r="A343" t="s">
        <v>370</v>
      </c>
      <c r="B343" s="11">
        <f t="shared" ca="1" si="23"/>
        <v>1446</v>
      </c>
      <c r="C343">
        <f t="shared" ca="1" si="24"/>
        <v>0</v>
      </c>
      <c r="D343">
        <f t="shared" ca="1" si="25"/>
        <v>4.412841796875E-2</v>
      </c>
      <c r="E343">
        <f t="shared" ca="1" si="26"/>
        <v>0</v>
      </c>
    </row>
    <row r="344" spans="1:5">
      <c r="A344" t="s">
        <v>371</v>
      </c>
      <c r="B344" s="11">
        <f t="shared" ca="1" si="23"/>
        <v>11239</v>
      </c>
      <c r="C344">
        <f t="shared" ca="1" si="24"/>
        <v>0</v>
      </c>
      <c r="D344">
        <f t="shared" ca="1" si="25"/>
        <v>0.342987060546875</v>
      </c>
      <c r="E344">
        <f t="shared" ca="1" si="26"/>
        <v>1</v>
      </c>
    </row>
    <row r="345" spans="1:5">
      <c r="A345" t="s">
        <v>372</v>
      </c>
      <c r="B345" s="11">
        <f t="shared" ca="1" si="23"/>
        <v>17300</v>
      </c>
      <c r="C345">
        <f t="shared" ca="1" si="24"/>
        <v>1</v>
      </c>
      <c r="D345">
        <f t="shared" ca="1" si="25"/>
        <v>0.5279541015625</v>
      </c>
      <c r="E345">
        <f t="shared" ca="1" si="26"/>
        <v>3</v>
      </c>
    </row>
    <row r="346" spans="1:5">
      <c r="A346" t="s">
        <v>373</v>
      </c>
      <c r="B346" s="11">
        <f t="shared" ca="1" si="23"/>
        <v>3645</v>
      </c>
      <c r="C346">
        <f t="shared" ca="1" si="24"/>
        <v>0</v>
      </c>
      <c r="D346">
        <f t="shared" ca="1" si="25"/>
        <v>0.111236572265625</v>
      </c>
      <c r="E346">
        <f t="shared" ca="1" si="26"/>
        <v>0</v>
      </c>
    </row>
    <row r="347" spans="1:5">
      <c r="A347" t="s">
        <v>374</v>
      </c>
      <c r="B347" s="11">
        <f t="shared" ca="1" si="23"/>
        <v>22066</v>
      </c>
      <c r="C347">
        <f t="shared" ca="1" si="24"/>
        <v>1</v>
      </c>
      <c r="D347">
        <f t="shared" ca="1" si="25"/>
        <v>0.67340087890625</v>
      </c>
      <c r="E347">
        <f t="shared" ca="1" si="26"/>
        <v>3</v>
      </c>
    </row>
    <row r="348" spans="1:5">
      <c r="A348" t="s">
        <v>375</v>
      </c>
      <c r="B348" s="11">
        <f t="shared" ca="1" si="23"/>
        <v>8067</v>
      </c>
      <c r="C348">
        <f t="shared" ca="1" si="24"/>
        <v>0</v>
      </c>
      <c r="D348">
        <f t="shared" ca="1" si="25"/>
        <v>0.246185302734375</v>
      </c>
      <c r="E348">
        <f t="shared" ca="1" si="26"/>
        <v>0</v>
      </c>
    </row>
    <row r="349" spans="1:5">
      <c r="A349" t="s">
        <v>376</v>
      </c>
      <c r="B349" s="11">
        <f t="shared" ca="1" si="23"/>
        <v>1280</v>
      </c>
      <c r="C349">
        <f t="shared" ca="1" si="24"/>
        <v>0</v>
      </c>
      <c r="D349">
        <f t="shared" ca="1" si="25"/>
        <v>3.90625E-2</v>
      </c>
      <c r="E349">
        <f t="shared" ca="1" si="26"/>
        <v>0</v>
      </c>
    </row>
    <row r="350" spans="1:5">
      <c r="A350" t="s">
        <v>377</v>
      </c>
      <c r="B350" s="11">
        <f t="shared" ca="1" si="23"/>
        <v>20793</v>
      </c>
      <c r="C350">
        <f t="shared" ca="1" si="24"/>
        <v>1</v>
      </c>
      <c r="D350">
        <f t="shared" ca="1" si="25"/>
        <v>0.634552001953125</v>
      </c>
      <c r="E350">
        <f t="shared" ca="1" si="26"/>
        <v>3</v>
      </c>
    </row>
    <row r="351" spans="1:5">
      <c r="A351" t="s">
        <v>378</v>
      </c>
      <c r="B351" s="11">
        <f t="shared" ca="1" si="23"/>
        <v>9086</v>
      </c>
      <c r="C351">
        <f t="shared" ca="1" si="24"/>
        <v>0</v>
      </c>
      <c r="D351">
        <f t="shared" ca="1" si="25"/>
        <v>0.27728271484375</v>
      </c>
      <c r="E351">
        <f t="shared" ca="1" si="26"/>
        <v>1</v>
      </c>
    </row>
    <row r="352" spans="1:5">
      <c r="A352" t="s">
        <v>379</v>
      </c>
      <c r="B352" s="11">
        <f t="shared" ca="1" si="23"/>
        <v>12511</v>
      </c>
      <c r="C352">
        <f t="shared" ca="1" si="24"/>
        <v>0</v>
      </c>
      <c r="D352">
        <f t="shared" ca="1" si="25"/>
        <v>0.381805419921875</v>
      </c>
      <c r="E352">
        <f t="shared" ca="1" si="26"/>
        <v>1</v>
      </c>
    </row>
    <row r="353" spans="1:5">
      <c r="A353" t="s">
        <v>380</v>
      </c>
      <c r="B353" s="11">
        <f t="shared" ca="1" si="23"/>
        <v>28972</v>
      </c>
      <c r="C353">
        <f t="shared" ca="1" si="24"/>
        <v>1</v>
      </c>
      <c r="D353">
        <f t="shared" ca="1" si="25"/>
        <v>0.8841552734375</v>
      </c>
      <c r="E353">
        <f t="shared" ca="1" si="26"/>
        <v>4</v>
      </c>
    </row>
    <row r="354" spans="1:5">
      <c r="A354" t="s">
        <v>381</v>
      </c>
      <c r="B354" s="11">
        <f t="shared" ca="1" si="23"/>
        <v>18421</v>
      </c>
      <c r="C354">
        <f t="shared" ca="1" si="24"/>
        <v>1</v>
      </c>
      <c r="D354">
        <f t="shared" ca="1" si="25"/>
        <v>0.562164306640625</v>
      </c>
      <c r="E354">
        <f t="shared" ca="1" si="26"/>
        <v>3</v>
      </c>
    </row>
    <row r="355" spans="1:5">
      <c r="A355" t="s">
        <v>382</v>
      </c>
      <c r="B355" s="11">
        <f t="shared" ca="1" si="23"/>
        <v>31114</v>
      </c>
      <c r="C355">
        <f t="shared" ca="1" si="24"/>
        <v>1</v>
      </c>
      <c r="D355">
        <f t="shared" ca="1" si="25"/>
        <v>0.94952392578125</v>
      </c>
      <c r="E355">
        <f t="shared" ca="1" si="26"/>
        <v>4</v>
      </c>
    </row>
    <row r="356" spans="1:5">
      <c r="A356" t="s">
        <v>383</v>
      </c>
      <c r="B356" s="11">
        <f t="shared" ca="1" si="23"/>
        <v>31739</v>
      </c>
      <c r="C356">
        <f t="shared" ca="1" si="24"/>
        <v>1</v>
      </c>
      <c r="D356">
        <f t="shared" ca="1" si="25"/>
        <v>0.968597412109375</v>
      </c>
      <c r="E356">
        <f t="shared" ca="1" si="26"/>
        <v>4</v>
      </c>
    </row>
    <row r="357" spans="1:5">
      <c r="A357" t="s">
        <v>384</v>
      </c>
      <c r="B357" s="11">
        <f t="shared" ca="1" si="23"/>
        <v>29720</v>
      </c>
      <c r="C357">
        <f t="shared" ca="1" si="24"/>
        <v>1</v>
      </c>
      <c r="D357">
        <f t="shared" ca="1" si="25"/>
        <v>0.906982421875</v>
      </c>
      <c r="E357">
        <f t="shared" ca="1" si="26"/>
        <v>4</v>
      </c>
    </row>
    <row r="358" spans="1:5">
      <c r="A358" t="s">
        <v>385</v>
      </c>
      <c r="B358" s="11">
        <f t="shared" ca="1" si="23"/>
        <v>28273</v>
      </c>
      <c r="C358">
        <f t="shared" ca="1" si="24"/>
        <v>1</v>
      </c>
      <c r="D358">
        <f t="shared" ca="1" si="25"/>
        <v>0.862823486328125</v>
      </c>
      <c r="E358">
        <f t="shared" ca="1" si="26"/>
        <v>4</v>
      </c>
    </row>
    <row r="359" spans="1:5">
      <c r="A359" t="s">
        <v>386</v>
      </c>
      <c r="B359" s="11">
        <f t="shared" ca="1" si="23"/>
        <v>9302</v>
      </c>
      <c r="C359">
        <f t="shared" ca="1" si="24"/>
        <v>0</v>
      </c>
      <c r="D359">
        <f t="shared" ca="1" si="25"/>
        <v>0.28387451171875</v>
      </c>
      <c r="E359">
        <f t="shared" ca="1" si="26"/>
        <v>1</v>
      </c>
    </row>
    <row r="360" spans="1:5">
      <c r="A360" t="s">
        <v>387</v>
      </c>
      <c r="B360" s="11">
        <f t="shared" ca="1" si="23"/>
        <v>23767</v>
      </c>
      <c r="C360">
        <f t="shared" ca="1" si="24"/>
        <v>1</v>
      </c>
      <c r="D360">
        <f t="shared" ca="1" si="25"/>
        <v>0.725311279296875</v>
      </c>
      <c r="E360">
        <f t="shared" ca="1" si="26"/>
        <v>3</v>
      </c>
    </row>
    <row r="361" spans="1:5">
      <c r="A361" t="s">
        <v>388</v>
      </c>
      <c r="B361" s="11">
        <f t="shared" ca="1" si="23"/>
        <v>14788</v>
      </c>
      <c r="C361">
        <f t="shared" ca="1" si="24"/>
        <v>0</v>
      </c>
      <c r="D361">
        <f t="shared" ca="1" si="25"/>
        <v>0.4512939453125</v>
      </c>
      <c r="E361">
        <f t="shared" ca="1" si="26"/>
        <v>1</v>
      </c>
    </row>
    <row r="362" spans="1:5">
      <c r="A362" t="s">
        <v>389</v>
      </c>
      <c r="B362" s="11">
        <f t="shared" ca="1" si="23"/>
        <v>173</v>
      </c>
      <c r="C362">
        <f t="shared" ca="1" si="24"/>
        <v>0</v>
      </c>
      <c r="D362">
        <f t="shared" ca="1" si="25"/>
        <v>5.279541015625E-3</v>
      </c>
      <c r="E362">
        <f t="shared" ca="1" si="26"/>
        <v>0</v>
      </c>
    </row>
    <row r="363" spans="1:5">
      <c r="A363" t="s">
        <v>390</v>
      </c>
      <c r="B363" s="11">
        <f t="shared" ca="1" si="23"/>
        <v>12258</v>
      </c>
      <c r="C363">
        <f t="shared" ca="1" si="24"/>
        <v>0</v>
      </c>
      <c r="D363">
        <f t="shared" ca="1" si="25"/>
        <v>0.37408447265625</v>
      </c>
      <c r="E363">
        <f t="shared" ca="1" si="26"/>
        <v>1</v>
      </c>
    </row>
    <row r="364" spans="1:5">
      <c r="A364" t="s">
        <v>391</v>
      </c>
      <c r="B364" s="11">
        <f t="shared" ca="1" si="23"/>
        <v>28531</v>
      </c>
      <c r="C364">
        <f t="shared" ca="1" si="24"/>
        <v>1</v>
      </c>
      <c r="D364">
        <f t="shared" ca="1" si="25"/>
        <v>0.870697021484375</v>
      </c>
      <c r="E364">
        <f t="shared" ca="1" si="26"/>
        <v>4</v>
      </c>
    </row>
    <row r="365" spans="1:5">
      <c r="A365" t="s">
        <v>392</v>
      </c>
      <c r="B365" s="11">
        <f t="shared" ca="1" si="23"/>
        <v>11824</v>
      </c>
      <c r="C365">
        <f t="shared" ca="1" si="24"/>
        <v>0</v>
      </c>
      <c r="D365">
        <f t="shared" ca="1" si="25"/>
        <v>0.36083984375</v>
      </c>
      <c r="E365">
        <f t="shared" ca="1" si="26"/>
        <v>1</v>
      </c>
    </row>
    <row r="366" spans="1:5">
      <c r="A366" t="s">
        <v>393</v>
      </c>
      <c r="B366" s="11">
        <f t="shared" ca="1" si="23"/>
        <v>31401</v>
      </c>
      <c r="C366">
        <f t="shared" ca="1" si="24"/>
        <v>1</v>
      </c>
      <c r="D366">
        <f t="shared" ca="1" si="25"/>
        <v>0.958282470703125</v>
      </c>
      <c r="E366">
        <f t="shared" ca="1" si="26"/>
        <v>4</v>
      </c>
    </row>
    <row r="367" spans="1:5">
      <c r="A367" t="s">
        <v>394</v>
      </c>
      <c r="B367" s="11">
        <f t="shared" ca="1" si="23"/>
        <v>26670</v>
      </c>
      <c r="C367">
        <f t="shared" ca="1" si="24"/>
        <v>1</v>
      </c>
      <c r="D367">
        <f t="shared" ca="1" si="25"/>
        <v>0.81390380859375</v>
      </c>
      <c r="E367">
        <f t="shared" ca="1" si="26"/>
        <v>4</v>
      </c>
    </row>
    <row r="368" spans="1:5">
      <c r="A368" t="s">
        <v>395</v>
      </c>
      <c r="B368" s="11">
        <f t="shared" ca="1" si="23"/>
        <v>4047</v>
      </c>
      <c r="C368">
        <f t="shared" ca="1" si="24"/>
        <v>0</v>
      </c>
      <c r="D368">
        <f t="shared" ca="1" si="25"/>
        <v>0.123504638671875</v>
      </c>
      <c r="E368">
        <f t="shared" ca="1" si="26"/>
        <v>0</v>
      </c>
    </row>
    <row r="369" spans="1:5">
      <c r="A369" t="s">
        <v>396</v>
      </c>
      <c r="B369" s="11">
        <f t="shared" ca="1" si="23"/>
        <v>32092</v>
      </c>
      <c r="C369">
        <f t="shared" ca="1" si="24"/>
        <v>1</v>
      </c>
      <c r="D369">
        <f t="shared" ca="1" si="25"/>
        <v>0.9793701171875</v>
      </c>
      <c r="E369">
        <f t="shared" ca="1" si="26"/>
        <v>4</v>
      </c>
    </row>
    <row r="370" spans="1:5">
      <c r="A370" t="s">
        <v>397</v>
      </c>
      <c r="B370" s="11">
        <f t="shared" ca="1" si="23"/>
        <v>6245</v>
      </c>
      <c r="C370">
        <f t="shared" ca="1" si="24"/>
        <v>0</v>
      </c>
      <c r="D370">
        <f t="shared" ca="1" si="25"/>
        <v>0.190582275390625</v>
      </c>
      <c r="E370">
        <f t="shared" ca="1" si="26"/>
        <v>0</v>
      </c>
    </row>
    <row r="371" spans="1:5">
      <c r="A371" t="s">
        <v>398</v>
      </c>
      <c r="B371" s="11">
        <f t="shared" ca="1" si="23"/>
        <v>22842</v>
      </c>
      <c r="C371">
        <f t="shared" ca="1" si="24"/>
        <v>1</v>
      </c>
      <c r="D371">
        <f t="shared" ca="1" si="25"/>
        <v>0.69708251953125</v>
      </c>
      <c r="E371">
        <f t="shared" ca="1" si="26"/>
        <v>3</v>
      </c>
    </row>
    <row r="372" spans="1:5">
      <c r="A372" t="s">
        <v>399</v>
      </c>
      <c r="B372" s="11">
        <f t="shared" ca="1" si="23"/>
        <v>23019</v>
      </c>
      <c r="C372">
        <f t="shared" ca="1" si="24"/>
        <v>1</v>
      </c>
      <c r="D372">
        <f t="shared" ca="1" si="25"/>
        <v>0.702484130859375</v>
      </c>
      <c r="E372">
        <f t="shared" ca="1" si="26"/>
        <v>3</v>
      </c>
    </row>
    <row r="373" spans="1:5">
      <c r="A373" t="s">
        <v>400</v>
      </c>
      <c r="B373" s="11">
        <f t="shared" ca="1" si="23"/>
        <v>4936</v>
      </c>
      <c r="C373">
        <f t="shared" ca="1" si="24"/>
        <v>0</v>
      </c>
      <c r="D373">
        <f t="shared" ca="1" si="25"/>
        <v>0.150634765625</v>
      </c>
      <c r="E373">
        <f t="shared" ca="1" si="26"/>
        <v>0</v>
      </c>
    </row>
    <row r="374" spans="1:5">
      <c r="A374" t="s">
        <v>401</v>
      </c>
      <c r="B374" s="11">
        <f t="shared" ca="1" si="23"/>
        <v>21985</v>
      </c>
      <c r="C374">
        <f t="shared" ca="1" si="24"/>
        <v>1</v>
      </c>
      <c r="D374">
        <f t="shared" ca="1" si="25"/>
        <v>0.670928955078125</v>
      </c>
      <c r="E374">
        <f t="shared" ca="1" si="26"/>
        <v>3</v>
      </c>
    </row>
    <row r="375" spans="1:5">
      <c r="A375" t="s">
        <v>402</v>
      </c>
      <c r="B375" s="11">
        <f t="shared" ca="1" si="23"/>
        <v>20230</v>
      </c>
      <c r="C375">
        <f t="shared" ca="1" si="24"/>
        <v>1</v>
      </c>
      <c r="D375">
        <f t="shared" ca="1" si="25"/>
        <v>0.61737060546875</v>
      </c>
      <c r="E375">
        <f t="shared" ca="1" si="26"/>
        <v>3</v>
      </c>
    </row>
    <row r="376" spans="1:5">
      <c r="A376" t="s">
        <v>403</v>
      </c>
      <c r="B376" s="11">
        <f t="shared" ca="1" si="23"/>
        <v>10695</v>
      </c>
      <c r="C376">
        <f t="shared" ca="1" si="24"/>
        <v>0</v>
      </c>
      <c r="D376">
        <f t="shared" ca="1" si="25"/>
        <v>0.326385498046875</v>
      </c>
      <c r="E376">
        <f t="shared" ca="1" si="26"/>
        <v>1</v>
      </c>
    </row>
    <row r="377" spans="1:5">
      <c r="A377" t="s">
        <v>404</v>
      </c>
      <c r="B377" s="11">
        <f t="shared" ca="1" si="23"/>
        <v>7156</v>
      </c>
      <c r="C377">
        <f t="shared" ca="1" si="24"/>
        <v>0</v>
      </c>
      <c r="D377">
        <f t="shared" ca="1" si="25"/>
        <v>0.2183837890625</v>
      </c>
      <c r="E377">
        <f t="shared" ca="1" si="26"/>
        <v>0</v>
      </c>
    </row>
    <row r="378" spans="1:5">
      <c r="A378" t="s">
        <v>405</v>
      </c>
      <c r="B378" s="11">
        <f t="shared" ca="1" si="23"/>
        <v>28445</v>
      </c>
      <c r="C378">
        <f t="shared" ca="1" si="24"/>
        <v>1</v>
      </c>
      <c r="D378">
        <f t="shared" ca="1" si="25"/>
        <v>0.868072509765625</v>
      </c>
      <c r="E378">
        <f t="shared" ca="1" si="26"/>
        <v>4</v>
      </c>
    </row>
    <row r="379" spans="1:5">
      <c r="A379" t="s">
        <v>406</v>
      </c>
      <c r="B379" s="11">
        <f t="shared" ca="1" si="23"/>
        <v>21906</v>
      </c>
      <c r="C379">
        <f t="shared" ca="1" si="24"/>
        <v>1</v>
      </c>
      <c r="D379">
        <f t="shared" ca="1" si="25"/>
        <v>0.66851806640625</v>
      </c>
      <c r="E379">
        <f t="shared" ca="1" si="26"/>
        <v>3</v>
      </c>
    </row>
    <row r="380" spans="1:5">
      <c r="A380" t="s">
        <v>407</v>
      </c>
      <c r="B380" s="11">
        <f t="shared" ca="1" si="23"/>
        <v>7011</v>
      </c>
      <c r="C380">
        <f t="shared" ca="1" si="24"/>
        <v>0</v>
      </c>
      <c r="D380">
        <f t="shared" ca="1" si="25"/>
        <v>0.213958740234375</v>
      </c>
      <c r="E380">
        <f t="shared" ca="1" si="26"/>
        <v>0</v>
      </c>
    </row>
    <row r="381" spans="1:5">
      <c r="A381" t="s">
        <v>408</v>
      </c>
      <c r="B381" s="11">
        <f t="shared" ca="1" si="23"/>
        <v>864</v>
      </c>
      <c r="C381">
        <f t="shared" ca="1" si="24"/>
        <v>0</v>
      </c>
      <c r="D381">
        <f t="shared" ca="1" si="25"/>
        <v>2.63671875E-2</v>
      </c>
      <c r="E381">
        <f t="shared" ca="1" si="26"/>
        <v>0</v>
      </c>
    </row>
    <row r="382" spans="1:5">
      <c r="A382" t="s">
        <v>409</v>
      </c>
      <c r="B382" s="11">
        <f t="shared" ca="1" si="23"/>
        <v>24601</v>
      </c>
      <c r="C382">
        <f t="shared" ca="1" si="24"/>
        <v>1</v>
      </c>
      <c r="D382">
        <f t="shared" ca="1" si="25"/>
        <v>0.750762939453125</v>
      </c>
      <c r="E382">
        <f t="shared" ca="1" si="26"/>
        <v>4</v>
      </c>
    </row>
    <row r="383" spans="1:5">
      <c r="A383" t="s">
        <v>410</v>
      </c>
      <c r="B383" s="11">
        <f t="shared" ca="1" si="23"/>
        <v>14558</v>
      </c>
      <c r="C383">
        <f t="shared" ca="1" si="24"/>
        <v>0</v>
      </c>
      <c r="D383">
        <f t="shared" ca="1" si="25"/>
        <v>0.44427490234375</v>
      </c>
      <c r="E383">
        <f t="shared" ca="1" si="26"/>
        <v>1</v>
      </c>
    </row>
    <row r="384" spans="1:5">
      <c r="A384" t="s">
        <v>411</v>
      </c>
      <c r="B384" s="11">
        <f t="shared" ca="1" si="23"/>
        <v>2751</v>
      </c>
      <c r="C384">
        <f t="shared" ca="1" si="24"/>
        <v>0</v>
      </c>
      <c r="D384">
        <f t="shared" ca="1" si="25"/>
        <v>8.3953857421875E-2</v>
      </c>
      <c r="E384">
        <f t="shared" ca="1" si="26"/>
        <v>0</v>
      </c>
    </row>
    <row r="385" spans="1:5">
      <c r="A385" t="s">
        <v>412</v>
      </c>
      <c r="B385" s="11">
        <f t="shared" ca="1" si="23"/>
        <v>30092</v>
      </c>
      <c r="C385">
        <f t="shared" ca="1" si="24"/>
        <v>1</v>
      </c>
      <c r="D385">
        <f t="shared" ca="1" si="25"/>
        <v>0.9183349609375</v>
      </c>
      <c r="E385">
        <f t="shared" ca="1" si="26"/>
        <v>4</v>
      </c>
    </row>
    <row r="386" spans="1:5">
      <c r="A386" t="s">
        <v>413</v>
      </c>
      <c r="B386" s="11">
        <f t="shared" ca="1" si="23"/>
        <v>25813</v>
      </c>
      <c r="C386">
        <f t="shared" ca="1" si="24"/>
        <v>1</v>
      </c>
      <c r="D386">
        <f t="shared" ca="1" si="25"/>
        <v>0.787750244140625</v>
      </c>
      <c r="E386">
        <f t="shared" ca="1" si="26"/>
        <v>4</v>
      </c>
    </row>
    <row r="387" spans="1:5">
      <c r="A387" t="s">
        <v>414</v>
      </c>
      <c r="B387" s="11">
        <f t="shared" ca="1" si="23"/>
        <v>1258</v>
      </c>
      <c r="C387">
        <f t="shared" ca="1" si="24"/>
        <v>0</v>
      </c>
      <c r="D387">
        <f t="shared" ca="1" si="25"/>
        <v>3.839111328125E-2</v>
      </c>
      <c r="E387">
        <f t="shared" ca="1" si="26"/>
        <v>0</v>
      </c>
    </row>
    <row r="388" spans="1:5">
      <c r="A388" t="s">
        <v>415</v>
      </c>
      <c r="B388" s="11">
        <f t="shared" ca="1" si="23"/>
        <v>5083</v>
      </c>
      <c r="C388">
        <f t="shared" ca="1" si="24"/>
        <v>0</v>
      </c>
      <c r="D388">
        <f t="shared" ca="1" si="25"/>
        <v>0.155120849609375</v>
      </c>
      <c r="E388">
        <f t="shared" ca="1" si="26"/>
        <v>0</v>
      </c>
    </row>
    <row r="389" spans="1:5">
      <c r="A389" t="s">
        <v>416</v>
      </c>
      <c r="B389" s="11">
        <f t="shared" ca="1" si="23"/>
        <v>24184</v>
      </c>
      <c r="C389">
        <f t="shared" ca="1" si="24"/>
        <v>1</v>
      </c>
      <c r="D389">
        <f t="shared" ca="1" si="25"/>
        <v>0.738037109375</v>
      </c>
      <c r="E389">
        <f t="shared" ca="1" si="26"/>
        <v>3</v>
      </c>
    </row>
    <row r="390" spans="1:5">
      <c r="A390" t="s">
        <v>417</v>
      </c>
      <c r="B390" s="11">
        <f t="shared" ca="1" si="23"/>
        <v>31057</v>
      </c>
      <c r="C390">
        <f t="shared" ca="1" si="24"/>
        <v>1</v>
      </c>
      <c r="D390">
        <f t="shared" ca="1" si="25"/>
        <v>0.947784423828125</v>
      </c>
      <c r="E390">
        <f t="shared" ca="1" si="26"/>
        <v>4</v>
      </c>
    </row>
    <row r="391" spans="1:5">
      <c r="A391" t="s">
        <v>418</v>
      </c>
      <c r="B391" s="11">
        <f t="shared" ca="1" si="23"/>
        <v>1462</v>
      </c>
      <c r="C391">
        <f t="shared" ca="1" si="24"/>
        <v>0</v>
      </c>
      <c r="D391">
        <f t="shared" ca="1" si="25"/>
        <v>4.461669921875E-2</v>
      </c>
      <c r="E391">
        <f t="shared" ca="1" si="26"/>
        <v>0</v>
      </c>
    </row>
    <row r="392" spans="1:5">
      <c r="A392" t="s">
        <v>419</v>
      </c>
      <c r="B392" s="11">
        <f t="shared" ca="1" si="23"/>
        <v>4791</v>
      </c>
      <c r="C392">
        <f t="shared" ca="1" si="24"/>
        <v>0</v>
      </c>
      <c r="D392">
        <f t="shared" ca="1" si="25"/>
        <v>0.146209716796875</v>
      </c>
      <c r="E392">
        <f t="shared" ca="1" si="26"/>
        <v>0</v>
      </c>
    </row>
    <row r="393" spans="1:5">
      <c r="A393" t="s">
        <v>420</v>
      </c>
      <c r="B393" s="11">
        <f t="shared" ca="1" si="23"/>
        <v>27172</v>
      </c>
      <c r="C393">
        <f t="shared" ca="1" si="24"/>
        <v>1</v>
      </c>
      <c r="D393">
        <f t="shared" ca="1" si="25"/>
        <v>0.8292236328125</v>
      </c>
      <c r="E393">
        <f t="shared" ca="1" si="26"/>
        <v>4</v>
      </c>
    </row>
    <row r="394" spans="1:5">
      <c r="A394" t="s">
        <v>421</v>
      </c>
      <c r="B394" s="11">
        <f t="shared" ca="1" si="23"/>
        <v>22925</v>
      </c>
      <c r="C394">
        <f t="shared" ca="1" si="24"/>
        <v>1</v>
      </c>
      <c r="D394">
        <f t="shared" ca="1" si="25"/>
        <v>0.699615478515625</v>
      </c>
      <c r="E394">
        <f t="shared" ca="1" si="26"/>
        <v>3</v>
      </c>
    </row>
    <row r="395" spans="1:5">
      <c r="A395" t="s">
        <v>422</v>
      </c>
      <c r="B395" s="11">
        <f t="shared" ca="1" si="23"/>
        <v>18242</v>
      </c>
      <c r="C395">
        <f t="shared" ca="1" si="24"/>
        <v>1</v>
      </c>
      <c r="D395">
        <f t="shared" ca="1" si="25"/>
        <v>0.55670166015625</v>
      </c>
      <c r="E395">
        <f t="shared" ca="1" si="26"/>
        <v>3</v>
      </c>
    </row>
    <row r="396" spans="1:5">
      <c r="A396" t="s">
        <v>423</v>
      </c>
      <c r="B396" s="11">
        <f t="shared" ca="1" si="23"/>
        <v>9043</v>
      </c>
      <c r="C396">
        <f t="shared" ca="1" si="24"/>
        <v>0</v>
      </c>
      <c r="D396">
        <f t="shared" ca="1" si="25"/>
        <v>0.275970458984375</v>
      </c>
      <c r="E396">
        <f t="shared" ca="1" si="26"/>
        <v>1</v>
      </c>
    </row>
    <row r="397" spans="1:5">
      <c r="A397" t="s">
        <v>424</v>
      </c>
      <c r="B397" s="11">
        <f t="shared" ref="B397:B460" ca="1" si="27">MOD(B396*F$11+F$12,F$13)</f>
        <v>1168</v>
      </c>
      <c r="C397">
        <f t="shared" ref="C397:C460" ca="1" si="28">IF(D397&lt;0.5,0,1)</f>
        <v>0</v>
      </c>
      <c r="D397">
        <f t="shared" ref="D397:D460" ca="1" si="29">B397/F$13</f>
        <v>3.564453125E-2</v>
      </c>
      <c r="E397">
        <f t="shared" ref="E397:E460" ca="1" si="30">IF(D397&lt;0.25,0,IF(D397&lt;0.5,1,IF(D397&lt;0.75,3,4)))</f>
        <v>0</v>
      </c>
    </row>
    <row r="398" spans="1:5">
      <c r="A398" t="s">
        <v>425</v>
      </c>
      <c r="B398" s="11">
        <f t="shared" ca="1" si="27"/>
        <v>393</v>
      </c>
      <c r="C398">
        <f t="shared" ca="1" si="28"/>
        <v>0</v>
      </c>
      <c r="D398">
        <f t="shared" ca="1" si="29"/>
        <v>1.1993408203125E-2</v>
      </c>
      <c r="E398">
        <f t="shared" ca="1" si="30"/>
        <v>0</v>
      </c>
    </row>
    <row r="399" spans="1:5">
      <c r="A399" t="s">
        <v>426</v>
      </c>
      <c r="B399" s="11">
        <f t="shared" ca="1" si="27"/>
        <v>5518</v>
      </c>
      <c r="C399">
        <f t="shared" ca="1" si="28"/>
        <v>0</v>
      </c>
      <c r="D399">
        <f t="shared" ca="1" si="29"/>
        <v>0.16839599609375</v>
      </c>
      <c r="E399">
        <f t="shared" ca="1" si="30"/>
        <v>0</v>
      </c>
    </row>
    <row r="400" spans="1:5">
      <c r="A400" t="s">
        <v>427</v>
      </c>
      <c r="B400" s="11">
        <f t="shared" ca="1" si="27"/>
        <v>8623</v>
      </c>
      <c r="C400">
        <f t="shared" ca="1" si="28"/>
        <v>0</v>
      </c>
      <c r="D400">
        <f t="shared" ca="1" si="29"/>
        <v>0.263153076171875</v>
      </c>
      <c r="E400">
        <f t="shared" ca="1" si="30"/>
        <v>1</v>
      </c>
    </row>
    <row r="401" spans="1:5">
      <c r="A401" t="s">
        <v>428</v>
      </c>
      <c r="B401" s="11">
        <f t="shared" ca="1" si="27"/>
        <v>22972</v>
      </c>
      <c r="C401">
        <f t="shared" ca="1" si="28"/>
        <v>1</v>
      </c>
      <c r="D401">
        <f t="shared" ca="1" si="29"/>
        <v>0.7010498046875</v>
      </c>
      <c r="E401">
        <f t="shared" ca="1" si="30"/>
        <v>3</v>
      </c>
    </row>
    <row r="402" spans="1:5">
      <c r="A402" t="s">
        <v>429</v>
      </c>
      <c r="B402" s="11">
        <f t="shared" ca="1" si="27"/>
        <v>11589</v>
      </c>
      <c r="C402">
        <f t="shared" ca="1" si="28"/>
        <v>0</v>
      </c>
      <c r="D402">
        <f t="shared" ca="1" si="29"/>
        <v>0.353668212890625</v>
      </c>
      <c r="E402">
        <f t="shared" ca="1" si="30"/>
        <v>1</v>
      </c>
    </row>
    <row r="403" spans="1:5">
      <c r="A403" t="s">
        <v>430</v>
      </c>
      <c r="B403" s="11">
        <f t="shared" ca="1" si="27"/>
        <v>31898</v>
      </c>
      <c r="C403">
        <f t="shared" ca="1" si="28"/>
        <v>1</v>
      </c>
      <c r="D403">
        <f t="shared" ca="1" si="29"/>
        <v>0.97344970703125</v>
      </c>
      <c r="E403">
        <f t="shared" ca="1" si="30"/>
        <v>4</v>
      </c>
    </row>
    <row r="404" spans="1:5">
      <c r="A404" t="s">
        <v>431</v>
      </c>
      <c r="B404" s="11">
        <f t="shared" ca="1" si="27"/>
        <v>10699</v>
      </c>
      <c r="C404">
        <f t="shared" ca="1" si="28"/>
        <v>0</v>
      </c>
      <c r="D404">
        <f t="shared" ca="1" si="29"/>
        <v>0.326507568359375</v>
      </c>
      <c r="E404">
        <f t="shared" ca="1" si="30"/>
        <v>1</v>
      </c>
    </row>
    <row r="405" spans="1:5">
      <c r="A405" t="s">
        <v>432</v>
      </c>
      <c r="B405" s="11">
        <f t="shared" ca="1" si="27"/>
        <v>21928</v>
      </c>
      <c r="C405">
        <f t="shared" ca="1" si="28"/>
        <v>1</v>
      </c>
      <c r="D405">
        <f t="shared" ca="1" si="29"/>
        <v>0.669189453125</v>
      </c>
      <c r="E405">
        <f t="shared" ca="1" si="30"/>
        <v>3</v>
      </c>
    </row>
    <row r="406" spans="1:5">
      <c r="A406" t="s">
        <v>433</v>
      </c>
      <c r="B406" s="11">
        <f t="shared" ca="1" si="27"/>
        <v>22721</v>
      </c>
      <c r="C406">
        <f t="shared" ca="1" si="28"/>
        <v>1</v>
      </c>
      <c r="D406">
        <f t="shared" ca="1" si="29"/>
        <v>0.693389892578125</v>
      </c>
      <c r="E406">
        <f t="shared" ca="1" si="30"/>
        <v>3</v>
      </c>
    </row>
    <row r="407" spans="1:5">
      <c r="A407" t="s">
        <v>434</v>
      </c>
      <c r="B407" s="11">
        <f t="shared" ca="1" si="27"/>
        <v>18534</v>
      </c>
      <c r="C407">
        <f t="shared" ca="1" si="28"/>
        <v>1</v>
      </c>
      <c r="D407">
        <f t="shared" ca="1" si="29"/>
        <v>0.56561279296875</v>
      </c>
      <c r="E407">
        <f t="shared" ca="1" si="30"/>
        <v>3</v>
      </c>
    </row>
    <row r="408" spans="1:5">
      <c r="A408" t="s">
        <v>435</v>
      </c>
      <c r="B408" s="11">
        <f t="shared" ca="1" si="27"/>
        <v>6055</v>
      </c>
      <c r="C408">
        <f t="shared" ca="1" si="28"/>
        <v>0</v>
      </c>
      <c r="D408">
        <f t="shared" ca="1" si="29"/>
        <v>0.184783935546875</v>
      </c>
      <c r="E408">
        <f t="shared" ca="1" si="30"/>
        <v>0</v>
      </c>
    </row>
    <row r="409" spans="1:5">
      <c r="A409" t="s">
        <v>436</v>
      </c>
      <c r="B409" s="11">
        <f t="shared" ca="1" si="27"/>
        <v>9300</v>
      </c>
      <c r="C409">
        <f t="shared" ca="1" si="28"/>
        <v>0</v>
      </c>
      <c r="D409">
        <f t="shared" ca="1" si="29"/>
        <v>0.2838134765625</v>
      </c>
      <c r="E409">
        <f t="shared" ca="1" si="30"/>
        <v>1</v>
      </c>
    </row>
    <row r="410" spans="1:5">
      <c r="A410" t="s">
        <v>437</v>
      </c>
      <c r="B410" s="11">
        <f t="shared" ca="1" si="27"/>
        <v>16381</v>
      </c>
      <c r="C410">
        <f t="shared" ca="1" si="28"/>
        <v>0</v>
      </c>
      <c r="D410">
        <f t="shared" ca="1" si="29"/>
        <v>0.499908447265625</v>
      </c>
      <c r="E410">
        <f t="shared" ca="1" si="30"/>
        <v>1</v>
      </c>
    </row>
    <row r="411" spans="1:5">
      <c r="A411" t="s">
        <v>438</v>
      </c>
      <c r="B411" s="11">
        <f t="shared" ca="1" si="27"/>
        <v>1266</v>
      </c>
      <c r="C411">
        <f t="shared" ca="1" si="28"/>
        <v>0</v>
      </c>
      <c r="D411">
        <f t="shared" ca="1" si="29"/>
        <v>3.863525390625E-2</v>
      </c>
      <c r="E411">
        <f t="shared" ca="1" si="30"/>
        <v>0</v>
      </c>
    </row>
    <row r="412" spans="1:5">
      <c r="A412" t="s">
        <v>439</v>
      </c>
      <c r="B412" s="11">
        <f t="shared" ca="1" si="27"/>
        <v>1859</v>
      </c>
      <c r="C412">
        <f t="shared" ca="1" si="28"/>
        <v>0</v>
      </c>
      <c r="D412">
        <f t="shared" ca="1" si="29"/>
        <v>5.6732177734375E-2</v>
      </c>
      <c r="E412">
        <f t="shared" ca="1" si="30"/>
        <v>0</v>
      </c>
    </row>
    <row r="413" spans="1:5">
      <c r="A413" t="s">
        <v>440</v>
      </c>
      <c r="B413" s="11">
        <f t="shared" ca="1" si="27"/>
        <v>12736</v>
      </c>
      <c r="C413">
        <f t="shared" ca="1" si="28"/>
        <v>0</v>
      </c>
      <c r="D413">
        <f t="shared" ca="1" si="29"/>
        <v>0.388671875</v>
      </c>
      <c r="E413">
        <f t="shared" ca="1" si="30"/>
        <v>1</v>
      </c>
    </row>
    <row r="414" spans="1:5">
      <c r="A414" t="s">
        <v>441</v>
      </c>
      <c r="B414" s="11">
        <f t="shared" ca="1" si="27"/>
        <v>24313</v>
      </c>
      <c r="C414">
        <f t="shared" ca="1" si="28"/>
        <v>1</v>
      </c>
      <c r="D414">
        <f t="shared" ca="1" si="29"/>
        <v>0.741973876953125</v>
      </c>
      <c r="E414">
        <f t="shared" ca="1" si="30"/>
        <v>3</v>
      </c>
    </row>
    <row r="415" spans="1:5">
      <c r="A415" t="s">
        <v>442</v>
      </c>
      <c r="B415" s="11">
        <f t="shared" ca="1" si="27"/>
        <v>32318</v>
      </c>
      <c r="C415">
        <f t="shared" ca="1" si="28"/>
        <v>1</v>
      </c>
      <c r="D415">
        <f t="shared" ca="1" si="29"/>
        <v>0.98626708984375</v>
      </c>
      <c r="E415">
        <f t="shared" ca="1" si="30"/>
        <v>4</v>
      </c>
    </row>
    <row r="416" spans="1:5">
      <c r="A416" t="s">
        <v>443</v>
      </c>
      <c r="B416" s="11">
        <f t="shared" ca="1" si="27"/>
        <v>21663</v>
      </c>
      <c r="C416">
        <f t="shared" ca="1" si="28"/>
        <v>1</v>
      </c>
      <c r="D416">
        <f t="shared" ca="1" si="29"/>
        <v>0.661102294921875</v>
      </c>
      <c r="E416">
        <f t="shared" ca="1" si="30"/>
        <v>3</v>
      </c>
    </row>
    <row r="417" spans="1:5">
      <c r="A417" t="s">
        <v>444</v>
      </c>
      <c r="B417" s="11">
        <f t="shared" ca="1" si="27"/>
        <v>10732</v>
      </c>
      <c r="C417">
        <f t="shared" ca="1" si="28"/>
        <v>0</v>
      </c>
      <c r="D417">
        <f t="shared" ca="1" si="29"/>
        <v>0.3275146484375</v>
      </c>
      <c r="E417">
        <f t="shared" ca="1" si="30"/>
        <v>1</v>
      </c>
    </row>
    <row r="418" spans="1:5">
      <c r="A418" t="s">
        <v>445</v>
      </c>
      <c r="B418" s="11">
        <f t="shared" ca="1" si="27"/>
        <v>29109</v>
      </c>
      <c r="C418">
        <f t="shared" ca="1" si="28"/>
        <v>1</v>
      </c>
      <c r="D418">
        <f t="shared" ca="1" si="29"/>
        <v>0.888336181640625</v>
      </c>
      <c r="E418">
        <f t="shared" ca="1" si="30"/>
        <v>4</v>
      </c>
    </row>
    <row r="419" spans="1:5">
      <c r="A419" t="s">
        <v>446</v>
      </c>
      <c r="B419" s="11">
        <f t="shared" ca="1" si="27"/>
        <v>16458</v>
      </c>
      <c r="C419">
        <f t="shared" ca="1" si="28"/>
        <v>1</v>
      </c>
      <c r="D419">
        <f t="shared" ca="1" si="29"/>
        <v>0.50225830078125</v>
      </c>
      <c r="E419">
        <f t="shared" ca="1" si="30"/>
        <v>3</v>
      </c>
    </row>
    <row r="420" spans="1:5">
      <c r="A420" t="s">
        <v>447</v>
      </c>
      <c r="B420" s="11">
        <f t="shared" ca="1" si="27"/>
        <v>7099</v>
      </c>
      <c r="C420">
        <f t="shared" ca="1" si="28"/>
        <v>0</v>
      </c>
      <c r="D420">
        <f t="shared" ca="1" si="29"/>
        <v>0.216644287109375</v>
      </c>
      <c r="E420">
        <f t="shared" ca="1" si="30"/>
        <v>0</v>
      </c>
    </row>
    <row r="421" spans="1:5">
      <c r="A421" t="s">
        <v>448</v>
      </c>
      <c r="B421" s="11">
        <f t="shared" ca="1" si="27"/>
        <v>30936</v>
      </c>
      <c r="C421">
        <f t="shared" ca="1" si="28"/>
        <v>1</v>
      </c>
      <c r="D421">
        <f t="shared" ca="1" si="29"/>
        <v>0.944091796875</v>
      </c>
      <c r="E421">
        <f t="shared" ca="1" si="30"/>
        <v>4</v>
      </c>
    </row>
    <row r="422" spans="1:5">
      <c r="A422" t="s">
        <v>449</v>
      </c>
      <c r="B422" s="11">
        <f t="shared" ca="1" si="27"/>
        <v>29745</v>
      </c>
      <c r="C422">
        <f t="shared" ca="1" si="28"/>
        <v>1</v>
      </c>
      <c r="D422">
        <f t="shared" ca="1" si="29"/>
        <v>0.907745361328125</v>
      </c>
      <c r="E422">
        <f t="shared" ca="1" si="30"/>
        <v>4</v>
      </c>
    </row>
    <row r="423" spans="1:5">
      <c r="A423" t="s">
        <v>450</v>
      </c>
      <c r="B423" s="11">
        <f t="shared" ca="1" si="27"/>
        <v>5910</v>
      </c>
      <c r="C423">
        <f t="shared" ca="1" si="28"/>
        <v>0</v>
      </c>
      <c r="D423">
        <f t="shared" ca="1" si="29"/>
        <v>0.18035888671875</v>
      </c>
      <c r="E423">
        <f t="shared" ca="1" si="30"/>
        <v>0</v>
      </c>
    </row>
    <row r="424" spans="1:5">
      <c r="A424" t="s">
        <v>451</v>
      </c>
      <c r="B424" s="11">
        <f t="shared" ca="1" si="27"/>
        <v>14487</v>
      </c>
      <c r="C424">
        <f t="shared" ca="1" si="28"/>
        <v>0</v>
      </c>
      <c r="D424">
        <f t="shared" ca="1" si="29"/>
        <v>0.442108154296875</v>
      </c>
      <c r="E424">
        <f t="shared" ca="1" si="30"/>
        <v>1</v>
      </c>
    </row>
    <row r="425" spans="1:5">
      <c r="A425" t="s">
        <v>452</v>
      </c>
      <c r="B425" s="11">
        <f t="shared" ca="1" si="27"/>
        <v>19076</v>
      </c>
      <c r="C425">
        <f t="shared" ca="1" si="28"/>
        <v>1</v>
      </c>
      <c r="D425">
        <f t="shared" ca="1" si="29"/>
        <v>0.5821533203125</v>
      </c>
      <c r="E425">
        <f t="shared" ca="1" si="30"/>
        <v>3</v>
      </c>
    </row>
    <row r="426" spans="1:5">
      <c r="A426" t="s">
        <v>453</v>
      </c>
      <c r="B426" s="11">
        <f t="shared" ca="1" si="27"/>
        <v>8813</v>
      </c>
      <c r="C426">
        <f t="shared" ca="1" si="28"/>
        <v>0</v>
      </c>
      <c r="D426">
        <f t="shared" ca="1" si="29"/>
        <v>0.268951416015625</v>
      </c>
      <c r="E426">
        <f t="shared" ca="1" si="30"/>
        <v>1</v>
      </c>
    </row>
    <row r="427" spans="1:5">
      <c r="A427" t="s">
        <v>454</v>
      </c>
      <c r="B427" s="11">
        <f t="shared" ca="1" si="27"/>
        <v>3746</v>
      </c>
      <c r="C427">
        <f t="shared" ca="1" si="28"/>
        <v>0</v>
      </c>
      <c r="D427">
        <f t="shared" ca="1" si="29"/>
        <v>0.11431884765625</v>
      </c>
      <c r="E427">
        <f t="shared" ca="1" si="30"/>
        <v>0</v>
      </c>
    </row>
    <row r="428" spans="1:5">
      <c r="A428" t="s">
        <v>455</v>
      </c>
      <c r="B428" s="11">
        <f t="shared" ca="1" si="27"/>
        <v>18227</v>
      </c>
      <c r="C428">
        <f t="shared" ca="1" si="28"/>
        <v>1</v>
      </c>
      <c r="D428">
        <f t="shared" ca="1" si="29"/>
        <v>0.556243896484375</v>
      </c>
      <c r="E428">
        <f t="shared" ca="1" si="30"/>
        <v>3</v>
      </c>
    </row>
    <row r="429" spans="1:5">
      <c r="A429" t="s">
        <v>456</v>
      </c>
      <c r="B429" s="11">
        <f t="shared" ca="1" si="27"/>
        <v>2800</v>
      </c>
      <c r="C429">
        <f t="shared" ca="1" si="28"/>
        <v>0</v>
      </c>
      <c r="D429">
        <f t="shared" ca="1" si="29"/>
        <v>8.544921875E-2</v>
      </c>
      <c r="E429">
        <f t="shared" ca="1" si="30"/>
        <v>0</v>
      </c>
    </row>
    <row r="430" spans="1:5">
      <c r="A430" t="s">
        <v>457</v>
      </c>
      <c r="B430" s="11">
        <f t="shared" ca="1" si="27"/>
        <v>30825</v>
      </c>
      <c r="C430">
        <f t="shared" ca="1" si="28"/>
        <v>1</v>
      </c>
      <c r="D430">
        <f t="shared" ca="1" si="29"/>
        <v>0.940704345703125</v>
      </c>
      <c r="E430">
        <f t="shared" ca="1" si="30"/>
        <v>4</v>
      </c>
    </row>
    <row r="431" spans="1:5">
      <c r="A431" t="s">
        <v>458</v>
      </c>
      <c r="B431" s="11">
        <f t="shared" ca="1" si="27"/>
        <v>29422</v>
      </c>
      <c r="C431">
        <f t="shared" ca="1" si="28"/>
        <v>1</v>
      </c>
      <c r="D431">
        <f t="shared" ca="1" si="29"/>
        <v>0.89788818359375</v>
      </c>
      <c r="E431">
        <f t="shared" ca="1" si="30"/>
        <v>4</v>
      </c>
    </row>
    <row r="432" spans="1:5">
      <c r="A432" t="s">
        <v>459</v>
      </c>
      <c r="B432" s="11">
        <f t="shared" ca="1" si="27"/>
        <v>9103</v>
      </c>
      <c r="C432">
        <f t="shared" ca="1" si="28"/>
        <v>0</v>
      </c>
      <c r="D432">
        <f t="shared" ca="1" si="29"/>
        <v>0.277801513671875</v>
      </c>
      <c r="E432">
        <f t="shared" ca="1" si="30"/>
        <v>1</v>
      </c>
    </row>
    <row r="433" spans="1:5">
      <c r="A433" t="s">
        <v>460</v>
      </c>
      <c r="B433" s="11">
        <f t="shared" ca="1" si="27"/>
        <v>26140</v>
      </c>
      <c r="C433">
        <f t="shared" ca="1" si="28"/>
        <v>1</v>
      </c>
      <c r="D433">
        <f t="shared" ca="1" si="29"/>
        <v>0.7977294921875</v>
      </c>
      <c r="E433">
        <f t="shared" ca="1" si="30"/>
        <v>4</v>
      </c>
    </row>
    <row r="434" spans="1:5">
      <c r="A434" t="s">
        <v>461</v>
      </c>
      <c r="B434" s="11">
        <f t="shared" ca="1" si="27"/>
        <v>12837</v>
      </c>
      <c r="C434">
        <f t="shared" ca="1" si="28"/>
        <v>0</v>
      </c>
      <c r="D434">
        <f t="shared" ca="1" si="29"/>
        <v>0.391754150390625</v>
      </c>
      <c r="E434">
        <f t="shared" ca="1" si="30"/>
        <v>1</v>
      </c>
    </row>
    <row r="435" spans="1:5">
      <c r="A435" t="s">
        <v>462</v>
      </c>
      <c r="B435" s="11">
        <f t="shared" ca="1" si="27"/>
        <v>20474</v>
      </c>
      <c r="C435">
        <f t="shared" ca="1" si="28"/>
        <v>1</v>
      </c>
      <c r="D435">
        <f t="shared" ca="1" si="29"/>
        <v>0.62481689453125</v>
      </c>
      <c r="E435">
        <f t="shared" ca="1" si="30"/>
        <v>3</v>
      </c>
    </row>
    <row r="436" spans="1:5">
      <c r="A436" t="s">
        <v>463</v>
      </c>
      <c r="B436" s="11">
        <f t="shared" ca="1" si="27"/>
        <v>27051</v>
      </c>
      <c r="C436">
        <f t="shared" ca="1" si="28"/>
        <v>1</v>
      </c>
      <c r="D436">
        <f t="shared" ca="1" si="29"/>
        <v>0.825531005859375</v>
      </c>
      <c r="E436">
        <f t="shared" ca="1" si="30"/>
        <v>4</v>
      </c>
    </row>
    <row r="437" spans="1:5">
      <c r="A437" t="s">
        <v>464</v>
      </c>
      <c r="B437" s="11">
        <f t="shared" ca="1" si="27"/>
        <v>18440</v>
      </c>
      <c r="C437">
        <f t="shared" ca="1" si="28"/>
        <v>1</v>
      </c>
      <c r="D437">
        <f t="shared" ca="1" si="29"/>
        <v>0.562744140625</v>
      </c>
      <c r="E437">
        <f t="shared" ca="1" si="30"/>
        <v>3</v>
      </c>
    </row>
    <row r="438" spans="1:5">
      <c r="A438" t="s">
        <v>465</v>
      </c>
      <c r="B438" s="11">
        <f t="shared" ca="1" si="27"/>
        <v>19361</v>
      </c>
      <c r="C438">
        <f t="shared" ca="1" si="28"/>
        <v>1</v>
      </c>
      <c r="D438">
        <f t="shared" ca="1" si="29"/>
        <v>0.590850830078125</v>
      </c>
      <c r="E438">
        <f t="shared" ca="1" si="30"/>
        <v>3</v>
      </c>
    </row>
    <row r="439" spans="1:5">
      <c r="A439" t="s">
        <v>466</v>
      </c>
      <c r="B439" s="11">
        <f t="shared" ca="1" si="27"/>
        <v>29126</v>
      </c>
      <c r="C439">
        <f t="shared" ca="1" si="28"/>
        <v>1</v>
      </c>
      <c r="D439">
        <f t="shared" ca="1" si="29"/>
        <v>0.88885498046875</v>
      </c>
      <c r="E439">
        <f t="shared" ca="1" si="30"/>
        <v>4</v>
      </c>
    </row>
    <row r="440" spans="1:5">
      <c r="A440" t="s">
        <v>467</v>
      </c>
      <c r="B440" s="11">
        <f t="shared" ca="1" si="27"/>
        <v>30087</v>
      </c>
      <c r="C440">
        <f t="shared" ca="1" si="28"/>
        <v>1</v>
      </c>
      <c r="D440">
        <f t="shared" ca="1" si="29"/>
        <v>0.918182373046875</v>
      </c>
      <c r="E440">
        <f t="shared" ca="1" si="30"/>
        <v>4</v>
      </c>
    </row>
    <row r="441" spans="1:5">
      <c r="A441" t="s">
        <v>468</v>
      </c>
      <c r="B441" s="11">
        <f t="shared" ca="1" si="27"/>
        <v>23732</v>
      </c>
      <c r="C441">
        <f t="shared" ca="1" si="28"/>
        <v>1</v>
      </c>
      <c r="D441">
        <f t="shared" ca="1" si="29"/>
        <v>0.7242431640625</v>
      </c>
      <c r="E441">
        <f t="shared" ca="1" si="30"/>
        <v>3</v>
      </c>
    </row>
    <row r="442" spans="1:5">
      <c r="A442" t="s">
        <v>469</v>
      </c>
      <c r="B442" s="11">
        <f t="shared" ca="1" si="27"/>
        <v>221</v>
      </c>
      <c r="C442">
        <f t="shared" ca="1" si="28"/>
        <v>0</v>
      </c>
      <c r="D442">
        <f t="shared" ca="1" si="29"/>
        <v>6.744384765625E-3</v>
      </c>
      <c r="E442">
        <f t="shared" ca="1" si="30"/>
        <v>0</v>
      </c>
    </row>
    <row r="443" spans="1:5">
      <c r="A443" t="s">
        <v>470</v>
      </c>
      <c r="B443" s="11">
        <f t="shared" ca="1" si="27"/>
        <v>25682</v>
      </c>
      <c r="C443">
        <f t="shared" ca="1" si="28"/>
        <v>1</v>
      </c>
      <c r="D443">
        <f t="shared" ca="1" si="29"/>
        <v>0.78375244140625</v>
      </c>
      <c r="E443">
        <f t="shared" ca="1" si="30"/>
        <v>4</v>
      </c>
    </row>
    <row r="444" spans="1:5">
      <c r="A444" t="s">
        <v>471</v>
      </c>
      <c r="B444" s="11">
        <f t="shared" ca="1" si="27"/>
        <v>25379</v>
      </c>
      <c r="C444">
        <f t="shared" ca="1" si="28"/>
        <v>1</v>
      </c>
      <c r="D444">
        <f t="shared" ca="1" si="29"/>
        <v>0.774505615234375</v>
      </c>
      <c r="E444">
        <f t="shared" ca="1" si="30"/>
        <v>4</v>
      </c>
    </row>
    <row r="445" spans="1:5">
      <c r="A445" t="s">
        <v>472</v>
      </c>
      <c r="B445" s="11">
        <f t="shared" ca="1" si="27"/>
        <v>4128</v>
      </c>
      <c r="C445">
        <f t="shared" ca="1" si="28"/>
        <v>0</v>
      </c>
      <c r="D445">
        <f t="shared" ca="1" si="29"/>
        <v>0.1259765625</v>
      </c>
      <c r="E445">
        <f t="shared" ca="1" si="30"/>
        <v>0</v>
      </c>
    </row>
    <row r="446" spans="1:5">
      <c r="A446" t="s">
        <v>473</v>
      </c>
      <c r="B446" s="11">
        <f t="shared" ca="1" si="27"/>
        <v>19929</v>
      </c>
      <c r="C446">
        <f t="shared" ca="1" si="28"/>
        <v>1</v>
      </c>
      <c r="D446">
        <f t="shared" ca="1" si="29"/>
        <v>0.608184814453125</v>
      </c>
      <c r="E446">
        <f t="shared" ca="1" si="30"/>
        <v>3</v>
      </c>
    </row>
    <row r="447" spans="1:5">
      <c r="A447" t="s">
        <v>474</v>
      </c>
      <c r="B447" s="11">
        <f t="shared" ca="1" si="27"/>
        <v>29598</v>
      </c>
      <c r="C447">
        <f t="shared" ca="1" si="28"/>
        <v>1</v>
      </c>
      <c r="D447">
        <f t="shared" ca="1" si="29"/>
        <v>0.90325927734375</v>
      </c>
      <c r="E447">
        <f t="shared" ca="1" si="30"/>
        <v>4</v>
      </c>
    </row>
    <row r="448" spans="1:5">
      <c r="A448" t="s">
        <v>475</v>
      </c>
      <c r="B448" s="11">
        <f t="shared" ca="1" si="27"/>
        <v>3711</v>
      </c>
      <c r="C448">
        <f t="shared" ca="1" si="28"/>
        <v>0</v>
      </c>
      <c r="D448">
        <f t="shared" ca="1" si="29"/>
        <v>0.113250732421875</v>
      </c>
      <c r="E448">
        <f t="shared" ca="1" si="30"/>
        <v>0</v>
      </c>
    </row>
    <row r="449" spans="1:5">
      <c r="A449" t="s">
        <v>476</v>
      </c>
      <c r="B449" s="11">
        <f t="shared" ca="1" si="27"/>
        <v>3660</v>
      </c>
      <c r="C449">
        <f t="shared" ca="1" si="28"/>
        <v>0</v>
      </c>
      <c r="D449">
        <f t="shared" ca="1" si="29"/>
        <v>0.1116943359375</v>
      </c>
      <c r="E449">
        <f t="shared" ca="1" si="30"/>
        <v>0</v>
      </c>
    </row>
    <row r="450" spans="1:5">
      <c r="A450" t="s">
        <v>477</v>
      </c>
      <c r="B450" s="11">
        <f t="shared" ca="1" si="27"/>
        <v>28309</v>
      </c>
      <c r="C450">
        <f t="shared" ca="1" si="28"/>
        <v>1</v>
      </c>
      <c r="D450">
        <f t="shared" ca="1" si="29"/>
        <v>0.863922119140625</v>
      </c>
      <c r="E450">
        <f t="shared" ca="1" si="30"/>
        <v>4</v>
      </c>
    </row>
    <row r="451" spans="1:5">
      <c r="A451" t="s">
        <v>478</v>
      </c>
      <c r="B451" s="11">
        <f t="shared" ca="1" si="27"/>
        <v>11178</v>
      </c>
      <c r="C451">
        <f t="shared" ca="1" si="28"/>
        <v>0</v>
      </c>
      <c r="D451">
        <f t="shared" ca="1" si="29"/>
        <v>0.34112548828125</v>
      </c>
      <c r="E451">
        <f t="shared" ca="1" si="30"/>
        <v>1</v>
      </c>
    </row>
    <row r="452" spans="1:5">
      <c r="A452" t="s">
        <v>479</v>
      </c>
      <c r="B452" s="11">
        <f t="shared" ca="1" si="27"/>
        <v>5019</v>
      </c>
      <c r="C452">
        <f t="shared" ca="1" si="28"/>
        <v>0</v>
      </c>
      <c r="D452">
        <f t="shared" ca="1" si="29"/>
        <v>0.153167724609375</v>
      </c>
      <c r="E452">
        <f t="shared" ca="1" si="30"/>
        <v>0</v>
      </c>
    </row>
    <row r="453" spans="1:5">
      <c r="A453" t="s">
        <v>480</v>
      </c>
      <c r="B453" s="11">
        <f t="shared" ca="1" si="27"/>
        <v>17208</v>
      </c>
      <c r="C453">
        <f t="shared" ca="1" si="28"/>
        <v>1</v>
      </c>
      <c r="D453">
        <f t="shared" ca="1" si="29"/>
        <v>0.525146484375</v>
      </c>
      <c r="E453">
        <f t="shared" ca="1" si="30"/>
        <v>3</v>
      </c>
    </row>
    <row r="454" spans="1:5">
      <c r="A454" t="s">
        <v>481</v>
      </c>
      <c r="B454" s="11">
        <f t="shared" ca="1" si="27"/>
        <v>24337</v>
      </c>
      <c r="C454">
        <f t="shared" ca="1" si="28"/>
        <v>1</v>
      </c>
      <c r="D454">
        <f t="shared" ca="1" si="29"/>
        <v>0.742706298828125</v>
      </c>
      <c r="E454">
        <f t="shared" ca="1" si="30"/>
        <v>3</v>
      </c>
    </row>
    <row r="455" spans="1:5">
      <c r="A455" t="s">
        <v>482</v>
      </c>
      <c r="B455" s="11">
        <f t="shared" ca="1" si="27"/>
        <v>22646</v>
      </c>
      <c r="C455">
        <f t="shared" ca="1" si="28"/>
        <v>1</v>
      </c>
      <c r="D455">
        <f t="shared" ca="1" si="29"/>
        <v>0.69110107421875</v>
      </c>
      <c r="E455">
        <f t="shared" ca="1" si="30"/>
        <v>3</v>
      </c>
    </row>
    <row r="456" spans="1:5">
      <c r="A456" t="s">
        <v>483</v>
      </c>
      <c r="B456" s="11">
        <f t="shared" ca="1" si="27"/>
        <v>20087</v>
      </c>
      <c r="C456">
        <f t="shared" ca="1" si="28"/>
        <v>1</v>
      </c>
      <c r="D456">
        <f t="shared" ca="1" si="29"/>
        <v>0.613006591796875</v>
      </c>
      <c r="E456">
        <f t="shared" ca="1" si="30"/>
        <v>3</v>
      </c>
    </row>
    <row r="457" spans="1:5">
      <c r="A457" t="s">
        <v>484</v>
      </c>
      <c r="B457" s="11">
        <f t="shared" ca="1" si="27"/>
        <v>23268</v>
      </c>
      <c r="C457">
        <f t="shared" ca="1" si="28"/>
        <v>1</v>
      </c>
      <c r="D457">
        <f t="shared" ca="1" si="29"/>
        <v>0.7100830078125</v>
      </c>
      <c r="E457">
        <f t="shared" ca="1" si="30"/>
        <v>3</v>
      </c>
    </row>
    <row r="458" spans="1:5">
      <c r="A458" t="s">
        <v>485</v>
      </c>
      <c r="B458" s="11">
        <f t="shared" ca="1" si="27"/>
        <v>23373</v>
      </c>
      <c r="C458">
        <f t="shared" ca="1" si="28"/>
        <v>1</v>
      </c>
      <c r="D458">
        <f t="shared" ca="1" si="29"/>
        <v>0.713287353515625</v>
      </c>
      <c r="E458">
        <f t="shared" ca="1" si="30"/>
        <v>3</v>
      </c>
    </row>
    <row r="459" spans="1:5">
      <c r="A459" t="s">
        <v>486</v>
      </c>
      <c r="B459" s="11">
        <f t="shared" ca="1" si="27"/>
        <v>1538</v>
      </c>
      <c r="C459">
        <f t="shared" ca="1" si="28"/>
        <v>0</v>
      </c>
      <c r="D459">
        <f t="shared" ca="1" si="29"/>
        <v>4.693603515625E-2</v>
      </c>
      <c r="E459">
        <f t="shared" ca="1" si="30"/>
        <v>0</v>
      </c>
    </row>
    <row r="460" spans="1:5">
      <c r="A460" t="s">
        <v>487</v>
      </c>
      <c r="B460" s="11">
        <f t="shared" ca="1" si="27"/>
        <v>23315</v>
      </c>
      <c r="C460">
        <f t="shared" ca="1" si="28"/>
        <v>1</v>
      </c>
      <c r="D460">
        <f t="shared" ca="1" si="29"/>
        <v>0.711517333984375</v>
      </c>
      <c r="E460">
        <f t="shared" ca="1" si="30"/>
        <v>3</v>
      </c>
    </row>
    <row r="461" spans="1:5">
      <c r="A461" t="s">
        <v>488</v>
      </c>
      <c r="B461" s="11">
        <f t="shared" ref="B461" ca="1" si="31">MOD(B460*F$11+F$12,F$13)</f>
        <v>16720</v>
      </c>
      <c r="C461">
        <f t="shared" ref="C461" ca="1" si="32">IF(D461&lt;0.5,0,1)</f>
        <v>1</v>
      </c>
      <c r="D461">
        <f t="shared" ref="D461" ca="1" si="33">B461/F$13</f>
        <v>0.51025390625</v>
      </c>
      <c r="E461">
        <f t="shared" ref="E461" ca="1" si="34">IF(D461&lt;0.25,0,IF(D461&lt;0.5,1,IF(D461&lt;0.75,3,4)))</f>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103"/>
  <sheetViews>
    <sheetView workbookViewId="0">
      <selection activeCell="A2" sqref="A2"/>
    </sheetView>
  </sheetViews>
  <sheetFormatPr defaultRowHeight="14.4"/>
  <cols>
    <col min="1" max="1" width="14.5546875" style="2" customWidth="1"/>
  </cols>
  <sheetData>
    <row r="1" spans="1:1">
      <c r="A1" s="1" t="s">
        <v>489</v>
      </c>
    </row>
    <row r="2" spans="1:1">
      <c r="A2" s="3">
        <f ca="1">ROUND(NORMINV(RAND(),68,3.75),1)</f>
        <v>66.099999999999994</v>
      </c>
    </row>
    <row r="3" spans="1:1">
      <c r="A3" s="3">
        <f t="shared" ref="A3:A66" ca="1" si="0">ROUND(NORMINV(RAND(),68,3.75),1)</f>
        <v>71.400000000000006</v>
      </c>
    </row>
    <row r="4" spans="1:1">
      <c r="A4" s="3">
        <f t="shared" ca="1" si="0"/>
        <v>65.099999999999994</v>
      </c>
    </row>
    <row r="5" spans="1:1">
      <c r="A5" s="3">
        <f t="shared" ca="1" si="0"/>
        <v>68.900000000000006</v>
      </c>
    </row>
    <row r="6" spans="1:1">
      <c r="A6" s="3">
        <f t="shared" ca="1" si="0"/>
        <v>65</v>
      </c>
    </row>
    <row r="7" spans="1:1">
      <c r="A7" s="3">
        <f t="shared" ca="1" si="0"/>
        <v>64.3</v>
      </c>
    </row>
    <row r="8" spans="1:1">
      <c r="A8" s="3">
        <f t="shared" ca="1" si="0"/>
        <v>60.7</v>
      </c>
    </row>
    <row r="9" spans="1:1">
      <c r="A9" s="3">
        <f t="shared" ca="1" si="0"/>
        <v>68.7</v>
      </c>
    </row>
    <row r="10" spans="1:1">
      <c r="A10" s="3">
        <f t="shared" ca="1" si="0"/>
        <v>70.3</v>
      </c>
    </row>
    <row r="11" spans="1:1">
      <c r="A11" s="3">
        <f t="shared" ca="1" si="0"/>
        <v>66.2</v>
      </c>
    </row>
    <row r="12" spans="1:1">
      <c r="A12" s="3">
        <f t="shared" ca="1" si="0"/>
        <v>68.2</v>
      </c>
    </row>
    <row r="13" spans="1:1">
      <c r="A13" s="3">
        <f t="shared" ca="1" si="0"/>
        <v>65.3</v>
      </c>
    </row>
    <row r="14" spans="1:1">
      <c r="A14" s="3">
        <f t="shared" ca="1" si="0"/>
        <v>69.900000000000006</v>
      </c>
    </row>
    <row r="15" spans="1:1">
      <c r="A15" s="3">
        <f t="shared" ca="1" si="0"/>
        <v>66.2</v>
      </c>
    </row>
    <row r="16" spans="1:1">
      <c r="A16" s="3">
        <f t="shared" ca="1" si="0"/>
        <v>71.2</v>
      </c>
    </row>
    <row r="17" spans="1:1">
      <c r="A17" s="3">
        <f t="shared" ca="1" si="0"/>
        <v>67.7</v>
      </c>
    </row>
    <row r="18" spans="1:1">
      <c r="A18" s="3">
        <f t="shared" ca="1" si="0"/>
        <v>66.5</v>
      </c>
    </row>
    <row r="19" spans="1:1">
      <c r="A19" s="3">
        <f t="shared" ca="1" si="0"/>
        <v>72.5</v>
      </c>
    </row>
    <row r="20" spans="1:1">
      <c r="A20" s="3">
        <f t="shared" ca="1" si="0"/>
        <v>71.3</v>
      </c>
    </row>
    <row r="21" spans="1:1">
      <c r="A21" s="3">
        <f t="shared" ca="1" si="0"/>
        <v>64.2</v>
      </c>
    </row>
    <row r="22" spans="1:1">
      <c r="A22" s="3">
        <f t="shared" ca="1" si="0"/>
        <v>66.8</v>
      </c>
    </row>
    <row r="23" spans="1:1">
      <c r="A23" s="3">
        <f t="shared" ca="1" si="0"/>
        <v>61</v>
      </c>
    </row>
    <row r="24" spans="1:1">
      <c r="A24" s="3">
        <f t="shared" ca="1" si="0"/>
        <v>73.7</v>
      </c>
    </row>
    <row r="25" spans="1:1">
      <c r="A25" s="3">
        <f t="shared" ca="1" si="0"/>
        <v>65.900000000000006</v>
      </c>
    </row>
    <row r="26" spans="1:1">
      <c r="A26" s="3">
        <f t="shared" ca="1" si="0"/>
        <v>68</v>
      </c>
    </row>
    <row r="27" spans="1:1">
      <c r="A27" s="3">
        <f t="shared" ca="1" si="0"/>
        <v>68.599999999999994</v>
      </c>
    </row>
    <row r="28" spans="1:1">
      <c r="A28" s="3">
        <f t="shared" ca="1" si="0"/>
        <v>64.2</v>
      </c>
    </row>
    <row r="29" spans="1:1">
      <c r="A29" s="3">
        <f t="shared" ca="1" si="0"/>
        <v>71.400000000000006</v>
      </c>
    </row>
    <row r="30" spans="1:1">
      <c r="A30" s="3">
        <f t="shared" ca="1" si="0"/>
        <v>68.8</v>
      </c>
    </row>
    <row r="31" spans="1:1">
      <c r="A31" s="3">
        <f t="shared" ca="1" si="0"/>
        <v>74.3</v>
      </c>
    </row>
    <row r="32" spans="1:1">
      <c r="A32" s="3">
        <f t="shared" ca="1" si="0"/>
        <v>67.2</v>
      </c>
    </row>
    <row r="33" spans="1:1">
      <c r="A33" s="3">
        <f t="shared" ca="1" si="0"/>
        <v>68.599999999999994</v>
      </c>
    </row>
    <row r="34" spans="1:1">
      <c r="A34" s="3">
        <f t="shared" ca="1" si="0"/>
        <v>64.400000000000006</v>
      </c>
    </row>
    <row r="35" spans="1:1">
      <c r="A35" s="3">
        <f t="shared" ca="1" si="0"/>
        <v>71.900000000000006</v>
      </c>
    </row>
    <row r="36" spans="1:1">
      <c r="A36" s="3">
        <f t="shared" ca="1" si="0"/>
        <v>68</v>
      </c>
    </row>
    <row r="37" spans="1:1">
      <c r="A37" s="3">
        <f t="shared" ca="1" si="0"/>
        <v>67.400000000000006</v>
      </c>
    </row>
    <row r="38" spans="1:1">
      <c r="A38" s="3">
        <f t="shared" ca="1" si="0"/>
        <v>70.400000000000006</v>
      </c>
    </row>
    <row r="39" spans="1:1">
      <c r="A39" s="3">
        <f t="shared" ca="1" si="0"/>
        <v>70.099999999999994</v>
      </c>
    </row>
    <row r="40" spans="1:1">
      <c r="A40" s="3">
        <f t="shared" ca="1" si="0"/>
        <v>64.099999999999994</v>
      </c>
    </row>
    <row r="41" spans="1:1">
      <c r="A41" s="3">
        <f t="shared" ca="1" si="0"/>
        <v>72.099999999999994</v>
      </c>
    </row>
    <row r="42" spans="1:1">
      <c r="A42" s="3">
        <f t="shared" ca="1" si="0"/>
        <v>69.900000000000006</v>
      </c>
    </row>
    <row r="43" spans="1:1">
      <c r="A43" s="3">
        <f t="shared" ca="1" si="0"/>
        <v>73.8</v>
      </c>
    </row>
    <row r="44" spans="1:1">
      <c r="A44" s="3">
        <f t="shared" ca="1" si="0"/>
        <v>66.599999999999994</v>
      </c>
    </row>
    <row r="45" spans="1:1">
      <c r="A45" s="3">
        <f t="shared" ca="1" si="0"/>
        <v>69.2</v>
      </c>
    </row>
    <row r="46" spans="1:1">
      <c r="A46" s="3">
        <f t="shared" ca="1" si="0"/>
        <v>73.3</v>
      </c>
    </row>
    <row r="47" spans="1:1">
      <c r="A47" s="3">
        <f t="shared" ca="1" si="0"/>
        <v>74.3</v>
      </c>
    </row>
    <row r="48" spans="1:1">
      <c r="A48" s="3">
        <f t="shared" ca="1" si="0"/>
        <v>61.4</v>
      </c>
    </row>
    <row r="49" spans="1:1">
      <c r="A49" s="3">
        <f t="shared" ca="1" si="0"/>
        <v>72</v>
      </c>
    </row>
    <row r="50" spans="1:1">
      <c r="A50" s="3">
        <f t="shared" ca="1" si="0"/>
        <v>66.599999999999994</v>
      </c>
    </row>
    <row r="51" spans="1:1">
      <c r="A51" s="3">
        <f t="shared" ca="1" si="0"/>
        <v>63.1</v>
      </c>
    </row>
    <row r="52" spans="1:1">
      <c r="A52" s="3">
        <f t="shared" ca="1" si="0"/>
        <v>69.2</v>
      </c>
    </row>
    <row r="53" spans="1:1">
      <c r="A53" s="3">
        <f t="shared" ca="1" si="0"/>
        <v>68</v>
      </c>
    </row>
    <row r="54" spans="1:1">
      <c r="A54" s="3">
        <f t="shared" ca="1" si="0"/>
        <v>70.2</v>
      </c>
    </row>
    <row r="55" spans="1:1">
      <c r="A55" s="3">
        <f t="shared" ca="1" si="0"/>
        <v>67.3</v>
      </c>
    </row>
    <row r="56" spans="1:1">
      <c r="A56" s="3">
        <f t="shared" ca="1" si="0"/>
        <v>69.7</v>
      </c>
    </row>
    <row r="57" spans="1:1">
      <c r="A57" s="3">
        <f t="shared" ca="1" si="0"/>
        <v>61.4</v>
      </c>
    </row>
    <row r="58" spans="1:1">
      <c r="A58" s="3">
        <f t="shared" ca="1" si="0"/>
        <v>75.3</v>
      </c>
    </row>
    <row r="59" spans="1:1">
      <c r="A59" s="3">
        <f t="shared" ca="1" si="0"/>
        <v>72.400000000000006</v>
      </c>
    </row>
    <row r="60" spans="1:1">
      <c r="A60" s="3">
        <f t="shared" ca="1" si="0"/>
        <v>68.2</v>
      </c>
    </row>
    <row r="61" spans="1:1">
      <c r="A61" s="3">
        <f t="shared" ca="1" si="0"/>
        <v>72.599999999999994</v>
      </c>
    </row>
    <row r="62" spans="1:1">
      <c r="A62" s="3">
        <f t="shared" ca="1" si="0"/>
        <v>70.099999999999994</v>
      </c>
    </row>
    <row r="63" spans="1:1">
      <c r="A63" s="3">
        <f t="shared" ca="1" si="0"/>
        <v>63.4</v>
      </c>
    </row>
    <row r="64" spans="1:1">
      <c r="A64" s="3">
        <f t="shared" ca="1" si="0"/>
        <v>74.7</v>
      </c>
    </row>
    <row r="65" spans="1:1">
      <c r="A65" s="3">
        <f t="shared" ca="1" si="0"/>
        <v>68.599999999999994</v>
      </c>
    </row>
    <row r="66" spans="1:1">
      <c r="A66" s="3">
        <f t="shared" ca="1" si="0"/>
        <v>66.2</v>
      </c>
    </row>
    <row r="67" spans="1:1">
      <c r="A67" s="3">
        <f t="shared" ref="A67:A103" ca="1" si="1">ROUND(NORMINV(RAND(),68,3.75),1)</f>
        <v>73.400000000000006</v>
      </c>
    </row>
    <row r="68" spans="1:1">
      <c r="A68" s="3">
        <f t="shared" ca="1" si="1"/>
        <v>70.599999999999994</v>
      </c>
    </row>
    <row r="69" spans="1:1">
      <c r="A69" s="3">
        <f t="shared" ca="1" si="1"/>
        <v>68.7</v>
      </c>
    </row>
    <row r="70" spans="1:1">
      <c r="A70" s="3">
        <f t="shared" ca="1" si="1"/>
        <v>71.599999999999994</v>
      </c>
    </row>
    <row r="71" spans="1:1">
      <c r="A71" s="3">
        <f t="shared" ca="1" si="1"/>
        <v>74</v>
      </c>
    </row>
    <row r="72" spans="1:1">
      <c r="A72" s="3">
        <f t="shared" ca="1" si="1"/>
        <v>71.900000000000006</v>
      </c>
    </row>
    <row r="73" spans="1:1">
      <c r="A73" s="3">
        <f t="shared" ca="1" si="1"/>
        <v>68.900000000000006</v>
      </c>
    </row>
    <row r="74" spans="1:1">
      <c r="A74" s="3">
        <f t="shared" ca="1" si="1"/>
        <v>62.1</v>
      </c>
    </row>
    <row r="75" spans="1:1">
      <c r="A75" s="3">
        <f t="shared" ca="1" si="1"/>
        <v>69.2</v>
      </c>
    </row>
    <row r="76" spans="1:1">
      <c r="A76" s="3">
        <f t="shared" ca="1" si="1"/>
        <v>70.3</v>
      </c>
    </row>
    <row r="77" spans="1:1">
      <c r="A77" s="3">
        <f t="shared" ca="1" si="1"/>
        <v>70.7</v>
      </c>
    </row>
    <row r="78" spans="1:1">
      <c r="A78" s="3">
        <f t="shared" ca="1" si="1"/>
        <v>69.400000000000006</v>
      </c>
    </row>
    <row r="79" spans="1:1">
      <c r="A79" s="3">
        <f t="shared" ca="1" si="1"/>
        <v>63.5</v>
      </c>
    </row>
    <row r="80" spans="1:1">
      <c r="A80" s="3">
        <f t="shared" ca="1" si="1"/>
        <v>67.7</v>
      </c>
    </row>
    <row r="81" spans="1:1">
      <c r="A81" s="3">
        <f t="shared" ca="1" si="1"/>
        <v>60.7</v>
      </c>
    </row>
    <row r="82" spans="1:1">
      <c r="A82" s="3">
        <f t="shared" ca="1" si="1"/>
        <v>72.7</v>
      </c>
    </row>
    <row r="83" spans="1:1">
      <c r="A83" s="3">
        <f t="shared" ca="1" si="1"/>
        <v>69.400000000000006</v>
      </c>
    </row>
    <row r="84" spans="1:1">
      <c r="A84" s="3">
        <f t="shared" ca="1" si="1"/>
        <v>67.5</v>
      </c>
    </row>
    <row r="85" spans="1:1">
      <c r="A85" s="3">
        <f t="shared" ca="1" si="1"/>
        <v>66.900000000000006</v>
      </c>
    </row>
    <row r="86" spans="1:1">
      <c r="A86" s="3">
        <f t="shared" ca="1" si="1"/>
        <v>66.599999999999994</v>
      </c>
    </row>
    <row r="87" spans="1:1">
      <c r="A87" s="3">
        <f t="shared" ca="1" si="1"/>
        <v>70.7</v>
      </c>
    </row>
    <row r="88" spans="1:1">
      <c r="A88" s="3">
        <f t="shared" ca="1" si="1"/>
        <v>69</v>
      </c>
    </row>
    <row r="89" spans="1:1">
      <c r="A89" s="3">
        <f t="shared" ca="1" si="1"/>
        <v>66.599999999999994</v>
      </c>
    </row>
    <row r="90" spans="1:1">
      <c r="A90" s="3">
        <f t="shared" ca="1" si="1"/>
        <v>59.6</v>
      </c>
    </row>
    <row r="91" spans="1:1">
      <c r="A91" s="3">
        <f t="shared" ca="1" si="1"/>
        <v>66.5</v>
      </c>
    </row>
    <row r="92" spans="1:1">
      <c r="A92" s="3">
        <f t="shared" ca="1" si="1"/>
        <v>65.400000000000006</v>
      </c>
    </row>
    <row r="93" spans="1:1">
      <c r="A93" s="3">
        <f t="shared" ca="1" si="1"/>
        <v>71.599999999999994</v>
      </c>
    </row>
    <row r="94" spans="1:1">
      <c r="A94" s="3">
        <f t="shared" ca="1" si="1"/>
        <v>71.099999999999994</v>
      </c>
    </row>
    <row r="95" spans="1:1">
      <c r="A95" s="3">
        <f t="shared" ca="1" si="1"/>
        <v>65.900000000000006</v>
      </c>
    </row>
    <row r="96" spans="1:1">
      <c r="A96" s="3">
        <f t="shared" ca="1" si="1"/>
        <v>64.599999999999994</v>
      </c>
    </row>
    <row r="97" spans="1:1">
      <c r="A97" s="3">
        <f t="shared" ca="1" si="1"/>
        <v>70</v>
      </c>
    </row>
    <row r="98" spans="1:1">
      <c r="A98" s="3">
        <f t="shared" ca="1" si="1"/>
        <v>68.599999999999994</v>
      </c>
    </row>
    <row r="99" spans="1:1">
      <c r="A99" s="3">
        <f t="shared" ca="1" si="1"/>
        <v>63.5</v>
      </c>
    </row>
    <row r="100" spans="1:1">
      <c r="A100" s="3">
        <f t="shared" ca="1" si="1"/>
        <v>72.3</v>
      </c>
    </row>
    <row r="101" spans="1:1">
      <c r="A101" s="3">
        <f t="shared" ca="1" si="1"/>
        <v>66.7</v>
      </c>
    </row>
    <row r="102" spans="1:1">
      <c r="A102" s="3">
        <f t="shared" ca="1" si="1"/>
        <v>64.5</v>
      </c>
    </row>
    <row r="103" spans="1:1">
      <c r="A103" s="3">
        <f t="shared" ca="1" si="1"/>
        <v>63.9</v>
      </c>
    </row>
  </sheetData>
  <customSheetViews>
    <customSheetView guid="{8A50E3A6-4261-4BD1-A94F-918D0E3EEAC3}" state="hidden">
      <selection activeCell="A2" sqref="A2"/>
      <pageMargins left="0" right="0" top="0" bottom="0" header="0" footer="0"/>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072D-12F0-444E-8D9A-9CC18311A26B}">
  <dimension ref="B2:H9"/>
  <sheetViews>
    <sheetView workbookViewId="0">
      <selection activeCell="M8" sqref="M8"/>
    </sheetView>
  </sheetViews>
  <sheetFormatPr defaultRowHeight="14.4"/>
  <sheetData>
    <row r="2" spans="2:8">
      <c r="B2" s="90" t="s">
        <v>490</v>
      </c>
      <c r="C2" s="90"/>
      <c r="D2" s="90"/>
      <c r="E2" s="90"/>
      <c r="F2" s="90"/>
      <c r="G2" s="90"/>
      <c r="H2" s="90"/>
    </row>
    <row r="3" spans="2:8">
      <c r="B3" s="90"/>
      <c r="C3" s="90"/>
      <c r="D3" s="90"/>
      <c r="E3" s="90"/>
      <c r="F3" s="90"/>
      <c r="G3" s="90"/>
      <c r="H3" s="90"/>
    </row>
    <row r="4" spans="2:8">
      <c r="B4" s="90"/>
      <c r="C4" s="90"/>
      <c r="D4" s="90"/>
      <c r="E4" s="90"/>
      <c r="F4" s="90"/>
      <c r="G4" s="90"/>
      <c r="H4" s="90"/>
    </row>
    <row r="5" spans="2:8">
      <c r="B5" s="90"/>
      <c r="C5" s="90"/>
      <c r="D5" s="90"/>
      <c r="E5" s="90"/>
      <c r="F5" s="90"/>
      <c r="G5" s="90"/>
      <c r="H5" s="90"/>
    </row>
    <row r="6" spans="2:8">
      <c r="B6" s="90"/>
      <c r="C6" s="90"/>
      <c r="D6" s="90"/>
      <c r="E6" s="90"/>
      <c r="F6" s="90"/>
      <c r="G6" s="90"/>
      <c r="H6" s="90"/>
    </row>
    <row r="7" spans="2:8">
      <c r="B7" s="90"/>
      <c r="C7" s="90"/>
      <c r="D7" s="90"/>
      <c r="E7" s="90"/>
      <c r="F7" s="90"/>
      <c r="G7" s="90"/>
      <c r="H7" s="90"/>
    </row>
    <row r="8" spans="2:8">
      <c r="B8" s="90"/>
      <c r="C8" s="90"/>
      <c r="D8" s="90"/>
      <c r="E8" s="90"/>
      <c r="F8" s="90"/>
      <c r="G8" s="90"/>
      <c r="H8" s="90"/>
    </row>
    <row r="9" spans="2:8">
      <c r="B9" s="90"/>
      <c r="C9" s="90"/>
      <c r="D9" s="90"/>
      <c r="E9" s="90"/>
      <c r="F9" s="90"/>
      <c r="G9" s="90"/>
      <c r="H9" s="90"/>
    </row>
  </sheetData>
  <mergeCells count="1">
    <mergeCell ref="B2:H9"/>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a9fd2d-ef84-45c9-8063-8f4bd4c2960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C289946819CFF499E91D197BC975371" ma:contentTypeVersion="11" ma:contentTypeDescription="Create a new document." ma:contentTypeScope="" ma:versionID="de2bd5e5ea5c6a265058c5efa4ddba81">
  <xsd:schema xmlns:xsd="http://www.w3.org/2001/XMLSchema" xmlns:xs="http://www.w3.org/2001/XMLSchema" xmlns:p="http://schemas.microsoft.com/office/2006/metadata/properties" xmlns:ns2="cca9fd2d-ef84-45c9-8063-8f4bd4c29606" xmlns:ns3="18557d39-01b8-4d71-9479-3fad465290ae" targetNamespace="http://schemas.microsoft.com/office/2006/metadata/properties" ma:root="true" ma:fieldsID="5e49ffdde20fbfa7e998ce41529926de" ns2:_="" ns3:_="">
    <xsd:import namespace="cca9fd2d-ef84-45c9-8063-8f4bd4c29606"/>
    <xsd:import namespace="18557d39-01b8-4d71-9479-3fad465290ae"/>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DateTaken"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a9fd2d-ef84-45c9-8063-8f4bd4c296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0da90ab-5b1a-4986-95e0-cc9abc033a4c" ma:termSetId="09814cd3-568e-fe90-9814-8d621ff8fb84" ma:anchorId="fba54fb3-c3e1-fe81-a776-ca4b69148c4d" ma:open="true" ma:isKeyword="false">
      <xsd:complexType>
        <xsd:sequence>
          <xsd:element ref="pc:Terms" minOccurs="0" maxOccurs="1"/>
        </xsd:sequence>
      </xsd:complex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8557d39-01b8-4d71-9479-3fad465290a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4A8F3D-57F5-4941-A32A-55B7F7F7AF07}">
  <ds:schemaRefs>
    <ds:schemaRef ds:uri="http://schemas.microsoft.com/office/2006/metadata/properties"/>
    <ds:schemaRef ds:uri="http://schemas.microsoft.com/office/infopath/2007/PartnerControls"/>
    <ds:schemaRef ds:uri="cca9fd2d-ef84-45c9-8063-8f4bd4c29606"/>
  </ds:schemaRefs>
</ds:datastoreItem>
</file>

<file path=customXml/itemProps2.xml><?xml version="1.0" encoding="utf-8"?>
<ds:datastoreItem xmlns:ds="http://schemas.openxmlformats.org/officeDocument/2006/customXml" ds:itemID="{17F1EF20-95AB-4016-A693-6625F3A67214}">
  <ds:schemaRefs>
    <ds:schemaRef ds:uri="http://schemas.microsoft.com/sharepoint/v3/contenttype/forms"/>
  </ds:schemaRefs>
</ds:datastoreItem>
</file>

<file path=customXml/itemProps3.xml><?xml version="1.0" encoding="utf-8"?>
<ds:datastoreItem xmlns:ds="http://schemas.openxmlformats.org/officeDocument/2006/customXml" ds:itemID="{E25C7194-9F50-4F5F-9054-B11A6D7349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a9fd2d-ef84-45c9-8063-8f4bd4c29606"/>
    <ds:schemaRef ds:uri="18557d39-01b8-4d71-9479-3fad465290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Goals and Instructions</vt:lpstr>
      <vt:lpstr>Water Quality</vt:lpstr>
      <vt:lpstr>Random</vt:lpstr>
      <vt:lpstr>Data</vt:lpstr>
      <vt:lpstr>Sheet1</vt:lpstr>
      <vt:lpstr>Difference_in_water_quality</vt:lpstr>
      <vt:lpstr>height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Major Assignment 1 082619</dc:title>
  <dc:subject/>
  <dc:creator>math@gcu.edu</dc:creator>
  <cp:keywords/>
  <dc:description/>
  <cp:lastModifiedBy>Richard Ketchersid</cp:lastModifiedBy>
  <cp:revision/>
  <dcterms:created xsi:type="dcterms:W3CDTF">2015-12-21T23:48:09Z</dcterms:created>
  <dcterms:modified xsi:type="dcterms:W3CDTF">2023-08-29T20:32:52Z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0x0101002C289946819CFF499E91D197BC975371</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SecurityClassification">
    <vt:lpwstr>2;#Internal|98311b30-b9e9-4d4f-9f64-0688c0d4a234</vt:lpwstr>
  </property>
  <property fmtid="{D5CDD505-2E9C-101B-9397-08002B2CF9AE}" pid="6" name="DocumentBusinessValue">
    <vt:lpwstr>1;#Normal|581d4866-74cc-43f1-bef1-bb304cbfeaa5</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y fmtid="{D5CDD505-2E9C-101B-9397-08002B2CF9AE}" pid="11" name="MediaServiceImageTags">
    <vt:lpwstr/>
  </property>
</Properties>
</file>