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2\"/>
    </mc:Choice>
  </mc:AlternateContent>
  <xr:revisionPtr revIDLastSave="0" documentId="10_ncr:80_{EF6CE561-EDD1-45E2-9D0B-1C16651C6BB1}" xr6:coauthVersionLast="45" xr6:coauthVersionMax="45" xr10:uidLastSave="{00000000-0000-0000-0000-000000000000}"/>
  <bookViews>
    <workbookView xWindow="2610" yWindow="1470" windowWidth="17580" windowHeight="13155" xr2:uid="{00000000-000D-0000-FFFF-FFFF00000000}"/>
  </bookViews>
  <sheets>
    <sheet name="Percent Change" sheetId="1" r:id="rId1"/>
    <sheet name="Random" sheetId="2" state="hidden" r:id="rId2"/>
  </sheets>
  <calcPr calcId="191029"/>
  <customWorkbookViews>
    <customWorkbookView name="Richard Ketchersid - Personal View" guid="{4BAD3247-7C98-43DD-8E27-2A61F2E9C82A}" mergeInterval="0" personalView="1" xWindow="174" yWindow="98" windowWidth="1172" windowHeight="877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B8" i="1"/>
  <c r="B7" i="1"/>
  <c r="A7" i="1"/>
  <c r="B7" i="2" l="1"/>
  <c r="B8" i="2"/>
  <c r="B9" i="2"/>
  <c r="C9" i="2" s="1"/>
  <c r="B10" i="2"/>
  <c r="B6" i="2"/>
  <c r="C6" i="2" s="1"/>
  <c r="C7" i="2" l="1"/>
  <c r="D9" i="2"/>
  <c r="C8" i="2"/>
  <c r="D8" i="2" s="1"/>
  <c r="C10" i="2"/>
  <c r="D10" i="2" s="1"/>
  <c r="D6" i="2"/>
  <c r="E9" i="2"/>
  <c r="E6" i="2"/>
  <c r="D7" i="2" l="1"/>
  <c r="E10" i="2"/>
  <c r="E7" i="2"/>
  <c r="E8" i="2"/>
  <c r="B11" i="2" l="1"/>
  <c r="B12" i="2" s="1"/>
  <c r="C12" i="2" l="1"/>
  <c r="B13" i="2"/>
  <c r="D12" i="2"/>
  <c r="E12" i="2" s="1"/>
  <c r="D13" i="2" l="1"/>
  <c r="B14" i="2"/>
  <c r="B15" i="2" l="1"/>
  <c r="D14" i="2"/>
  <c r="E13" i="2"/>
  <c r="C13" i="2"/>
  <c r="E14" i="2" l="1"/>
  <c r="C14" i="2"/>
  <c r="D15" i="2"/>
  <c r="B16" i="2"/>
  <c r="E15" i="2" l="1"/>
  <c r="C15" i="2"/>
  <c r="B17" i="2"/>
  <c r="D16" i="2"/>
  <c r="D17" i="2" l="1"/>
  <c r="B18" i="2"/>
  <c r="C16" i="2"/>
  <c r="E16" i="2"/>
  <c r="B19" i="2" l="1"/>
  <c r="D18" i="2"/>
  <c r="E17" i="2"/>
  <c r="C17" i="2"/>
  <c r="C18" i="2" l="1"/>
  <c r="E18" i="2"/>
  <c r="D19" i="2"/>
  <c r="B20" i="2"/>
  <c r="B21" i="2" l="1"/>
  <c r="D20" i="2"/>
  <c r="E19" i="2"/>
  <c r="C19" i="2"/>
  <c r="E20" i="2" l="1"/>
  <c r="C20" i="2"/>
  <c r="D21" i="2"/>
  <c r="B22" i="2"/>
  <c r="E21" i="2" l="1"/>
  <c r="C21" i="2"/>
  <c r="B23" i="2"/>
  <c r="D22" i="2"/>
  <c r="D23" i="2" l="1"/>
  <c r="B24" i="2"/>
  <c r="E22" i="2"/>
  <c r="C22" i="2"/>
  <c r="B25" i="2" l="1"/>
  <c r="D24" i="2"/>
  <c r="E23" i="2"/>
  <c r="C23" i="2"/>
  <c r="E24" i="2" l="1"/>
  <c r="C24" i="2"/>
  <c r="D25" i="2"/>
  <c r="B26" i="2"/>
  <c r="B27" i="2" l="1"/>
  <c r="D26" i="2"/>
  <c r="E25" i="2"/>
  <c r="C25" i="2"/>
  <c r="E26" i="2" l="1"/>
  <c r="C26" i="2"/>
  <c r="D27" i="2"/>
  <c r="B28" i="2"/>
  <c r="B29" i="2" l="1"/>
  <c r="D28" i="2"/>
  <c r="E27" i="2"/>
  <c r="C27" i="2"/>
  <c r="E28" i="2" l="1"/>
  <c r="C28" i="2"/>
  <c r="D29" i="2"/>
  <c r="B30" i="2"/>
  <c r="B31" i="2" l="1"/>
  <c r="D30" i="2"/>
  <c r="E29" i="2"/>
  <c r="C29" i="2"/>
  <c r="C30" i="2" l="1"/>
  <c r="E30" i="2"/>
  <c r="D31" i="2"/>
  <c r="B32" i="2"/>
  <c r="B33" i="2" l="1"/>
  <c r="D33" i="2" s="1"/>
  <c r="D32" i="2"/>
  <c r="E31" i="2"/>
  <c r="C31" i="2"/>
  <c r="E32" i="2" l="1"/>
  <c r="C32" i="2"/>
  <c r="E33" i="2"/>
  <c r="C33" i="2"/>
</calcChain>
</file>

<file path=xl/sharedStrings.xml><?xml version="1.0" encoding="utf-8"?>
<sst xmlns="http://schemas.openxmlformats.org/spreadsheetml/2006/main" count="48" uniqueCount="48">
  <si>
    <t>Original Amount</t>
  </si>
  <si>
    <t>New Amount</t>
  </si>
  <si>
    <t>Amount of Change</t>
  </si>
  <si>
    <t>% Change (decimal form)</t>
  </si>
  <si>
    <t>% Change (percent form)</t>
  </si>
  <si>
    <t>Use formulas to calculate the Amount of Change, % Change (decimal form), and % Change (percent form) in cells C2, D2, E2, C3, D3, and E3.  Format the decimal form to four decima places and the "percent form" to two decimals.</t>
  </si>
  <si>
    <t>Video on autofill</t>
  </si>
  <si>
    <t>percentage change =</t>
  </si>
  <si>
    <t>(New - Original)/Original</t>
  </si>
  <si>
    <t>New/Original - 1</t>
  </si>
  <si>
    <t>Change/Original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</si>
  <si>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</si>
  <si>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</si>
  <si>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</si>
  <si>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</si>
  <si>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</si>
  <si>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</si>
  <si>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</si>
  <si>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</si>
  <si>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</si>
  <si>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</si>
  <si>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</si>
  <si>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Enter Your Name (5 letters)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</si>
  <si>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</si>
  <si>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</si>
  <si>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</si>
  <si>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</si>
  <si>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</si>
  <si>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</si>
  <si>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</si>
  <si>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</si>
  <si>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</si>
  <si>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</si>
  <si>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</si>
  <si>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</si>
  <si>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</si>
  <si>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</si>
  <si>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</si>
  <si>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</si>
  <si>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</si>
  <si>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</si>
  <si>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</si>
  <si>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</si>
  <si>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</si>
  <si>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</si>
  <si>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</si>
  <si>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Your Name</t>
  </si>
  <si>
    <t>Upon filling in your name, your personal numbers will appear.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</si>
</sst>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/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2" applyAlignment="1"/>
    <xf numFmtId="0" fontId="2" fillId="4" borderId="8" xfId="0" applyFont="1" applyFill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7" borderId="7" xfId="0" applyNumberFormat="1" applyFill="1" applyBorder="1" applyProtection="1">
      <protection locked="0"/>
    </xf>
    <xf numFmtId="0" fontId="0" fillId="7" borderId="7" xfId="1" applyNumberFormat="1" applyFont="1" applyFill="1" applyBorder="1" applyProtection="1">
      <protection locked="0"/>
    </xf>
    <xf numFmtId="0" fontId="0" fillId="0" borderId="0" xfId="0" applyAlignment="1">
      <alignment horizontal="left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2" applyAlignment="1">
      <alignment horizontal="center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1"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891540</xdr:colOff>
      <xdr:row>12</xdr:row>
      <xdr:rowOff>160020</xdr:rowOff>
    </xdr:from>
    <xdr:to>
      <xdr:col>3</xdr:col>
      <xdr:colOff>56388</xdr:colOff>
      <xdr:row>16</xdr:row>
      <xdr:rowOff>30480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82EF581D-7EB5-4BA6-B3C8-6AED3FD5BD7D}"/>
            </a:ext>
          </a:extLst>
        </xdr:cNvPr>
        <xdr:cNvSpPr/>
      </xdr:nvSpPr>
      <xdr:spPr>
        <a:xfrm>
          <a:off x="2987040" y="1828800"/>
          <a:ext cx="376428" cy="609600"/>
        </a:xfrm>
        <a:prstGeom prst="leftBrace">
          <a:avLst>
            <a:gd name="adj1" fmla="val 13827"/>
            <a:gd name="adj2" fmla="val 51544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E76CCFC-7637-4236-B3F9-FB0340FC6A61}">
  <header guid="{AE76CCFC-7637-4236-B3F9-FB0340FC6A61}" dateTime="2021-02-21T09:11:06" maxSheetId="3" userName="Richard Ketchersid" r:id="rId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AE76CCFC-7637-4236-B3F9-FB0340FC6A61}" name="Richard Ketchersid" id="-1739567973" dateTime="2021-02-21T09:11:0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loom.com/share/11e9e169539d44d195879f2cda7ae89d?sharedAppSource=personal_library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D4" sqref="D4"/>
    </sheetView>
  </sheetViews>
  <sheetFormatPr defaultRowHeight="15"/>
  <cols>
    <col min="1" max="1" width="15.7109375" bestFit="1" customWidth="1"/>
    <col min="2" max="2" width="14.85546875" bestFit="1" customWidth="1"/>
    <col min="3" max="3" width="17.7109375" bestFit="1" customWidth="1"/>
    <col min="4" max="4" width="23.5703125" bestFit="1" customWidth="1"/>
    <col min="5" max="5" width="23.42578125" bestFit="1" customWidth="1"/>
    <col min="7" max="7" width="14.85546875" bestFit="1" customWidth="1"/>
    <col min="8" max="8" width="16.7109375" bestFit="1" customWidth="1"/>
  </cols>
  <sheetData>
    <row r="1" spans="1:8" ht="15.75" thickBot="1"/>
    <row r="2" spans="1:8" ht="15.75" thickBot="1">
      <c r="A2" s="35" t="s">
        <v>47</v>
      </c>
      <c r="B2" s="36"/>
      <c r="C2" s="36"/>
      <c r="D2" s="36"/>
      <c r="E2" s="37"/>
    </row>
    <row r="3" spans="1:8" ht="15.75" thickBot="1"/>
    <row r="4" spans="1:8" ht="15.75" thickBot="1">
      <c r="A4" s="22" t="s">
        <v>22</v>
      </c>
      <c r="B4" s="23"/>
      <c r="C4" s="14" t="s">
        <v>46</v>
      </c>
    </row>
    <row r="5" spans="1:8">
      <c r="A5" s="11"/>
      <c r="B5" s="11"/>
      <c r="C5" s="12"/>
    </row>
    <row r="6" spans="1:8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7" spans="1:8">
      <c r="A7" s="15" t="str">
        <f>IF(C4="Your Name","Fill C4",ROUND(Random!D14*10,2))</f>
        <v>Fill C4</v>
      </c>
      <c r="B7" s="15" t="str">
        <f>IF(C4="Your Name","Fill C4",ROUND(Random!D14*10*(1+(1-2*Random!C20)*Random!D25),2))</f>
        <v>Fill C4</v>
      </c>
      <c r="C7" s="17"/>
      <c r="D7" s="17"/>
      <c r="E7" s="18"/>
      <c r="F7" s="13"/>
      <c r="G7" s="25" t="s">
        <v>6</v>
      </c>
      <c r="H7" s="25"/>
    </row>
    <row r="8" spans="1:8" ht="15.75" thickBot="1">
      <c r="A8" s="16" t="str">
        <f>IF(C4="Your Name","Fill C4",ROUND(Random!D15*10,2))</f>
        <v>Fill C4</v>
      </c>
      <c r="B8" s="15" t="str">
        <f>IF(C4="Your Name","Fill C4",ROUND(Random!D15*10*(1+(1-2*Random!C21)*Random!D26),2))</f>
        <v>Fill C4</v>
      </c>
      <c r="C8" s="17"/>
      <c r="D8" s="17"/>
      <c r="E8" s="18"/>
    </row>
    <row r="9" spans="1:8" ht="15.75" thickBot="1">
      <c r="G9" s="20" t="s">
        <v>11</v>
      </c>
      <c r="H9" s="21"/>
    </row>
    <row r="10" spans="1:8">
      <c r="C10" s="26" t="s">
        <v>5</v>
      </c>
      <c r="D10" s="27"/>
      <c r="E10" s="28"/>
      <c r="G10" s="2" t="s">
        <v>12</v>
      </c>
      <c r="H10" s="3" t="s">
        <v>13</v>
      </c>
    </row>
    <row r="11" spans="1:8">
      <c r="C11" s="29"/>
      <c r="D11" s="30"/>
      <c r="E11" s="31"/>
      <c r="G11" s="4" t="s">
        <v>14</v>
      </c>
      <c r="H11" s="5" t="s">
        <v>15</v>
      </c>
    </row>
    <row r="12" spans="1:8" ht="15.75" thickBot="1">
      <c r="C12" s="32"/>
      <c r="D12" s="33"/>
      <c r="E12" s="34"/>
      <c r="G12" s="6" t="s">
        <v>16</v>
      </c>
      <c r="H12" s="5" t="s">
        <v>17</v>
      </c>
    </row>
    <row r="13" spans="1:8">
      <c r="G13" s="7" t="s">
        <v>18</v>
      </c>
      <c r="H13" s="5" t="s">
        <v>19</v>
      </c>
    </row>
    <row r="14" spans="1:8" ht="15.75" thickBot="1">
      <c r="D14" s="19" t="s">
        <v>8</v>
      </c>
      <c r="E14" s="19"/>
      <c r="F14" s="19"/>
      <c r="G14" s="8" t="s">
        <v>20</v>
      </c>
      <c r="H14" s="9" t="s">
        <v>21</v>
      </c>
    </row>
    <row r="15" spans="1:8">
      <c r="A15" s="1"/>
      <c r="B15" s="24" t="s">
        <v>7</v>
      </c>
      <c r="C15" s="24"/>
      <c r="D15" s="19" t="s">
        <v>9</v>
      </c>
      <c r="E15" s="19"/>
      <c r="F15" s="19"/>
    </row>
    <row r="16" spans="1:8">
      <c r="D16" s="19" t="s">
        <v>10</v>
      </c>
      <c r="E16" s="19"/>
      <c r="F16" s="19"/>
    </row>
  </sheetData>
  <sheetProtection algorithmName="SHA-512" hashValue="KQvbk36aG8oCqWeGpX+EFQ3ExzGbdLjVmWbUe23bzkMytIR82Znec2mnXYXpjNYphQ43wU1ymYycf8Ih1CiWKw==" saltValue="2ugAnEaDnDhxLw5WbXQVjA==" spinCount="100000" sheet="1" objects="1" scenarios="1" formatCells="0" formatColumns="0" formatRows="0"/>
  <customSheetViews>
    <customSheetView guid="{4BAD3247-7C98-43DD-8E27-2A61F2E9C82A}">
      <selection activeCell="D4" sqref="D4"/>
      <pageMargins left="0.7" right="0.7" top="0.75" bottom="0.75" header="0.3" footer="0.3"/>
      <pageSetup orientation="portrait" r:id="rId1"/>
    </customSheetView>
  </customSheetViews>
  <mergeCells count="9">
    <mergeCell ref="A2:E2"/>
    <mergeCell ref="D16:F16"/>
    <mergeCell ref="G9:H9"/>
    <mergeCell ref="A4:B4"/>
    <mergeCell ref="B15:C15"/>
    <mergeCell ref="G7:H7"/>
    <mergeCell ref="C10:E12"/>
    <mergeCell ref="D14:F14"/>
    <mergeCell ref="D15:F15"/>
  </mergeCells>
  <conditionalFormatting sqref="A7:B8">
    <cfRule type="expression" dxfId="0" priority="1">
      <formula>$C$4="Your Name"</formula>
    </cfRule>
  </conditionalFormatting>
  <hyperlinks>
    <hyperlink ref="G7:H7" r:id="rId2" display="Video on autofill" xr:uid="{3EB39B6B-2DDD-4CA0-A6AB-14255F8C9968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AC65-D95A-4F82-A945-BA06112EA708}">
  <dimension ref="A1:W45"/>
  <sheetViews>
    <sheetView workbookViewId="0">
      <selection activeCell="B6" sqref="B6:B10"/>
    </sheetView>
  </sheetViews>
  <sheetFormatPr defaultRowHeight="15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CODE(MID('Percent Change'!C$4,A6,1))</f>
        <v>89</v>
      </c>
      <c r="C6">
        <f>MOD(B6,16)</f>
        <v>9</v>
      </c>
      <c r="D6">
        <f>MOD((B6-C6)/16,16)</f>
        <v>5</v>
      </c>
      <c r="E6">
        <f ca="1">INDIRECT("R"&amp;(C6+1)&amp;"C"&amp;(D6+7),0)</f>
        <v>439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CODE(MID('Percent Change'!C$4,A7,1))</f>
        <v>111</v>
      </c>
      <c r="C7">
        <f t="shared" ref="C7:C10" si="0">MOD(B7,16)</f>
        <v>15</v>
      </c>
      <c r="D7">
        <f t="shared" ref="D7:D10" si="1">MOD((B7-C7)/16,16)</f>
        <v>6</v>
      </c>
      <c r="E7">
        <f t="shared" ref="E7:E10" ca="1" si="2">INDIRECT("R"&amp;(C7+1)&amp;"C"&amp;(D7+7),0)</f>
        <v>839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CODE(MID('Percent Change'!C$4,A8,1))</f>
        <v>117</v>
      </c>
      <c r="C8">
        <f t="shared" si="0"/>
        <v>5</v>
      </c>
      <c r="D8">
        <f t="shared" si="1"/>
        <v>7</v>
      </c>
      <c r="E8">
        <f t="shared" ca="1" si="2"/>
        <v>211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CODE(MID('Percent Change'!C$4,A9,1))</f>
        <v>114</v>
      </c>
      <c r="C9">
        <f t="shared" si="0"/>
        <v>2</v>
      </c>
      <c r="D9">
        <f t="shared" si="1"/>
        <v>7</v>
      </c>
      <c r="E9">
        <f t="shared" ca="1" si="2"/>
        <v>59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CODE(MID('Percent Change'!C$4,A10,1))</f>
        <v>32</v>
      </c>
      <c r="C10">
        <f t="shared" si="0"/>
        <v>0</v>
      </c>
      <c r="D10">
        <f t="shared" si="1"/>
        <v>2</v>
      </c>
      <c r="E10">
        <f t="shared" ca="1" si="2"/>
        <v>2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23</v>
      </c>
      <c r="B11">
        <f ca="1">MOD(PRODUCT(E6:E10),F13)</f>
        <v>3778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24</v>
      </c>
      <c r="B12">
        <f ca="1">MOD(B11*F11+F12,F13)</f>
        <v>5331</v>
      </c>
      <c r="C12">
        <f ca="1">MOD(B12,2)</f>
        <v>1</v>
      </c>
      <c r="D12">
        <f ca="1">B12/F$13</f>
        <v>0.162689208984375</v>
      </c>
      <c r="E12">
        <f ca="1">IF(D12&lt;0.25,0,IF(D12&lt;0.5,1,IF(D12&lt;0.75,3,4)))</f>
        <v>0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25</v>
      </c>
      <c r="B13" s="10">
        <f t="shared" ref="B13:B33" ca="1" si="3">MOD(B12*F$11+F$12,F$13)</f>
        <v>22544</v>
      </c>
      <c r="C13">
        <f t="shared" ref="C13:C33" ca="1" si="4">IF(D13&lt;0.5,0,1)</f>
        <v>1</v>
      </c>
      <c r="D13">
        <f t="shared" ref="D13:D33" ca="1" si="5">B13/F$13</f>
        <v>0.68798828125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26</v>
      </c>
      <c r="B14" s="10">
        <f t="shared" ca="1" si="3"/>
        <v>3849</v>
      </c>
      <c r="C14">
        <f t="shared" ca="1" si="4"/>
        <v>0</v>
      </c>
      <c r="D14">
        <f t="shared" ca="1" si="5"/>
        <v>0.117462158203125</v>
      </c>
      <c r="E14">
        <f t="shared" ca="1" si="6"/>
        <v>0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27</v>
      </c>
      <c r="B15" s="10">
        <f t="shared" ca="1" si="3"/>
        <v>21774</v>
      </c>
      <c r="C15">
        <f t="shared" ca="1" si="4"/>
        <v>1</v>
      </c>
      <c r="D15">
        <f t="shared" ca="1" si="5"/>
        <v>0.66448974609375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28</v>
      </c>
      <c r="B16" s="10">
        <f t="shared" ca="1" si="3"/>
        <v>11055</v>
      </c>
      <c r="C16">
        <f t="shared" ca="1" si="4"/>
        <v>0</v>
      </c>
      <c r="D16">
        <f t="shared" ca="1" si="5"/>
        <v>0.337371826171875</v>
      </c>
      <c r="E16">
        <f t="shared" ca="1" si="6"/>
        <v>1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29</v>
      </c>
      <c r="B17" s="10">
        <f t="shared" ca="1" si="3"/>
        <v>25916</v>
      </c>
      <c r="C17">
        <f t="shared" ca="1" si="4"/>
        <v>1</v>
      </c>
      <c r="D17">
        <f t="shared" ca="1" si="5"/>
        <v>0.7908935546875</v>
      </c>
      <c r="E17">
        <f t="shared" ca="1" si="6"/>
        <v>4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30</v>
      </c>
      <c r="B18" s="10">
        <f t="shared" ca="1" si="3"/>
        <v>4805</v>
      </c>
      <c r="C18">
        <f t="shared" ca="1" si="4"/>
        <v>0</v>
      </c>
      <c r="D18">
        <f t="shared" ca="1" si="5"/>
        <v>0.146636962890625</v>
      </c>
      <c r="E18">
        <f t="shared" ca="1" si="6"/>
        <v>0</v>
      </c>
    </row>
    <row r="19" spans="1:23">
      <c r="A19" t="s">
        <v>31</v>
      </c>
      <c r="B19" s="10">
        <f t="shared" ca="1" si="3"/>
        <v>13338</v>
      </c>
      <c r="C19">
        <f t="shared" ca="1" si="4"/>
        <v>0</v>
      </c>
      <c r="D19">
        <f t="shared" ca="1" si="5"/>
        <v>0.40704345703125</v>
      </c>
      <c r="E19">
        <f t="shared" ca="1" si="6"/>
        <v>1</v>
      </c>
    </row>
    <row r="20" spans="1:23">
      <c r="A20" t="s">
        <v>32</v>
      </c>
      <c r="B20" s="10">
        <f t="shared" ca="1" si="3"/>
        <v>19275</v>
      </c>
      <c r="C20">
        <f t="shared" ca="1" si="4"/>
        <v>1</v>
      </c>
      <c r="D20">
        <f t="shared" ca="1" si="5"/>
        <v>0.588226318359375</v>
      </c>
      <c r="E20">
        <f t="shared" ca="1" si="6"/>
        <v>3</v>
      </c>
    </row>
    <row r="21" spans="1:23">
      <c r="A21" t="s">
        <v>33</v>
      </c>
      <c r="B21" s="10">
        <f t="shared" ca="1" si="3"/>
        <v>6440</v>
      </c>
      <c r="C21">
        <f t="shared" ca="1" si="4"/>
        <v>0</v>
      </c>
      <c r="D21">
        <f t="shared" ca="1" si="5"/>
        <v>0.196533203125</v>
      </c>
      <c r="E21">
        <f t="shared" ca="1" si="6"/>
        <v>0</v>
      </c>
    </row>
    <row r="22" spans="1:23">
      <c r="A22" t="s">
        <v>34</v>
      </c>
      <c r="B22" s="10">
        <f t="shared" ca="1" si="3"/>
        <v>5697</v>
      </c>
      <c r="C22">
        <f t="shared" ca="1" si="4"/>
        <v>0</v>
      </c>
      <c r="D22">
        <f t="shared" ca="1" si="5"/>
        <v>0.173858642578125</v>
      </c>
      <c r="E22">
        <f t="shared" ca="1" si="6"/>
        <v>0</v>
      </c>
      <c r="M22" s="10"/>
    </row>
    <row r="23" spans="1:23">
      <c r="A23" t="s">
        <v>35</v>
      </c>
      <c r="B23" s="10">
        <f t="shared" ca="1" si="3"/>
        <v>30694</v>
      </c>
      <c r="C23">
        <f t="shared" ca="1" si="4"/>
        <v>1</v>
      </c>
      <c r="D23">
        <f t="shared" ca="1" si="5"/>
        <v>0.93670654296875</v>
      </c>
      <c r="E23">
        <f t="shared" ca="1" si="6"/>
        <v>4</v>
      </c>
      <c r="M23" s="10"/>
    </row>
    <row r="24" spans="1:23">
      <c r="A24" t="s">
        <v>36</v>
      </c>
      <c r="B24" s="10">
        <f t="shared" ca="1" si="3"/>
        <v>20775</v>
      </c>
      <c r="C24">
        <f t="shared" ca="1" si="4"/>
        <v>1</v>
      </c>
      <c r="D24">
        <f t="shared" ca="1" si="5"/>
        <v>0.634002685546875</v>
      </c>
      <c r="E24">
        <f t="shared" ca="1" si="6"/>
        <v>3</v>
      </c>
      <c r="M24" s="10"/>
    </row>
    <row r="25" spans="1:23">
      <c r="A25" t="s">
        <v>37</v>
      </c>
      <c r="B25" s="10">
        <f t="shared" ca="1" si="3"/>
        <v>8148</v>
      </c>
      <c r="C25">
        <f t="shared" ca="1" si="4"/>
        <v>0</v>
      </c>
      <c r="D25">
        <f t="shared" ca="1" si="5"/>
        <v>0.2486572265625</v>
      </c>
      <c r="E25">
        <f t="shared" ca="1" si="6"/>
        <v>0</v>
      </c>
      <c r="M25" s="10"/>
    </row>
    <row r="26" spans="1:23">
      <c r="A26" t="s">
        <v>38</v>
      </c>
      <c r="B26" s="10">
        <f t="shared" ca="1" si="3"/>
        <v>21885</v>
      </c>
      <c r="C26">
        <f t="shared" ca="1" si="4"/>
        <v>1</v>
      </c>
      <c r="D26">
        <f t="shared" ca="1" si="5"/>
        <v>0.667877197265625</v>
      </c>
      <c r="E26">
        <f t="shared" ca="1" si="6"/>
        <v>3</v>
      </c>
      <c r="M26" s="10"/>
    </row>
    <row r="27" spans="1:23">
      <c r="A27" t="s">
        <v>39</v>
      </c>
      <c r="B27" s="10">
        <f t="shared" ca="1" si="3"/>
        <v>11378</v>
      </c>
      <c r="C27">
        <f t="shared" ca="1" si="4"/>
        <v>0</v>
      </c>
      <c r="D27">
        <f t="shared" ca="1" si="5"/>
        <v>0.34722900390625</v>
      </c>
      <c r="E27">
        <f t="shared" ca="1" si="6"/>
        <v>1</v>
      </c>
      <c r="M27" s="10"/>
    </row>
    <row r="28" spans="1:23">
      <c r="A28" t="s">
        <v>40</v>
      </c>
      <c r="B28" s="10">
        <f t="shared" ca="1" si="3"/>
        <v>22723</v>
      </c>
      <c r="C28">
        <f t="shared" ca="1" si="4"/>
        <v>1</v>
      </c>
      <c r="D28">
        <f t="shared" ca="1" si="5"/>
        <v>0.693450927734375</v>
      </c>
      <c r="E28">
        <f t="shared" ca="1" si="6"/>
        <v>3</v>
      </c>
      <c r="M28" s="10"/>
    </row>
    <row r="29" spans="1:23">
      <c r="A29" t="s">
        <v>41</v>
      </c>
      <c r="B29" s="10">
        <f t="shared" ca="1" si="3"/>
        <v>25920</v>
      </c>
      <c r="C29">
        <f t="shared" ca="1" si="4"/>
        <v>1</v>
      </c>
      <c r="D29">
        <f t="shared" ca="1" si="5"/>
        <v>0.791015625</v>
      </c>
      <c r="E29">
        <f t="shared" ca="1" si="6"/>
        <v>4</v>
      </c>
      <c r="M29" s="10"/>
    </row>
    <row r="30" spans="1:23">
      <c r="A30" t="s">
        <v>42</v>
      </c>
      <c r="B30" s="10">
        <f t="shared" ca="1" si="3"/>
        <v>19577</v>
      </c>
      <c r="C30">
        <f t="shared" ca="1" si="4"/>
        <v>1</v>
      </c>
      <c r="D30">
        <f t="shared" ca="1" si="5"/>
        <v>0.597442626953125</v>
      </c>
      <c r="E30">
        <f t="shared" ca="1" si="6"/>
        <v>3</v>
      </c>
      <c r="M30" s="10"/>
    </row>
    <row r="31" spans="1:23">
      <c r="A31" t="s">
        <v>43</v>
      </c>
      <c r="B31" s="10">
        <f t="shared" ca="1" si="3"/>
        <v>7614</v>
      </c>
      <c r="C31">
        <f t="shared" ca="1" si="4"/>
        <v>0</v>
      </c>
      <c r="D31">
        <f t="shared" ca="1" si="5"/>
        <v>0.23236083984375</v>
      </c>
      <c r="E31">
        <f t="shared" ca="1" si="6"/>
        <v>0</v>
      </c>
      <c r="M31" s="10"/>
    </row>
    <row r="32" spans="1:23">
      <c r="A32" t="s">
        <v>44</v>
      </c>
      <c r="B32" s="10">
        <f t="shared" ca="1" si="3"/>
        <v>15903</v>
      </c>
      <c r="C32">
        <f t="shared" ca="1" si="4"/>
        <v>0</v>
      </c>
      <c r="D32">
        <f t="shared" ca="1" si="5"/>
        <v>0.485321044921875</v>
      </c>
      <c r="E32">
        <f t="shared" ca="1" si="6"/>
        <v>1</v>
      </c>
      <c r="M32" s="10"/>
    </row>
    <row r="33" spans="1:13">
      <c r="A33" t="s">
        <v>45</v>
      </c>
      <c r="B33" s="10">
        <f t="shared" ca="1" si="3"/>
        <v>5484</v>
      </c>
      <c r="C33">
        <f t="shared" ca="1" si="4"/>
        <v>0</v>
      </c>
      <c r="D33">
        <f t="shared" ca="1" si="5"/>
        <v>0.1673583984375</v>
      </c>
      <c r="E33">
        <f t="shared" ca="1" si="6"/>
        <v>0</v>
      </c>
      <c r="M33" s="10"/>
    </row>
    <row r="34" spans="1:13">
      <c r="M34" s="10"/>
    </row>
    <row r="35" spans="1:13">
      <c r="M35" s="10"/>
    </row>
    <row r="36" spans="1:13">
      <c r="M36" s="10"/>
    </row>
    <row r="37" spans="1:13">
      <c r="M37" s="10"/>
    </row>
    <row r="38" spans="1:13">
      <c r="M38" s="10"/>
    </row>
    <row r="39" spans="1:13">
      <c r="M39" s="10"/>
    </row>
    <row r="40" spans="1:13">
      <c r="M40" s="10"/>
    </row>
    <row r="41" spans="1:13">
      <c r="M41" s="10"/>
    </row>
    <row r="42" spans="1:13">
      <c r="M42" s="10"/>
    </row>
    <row r="43" spans="1:13">
      <c r="M43" s="10"/>
    </row>
    <row r="44" spans="1:13">
      <c r="M44" s="10"/>
    </row>
    <row r="45" spans="1:13">
      <c r="M45" s="10"/>
    </row>
  </sheetData>
  <customSheetViews>
    <customSheetView guid="{4BAD3247-7C98-43DD-8E27-2A61F2E9C82A}" state="hidden">
      <selection activeCell="B6" sqref="B6:B1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 Change</vt:lpstr>
      <vt:lpstr>Random</vt:lpstr>
    </vt:vector>
  </TitlesOfParts>
  <Company>Parkland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Mercer</dc:creator>
  <cp:lastModifiedBy>Richard Ketchersid</cp:lastModifiedBy>
  <dcterms:created xsi:type="dcterms:W3CDTF">2016-06-06T20:08:03Z</dcterms:created>
  <dcterms:modified xsi:type="dcterms:W3CDTF">2021-02-21T16:11:06Z</dcterms:modified>
</cp:coreProperties>
</file>