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git/Teaching/144F20/Topic 2/"/>
    </mc:Choice>
  </mc:AlternateContent>
  <xr:revisionPtr revIDLastSave="0" documentId="10_ncr:80_{F2944063-DD81-4858-9913-3E6D852C16B0}" xr6:coauthVersionLast="47" xr6:coauthVersionMax="47" xr10:uidLastSave="{00000000-0000-0000-0000-000000000000}"/>
  <bookViews>
    <workbookView xWindow="768" yWindow="768" windowWidth="19272" windowHeight="11400" xr2:uid="{00000000-000D-0000-FFFF-FFFF00000000}"/>
  </bookViews>
  <sheets>
    <sheet name="Percent Change" sheetId="1" r:id="rId1"/>
    <sheet name="Sheet1" sheetId="2" state="hidden" r:id="rId2"/>
    <sheet name="Random" sheetId="3" state="hidden" r:id="rId3"/>
    <sheet name="ZZZ" sheetId="4" state="hidden" r:id="rId4"/>
  </sheets>
  <calcPr calcId="191028"/>
  <customWorkbookViews>
    <customWorkbookView name="Richard Ketchersid - Personal View" guid="{4BAD3247-7C98-43DD-8E27-2A61F2E9C82A}" mergeInterval="0" personalView="1" xWindow="64" yWindow="64" windowWidth="1606" windowHeight="950" activeSheetId="1"/>
    <customWorkbookView name="Susan Montgomery - Personal View" guid="{CCDC3355-43F0-477A-8739-942F185F77AA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8" i="3"/>
  <c r="B9" i="3"/>
  <c r="C9" i="3" s="1"/>
  <c r="B10" i="3"/>
  <c r="B6" i="3"/>
  <c r="C6" i="3" s="1"/>
  <c r="C7" i="3" l="1"/>
  <c r="D9" i="3"/>
  <c r="C8" i="3"/>
  <c r="D8" i="3" s="1"/>
  <c r="C10" i="3"/>
  <c r="D10" i="3" s="1"/>
  <c r="D6" i="3"/>
  <c r="E6" i="3"/>
  <c r="E9" i="3"/>
  <c r="D7" i="3" l="1"/>
  <c r="E8" i="3"/>
  <c r="E10" i="3"/>
  <c r="E7" i="3"/>
  <c r="B11" i="3" l="1"/>
  <c r="B12" i="3" s="1"/>
  <c r="C12" i="3" l="1"/>
  <c r="B13" i="3"/>
  <c r="D12" i="3"/>
  <c r="E12" i="3" s="1"/>
  <c r="D13" i="3" l="1"/>
  <c r="B14" i="3"/>
  <c r="B15" i="3" l="1"/>
  <c r="D14" i="3"/>
  <c r="E13" i="3"/>
  <c r="C13" i="3"/>
  <c r="A7" i="1" l="1"/>
  <c r="A7" i="2" s="1"/>
  <c r="E14" i="3"/>
  <c r="C14" i="3"/>
  <c r="D15" i="3"/>
  <c r="B16" i="3"/>
  <c r="A8" i="1" l="1"/>
  <c r="A8" i="2" s="1"/>
  <c r="E15" i="3"/>
  <c r="C15" i="3"/>
  <c r="B17" i="3"/>
  <c r="D16" i="3"/>
  <c r="D17" i="3" l="1"/>
  <c r="B18" i="3"/>
  <c r="C16" i="3"/>
  <c r="E16" i="3"/>
  <c r="B19" i="3" l="1"/>
  <c r="D18" i="3"/>
  <c r="E17" i="3"/>
  <c r="C17" i="3"/>
  <c r="C18" i="3" l="1"/>
  <c r="E18" i="3"/>
  <c r="D19" i="3"/>
  <c r="B20" i="3"/>
  <c r="B21" i="3" l="1"/>
  <c r="D20" i="3"/>
  <c r="E19" i="3"/>
  <c r="C19" i="3"/>
  <c r="E20" i="3" l="1"/>
  <c r="C20" i="3"/>
  <c r="D21" i="3"/>
  <c r="B22" i="3"/>
  <c r="E21" i="3" l="1"/>
  <c r="C21" i="3"/>
  <c r="B23" i="3"/>
  <c r="D22" i="3"/>
  <c r="D23" i="3" l="1"/>
  <c r="B24" i="3"/>
  <c r="E22" i="3"/>
  <c r="C22" i="3"/>
  <c r="B25" i="3" l="1"/>
  <c r="D24" i="3"/>
  <c r="E23" i="3"/>
  <c r="C23" i="3"/>
  <c r="E24" i="3" l="1"/>
  <c r="C24" i="3"/>
  <c r="D25" i="3"/>
  <c r="B7" i="1" s="1"/>
  <c r="B26" i="3"/>
  <c r="B7" i="2" l="1"/>
  <c r="C7" i="2" s="1"/>
  <c r="D7" i="2" s="1"/>
  <c r="E7" i="2" s="1"/>
  <c r="B27" i="3"/>
  <c r="D26" i="3"/>
  <c r="B8" i="1" s="1"/>
  <c r="E25" i="3"/>
  <c r="C25" i="3"/>
  <c r="B8" i="2" l="1"/>
  <c r="C8" i="2" s="1"/>
  <c r="D8" i="2" s="1"/>
  <c r="E8" i="2" s="1"/>
  <c r="E26" i="3"/>
  <c r="C26" i="3"/>
  <c r="D27" i="3"/>
  <c r="B28" i="3"/>
  <c r="B29" i="3" l="1"/>
  <c r="D28" i="3"/>
  <c r="E27" i="3"/>
  <c r="C27" i="3"/>
  <c r="E28" i="3" l="1"/>
  <c r="C28" i="3"/>
  <c r="D29" i="3"/>
  <c r="B30" i="3"/>
  <c r="B31" i="3" l="1"/>
  <c r="D30" i="3"/>
  <c r="E29" i="3"/>
  <c r="C29" i="3"/>
  <c r="C30" i="3" l="1"/>
  <c r="E30" i="3"/>
  <c r="D31" i="3"/>
  <c r="B32" i="3"/>
  <c r="B33" i="3" l="1"/>
  <c r="D33" i="3" s="1"/>
  <c r="D32" i="3"/>
  <c r="E31" i="3"/>
  <c r="C31" i="3"/>
  <c r="E32" i="3" l="1"/>
  <c r="C32" i="3"/>
  <c r="E33" i="3"/>
  <c r="C33" i="3"/>
</calcChain>
</file>

<file path=xl/sharedStrings.xml><?xml version="1.0" encoding="utf-8"?>
<sst xmlns="http://schemas.openxmlformats.org/spreadsheetml/2006/main" count="74" uniqueCount="55">
  <si>
    <t>Upon filling in your name, your personal numbers will appear.</t>
  </si>
  <si>
    <t>Enter Your Name (5 letters)</t>
  </si>
  <si>
    <t>Legend</t>
  </si>
  <si>
    <t xml:space="preserve">Video </t>
  </si>
  <si>
    <t>If a cell is shaded</t>
  </si>
  <si>
    <t>Cell Should Contain</t>
  </si>
  <si>
    <t>Original Amount</t>
  </si>
  <si>
    <t>New Amount</t>
  </si>
  <si>
    <t>Amount of Change</t>
  </si>
  <si>
    <t>% Change (decimal form)</t>
  </si>
  <si>
    <t>% Change (percent form)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</si>
  <si>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</si>
  <si>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</si>
  <si>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</si>
  <si>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</si>
  <si>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</si>
  <si>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</si>
  <si>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</si>
  <si>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</si>
  <si>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r>
      <rPr>
        <b/>
        <sz val="11"/>
        <color theme="1"/>
        <rFont val="Calibri"/>
        <family val="2"/>
        <scheme val="minor"/>
      </rPr>
      <t xml:space="preserve">- Use formulas to calculate the Amount of Change, % Change (decimal form), and % Change (percent form) in cells C7:E3. </t>
    </r>
    <r>
      <rPr>
        <sz val="11"/>
        <color theme="1"/>
        <rFont val="Calibri"/>
        <family val="2"/>
        <scheme val="minor"/>
      </rPr>
      <t xml:space="preserve">
- </t>
    </r>
    <r>
      <rPr>
        <b/>
        <sz val="11"/>
        <color theme="1"/>
        <rFont val="Calibri"/>
        <family val="2"/>
        <scheme val="minor"/>
      </rPr>
      <t>Format the decimal form to four decimal places and the "percent form" to two decimals.</t>
    </r>
  </si>
  <si>
    <t xml:space="preserve">percentage change =  </t>
  </si>
  <si>
    <t>(New - Original)/Original  = Change/Original</t>
  </si>
  <si>
    <t>New/Original - 1</t>
  </si>
  <si>
    <t xml:space="preserve">Change = </t>
  </si>
  <si>
    <t>New - Original</t>
  </si>
  <si>
    <t>Your Name</t>
  </si>
  <si>
    <t>Video on autofill</t>
  </si>
  <si>
    <t>Use formulas to calculate the Amount of Change, % Change (decimal form), and % Change (percent form) in cells C2, D2, E2, C3, D3, and E3.  Format the decimal form to four decima places and the "percent form" to two decimals.</t>
  </si>
  <si>
    <t>(New - Original)/Original</t>
  </si>
  <si>
    <t>percentage change =</t>
  </si>
  <si>
    <t>Change/Original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</si>
  <si>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</si>
  <si>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</si>
  <si>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</si>
  <si>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</si>
  <si>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</si>
  <si>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</si>
  <si>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</si>
  <si>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</si>
  <si>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</si>
  <si>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</si>
  <si>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</si>
  <si>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</si>
  <si>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</si>
  <si>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</si>
  <si>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</si>
  <si>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</si>
  <si>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</si>
  <si>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</si>
  <si>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</si>
  <si>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</si>
  <si>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</si>
  <si>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</si>
  <si>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</si>
  <si>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Ignore the Halo preview of these files. You must download the file and open it in Excel to see the contents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</si>
</sst>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2" applyAlignment="1"/>
    <xf numFmtId="0" fontId="2" fillId="4" borderId="8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hidden="1"/>
    </xf>
    <xf numFmtId="0" fontId="0" fillId="7" borderId="7" xfId="0" applyFill="1" applyBorder="1" applyProtection="1">
      <protection locked="0"/>
    </xf>
    <xf numFmtId="0" fontId="0" fillId="8" borderId="0" xfId="0" applyFill="1" applyProtection="1">
      <protection hidden="1"/>
    </xf>
    <xf numFmtId="0" fontId="2" fillId="8" borderId="8" xfId="0" applyFont="1" applyFill="1" applyBorder="1" applyAlignment="1" applyProtection="1">
      <alignment horizontal="center"/>
      <protection hidden="1"/>
    </xf>
    <xf numFmtId="0" fontId="3" fillId="8" borderId="0" xfId="0" applyFont="1" applyFill="1" applyAlignment="1" applyProtection="1">
      <alignment horizontal="center"/>
      <protection hidden="1"/>
    </xf>
    <xf numFmtId="0" fontId="2" fillId="8" borderId="0" xfId="0" applyFont="1" applyFill="1" applyAlignment="1" applyProtection="1">
      <alignment horizontal="center"/>
      <protection hidden="1"/>
    </xf>
    <xf numFmtId="0" fontId="0" fillId="8" borderId="0" xfId="0" applyFill="1" applyAlignment="1" applyProtection="1">
      <alignment horizontal="center"/>
      <protection hidden="1"/>
    </xf>
    <xf numFmtId="0" fontId="0" fillId="8" borderId="7" xfId="0" applyFill="1" applyBorder="1" applyProtection="1">
      <protection hidden="1"/>
    </xf>
    <xf numFmtId="0" fontId="0" fillId="8" borderId="7" xfId="1" applyNumberFormat="1" applyFont="1" applyFill="1" applyBorder="1" applyProtection="1">
      <protection hidden="1"/>
    </xf>
    <xf numFmtId="0" fontId="4" fillId="8" borderId="0" xfId="2" applyFill="1" applyAlignment="1" applyProtection="1">
      <protection hidden="1"/>
    </xf>
    <xf numFmtId="0" fontId="0" fillId="8" borderId="3" xfId="0" applyFill="1" applyBorder="1" applyAlignment="1" applyProtection="1">
      <alignment horizontal="center" vertical="center"/>
      <protection hidden="1"/>
    </xf>
    <xf numFmtId="0" fontId="0" fillId="8" borderId="4" xfId="0" applyFill="1" applyBorder="1" applyAlignment="1" applyProtection="1">
      <alignment horizontal="center" vertical="center"/>
      <protection hidden="1"/>
    </xf>
    <xf numFmtId="0" fontId="0" fillId="8" borderId="5" xfId="0" applyFill="1" applyBorder="1" applyAlignment="1" applyProtection="1">
      <alignment horizontal="center" vertical="center"/>
      <protection hidden="1"/>
    </xf>
    <xf numFmtId="0" fontId="0" fillId="8" borderId="6" xfId="0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right"/>
    </xf>
    <xf numFmtId="0" fontId="0" fillId="7" borderId="7" xfId="1" applyNumberFormat="1" applyFont="1" applyFill="1" applyBorder="1" applyProtection="1">
      <protection locked="0"/>
    </xf>
    <xf numFmtId="0" fontId="4" fillId="0" borderId="0" xfId="2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2" xfId="0" quotePrefix="1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2" borderId="24" xfId="0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indent="1"/>
    </xf>
    <xf numFmtId="0" fontId="0" fillId="8" borderId="0" xfId="0" applyFill="1" applyAlignment="1" applyProtection="1">
      <alignment horizontal="left"/>
      <protection hidden="1"/>
    </xf>
    <xf numFmtId="0" fontId="3" fillId="8" borderId="19" xfId="0" applyFont="1" applyFill="1" applyBorder="1" applyAlignment="1" applyProtection="1">
      <alignment horizontal="center"/>
      <protection hidden="1"/>
    </xf>
    <xf numFmtId="0" fontId="3" fillId="8" borderId="20" xfId="0" applyFont="1" applyFill="1" applyBorder="1" applyAlignment="1" applyProtection="1">
      <alignment horizontal="center"/>
      <protection hidden="1"/>
    </xf>
    <xf numFmtId="0" fontId="3" fillId="8" borderId="21" xfId="0" applyFont="1" applyFill="1" applyBorder="1" applyAlignment="1" applyProtection="1">
      <alignment horizontal="center"/>
      <protection hidden="1"/>
    </xf>
    <xf numFmtId="0" fontId="3" fillId="8" borderId="17" xfId="0" applyFont="1" applyFill="1" applyBorder="1" applyAlignment="1" applyProtection="1">
      <alignment horizontal="center"/>
      <protection hidden="1"/>
    </xf>
    <xf numFmtId="0" fontId="3" fillId="8" borderId="18" xfId="0" applyFont="1" applyFill="1" applyBorder="1" applyAlignment="1" applyProtection="1">
      <alignment horizontal="center"/>
      <protection hidden="1"/>
    </xf>
    <xf numFmtId="0" fontId="4" fillId="8" borderId="0" xfId="2" applyFill="1" applyAlignment="1" applyProtection="1">
      <alignment horizontal="center"/>
      <protection hidden="1"/>
    </xf>
    <xf numFmtId="0" fontId="0" fillId="8" borderId="1" xfId="0" applyFill="1" applyBorder="1" applyAlignment="1" applyProtection="1">
      <alignment horizontal="center" vertical="center"/>
      <protection hidden="1"/>
    </xf>
    <xf numFmtId="0" fontId="0" fillId="8" borderId="2" xfId="0" applyFill="1" applyBorder="1" applyAlignment="1" applyProtection="1">
      <alignment horizontal="center" vertical="center"/>
      <protection hidden="1"/>
    </xf>
    <xf numFmtId="0" fontId="0" fillId="8" borderId="9" xfId="0" applyFill="1" applyBorder="1" applyAlignment="1" applyProtection="1">
      <alignment horizontal="center" wrapText="1"/>
      <protection hidden="1"/>
    </xf>
    <xf numFmtId="0" fontId="0" fillId="8" borderId="10" xfId="0" applyFill="1" applyBorder="1" applyAlignment="1" applyProtection="1">
      <alignment horizontal="center" wrapText="1"/>
      <protection hidden="1"/>
    </xf>
    <xf numFmtId="0" fontId="0" fillId="8" borderId="11" xfId="0" applyFill="1" applyBorder="1" applyAlignment="1" applyProtection="1">
      <alignment horizontal="center" wrapText="1"/>
      <protection hidden="1"/>
    </xf>
    <xf numFmtId="0" fontId="0" fillId="8" borderId="12" xfId="0" applyFill="1" applyBorder="1" applyAlignment="1" applyProtection="1">
      <alignment horizontal="center" wrapText="1"/>
      <protection hidden="1"/>
    </xf>
    <xf numFmtId="0" fontId="0" fillId="8" borderId="0" xfId="0" applyFill="1" applyAlignment="1" applyProtection="1">
      <alignment horizontal="center" wrapText="1"/>
      <protection hidden="1"/>
    </xf>
    <xf numFmtId="0" fontId="0" fillId="8" borderId="13" xfId="0" applyFill="1" applyBorder="1" applyAlignment="1" applyProtection="1">
      <alignment horizontal="center" wrapText="1"/>
      <protection hidden="1"/>
    </xf>
    <xf numFmtId="0" fontId="0" fillId="8" borderId="14" xfId="0" applyFill="1" applyBorder="1" applyAlignment="1" applyProtection="1">
      <alignment horizontal="center" wrapText="1"/>
      <protection hidden="1"/>
    </xf>
    <xf numFmtId="0" fontId="0" fillId="8" borderId="15" xfId="0" applyFill="1" applyBorder="1" applyAlignment="1" applyProtection="1">
      <alignment horizontal="center" wrapText="1"/>
      <protection hidden="1"/>
    </xf>
    <xf numFmtId="0" fontId="0" fillId="8" borderId="16" xfId="0" applyFill="1" applyBorder="1" applyAlignment="1" applyProtection="1">
      <alignment horizontal="center" wrapText="1"/>
      <protection hidden="1"/>
    </xf>
    <xf numFmtId="0" fontId="0" fillId="8" borderId="0" xfId="0" applyFill="1" applyAlignment="1" applyProtection="1">
      <alignment horizontal="center"/>
      <protection hidden="1"/>
    </xf>
    <xf numFmtId="0" fontId="6" fillId="0" borderId="0" xfId="0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4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youtu.be/NkZkCiwhmn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14</xdr:row>
      <xdr:rowOff>38099</xdr:rowOff>
    </xdr:from>
    <xdr:to>
      <xdr:col>3</xdr:col>
      <xdr:colOff>114300</xdr:colOff>
      <xdr:row>16</xdr:row>
      <xdr:rowOff>19050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82EF581D-7EB5-4BA6-B3C8-6AED3FD5BD7D}"/>
            </a:ext>
          </a:extLst>
        </xdr:cNvPr>
        <xdr:cNvSpPr/>
      </xdr:nvSpPr>
      <xdr:spPr>
        <a:xfrm>
          <a:off x="3267075" y="2762249"/>
          <a:ext cx="66675" cy="361951"/>
        </a:xfrm>
        <a:prstGeom prst="leftBrace">
          <a:avLst>
            <a:gd name="adj1" fmla="val 9480"/>
            <a:gd name="adj2" fmla="val 49218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1013460</xdr:colOff>
      <xdr:row>3</xdr:row>
      <xdr:rowOff>129540</xdr:rowOff>
    </xdr:from>
    <xdr:to>
      <xdr:col>3</xdr:col>
      <xdr:colOff>1304925</xdr:colOff>
      <xdr:row>5</xdr:row>
      <xdr:rowOff>47625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224458-754E-44A0-B105-D6649E9EE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3880" y="701040"/>
          <a:ext cx="291465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891540</xdr:colOff>
      <xdr:row>12</xdr:row>
      <xdr:rowOff>160020</xdr:rowOff>
    </xdr:from>
    <xdr:to>
      <xdr:col>3</xdr:col>
      <xdr:colOff>56388</xdr:colOff>
      <xdr:row>16</xdr:row>
      <xdr:rowOff>30480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B86A8B1C-4136-4B58-89F3-AA518B412911}"/>
            </a:ext>
          </a:extLst>
        </xdr:cNvPr>
        <xdr:cNvSpPr/>
      </xdr:nvSpPr>
      <xdr:spPr>
        <a:xfrm>
          <a:off x="2929890" y="2512695"/>
          <a:ext cx="345948" cy="641985"/>
        </a:xfrm>
        <a:prstGeom prst="leftBrace">
          <a:avLst>
            <a:gd name="adj1" fmla="val 13827"/>
            <a:gd name="adj2" fmla="val 51544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7D72896-E9DF-4DCB-81A2-B7AC1CCEB472}">
  <header guid="{F7D72896-E9DF-4DCB-81A2-B7AC1CCEB472}" dateTime="2023-08-10T14:06:09" maxSheetId="5" userName="Richard Ketchersid" r:id="rId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F7D72896-E9DF-4DCB-81A2-B7AC1CCEB472}" name="Richard Ketchersid" id="-1739539468" dateTime="2023-08-10T14:06:0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NkZkCiwhmns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loom.com/share/11e9e169539d44d195879f2cda7ae89d?sharedAppSource=personal_libra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C4" sqref="C4"/>
    </sheetView>
  </sheetViews>
  <sheetFormatPr defaultRowHeight="14.4"/>
  <cols>
    <col min="1" max="1" width="15.6640625" bestFit="1" customWidth="1"/>
    <col min="2" max="2" width="14.88671875" bestFit="1" customWidth="1"/>
    <col min="3" max="3" width="18.44140625" bestFit="1" customWidth="1"/>
    <col min="4" max="4" width="23.5546875" bestFit="1" customWidth="1"/>
    <col min="5" max="5" width="23.44140625" bestFit="1" customWidth="1"/>
    <col min="7" max="7" width="16.109375" bestFit="1" customWidth="1"/>
    <col min="8" max="8" width="18.5546875" bestFit="1" customWidth="1"/>
  </cols>
  <sheetData>
    <row r="1" spans="1:8" ht="15" thickBot="1"/>
    <row r="2" spans="1:8" ht="15" thickBot="1">
      <c r="A2" s="31" t="s">
        <v>0</v>
      </c>
      <c r="B2" s="32"/>
      <c r="C2" s="32"/>
      <c r="D2" s="32"/>
      <c r="E2" s="33"/>
      <c r="H2" s="12"/>
    </row>
    <row r="3" spans="1:8" ht="15" thickBot="1"/>
    <row r="4" spans="1:8" ht="15" thickBot="1">
      <c r="A4" s="36" t="s">
        <v>1</v>
      </c>
      <c r="B4" s="37"/>
      <c r="C4" s="13"/>
      <c r="G4" s="34" t="s">
        <v>2</v>
      </c>
      <c r="H4" s="35"/>
    </row>
    <row r="5" spans="1:8">
      <c r="A5" s="10"/>
      <c r="B5" s="10"/>
      <c r="C5" s="11"/>
      <c r="D5" s="30" t="s">
        <v>3</v>
      </c>
      <c r="G5" s="1" t="s">
        <v>4</v>
      </c>
      <c r="H5" s="2" t="s">
        <v>5</v>
      </c>
    </row>
    <row r="6" spans="1:8">
      <c r="A6" t="s">
        <v>6</v>
      </c>
      <c r="B6" t="s">
        <v>7</v>
      </c>
      <c r="C6" t="s">
        <v>8</v>
      </c>
      <c r="D6" t="s">
        <v>9</v>
      </c>
      <c r="E6" t="s">
        <v>10</v>
      </c>
      <c r="G6" s="3" t="s">
        <v>11</v>
      </c>
      <c r="H6" s="4" t="s">
        <v>12</v>
      </c>
    </row>
    <row r="7" spans="1:8">
      <c r="A7" s="14" t="e">
        <f ca="1">IF(C4="Your Name","Enter your",ROUND(Random!D14*10,2))</f>
        <v>#VALUE!</v>
      </c>
      <c r="B7" s="14" t="e">
        <f ca="1">IF(C4="Your Name","name in C4 and",ROUND(Random!D14*10*(1+(1-2*Random!C20)*Random!D25),2))</f>
        <v>#VALUE!</v>
      </c>
      <c r="C7" s="15"/>
      <c r="D7" s="15"/>
      <c r="E7" s="15"/>
      <c r="F7" s="12"/>
      <c r="G7" s="5" t="s">
        <v>13</v>
      </c>
      <c r="H7" s="4" t="s">
        <v>14</v>
      </c>
    </row>
    <row r="8" spans="1:8">
      <c r="A8" s="14" t="e">
        <f ca="1">IF(C4="Your Name","your values ",ROUND(Random!D15*10,2))</f>
        <v>#VALUE!</v>
      </c>
      <c r="B8" s="14" t="e">
        <f ca="1">IF(C4="Your Name","will appear",ROUND(Random!D15*10*(1+(1-2*Random!C21)*Random!D26),2))</f>
        <v>#VALUE!</v>
      </c>
      <c r="C8" s="15"/>
      <c r="D8" s="15"/>
      <c r="E8" s="29"/>
      <c r="G8" s="6" t="s">
        <v>15</v>
      </c>
      <c r="H8" s="4" t="s">
        <v>16</v>
      </c>
    </row>
    <row r="9" spans="1:8" ht="15" thickBot="1">
      <c r="G9" s="7" t="s">
        <v>17</v>
      </c>
      <c r="H9" s="8" t="s">
        <v>18</v>
      </c>
    </row>
    <row r="10" spans="1:8" ht="15" customHeight="1">
      <c r="C10" s="39" t="s">
        <v>19</v>
      </c>
      <c r="D10" s="40"/>
      <c r="E10" s="41"/>
    </row>
    <row r="11" spans="1:8">
      <c r="C11" s="42"/>
      <c r="D11" s="43"/>
      <c r="E11" s="44"/>
    </row>
    <row r="12" spans="1:8">
      <c r="C12" s="42"/>
      <c r="D12" s="43"/>
      <c r="E12" s="44"/>
    </row>
    <row r="13" spans="1:8" ht="19.95" customHeight="1" thickBot="1">
      <c r="C13" s="45"/>
      <c r="D13" s="46"/>
      <c r="E13" s="47"/>
    </row>
    <row r="15" spans="1:8">
      <c r="B15" s="48" t="s">
        <v>20</v>
      </c>
      <c r="C15" s="48"/>
      <c r="D15" s="49" t="s">
        <v>21</v>
      </c>
      <c r="E15" s="49"/>
    </row>
    <row r="16" spans="1:8">
      <c r="B16" s="48"/>
      <c r="C16" s="48"/>
      <c r="D16" s="49" t="s">
        <v>22</v>
      </c>
      <c r="E16" s="49"/>
    </row>
    <row r="17" spans="2:4">
      <c r="B17" s="38"/>
      <c r="C17" s="38"/>
    </row>
    <row r="18" spans="2:4">
      <c r="C18" s="28" t="s">
        <v>23</v>
      </c>
      <c r="D18" t="s">
        <v>24</v>
      </c>
    </row>
  </sheetData>
  <sheetProtection algorithmName="SHA-512" hashValue="42NaJ9GhFUIEqpSeTnLPboL+9t2Hem6X48B5PtC6gR7tc6t6eux7+5H+vUHlvLZY2vUjletf3OEJ1dLmb/HMxQ==" saltValue="fsCwtHhC/tGModN4zwZdaA==" spinCount="100000" sheet="1" formatCells="0" formatColumns="0" formatRows="0"/>
  <customSheetViews>
    <customSheetView guid="{4BAD3247-7C98-43DD-8E27-2A61F2E9C82A}">
      <selection activeCell="C4" sqref="C4"/>
      <pageMargins left="0.7" right="0.7" top="0.75" bottom="0.75" header="0.3" footer="0.3"/>
      <pageSetup orientation="portrait" r:id="rId1"/>
    </customSheetView>
    <customSheetView guid="{CCDC3355-43F0-477A-8739-942F185F77AA}">
      <selection activeCell="F13" sqref="F13"/>
      <pageMargins left="0" right="0" top="0" bottom="0" header="0" footer="0"/>
      <pageSetup orientation="portrait" r:id="rId2"/>
    </customSheetView>
  </customSheetViews>
  <mergeCells count="8">
    <mergeCell ref="A2:E2"/>
    <mergeCell ref="G4:H4"/>
    <mergeCell ref="A4:B4"/>
    <mergeCell ref="B17:C17"/>
    <mergeCell ref="C10:E13"/>
    <mergeCell ref="B15:C16"/>
    <mergeCell ref="D15:E15"/>
    <mergeCell ref="D16:E16"/>
  </mergeCells>
  <conditionalFormatting sqref="A7:B8">
    <cfRule type="expression" dxfId="2" priority="3">
      <formula>$C$4="Your Name"</formula>
    </cfRule>
  </conditionalFormatting>
  <hyperlinks>
    <hyperlink ref="D5" r:id="rId3" xr:uid="{66755ED4-3614-4EB7-8CFA-93192F3C08E4}"/>
  </hyperlinks>
  <pageMargins left="0.7" right="0.7" top="0.75" bottom="0.75" header="0.3" footer="0.3"/>
  <pageSetup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AE498D7-1C87-4C18-BCE7-C7B64CED6D0A}">
            <xm:f>AND(NOT($C$4="Your Name"),ABS((C7-Sheet1!C7)/Sheet1!C7)&gt;=0.0001)</xm:f>
            <x14:dxf>
              <font>
                <b/>
                <i val="0"/>
                <color rgb="FFFF0000"/>
              </font>
            </x14:dxf>
          </x14:cfRule>
          <x14:cfRule type="expression" priority="2" id="{3094A653-A4C3-4433-8820-83D8037BCDCF}">
            <xm:f>AND(NOT($C$4="Your Name"),ABS((C7-Sheet1!C7)/Sheet1!C7)&lt;0.0001)</xm:f>
            <x14:dxf>
              <font>
                <b/>
                <i val="0"/>
                <color theme="9" tint="-0.24994659260841701"/>
              </font>
            </x14:dxf>
          </x14:cfRule>
          <xm:sqref>C7:E8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7FD0-59F4-4CAB-8656-0D8BCCB1BD32}">
  <dimension ref="A1:H16"/>
  <sheetViews>
    <sheetView workbookViewId="0">
      <selection sqref="A1:XFD1048576"/>
    </sheetView>
  </sheetViews>
  <sheetFormatPr defaultColWidth="9.109375" defaultRowHeight="14.4"/>
  <cols>
    <col min="1" max="1" width="15.6640625" style="16" bestFit="1" customWidth="1"/>
    <col min="2" max="2" width="14.88671875" style="16" bestFit="1" customWidth="1"/>
    <col min="3" max="3" width="17.6640625" style="16" bestFit="1" customWidth="1"/>
    <col min="4" max="4" width="23.5546875" style="16" bestFit="1" customWidth="1"/>
    <col min="5" max="5" width="23.44140625" style="16" bestFit="1" customWidth="1"/>
    <col min="6" max="6" width="9.109375" style="16"/>
    <col min="7" max="7" width="14.88671875" style="16" bestFit="1" customWidth="1"/>
    <col min="8" max="8" width="16.6640625" style="16" bestFit="1" customWidth="1"/>
    <col min="9" max="16384" width="9.109375" style="16"/>
  </cols>
  <sheetData>
    <row r="1" spans="1:8" ht="15" thickBot="1"/>
    <row r="2" spans="1:8" ht="15" thickBot="1">
      <c r="A2" s="51" t="s">
        <v>0</v>
      </c>
      <c r="B2" s="52"/>
      <c r="C2" s="52"/>
      <c r="D2" s="52"/>
      <c r="E2" s="53"/>
    </row>
    <row r="3" spans="1:8" ht="15" thickBot="1"/>
    <row r="4" spans="1:8" ht="15" thickBot="1">
      <c r="A4" s="54" t="s">
        <v>1</v>
      </c>
      <c r="B4" s="55"/>
      <c r="C4" s="17" t="s">
        <v>25</v>
      </c>
    </row>
    <row r="5" spans="1:8">
      <c r="A5" s="18"/>
      <c r="B5" s="18"/>
      <c r="C5" s="19"/>
    </row>
    <row r="6" spans="1:8">
      <c r="A6" s="16" t="s">
        <v>6</v>
      </c>
      <c r="B6" s="16" t="s">
        <v>7</v>
      </c>
      <c r="C6" s="16" t="s">
        <v>8</v>
      </c>
      <c r="D6" s="16" t="s">
        <v>9</v>
      </c>
      <c r="E6" s="16" t="s">
        <v>10</v>
      </c>
    </row>
    <row r="7" spans="1:8">
      <c r="A7" s="20" t="e">
        <f ca="1">'Percent Change'!A7</f>
        <v>#VALUE!</v>
      </c>
      <c r="B7" s="20" t="e">
        <f ca="1">'Percent Change'!B7</f>
        <v>#VALUE!</v>
      </c>
      <c r="C7" s="21" t="e">
        <f ca="1">B7-A7</f>
        <v>#VALUE!</v>
      </c>
      <c r="D7" s="21" t="e">
        <f ca="1">C7/A7</f>
        <v>#VALUE!</v>
      </c>
      <c r="E7" s="22" t="e">
        <f ca="1">D7</f>
        <v>#VALUE!</v>
      </c>
      <c r="F7" s="23"/>
      <c r="G7" s="56" t="s">
        <v>26</v>
      </c>
      <c r="H7" s="56"/>
    </row>
    <row r="8" spans="1:8" ht="15" thickBot="1">
      <c r="A8" s="20" t="e">
        <f ca="1">'Percent Change'!A8</f>
        <v>#VALUE!</v>
      </c>
      <c r="B8" s="20" t="e">
        <f ca="1">'Percent Change'!B8</f>
        <v>#VALUE!</v>
      </c>
      <c r="C8" s="21" t="e">
        <f ca="1">B8-A8</f>
        <v>#VALUE!</v>
      </c>
      <c r="D8" s="21" t="e">
        <f ca="1">C8/A8</f>
        <v>#VALUE!</v>
      </c>
      <c r="E8" s="22" t="e">
        <f ca="1">D8</f>
        <v>#VALUE!</v>
      </c>
    </row>
    <row r="9" spans="1:8" ht="15" thickBot="1">
      <c r="G9" s="57" t="s">
        <v>2</v>
      </c>
      <c r="H9" s="58"/>
    </row>
    <row r="10" spans="1:8">
      <c r="C10" s="59" t="s">
        <v>27</v>
      </c>
      <c r="D10" s="60"/>
      <c r="E10" s="61"/>
      <c r="G10" s="24" t="s">
        <v>4</v>
      </c>
      <c r="H10" s="25" t="s">
        <v>5</v>
      </c>
    </row>
    <row r="11" spans="1:8">
      <c r="C11" s="62"/>
      <c r="D11" s="63"/>
      <c r="E11" s="64"/>
      <c r="G11" s="24" t="s">
        <v>11</v>
      </c>
      <c r="H11" s="25" t="s">
        <v>12</v>
      </c>
    </row>
    <row r="12" spans="1:8" ht="15" thickBot="1">
      <c r="C12" s="65"/>
      <c r="D12" s="66"/>
      <c r="E12" s="67"/>
      <c r="G12" s="24" t="s">
        <v>13</v>
      </c>
      <c r="H12" s="25" t="s">
        <v>14</v>
      </c>
    </row>
    <row r="13" spans="1:8">
      <c r="G13" s="24" t="s">
        <v>15</v>
      </c>
      <c r="H13" s="25" t="s">
        <v>16</v>
      </c>
    </row>
    <row r="14" spans="1:8" ht="15" thickBot="1">
      <c r="D14" s="50" t="s">
        <v>28</v>
      </c>
      <c r="E14" s="50"/>
      <c r="F14" s="50"/>
      <c r="G14" s="26" t="s">
        <v>17</v>
      </c>
      <c r="H14" s="27" t="s">
        <v>18</v>
      </c>
    </row>
    <row r="15" spans="1:8">
      <c r="B15" s="68" t="s">
        <v>29</v>
      </c>
      <c r="C15" s="68"/>
      <c r="D15" s="50" t="s">
        <v>22</v>
      </c>
      <c r="E15" s="50"/>
      <c r="F15" s="50"/>
    </row>
    <row r="16" spans="1:8">
      <c r="D16" s="50" t="s">
        <v>30</v>
      </c>
      <c r="E16" s="50"/>
      <c r="F16" s="50"/>
    </row>
  </sheetData>
  <customSheetViews>
    <customSheetView guid="{4BAD3247-7C98-43DD-8E27-2A61F2E9C82A}" state="hidden">
      <selection sqref="A1:XFD1048576"/>
      <pageMargins left="0.7" right="0.7" top="0.75" bottom="0.75" header="0.3" footer="0.3"/>
    </customSheetView>
    <customSheetView guid="{CCDC3355-43F0-477A-8739-942F185F77AA}" state="hidden">
      <selection activeCell="A2" sqref="A2:E2"/>
      <pageMargins left="0" right="0" top="0" bottom="0" header="0" footer="0"/>
    </customSheetView>
  </customSheetViews>
  <mergeCells count="9">
    <mergeCell ref="D16:F16"/>
    <mergeCell ref="A2:E2"/>
    <mergeCell ref="A4:B4"/>
    <mergeCell ref="G7:H7"/>
    <mergeCell ref="G9:H9"/>
    <mergeCell ref="C10:E12"/>
    <mergeCell ref="D14:F14"/>
    <mergeCell ref="B15:C15"/>
    <mergeCell ref="D15:F15"/>
  </mergeCells>
  <conditionalFormatting sqref="A7:B8">
    <cfRule type="expression" dxfId="3" priority="1">
      <formula>$C$4="Your Name"</formula>
    </cfRule>
  </conditionalFormatting>
  <hyperlinks>
    <hyperlink ref="G7:H7" r:id="rId1" display="Video on autofill" xr:uid="{B64859F7-2AD2-4F84-A563-C3EEEC610EF4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AC65-D95A-4F82-A945-BA06112EA708}">
  <dimension ref="A1:W45"/>
  <sheetViews>
    <sheetView workbookViewId="0">
      <selection activeCell="B6" sqref="B6:B10"/>
    </sheetView>
  </sheetViews>
  <sheetFormatPr defaultRowHeight="14.4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 t="e">
        <f>CODE(MID('Percent Change'!C$4,A6,1))</f>
        <v>#VALUE!</v>
      </c>
      <c r="C6" t="e">
        <f>MOD(B6,16)</f>
        <v>#VALUE!</v>
      </c>
      <c r="D6" t="e">
        <f>MOD((B6-C6)/16,16)</f>
        <v>#VALUE!</v>
      </c>
      <c r="E6" t="e">
        <f ca="1">INDIRECT("R"&amp;(C6+1)&amp;"C"&amp;(D6+7),0)</f>
        <v>#VALUE!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 t="e">
        <f>CODE(MID('Percent Change'!C$4,A7,1))</f>
        <v>#VALUE!</v>
      </c>
      <c r="C7" t="e">
        <f t="shared" ref="C7:C10" si="0">MOD(B7,16)</f>
        <v>#VALUE!</v>
      </c>
      <c r="D7" t="e">
        <f t="shared" ref="D7:D10" si="1">MOD((B7-C7)/16,16)</f>
        <v>#VALUE!</v>
      </c>
      <c r="E7" t="e">
        <f t="shared" ref="E7:E10" ca="1" si="2">INDIRECT("R"&amp;(C7+1)&amp;"C"&amp;(D7+7),0)</f>
        <v>#VALUE!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 t="e">
        <f>CODE(MID('Percent Change'!C$4,A8,1))</f>
        <v>#VALUE!</v>
      </c>
      <c r="C8" t="e">
        <f t="shared" si="0"/>
        <v>#VALUE!</v>
      </c>
      <c r="D8" t="e">
        <f t="shared" si="1"/>
        <v>#VALUE!</v>
      </c>
      <c r="E8" t="e">
        <f t="shared" ca="1" si="2"/>
        <v>#VALUE!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 t="e">
        <f>CODE(MID('Percent Change'!C$4,A9,1))</f>
        <v>#VALUE!</v>
      </c>
      <c r="C9" t="e">
        <f t="shared" si="0"/>
        <v>#VALUE!</v>
      </c>
      <c r="D9" t="e">
        <f t="shared" si="1"/>
        <v>#VALUE!</v>
      </c>
      <c r="E9" t="e">
        <f t="shared" ca="1" si="2"/>
        <v>#VALUE!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 t="e">
        <f>CODE(MID('Percent Change'!C$4,A10,1))</f>
        <v>#VALUE!</v>
      </c>
      <c r="C10" t="e">
        <f t="shared" si="0"/>
        <v>#VALUE!</v>
      </c>
      <c r="D10" t="e">
        <f t="shared" si="1"/>
        <v>#VALUE!</v>
      </c>
      <c r="E10" t="e">
        <f t="shared" ca="1" si="2"/>
        <v>#VALUE!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31</v>
      </c>
      <c r="B11" t="e">
        <f ca="1">MOD(PRODUCT(E6:E10),F13)</f>
        <v>#VALUE!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32</v>
      </c>
      <c r="B12" t="e">
        <f ca="1">MOD(B11*F11+F12,F13)</f>
        <v>#VALUE!</v>
      </c>
      <c r="C12" t="e">
        <f ca="1">MOD(B12,2)</f>
        <v>#VALUE!</v>
      </c>
      <c r="D12" t="e">
        <f ca="1">B12/F$13</f>
        <v>#VALUE!</v>
      </c>
      <c r="E12" t="e">
        <f ca="1">IF(D12&lt;0.25,0,IF(D12&lt;0.5,1,IF(D12&lt;0.75,3,4)))</f>
        <v>#VALUE!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33</v>
      </c>
      <c r="B13" s="9" t="e">
        <f t="shared" ref="B13:B33" ca="1" si="3">MOD(B12*F$11+F$12,F$13)</f>
        <v>#VALUE!</v>
      </c>
      <c r="C13" t="e">
        <f t="shared" ref="C13:C33" ca="1" si="4">IF(D13&lt;0.5,0,1)</f>
        <v>#VALUE!</v>
      </c>
      <c r="D13" t="e">
        <f t="shared" ref="D13:D33" ca="1" si="5">B13/F$13</f>
        <v>#VALUE!</v>
      </c>
      <c r="E13" t="e">
        <f t="shared" ref="E13:E33" ca="1" si="6">IF(D13&lt;0.25,0,IF(D13&lt;0.5,1,IF(D13&lt;0.75,3,4)))</f>
        <v>#VALUE!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34</v>
      </c>
      <c r="B14" s="9" t="e">
        <f t="shared" ca="1" si="3"/>
        <v>#VALUE!</v>
      </c>
      <c r="C14" t="e">
        <f t="shared" ca="1" si="4"/>
        <v>#VALUE!</v>
      </c>
      <c r="D14" t="e">
        <f t="shared" ca="1" si="5"/>
        <v>#VALUE!</v>
      </c>
      <c r="E14" t="e">
        <f t="shared" ca="1" si="6"/>
        <v>#VALUE!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35</v>
      </c>
      <c r="B15" s="9" t="e">
        <f t="shared" ca="1" si="3"/>
        <v>#VALUE!</v>
      </c>
      <c r="C15" t="e">
        <f t="shared" ca="1" si="4"/>
        <v>#VALUE!</v>
      </c>
      <c r="D15" t="e">
        <f t="shared" ca="1" si="5"/>
        <v>#VALUE!</v>
      </c>
      <c r="E15" t="e">
        <f t="shared" ca="1" si="6"/>
        <v>#VALUE!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36</v>
      </c>
      <c r="B16" s="9" t="e">
        <f t="shared" ca="1" si="3"/>
        <v>#VALUE!</v>
      </c>
      <c r="C16" t="e">
        <f t="shared" ca="1" si="4"/>
        <v>#VALUE!</v>
      </c>
      <c r="D16" t="e">
        <f t="shared" ca="1" si="5"/>
        <v>#VALUE!</v>
      </c>
      <c r="E16" t="e">
        <f t="shared" ca="1" si="6"/>
        <v>#VALUE!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37</v>
      </c>
      <c r="B17" s="9" t="e">
        <f t="shared" ca="1" si="3"/>
        <v>#VALUE!</v>
      </c>
      <c r="C17" t="e">
        <f t="shared" ca="1" si="4"/>
        <v>#VALUE!</v>
      </c>
      <c r="D17" t="e">
        <f t="shared" ca="1" si="5"/>
        <v>#VALUE!</v>
      </c>
      <c r="E17" t="e">
        <f t="shared" ca="1" si="6"/>
        <v>#VALUE!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38</v>
      </c>
      <c r="B18" s="9" t="e">
        <f t="shared" ca="1" si="3"/>
        <v>#VALUE!</v>
      </c>
      <c r="C18" t="e">
        <f t="shared" ca="1" si="4"/>
        <v>#VALUE!</v>
      </c>
      <c r="D18" t="e">
        <f t="shared" ca="1" si="5"/>
        <v>#VALUE!</v>
      </c>
      <c r="E18" t="e">
        <f t="shared" ca="1" si="6"/>
        <v>#VALUE!</v>
      </c>
    </row>
    <row r="19" spans="1:23">
      <c r="A19" t="s">
        <v>39</v>
      </c>
      <c r="B19" s="9" t="e">
        <f t="shared" ca="1" si="3"/>
        <v>#VALUE!</v>
      </c>
      <c r="C19" t="e">
        <f t="shared" ca="1" si="4"/>
        <v>#VALUE!</v>
      </c>
      <c r="D19" t="e">
        <f t="shared" ca="1" si="5"/>
        <v>#VALUE!</v>
      </c>
      <c r="E19" t="e">
        <f t="shared" ca="1" si="6"/>
        <v>#VALUE!</v>
      </c>
    </row>
    <row r="20" spans="1:23">
      <c r="A20" t="s">
        <v>40</v>
      </c>
      <c r="B20" s="9" t="e">
        <f t="shared" ca="1" si="3"/>
        <v>#VALUE!</v>
      </c>
      <c r="C20" t="e">
        <f t="shared" ca="1" si="4"/>
        <v>#VALUE!</v>
      </c>
      <c r="D20" t="e">
        <f t="shared" ca="1" si="5"/>
        <v>#VALUE!</v>
      </c>
      <c r="E20" t="e">
        <f t="shared" ca="1" si="6"/>
        <v>#VALUE!</v>
      </c>
    </row>
    <row r="21" spans="1:23">
      <c r="A21" t="s">
        <v>41</v>
      </c>
      <c r="B21" s="9" t="e">
        <f t="shared" ca="1" si="3"/>
        <v>#VALUE!</v>
      </c>
      <c r="C21" t="e">
        <f t="shared" ca="1" si="4"/>
        <v>#VALUE!</v>
      </c>
      <c r="D21" t="e">
        <f t="shared" ca="1" si="5"/>
        <v>#VALUE!</v>
      </c>
      <c r="E21" t="e">
        <f t="shared" ca="1" si="6"/>
        <v>#VALUE!</v>
      </c>
    </row>
    <row r="22" spans="1:23">
      <c r="A22" t="s">
        <v>42</v>
      </c>
      <c r="B22" s="9" t="e">
        <f t="shared" ca="1" si="3"/>
        <v>#VALUE!</v>
      </c>
      <c r="C22" t="e">
        <f t="shared" ca="1" si="4"/>
        <v>#VALUE!</v>
      </c>
      <c r="D22" t="e">
        <f t="shared" ca="1" si="5"/>
        <v>#VALUE!</v>
      </c>
      <c r="E22" t="e">
        <f t="shared" ca="1" si="6"/>
        <v>#VALUE!</v>
      </c>
      <c r="M22" s="9"/>
    </row>
    <row r="23" spans="1:23">
      <c r="A23" t="s">
        <v>43</v>
      </c>
      <c r="B23" s="9" t="e">
        <f t="shared" ca="1" si="3"/>
        <v>#VALUE!</v>
      </c>
      <c r="C23" t="e">
        <f t="shared" ca="1" si="4"/>
        <v>#VALUE!</v>
      </c>
      <c r="D23" t="e">
        <f t="shared" ca="1" si="5"/>
        <v>#VALUE!</v>
      </c>
      <c r="E23" t="e">
        <f t="shared" ca="1" si="6"/>
        <v>#VALUE!</v>
      </c>
      <c r="M23" s="9"/>
    </row>
    <row r="24" spans="1:23">
      <c r="A24" t="s">
        <v>44</v>
      </c>
      <c r="B24" s="9" t="e">
        <f t="shared" ca="1" si="3"/>
        <v>#VALUE!</v>
      </c>
      <c r="C24" t="e">
        <f t="shared" ca="1" si="4"/>
        <v>#VALUE!</v>
      </c>
      <c r="D24" t="e">
        <f t="shared" ca="1" si="5"/>
        <v>#VALUE!</v>
      </c>
      <c r="E24" t="e">
        <f t="shared" ca="1" si="6"/>
        <v>#VALUE!</v>
      </c>
      <c r="M24" s="9"/>
    </row>
    <row r="25" spans="1:23">
      <c r="A25" t="s">
        <v>45</v>
      </c>
      <c r="B25" s="9" t="e">
        <f t="shared" ca="1" si="3"/>
        <v>#VALUE!</v>
      </c>
      <c r="C25" t="e">
        <f t="shared" ca="1" si="4"/>
        <v>#VALUE!</v>
      </c>
      <c r="D25" t="e">
        <f t="shared" ca="1" si="5"/>
        <v>#VALUE!</v>
      </c>
      <c r="E25" t="e">
        <f t="shared" ca="1" si="6"/>
        <v>#VALUE!</v>
      </c>
      <c r="M25" s="9"/>
    </row>
    <row r="26" spans="1:23">
      <c r="A26" t="s">
        <v>46</v>
      </c>
      <c r="B26" s="9" t="e">
        <f t="shared" ca="1" si="3"/>
        <v>#VALUE!</v>
      </c>
      <c r="C26" t="e">
        <f t="shared" ca="1" si="4"/>
        <v>#VALUE!</v>
      </c>
      <c r="D26" t="e">
        <f t="shared" ca="1" si="5"/>
        <v>#VALUE!</v>
      </c>
      <c r="E26" t="e">
        <f t="shared" ca="1" si="6"/>
        <v>#VALUE!</v>
      </c>
      <c r="M26" s="9"/>
    </row>
    <row r="27" spans="1:23">
      <c r="A27" t="s">
        <v>47</v>
      </c>
      <c r="B27" s="9" t="e">
        <f t="shared" ca="1" si="3"/>
        <v>#VALUE!</v>
      </c>
      <c r="C27" t="e">
        <f t="shared" ca="1" si="4"/>
        <v>#VALUE!</v>
      </c>
      <c r="D27" t="e">
        <f t="shared" ca="1" si="5"/>
        <v>#VALUE!</v>
      </c>
      <c r="E27" t="e">
        <f t="shared" ca="1" si="6"/>
        <v>#VALUE!</v>
      </c>
      <c r="M27" s="9"/>
    </row>
    <row r="28" spans="1:23">
      <c r="A28" t="s">
        <v>48</v>
      </c>
      <c r="B28" s="9" t="e">
        <f t="shared" ca="1" si="3"/>
        <v>#VALUE!</v>
      </c>
      <c r="C28" t="e">
        <f t="shared" ca="1" si="4"/>
        <v>#VALUE!</v>
      </c>
      <c r="D28" t="e">
        <f t="shared" ca="1" si="5"/>
        <v>#VALUE!</v>
      </c>
      <c r="E28" t="e">
        <f t="shared" ca="1" si="6"/>
        <v>#VALUE!</v>
      </c>
      <c r="M28" s="9"/>
    </row>
    <row r="29" spans="1:23">
      <c r="A29" t="s">
        <v>49</v>
      </c>
      <c r="B29" s="9" t="e">
        <f t="shared" ca="1" si="3"/>
        <v>#VALUE!</v>
      </c>
      <c r="C29" t="e">
        <f t="shared" ca="1" si="4"/>
        <v>#VALUE!</v>
      </c>
      <c r="D29" t="e">
        <f t="shared" ca="1" si="5"/>
        <v>#VALUE!</v>
      </c>
      <c r="E29" t="e">
        <f t="shared" ca="1" si="6"/>
        <v>#VALUE!</v>
      </c>
      <c r="M29" s="9"/>
    </row>
    <row r="30" spans="1:23">
      <c r="A30" t="s">
        <v>50</v>
      </c>
      <c r="B30" s="9" t="e">
        <f t="shared" ca="1" si="3"/>
        <v>#VALUE!</v>
      </c>
      <c r="C30" t="e">
        <f t="shared" ca="1" si="4"/>
        <v>#VALUE!</v>
      </c>
      <c r="D30" t="e">
        <f t="shared" ca="1" si="5"/>
        <v>#VALUE!</v>
      </c>
      <c r="E30" t="e">
        <f t="shared" ca="1" si="6"/>
        <v>#VALUE!</v>
      </c>
      <c r="M30" s="9"/>
    </row>
    <row r="31" spans="1:23">
      <c r="A31" t="s">
        <v>51</v>
      </c>
      <c r="B31" s="9" t="e">
        <f t="shared" ca="1" si="3"/>
        <v>#VALUE!</v>
      </c>
      <c r="C31" t="e">
        <f t="shared" ca="1" si="4"/>
        <v>#VALUE!</v>
      </c>
      <c r="D31" t="e">
        <f t="shared" ca="1" si="5"/>
        <v>#VALUE!</v>
      </c>
      <c r="E31" t="e">
        <f t="shared" ca="1" si="6"/>
        <v>#VALUE!</v>
      </c>
      <c r="M31" s="9"/>
    </row>
    <row r="32" spans="1:23">
      <c r="A32" t="s">
        <v>52</v>
      </c>
      <c r="B32" s="9" t="e">
        <f t="shared" ca="1" si="3"/>
        <v>#VALUE!</v>
      </c>
      <c r="C32" t="e">
        <f t="shared" ca="1" si="4"/>
        <v>#VALUE!</v>
      </c>
      <c r="D32" t="e">
        <f t="shared" ca="1" si="5"/>
        <v>#VALUE!</v>
      </c>
      <c r="E32" t="e">
        <f t="shared" ca="1" si="6"/>
        <v>#VALUE!</v>
      </c>
      <c r="M32" s="9"/>
    </row>
    <row r="33" spans="1:13">
      <c r="A33" t="s">
        <v>53</v>
      </c>
      <c r="B33" s="9" t="e">
        <f t="shared" ca="1" si="3"/>
        <v>#VALUE!</v>
      </c>
      <c r="C33" t="e">
        <f t="shared" ca="1" si="4"/>
        <v>#VALUE!</v>
      </c>
      <c r="D33" t="e">
        <f t="shared" ca="1" si="5"/>
        <v>#VALUE!</v>
      </c>
      <c r="E33" t="e">
        <f t="shared" ca="1" si="6"/>
        <v>#VALUE!</v>
      </c>
      <c r="M33" s="9"/>
    </row>
    <row r="34" spans="1:13">
      <c r="M34" s="9"/>
    </row>
    <row r="35" spans="1:13">
      <c r="M35" s="9"/>
    </row>
    <row r="36" spans="1:13">
      <c r="M36" s="9"/>
    </row>
    <row r="37" spans="1:13">
      <c r="M37" s="9"/>
    </row>
    <row r="38" spans="1:13">
      <c r="M38" s="9"/>
    </row>
    <row r="39" spans="1:13">
      <c r="M39" s="9"/>
    </row>
    <row r="40" spans="1:13">
      <c r="M40" s="9"/>
    </row>
    <row r="41" spans="1:13">
      <c r="M41" s="9"/>
    </row>
    <row r="42" spans="1:13">
      <c r="M42" s="9"/>
    </row>
    <row r="43" spans="1:13">
      <c r="M43" s="9"/>
    </row>
    <row r="44" spans="1:13">
      <c r="M44" s="9"/>
    </row>
    <row r="45" spans="1:13">
      <c r="M45" s="9"/>
    </row>
  </sheetData>
  <customSheetViews>
    <customSheetView guid="{4BAD3247-7C98-43DD-8E27-2A61F2E9C82A}" state="hidden">
      <selection activeCell="B6" sqref="B6:B10"/>
      <pageMargins left="0.7" right="0.7" top="0.75" bottom="0.75" header="0.3" footer="0.3"/>
    </customSheetView>
    <customSheetView guid="{CCDC3355-43F0-477A-8739-942F185F77AA}" state="hidden">
      <selection activeCell="B6" sqref="B6:B10"/>
      <pageMargins left="0" right="0" top="0" bottom="0" header="0" footer="0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29BD-1F3F-4659-8ADE-18D051EA9DF2}">
  <dimension ref="D7:I11"/>
  <sheetViews>
    <sheetView workbookViewId="0">
      <selection activeCell="F25" sqref="F25"/>
    </sheetView>
  </sheetViews>
  <sheetFormatPr defaultRowHeight="14.4"/>
  <sheetData>
    <row r="7" spans="4:9">
      <c r="D7" s="69" t="s">
        <v>54</v>
      </c>
      <c r="E7" s="69"/>
      <c r="F7" s="69"/>
      <c r="G7" s="69"/>
      <c r="H7" s="69"/>
      <c r="I7" s="69"/>
    </row>
    <row r="8" spans="4:9" ht="15" customHeight="1">
      <c r="D8" s="69"/>
      <c r="E8" s="69"/>
      <c r="F8" s="69"/>
      <c r="G8" s="69"/>
      <c r="H8" s="69"/>
      <c r="I8" s="69"/>
    </row>
    <row r="9" spans="4:9">
      <c r="D9" s="69"/>
      <c r="E9" s="69"/>
      <c r="F9" s="69"/>
      <c r="G9" s="69"/>
      <c r="H9" s="69"/>
      <c r="I9" s="69"/>
    </row>
    <row r="10" spans="4:9">
      <c r="D10" s="69"/>
      <c r="E10" s="69"/>
      <c r="F10" s="69"/>
      <c r="G10" s="69"/>
      <c r="H10" s="69"/>
      <c r="I10" s="69"/>
    </row>
    <row r="11" spans="4:9">
      <c r="D11" s="69"/>
      <c r="E11" s="69"/>
      <c r="F11" s="69"/>
      <c r="G11" s="69"/>
      <c r="H11" s="69"/>
      <c r="I11" s="69"/>
    </row>
  </sheetData>
  <customSheetViews>
    <customSheetView guid="{4BAD3247-7C98-43DD-8E27-2A61F2E9C82A}" state="hidden">
      <selection activeCell="F25" sqref="F25"/>
      <pageMargins left="0.7" right="0.7" top="0.75" bottom="0.75" header="0.3" footer="0.3"/>
      <pageSetup orientation="portrait" r:id="rId1"/>
    </customSheetView>
  </customSheetViews>
  <mergeCells count="1">
    <mergeCell ref="D7:I11"/>
  </mergeCell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C4D7A32A34E94B953742578E0D227D" ma:contentTypeVersion="15" ma:contentTypeDescription="Create a new document." ma:contentTypeScope="" ma:versionID="6062e902822a1ea35e0b6c93f60576e5">
  <xsd:schema xmlns:xsd="http://www.w3.org/2001/XMLSchema" xmlns:xs="http://www.w3.org/2001/XMLSchema" xmlns:p="http://schemas.microsoft.com/office/2006/metadata/properties" xmlns:ns1="http://schemas.microsoft.com/sharepoint/v3" xmlns:ns3="d8c16f6f-632d-4fa9-9000-4a0cb55aa11b" xmlns:ns4="6588c10b-b5ed-4e95-9d69-08b9b2ce7055" targetNamespace="http://schemas.microsoft.com/office/2006/metadata/properties" ma:root="true" ma:fieldsID="9a7d56c96ea3c0bda530556fd5715147" ns1:_="" ns3:_="" ns4:_="">
    <xsd:import namespace="http://schemas.microsoft.com/sharepoint/v3"/>
    <xsd:import namespace="d8c16f6f-632d-4fa9-9000-4a0cb55aa11b"/>
    <xsd:import namespace="6588c10b-b5ed-4e95-9d69-08b9b2ce70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16f6f-632d-4fa9-9000-4a0cb55aa1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8c10b-b5ed-4e95-9d69-08b9b2ce70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5F3AE1-9BD0-4BCF-A6FD-932ADCD78A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DEFD836-FD30-4819-86F9-2317EB0EE1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c16f6f-632d-4fa9-9000-4a0cb55aa11b"/>
    <ds:schemaRef ds:uri="6588c10b-b5ed-4e95-9d69-08b9b2ce70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48261A-3D09-4E75-A1C3-3D294EFE11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Percent Change</vt:lpstr>
      <vt:lpstr>Sheet1</vt:lpstr>
      <vt:lpstr>Random</vt:lpstr>
      <vt:lpstr>ZZZ</vt:lpstr>
    </vt:vector>
  </TitlesOfParts>
  <Manager/>
  <Company>Parkland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Mercer</dc:creator>
  <cp:keywords/>
  <dc:description/>
  <cp:lastModifiedBy>Richard Ketchersid</cp:lastModifiedBy>
  <cp:revision/>
  <dcterms:created xsi:type="dcterms:W3CDTF">2016-06-06T20:08:03Z</dcterms:created>
  <dcterms:modified xsi:type="dcterms:W3CDTF">2023-08-10T21:06:13Z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0x0101002FC4D7A32A34E94B953742578E0D227D</vt:lpwstr>
  </property>
</Properties>
</file>