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" sheetId="1" r:id="rId4"/>
    <sheet state="visible" name="Branch" sheetId="2" r:id="rId5"/>
    <sheet state="visible" name="Publisher" sheetId="3" r:id="rId6"/>
    <sheet state="visible" name="BORROWING-BORROWS" sheetId="4" r:id="rId7"/>
    <sheet state="visible" name="RESERVATION-RESERVES" sheetId="5" r:id="rId8"/>
    <sheet state="visible" name="READER" sheetId="6" r:id="rId9"/>
    <sheet state="visible" name="Copy" sheetId="7" r:id="rId10"/>
    <sheet state="visible" name="PERSON" sheetId="8" r:id="rId11"/>
    <sheet state="visible" name="AUTHORS" sheetId="9" r:id="rId12"/>
    <sheet state="visible" name="CHAIRS" sheetId="10" r:id="rId13"/>
    <sheet state="visible" name="JOURNAL VOLUME" sheetId="11" r:id="rId14"/>
    <sheet state="visible" name="JOURNAL_ISSUE" sheetId="12" r:id="rId15"/>
    <sheet state="visible" name="GEDITS" sheetId="13" r:id="rId16"/>
    <sheet state="visible" name="BOOK" sheetId="14" r:id="rId17"/>
    <sheet state="visible" name="PROCEEDINGS" sheetId="15" r:id="rId18"/>
  </sheets>
  <definedNames/>
  <calcPr/>
</workbook>
</file>

<file path=xl/sharedStrings.xml><?xml version="1.0" encoding="utf-8"?>
<sst xmlns="http://schemas.openxmlformats.org/spreadsheetml/2006/main" count="203" uniqueCount="159">
  <si>
    <t>DOCUMENT</t>
  </si>
  <si>
    <t>Title</t>
  </si>
  <si>
    <t xml:space="preserve">PDate </t>
  </si>
  <si>
    <t>PublisherID</t>
  </si>
  <si>
    <t>Author</t>
  </si>
  <si>
    <t>Query</t>
  </si>
  <si>
    <t>To Kill a Mockingbird</t>
  </si>
  <si>
    <t>1999-12-03</t>
  </si>
  <si>
    <t>Harper Lee</t>
  </si>
  <si>
    <t>Harry Potter and the Philosophers Stone</t>
  </si>
  <si>
    <t>1999-12-04</t>
  </si>
  <si>
    <t>J.K. Rowling</t>
  </si>
  <si>
    <t>The Lord of the Rings</t>
  </si>
  <si>
    <t>1999-12-05</t>
  </si>
  <si>
    <t>J.R.R. Tolkiens</t>
  </si>
  <si>
    <t>The Great Gatsby</t>
  </si>
  <si>
    <t>1999-12-06</t>
  </si>
  <si>
    <t>F. Scott Fitzgerald</t>
  </si>
  <si>
    <t>Pride and Prejudice</t>
  </si>
  <si>
    <t>1999-12-07</t>
  </si>
  <si>
    <t>Jane Austen</t>
  </si>
  <si>
    <t>The Diary Of A Young Girl</t>
  </si>
  <si>
    <t>1999-12-08</t>
  </si>
  <si>
    <t>Anne Frank</t>
  </si>
  <si>
    <t>The Book Thief</t>
  </si>
  <si>
    <t>1999-12-09</t>
  </si>
  <si>
    <t>Markus Zusak</t>
  </si>
  <si>
    <t>The Power of Habit</t>
  </si>
  <si>
    <t>1999-12-10</t>
  </si>
  <si>
    <t>Charles Duhigg</t>
  </si>
  <si>
    <t>High Performance Habits</t>
  </si>
  <si>
    <t>1999-12-11</t>
  </si>
  <si>
    <t>Brandon Burchard</t>
  </si>
  <si>
    <t>LNAME</t>
  </si>
  <si>
    <t>LOCATION</t>
  </si>
  <si>
    <t>QUERY</t>
  </si>
  <si>
    <t>Jersey City</t>
  </si>
  <si>
    <t>121, Grant St, Jersey City, NJ</t>
  </si>
  <si>
    <t>Newark</t>
  </si>
  <si>
    <t>555 Washington St, Newark, NJ</t>
  </si>
  <si>
    <t>Trenton</t>
  </si>
  <si>
    <t>345 Franklin Ave, Trenton, NJ</t>
  </si>
  <si>
    <t>Edison</t>
  </si>
  <si>
    <t>234, MLK St, Edison, NJ</t>
  </si>
  <si>
    <t>Publisher Name</t>
  </si>
  <si>
    <t>Address</t>
  </si>
  <si>
    <t xml:space="preserve">Bloomberg </t>
  </si>
  <si>
    <t>123 Central Ave Newark, NJ</t>
  </si>
  <si>
    <t xml:space="preserve">Harper </t>
  </si>
  <si>
    <t>234 Broad St, Jersey City, NJ</t>
  </si>
  <si>
    <t xml:space="preserve">Wiley </t>
  </si>
  <si>
    <t>345 Newark Ave, Elizabeth, NJ</t>
  </si>
  <si>
    <t>Pearson</t>
  </si>
  <si>
    <t>456 North Street, West Orange, NJ</t>
  </si>
  <si>
    <t>Penguin</t>
  </si>
  <si>
    <t>678 Grove St, Newport, NJ</t>
  </si>
  <si>
    <t>BORROWING-BORROWS</t>
  </si>
  <si>
    <t>BDTIME</t>
  </si>
  <si>
    <t>RDTIME</t>
  </si>
  <si>
    <t>DOCID</t>
  </si>
  <si>
    <t>BID</t>
  </si>
  <si>
    <t>COPYNO</t>
  </si>
  <si>
    <t>RID</t>
  </si>
  <si>
    <t>DUEDATE</t>
  </si>
  <si>
    <t>2012-12-03</t>
  </si>
  <si>
    <t>2012-12-05</t>
  </si>
  <si>
    <t>2012-12-23</t>
  </si>
  <si>
    <t>2012-12-04</t>
  </si>
  <si>
    <t>2012-12-24</t>
  </si>
  <si>
    <t>2012-12-25</t>
  </si>
  <si>
    <t>2012-12-06</t>
  </si>
  <si>
    <t>2012-12-15</t>
  </si>
  <si>
    <t>2012-12-26</t>
  </si>
  <si>
    <t>2012-12-07</t>
  </si>
  <si>
    <t>2012-12-27</t>
  </si>
  <si>
    <t>2012-12-08</t>
  </si>
  <si>
    <t>2012-12-21</t>
  </si>
  <si>
    <t>2012-12-28</t>
  </si>
  <si>
    <t>2012-12-09</t>
  </si>
  <si>
    <t>2012-12-29</t>
  </si>
  <si>
    <t>RESERVATION-RESERVES</t>
  </si>
  <si>
    <t>DTIME</t>
  </si>
  <si>
    <t>READER</t>
  </si>
  <si>
    <t>RTYPE</t>
  </si>
  <si>
    <t>RNAME</t>
  </si>
  <si>
    <t>RADDRESS</t>
  </si>
  <si>
    <t>PHONE_NO</t>
  </si>
  <si>
    <t>Student</t>
  </si>
  <si>
    <t>Alex Hamilton</t>
  </si>
  <si>
    <t>1804, Greenwich Village, New York, NY</t>
  </si>
  <si>
    <t>Senior Citizen</t>
  </si>
  <si>
    <t>George Washington</t>
  </si>
  <si>
    <t>George Washington''s Mount Vernon, Mount Vernon, VA</t>
  </si>
  <si>
    <t>Benjamin Franklin</t>
  </si>
  <si>
    <t>Milk Street, Boston, MA</t>
  </si>
  <si>
    <t>Staff</t>
  </si>
  <si>
    <t>John Adams</t>
  </si>
  <si>
    <t>Samuel Adams</t>
  </si>
  <si>
    <t>Boston, MA</t>
  </si>
  <si>
    <t>Thomas Jefferson</t>
  </si>
  <si>
    <t>Monticello, VA</t>
  </si>
  <si>
    <t>James Madison</t>
  </si>
  <si>
    <t>James Madison''s Montpelier, Montpelier Station, VA</t>
  </si>
  <si>
    <t>John Jay</t>
  </si>
  <si>
    <t>Bedford, NY</t>
  </si>
  <si>
    <t>POSITION</t>
  </si>
  <si>
    <t>SA-Q-124</t>
  </si>
  <si>
    <t>SB-K-5223</t>
  </si>
  <si>
    <t>SQ-G-123</t>
  </si>
  <si>
    <t>SD-F-4563</t>
  </si>
  <si>
    <t>DE-G-3456</t>
  </si>
  <si>
    <t>PID</t>
  </si>
  <si>
    <t>PNAME</t>
  </si>
  <si>
    <t>1</t>
  </si>
  <si>
    <t>Darshan</t>
  </si>
  <si>
    <t>2</t>
  </si>
  <si>
    <t>Alex</t>
  </si>
  <si>
    <t>3</t>
  </si>
  <si>
    <t>Ketki</t>
  </si>
  <si>
    <t>4</t>
  </si>
  <si>
    <t>Jasneek</t>
  </si>
  <si>
    <t>5</t>
  </si>
  <si>
    <t>Thomas</t>
  </si>
  <si>
    <t>6</t>
  </si>
  <si>
    <t>Ravi</t>
  </si>
  <si>
    <t>7</t>
  </si>
  <si>
    <t>Ashley</t>
  </si>
  <si>
    <t>VOLUME_NO</t>
  </si>
  <si>
    <t>EDITOR</t>
  </si>
  <si>
    <t xml:space="preserve">DOCID </t>
  </si>
  <si>
    <t>ISSUE_NO</t>
  </si>
  <si>
    <t>SCOPE</t>
  </si>
  <si>
    <t xml:space="preserve">QUERY </t>
  </si>
  <si>
    <t>POLITICS</t>
  </si>
  <si>
    <t>TECH</t>
  </si>
  <si>
    <t>BIOLOGY</t>
  </si>
  <si>
    <t>SOCIAL</t>
  </si>
  <si>
    <t>ISBN</t>
  </si>
  <si>
    <t>999-3-16-188870-0</t>
  </si>
  <si>
    <t>960-9-16-141910-0</t>
  </si>
  <si>
    <t>938-3-10-146510-0</t>
  </si>
  <si>
    <t>978-3-15-148410-0</t>
  </si>
  <si>
    <t>CDATE</t>
  </si>
  <si>
    <t>CLOCATION</t>
  </si>
  <si>
    <t>CEDITOR</t>
  </si>
  <si>
    <t>Miami</t>
  </si>
  <si>
    <t>Liam</t>
  </si>
  <si>
    <t>1989-09-07</t>
  </si>
  <si>
    <t>New York</t>
  </si>
  <si>
    <t>Noah</t>
  </si>
  <si>
    <t>1999-12-22</t>
  </si>
  <si>
    <t>Chicago</t>
  </si>
  <si>
    <t>Benjamin</t>
  </si>
  <si>
    <t>2000-01-20</t>
  </si>
  <si>
    <t>Houston</t>
  </si>
  <si>
    <t>Elijah</t>
  </si>
  <si>
    <t>2000-02-18</t>
  </si>
  <si>
    <t>San Diego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</si>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</sst>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202124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Consolas"/>
    </font>
    <font>
      <b/>
      <sz val="11.0"/>
      <color rgb="FF222222"/>
      <name val="Arial"/>
    </font>
    <font>
      <u/>
      <sz val="11.0"/>
      <color rgb="FF1A0DAB"/>
      <name val="Arial"/>
    </font>
    <font>
      <u/>
      <sz val="11.0"/>
      <color rgb="FF1A0DAB"/>
      <name val="Arial"/>
    </font>
    <font>
      <sz val="11.0"/>
      <color rgb="FF4D5156"/>
      <name val="Arial"/>
    </font>
    <font>
      <b/>
      <u/>
      <color theme="1"/>
      <name val="Arial"/>
    </font>
    <font>
      <sz val="11.0"/>
      <color rgb="FF000000"/>
      <name val="Inconsolata"/>
    </font>
    <font>
      <b/>
      <u/>
      <color theme="1"/>
      <name val="Arial"/>
    </font>
    <font>
      <sz val="11.0"/>
      <color rgb="FF202124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Font="1" applyNumberFormat="1"/>
    <xf borderId="0" fillId="2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7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2" fontId="5" numFmtId="0" xfId="0" applyFont="1"/>
    <xf borderId="0" fillId="2" fontId="9" numFmtId="0" xfId="0" applyAlignment="1" applyFont="1">
      <alignment horizontal="left" readingOrder="0"/>
    </xf>
    <xf borderId="0" fillId="2" fontId="10" numFmtId="49" xfId="0" applyAlignment="1" applyFont="1" applyNumberForma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Font="1"/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Greenwich+Village&amp;stick=H4sIAAAAAAAAAOPgE-LQz9U3SDIuKFQCs4xTcs215LOTrfQLUvMLclL1U1KTUxOLU1PiC1KLivPzrFIyU1MWsQq6F6Wm5pVnJmcohGXm5CSmp-5gZQQAjJ6Tvk4AAAA&amp;sa=X&amp;ved=2ahUKEwidx7mm_ajtAhXMqFkKHYtYAe4QmxMoATAhegQIHxAD" TargetMode="External"/><Relationship Id="rId2" Type="http://schemas.openxmlformats.org/officeDocument/2006/relationships/hyperlink" Target="https://www.google.com/search?q=George+Washington%27s+Mount+Vernon&amp;stick=H4sIAAAAAAAAAOPgE-LQz9U3MDYpSlHiBLEMjcuM0rTks5Ot9AtS8wtyUvVTUpNTE4tTU-ILUouK8_OsUjJTUxaxKrin5helpyqEJxZnZOall-TnqRcr-OaX5pUohKUW5eXn7WBlBABmp010XgAAAA&amp;sa=X&amp;ved=2ahUKEwial8ex_6jtAhWdRjABHRs_BAUQmxMoATAiegQIHRAD" TargetMode="External"/><Relationship Id="rId3" Type="http://schemas.openxmlformats.org/officeDocument/2006/relationships/hyperlink" Target="https://www.google.com/search?q=Milk+Street&amp;stick=H4sIAAAAAAAAAOPgE-LQz9U3MLRMq1LiArFMDeMLjQ21xLKTrfQLUvMLclKBVFFxfp5VUn5R3iJWbt_MnGyF4JKi1NSSHayMANUB5KhBAAAA&amp;sa=X&amp;ved=2ahUKEwjp_vzp_6jtAhUzRzABHVBBC8YQmxMoATAfegQIHhAD" TargetMode="External"/><Relationship Id="rId4" Type="http://schemas.openxmlformats.org/officeDocument/2006/relationships/hyperlink" Target="https://www.google.com/search?q=Boston&amp;stick=H4sIAAAAAAAAAOPgE-LQz9U3KEjOKlcCswyTK-K15LOTrfQLUvMLclL1U1KTUxOLU1PiC1KLivPzrFIyU1MWsbI55ReX5OftYGUEACbt4BVDAAAA&amp;sa=X&amp;ved=2ahUKEwjSjKajgqntAhXUTDABHfgsA1EQmxMoATAmegQIHRAD" TargetMode="External"/><Relationship Id="rId5" Type="http://schemas.openxmlformats.org/officeDocument/2006/relationships/hyperlink" Target="https://www.google.com/search?q=Monticello&amp;stick=H4sIAAAAAAAAAOPgE-LQz9U3ME9OKlYCs1KKcgy15LOTrfQLUvMLclL1U1KTUxOLU1PiC1KLivPzrFIyU1MWsXL55ueVZCan5uTk72BlBACHu_PaRwAAAA&amp;sa=X&amp;ved=2ahUKEwijv-bMgqntAhXHSzABHRSVCd8QmxMoATAbegQIKBAD" TargetMode="External"/><Relationship Id="rId6" Type="http://schemas.openxmlformats.org/officeDocument/2006/relationships/hyperlink" Target="https://www.google.com/search?q=James+Madison%27s+Montpelier&amp;stick=H4sIAAAAAAAAAOPgE-LQz9U3MDEyyVXiBLHMTS0LKrTks5Ot9AtS8wtyUvVTUpNTE4tTU-ILUouK8_OsUjJTUxaxSnkl5qYWK_gmpmQCBdWBrPy8koLUnMzUoh2sjACvr70WWAAAAA&amp;sa=X&amp;ved=2ahUKEwixtYT9gqntAhU_ZzABHQghD3MQmxMoATAgegQIHxAD" TargetMode="External"/><Relationship Id="rId7" Type="http://schemas.openxmlformats.org/officeDocument/2006/relationships/hyperlink" Target="https://www.google.com/search?q=bedford+ny&amp;stick=H4sIAAAAAAAAAOPgE-LQz9U3MDFLLlDiBLGMjMyKKrXks5Ot9AtS8wtyUvVTUpNTE4tTU-ILUouK8_OsUjJTUxaxciWlpqTlF6Uo5FXuYGUEAMtte4BIAAAA&amp;sa=X&amp;ved=2ahUKEwiZgpWig6ntAhVTTTABHYQpB8sQmxMoATAYegQIIBAD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3" max="3" width="25.29"/>
    <col customWidth="1" min="4" max="4" width="16.43"/>
    <col customWidth="1" min="7" max="7" width="20.0"/>
  </cols>
  <sheetData>
    <row r="1">
      <c r="A1" s="1" t="s">
        <v>0</v>
      </c>
      <c r="B1" s="2"/>
      <c r="C1" s="1"/>
      <c r="D1" s="1"/>
      <c r="E1" s="3"/>
      <c r="F1" s="3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 t="s">
        <v>2</v>
      </c>
      <c r="C2" s="1" t="s">
        <v>3</v>
      </c>
      <c r="D2" s="1" t="s">
        <v>4</v>
      </c>
      <c r="E2" s="3"/>
      <c r="F2" s="3"/>
      <c r="G2" s="1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4"/>
    </row>
    <row r="4">
      <c r="A4" s="5" t="s">
        <v>6</v>
      </c>
      <c r="B4" s="6" t="s">
        <v>7</v>
      </c>
      <c r="C4" s="7">
        <v>1.0</v>
      </c>
      <c r="D4" s="8" t="s">
        <v>8</v>
      </c>
      <c r="E4" s="9"/>
      <c r="F4" s="9"/>
      <c r="G4" s="7" t="str">
        <f t="shared" ref="G4:G12" si="1">CONCATENATE("INSERT INTO `DOCUMENT`( `TITLE`, `PDATE`, `PUBLISHERID`) VALUES ('"&amp;A4&amp;"','"&amp;B4&amp;"',"&amp;C4&amp;");")</f>
        <v>INSERT INTO `DOCUMENT`( `TITLE`, `PDATE`, `PUBLISHERID`) VALUES ('To Kill a Mockingbird','1999-12-03',1);</v>
      </c>
    </row>
    <row r="5">
      <c r="A5" s="5" t="s">
        <v>9</v>
      </c>
      <c r="B5" s="6" t="s">
        <v>10</v>
      </c>
      <c r="C5" s="7">
        <v>2.0</v>
      </c>
      <c r="D5" s="8" t="s">
        <v>11</v>
      </c>
      <c r="E5" s="9"/>
      <c r="F5" s="9"/>
      <c r="G5" s="7" t="str">
        <f t="shared" si="1"/>
        <v>INSERT INTO `DOCUMENT`( `TITLE`, `PDATE`, `PUBLISHERID`) VALUES ('Harry Potter and the Philosophers Stone','1999-12-04',2);</v>
      </c>
    </row>
    <row r="6">
      <c r="A6" s="5" t="s">
        <v>12</v>
      </c>
      <c r="B6" s="6" t="s">
        <v>13</v>
      </c>
      <c r="C6" s="7">
        <v>3.0</v>
      </c>
      <c r="D6" s="8" t="s">
        <v>14</v>
      </c>
      <c r="E6" s="9"/>
      <c r="F6" s="9"/>
      <c r="G6" s="7" t="str">
        <f t="shared" si="1"/>
        <v>INSERT INTO `DOCUMENT`( `TITLE`, `PDATE`, `PUBLISHERID`) VALUES ('The Lord of the Rings','1999-12-05',3);</v>
      </c>
    </row>
    <row r="7">
      <c r="A7" s="5" t="s">
        <v>15</v>
      </c>
      <c r="B7" s="6" t="s">
        <v>16</v>
      </c>
      <c r="C7" s="7">
        <v>1.0</v>
      </c>
      <c r="D7" s="8" t="s">
        <v>17</v>
      </c>
      <c r="E7" s="9"/>
      <c r="F7" s="9"/>
      <c r="G7" s="7" t="str">
        <f t="shared" si="1"/>
        <v>INSERT INTO `DOCUMENT`( `TITLE`, `PDATE`, `PUBLISHERID`) VALUES ('The Great Gatsby','1999-12-06',1);</v>
      </c>
    </row>
    <row r="8">
      <c r="A8" s="5" t="s">
        <v>18</v>
      </c>
      <c r="B8" s="6" t="s">
        <v>19</v>
      </c>
      <c r="C8" s="7">
        <v>2.0</v>
      </c>
      <c r="D8" s="8" t="s">
        <v>20</v>
      </c>
      <c r="E8" s="9"/>
      <c r="F8" s="9"/>
      <c r="G8" s="7" t="str">
        <f t="shared" si="1"/>
        <v>INSERT INTO `DOCUMENT`( `TITLE`, `PDATE`, `PUBLISHERID`) VALUES ('Pride and Prejudice','1999-12-07',2);</v>
      </c>
    </row>
    <row r="9">
      <c r="A9" s="5" t="s">
        <v>21</v>
      </c>
      <c r="B9" s="6" t="s">
        <v>22</v>
      </c>
      <c r="C9" s="7">
        <v>5.0</v>
      </c>
      <c r="D9" s="8" t="s">
        <v>23</v>
      </c>
      <c r="E9" s="9"/>
      <c r="F9" s="9"/>
      <c r="G9" s="7" t="str">
        <f t="shared" si="1"/>
        <v>INSERT INTO `DOCUMENT`( `TITLE`, `PDATE`, `PUBLISHERID`) VALUES ('The Diary Of A Young Girl','1999-12-08',5);</v>
      </c>
    </row>
    <row r="10">
      <c r="A10" s="5" t="s">
        <v>24</v>
      </c>
      <c r="B10" s="6" t="s">
        <v>25</v>
      </c>
      <c r="C10" s="7">
        <v>4.0</v>
      </c>
      <c r="D10" s="8" t="s">
        <v>26</v>
      </c>
      <c r="E10" s="9"/>
      <c r="F10" s="9"/>
      <c r="G10" s="7" t="str">
        <f t="shared" si="1"/>
        <v>INSERT INTO `DOCUMENT`( `TITLE`, `PDATE`, `PUBLISHERID`) VALUES ('The Book Thief','1999-12-09',4);</v>
      </c>
    </row>
    <row r="11">
      <c r="A11" s="5" t="s">
        <v>27</v>
      </c>
      <c r="B11" s="6" t="s">
        <v>28</v>
      </c>
      <c r="C11" s="7">
        <v>2.0</v>
      </c>
      <c r="D11" s="7" t="s">
        <v>29</v>
      </c>
      <c r="E11" s="9"/>
      <c r="F11" s="9"/>
      <c r="G11" s="7" t="str">
        <f t="shared" si="1"/>
        <v>INSERT INTO `DOCUMENT`( `TITLE`, `PDATE`, `PUBLISHERID`) VALUES ('The Power of Habit','1999-12-10',2);</v>
      </c>
    </row>
    <row r="12">
      <c r="A12" s="5" t="s">
        <v>30</v>
      </c>
      <c r="B12" s="6" t="s">
        <v>31</v>
      </c>
      <c r="C12" s="7">
        <v>3.0</v>
      </c>
      <c r="D12" s="7" t="s">
        <v>32</v>
      </c>
      <c r="E12" s="9"/>
      <c r="F12" s="9"/>
      <c r="G12" s="7" t="str">
        <f t="shared" si="1"/>
        <v>INSERT INTO `DOCUMENT`( `TITLE`, `PDATE`, `PUBLISHERID`) VALUES ('High Performance Habits','1999-12-11',3);</v>
      </c>
    </row>
    <row r="13">
      <c r="B13" s="4"/>
    </row>
    <row r="24">
      <c r="B24" s="4"/>
    </row>
    <row r="28">
      <c r="A28" s="10"/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conditionalFormatting sqref="A28">
    <cfRule type="notContainsBlanks" dxfId="0" priority="1">
      <formula>LEN(TRIM(A28))&gt;0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9" max="9" width="22.14"/>
  </cols>
  <sheetData>
    <row r="1">
      <c r="A1" s="1" t="s">
        <v>33</v>
      </c>
      <c r="B1" s="1" t="s">
        <v>34</v>
      </c>
      <c r="C1" s="3"/>
      <c r="D1" s="1" t="s">
        <v>35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11" t="s">
        <v>36</v>
      </c>
      <c r="B3" s="11" t="s">
        <v>37</v>
      </c>
      <c r="D3" s="12" t="str">
        <f t="shared" ref="D3:D6" si="1">CONCATENATE("INSERT INTO `BRANCH`(`LNAME`, `LOCATION`) VALUES ('"&amp;A3&amp;"','"&amp;B3&amp;"');")</f>
        <v>INSERT INTO `BRANCH`(`LNAME`, `LOCATION`) VALUES ('Jersey City','121, Grant St, Jersey City, NJ');</v>
      </c>
    </row>
    <row r="4">
      <c r="A4" s="11" t="s">
        <v>38</v>
      </c>
      <c r="B4" s="11" t="s">
        <v>39</v>
      </c>
      <c r="D4" s="12" t="str">
        <f t="shared" si="1"/>
        <v>INSERT INTO `BRANCH`(`LNAME`, `LOCATION`) VALUES ('Newark','555 Washington St, Newark, NJ');</v>
      </c>
    </row>
    <row r="5">
      <c r="A5" s="11" t="s">
        <v>40</v>
      </c>
      <c r="B5" s="11" t="s">
        <v>41</v>
      </c>
      <c r="D5" s="12" t="str">
        <f t="shared" si="1"/>
        <v>INSERT INTO `BRANCH`(`LNAME`, `LOCATION`) VALUES ('Trenton','345 Franklin Ave, Trenton, NJ');</v>
      </c>
    </row>
    <row r="6">
      <c r="A6" s="11" t="s">
        <v>42</v>
      </c>
      <c r="B6" s="11" t="s">
        <v>43</v>
      </c>
      <c r="D6" s="12" t="str">
        <f t="shared" si="1"/>
        <v>INSERT INTO `BRANCH`(`LNAME`, `LOCATION`) VALUES ('Edison','234, MLK St, Edison, NJ');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0.14"/>
  </cols>
  <sheetData>
    <row r="1">
      <c r="A1" s="1" t="s">
        <v>44</v>
      </c>
      <c r="B1" s="1" t="s">
        <v>45</v>
      </c>
      <c r="C1" s="3"/>
      <c r="D1" s="3"/>
      <c r="E1" s="3"/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/>
      <c r="B2" s="11"/>
    </row>
    <row r="3">
      <c r="A3" s="11" t="s">
        <v>46</v>
      </c>
      <c r="B3" s="11" t="s">
        <v>47</v>
      </c>
      <c r="F3" s="12" t="str">
        <f t="shared" ref="F3:F7" si="1">Concatenate("INSERT INTO `PUBLISHER`( `PUBNAME`, `ADDRESS`) VALUES ('"&amp;A3&amp;"','"&amp;B3&amp;"');")</f>
        <v>INSERT INTO `PUBLISHER`( `PUBNAME`, `ADDRESS`) VALUES ('Bloomberg ','123 Central Ave Newark, NJ');</v>
      </c>
    </row>
    <row r="4">
      <c r="A4" s="11" t="s">
        <v>48</v>
      </c>
      <c r="B4" s="11" t="s">
        <v>49</v>
      </c>
      <c r="F4" s="12" t="str">
        <f t="shared" si="1"/>
        <v>INSERT INTO `PUBLISHER`( `PUBNAME`, `ADDRESS`) VALUES ('Harper ','234 Broad St, Jersey City, NJ');</v>
      </c>
    </row>
    <row r="5">
      <c r="A5" s="11" t="s">
        <v>50</v>
      </c>
      <c r="B5" s="11" t="s">
        <v>51</v>
      </c>
      <c r="F5" s="12" t="str">
        <f t="shared" si="1"/>
        <v>INSERT INTO `PUBLISHER`( `PUBNAME`, `ADDRESS`) VALUES ('Wiley ','345 Newark Ave, Elizabeth, NJ');</v>
      </c>
    </row>
    <row r="6">
      <c r="A6" s="11" t="s">
        <v>52</v>
      </c>
      <c r="B6" s="11" t="s">
        <v>53</v>
      </c>
      <c r="F6" s="12" t="str">
        <f t="shared" si="1"/>
        <v>INSERT INTO `PUBLISHER`( `PUBNAME`, `ADDRESS`) VALUES ('Pearson','456 North Street, West Orange, NJ');</v>
      </c>
    </row>
    <row r="7">
      <c r="A7" s="11" t="s">
        <v>54</v>
      </c>
      <c r="B7" s="11" t="s">
        <v>55</v>
      </c>
      <c r="F7" s="12" t="str">
        <f t="shared" si="1"/>
        <v>INSERT INTO `PUBLISHER`( `PUBNAME`, `ADDRESS`) VALUES ('Penguin','678 Grove St, Newport, NJ');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56</v>
      </c>
      <c r="B1" s="4"/>
      <c r="G1" s="4"/>
    </row>
    <row r="2">
      <c r="A2" s="2" t="s">
        <v>57</v>
      </c>
      <c r="B2" s="2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2" t="s">
        <v>63</v>
      </c>
      <c r="H2" s="1" t="s">
        <v>35</v>
      </c>
    </row>
    <row r="3">
      <c r="A3" s="14" t="s">
        <v>64</v>
      </c>
      <c r="B3" s="14" t="s">
        <v>65</v>
      </c>
      <c r="C3" s="11">
        <v>3.0</v>
      </c>
      <c r="D3" s="11">
        <v>1.0</v>
      </c>
      <c r="E3" s="11">
        <v>5.0</v>
      </c>
      <c r="F3" s="11">
        <v>4.0</v>
      </c>
      <c r="G3" s="14" t="s">
        <v>66</v>
      </c>
      <c r="H3" s="11" t="str">
        <f t="shared" ref="H3:H9" si="1">CONCATENATE("INSERT INTO BORROWING (BDTIME,RDTIME,DUEDATE) VALUES('"&amp;A3&amp;"','"&amp;B3&amp;"','"&amp;G3&amp;"');INSERT INTO BORROWS (BOR_NO,RID,DOCID,BID,COPYNO) VALUES((SELECT MAX(BOR_NO) FROM BORROWING ),"&amp;F3&amp;","&amp;C3&amp;","&amp;D3&amp;","&amp;E3&amp;");")</f>
        <v>INSERT INTO BORROWING (BDTIME,RDTIME,DUEDATE) VALUES('2012-12-03','2012-12-05','2012-12-23');INSERT INTO BORROWS (BOR_NO,RID,DOCID,BID,COPYNO) VALUES((SELECT MAX(BOR_NO) FROM BORROWING ),4,3,1,5);</v>
      </c>
    </row>
    <row r="4">
      <c r="A4" s="14" t="s">
        <v>67</v>
      </c>
      <c r="B4" s="14"/>
      <c r="C4" s="11">
        <v>4.0</v>
      </c>
      <c r="D4" s="11">
        <v>3.0</v>
      </c>
      <c r="E4" s="11">
        <v>7.0</v>
      </c>
      <c r="F4" s="11">
        <v>1.0</v>
      </c>
      <c r="G4" s="14" t="s">
        <v>68</v>
      </c>
      <c r="H4" s="11" t="str">
        <f t="shared" si="1"/>
        <v>INSERT INTO BORROWING (BDTIME,RDTIME,DUEDATE) VALUES('2012-12-04','','2012-12-24');INSERT INTO BORROWS (BOR_NO,RID,DOCID,BID,COPYNO) VALUES((SELECT MAX(BOR_NO) FROM BORROWING ),1,4,3,7);</v>
      </c>
    </row>
    <row r="5">
      <c r="A5" s="14" t="s">
        <v>65</v>
      </c>
      <c r="B5" s="14"/>
      <c r="C5" s="11">
        <v>2.0</v>
      </c>
      <c r="D5" s="11">
        <v>1.0</v>
      </c>
      <c r="E5" s="11">
        <v>1.0</v>
      </c>
      <c r="F5" s="11">
        <v>2.0</v>
      </c>
      <c r="G5" s="14" t="s">
        <v>69</v>
      </c>
      <c r="H5" s="11" t="str">
        <f t="shared" si="1"/>
        <v>INSERT INTO BORROWING (BDTIME,RDTIME,DUEDATE) VALUES('2012-12-05','','2012-12-25');INSERT INTO BORROWS (BOR_NO,RID,DOCID,BID,COPYNO) VALUES((SELECT MAX(BOR_NO) FROM BORROWING ),2,2,1,1);</v>
      </c>
    </row>
    <row r="6">
      <c r="A6" s="14" t="s">
        <v>70</v>
      </c>
      <c r="B6" s="14" t="s">
        <v>71</v>
      </c>
      <c r="C6" s="11">
        <v>7.0</v>
      </c>
      <c r="D6" s="11">
        <v>4.0</v>
      </c>
      <c r="E6" s="11">
        <v>6.0</v>
      </c>
      <c r="F6" s="11">
        <v>6.0</v>
      </c>
      <c r="G6" s="14" t="s">
        <v>72</v>
      </c>
      <c r="H6" s="11" t="str">
        <f t="shared" si="1"/>
        <v>INSERT INTO BORROWING (BDTIME,RDTIME,DUEDATE) VALUES('2012-12-06','2012-12-15','2012-12-26');INSERT INTO BORROWS (BOR_NO,RID,DOCID,BID,COPYNO) VALUES((SELECT MAX(BOR_NO) FROM BORROWING ),6,7,4,6);</v>
      </c>
    </row>
    <row r="7">
      <c r="A7" s="14" t="s">
        <v>73</v>
      </c>
      <c r="B7" s="14"/>
      <c r="C7" s="11">
        <v>5.0</v>
      </c>
      <c r="D7" s="11">
        <v>2.0</v>
      </c>
      <c r="E7" s="11">
        <v>4.0</v>
      </c>
      <c r="F7" s="11">
        <v>1.0</v>
      </c>
      <c r="G7" s="14" t="s">
        <v>74</v>
      </c>
      <c r="H7" s="11" t="str">
        <f t="shared" si="1"/>
        <v>INSERT INTO BORROWING (BDTIME,RDTIME,DUEDATE) VALUES('2012-12-07','','2012-12-27');INSERT INTO BORROWS (BOR_NO,RID,DOCID,BID,COPYNO) VALUES((SELECT MAX(BOR_NO) FROM BORROWING ),1,5,2,4);</v>
      </c>
    </row>
    <row r="8">
      <c r="A8" s="14" t="s">
        <v>75</v>
      </c>
      <c r="B8" s="14" t="s">
        <v>76</v>
      </c>
      <c r="C8" s="11">
        <v>3.0</v>
      </c>
      <c r="D8" s="11">
        <v>3.0</v>
      </c>
      <c r="E8" s="11">
        <v>1.0</v>
      </c>
      <c r="F8" s="11">
        <v>5.0</v>
      </c>
      <c r="G8" s="14" t="s">
        <v>77</v>
      </c>
      <c r="H8" s="11" t="str">
        <f t="shared" si="1"/>
        <v>INSERT INTO BORROWING (BDTIME,RDTIME,DUEDATE) VALUES('2012-12-08','2012-12-21','2012-12-28');INSERT INTO BORROWS (BOR_NO,RID,DOCID,BID,COPYNO) VALUES((SELECT MAX(BOR_NO) FROM BORROWING ),5,3,3,1);</v>
      </c>
    </row>
    <row r="9">
      <c r="A9" s="14" t="s">
        <v>78</v>
      </c>
      <c r="B9" s="14" t="s">
        <v>74</v>
      </c>
      <c r="C9" s="11">
        <v>2.0</v>
      </c>
      <c r="D9" s="11">
        <v>4.0</v>
      </c>
      <c r="E9" s="11">
        <v>2.0</v>
      </c>
      <c r="F9" s="11">
        <v>3.0</v>
      </c>
      <c r="G9" s="14" t="s">
        <v>79</v>
      </c>
      <c r="H9" s="11" t="str">
        <f t="shared" si="1"/>
        <v>INSERT INTO BORROWING (BDTIME,RDTIME,DUEDATE) VALUES('2012-12-09','2012-12-27','2012-12-29');INSERT INTO BORROWS (BOR_NO,RID,DOCID,BID,COPYNO) VALUES((SELECT MAX(BOR_NO) FROM BORROWING ),3,2,4,2);</v>
      </c>
    </row>
    <row r="10">
      <c r="A10" s="4"/>
      <c r="B10" s="4"/>
      <c r="G10" s="4"/>
    </row>
    <row r="11">
      <c r="A11" s="4"/>
      <c r="B11" s="4"/>
      <c r="G11" s="4"/>
    </row>
    <row r="12">
      <c r="A12" s="4"/>
      <c r="B12" s="4"/>
      <c r="G12" s="4"/>
      <c r="H12" s="11"/>
    </row>
    <row r="13">
      <c r="A13" s="4"/>
      <c r="B13" s="4"/>
      <c r="G13" s="4"/>
    </row>
    <row r="14">
      <c r="A14" s="4"/>
      <c r="B14" s="4"/>
      <c r="G14" s="4"/>
    </row>
    <row r="15">
      <c r="A15" s="4"/>
      <c r="B15" s="4"/>
      <c r="G15" s="4"/>
    </row>
    <row r="16">
      <c r="A16" s="4"/>
      <c r="B16" s="4"/>
      <c r="G16" s="4"/>
    </row>
    <row r="17">
      <c r="A17" s="4"/>
      <c r="B17" s="4"/>
      <c r="G17" s="4"/>
    </row>
    <row r="18">
      <c r="A18" s="4"/>
      <c r="B18" s="4"/>
      <c r="G18" s="4"/>
    </row>
    <row r="19">
      <c r="A19" s="4"/>
      <c r="B19" s="4"/>
      <c r="G19" s="4"/>
    </row>
    <row r="20">
      <c r="A20" s="4"/>
      <c r="B20" s="4"/>
      <c r="G20" s="4"/>
    </row>
    <row r="21">
      <c r="A21" s="4"/>
      <c r="B21" s="4"/>
      <c r="G21" s="4"/>
    </row>
    <row r="22">
      <c r="A22" s="4"/>
      <c r="B22" s="4"/>
      <c r="G22" s="4"/>
    </row>
    <row r="23">
      <c r="A23" s="4"/>
      <c r="B23" s="4"/>
      <c r="G23" s="4"/>
    </row>
    <row r="24">
      <c r="A24" s="4"/>
      <c r="B24" s="4"/>
      <c r="G24" s="4"/>
    </row>
    <row r="25">
      <c r="A25" s="4"/>
      <c r="B25" s="4"/>
      <c r="G25" s="4"/>
    </row>
    <row r="26">
      <c r="A26" s="4"/>
      <c r="B26" s="4"/>
      <c r="G26" s="4"/>
    </row>
    <row r="27">
      <c r="A27" s="4"/>
      <c r="B27" s="4"/>
      <c r="G27" s="4"/>
    </row>
    <row r="28">
      <c r="A28" s="4"/>
      <c r="B28" s="4"/>
      <c r="G28" s="4"/>
    </row>
    <row r="29">
      <c r="A29" s="4"/>
      <c r="B29" s="4"/>
      <c r="G29" s="4"/>
    </row>
    <row r="30">
      <c r="A30" s="4"/>
      <c r="B30" s="4"/>
      <c r="G30" s="4"/>
    </row>
    <row r="31">
      <c r="A31" s="4"/>
      <c r="B31" s="4"/>
      <c r="G31" s="4"/>
    </row>
    <row r="32">
      <c r="A32" s="4"/>
      <c r="B32" s="4"/>
      <c r="G32" s="4"/>
    </row>
    <row r="33">
      <c r="A33" s="4"/>
      <c r="B33" s="4"/>
      <c r="G33" s="4"/>
    </row>
    <row r="34">
      <c r="A34" s="4"/>
      <c r="B34" s="4"/>
      <c r="G34" s="4"/>
    </row>
    <row r="35">
      <c r="A35" s="4"/>
      <c r="B35" s="4"/>
      <c r="G35" s="4"/>
    </row>
    <row r="36">
      <c r="A36" s="4"/>
      <c r="B36" s="4"/>
      <c r="G36" s="4"/>
    </row>
    <row r="37">
      <c r="A37" s="4"/>
      <c r="B37" s="4"/>
      <c r="G37" s="4"/>
    </row>
    <row r="38">
      <c r="A38" s="4"/>
      <c r="B38" s="4"/>
      <c r="G38" s="4"/>
    </row>
    <row r="39">
      <c r="A39" s="4"/>
      <c r="B39" s="4"/>
      <c r="G39" s="4"/>
    </row>
    <row r="40">
      <c r="A40" s="4"/>
      <c r="B40" s="4"/>
      <c r="G40" s="4"/>
    </row>
    <row r="41">
      <c r="A41" s="4"/>
      <c r="B41" s="4"/>
      <c r="G41" s="4"/>
    </row>
    <row r="42">
      <c r="A42" s="4"/>
      <c r="B42" s="4"/>
      <c r="G42" s="4"/>
    </row>
    <row r="43">
      <c r="A43" s="4"/>
      <c r="B43" s="4"/>
      <c r="G43" s="4"/>
    </row>
    <row r="44">
      <c r="A44" s="4"/>
      <c r="B44" s="4"/>
      <c r="G44" s="4"/>
    </row>
    <row r="45">
      <c r="A45" s="4"/>
      <c r="B45" s="4"/>
      <c r="G45" s="4"/>
    </row>
    <row r="46">
      <c r="A46" s="4"/>
      <c r="B46" s="4"/>
      <c r="G46" s="4"/>
    </row>
    <row r="47">
      <c r="A47" s="4"/>
      <c r="B47" s="4"/>
      <c r="G47" s="4"/>
    </row>
    <row r="48">
      <c r="A48" s="4"/>
      <c r="B48" s="4"/>
      <c r="G48" s="4"/>
    </row>
    <row r="49">
      <c r="A49" s="4"/>
      <c r="B49" s="4"/>
      <c r="G49" s="4"/>
    </row>
    <row r="50">
      <c r="A50" s="4"/>
      <c r="B50" s="4"/>
      <c r="G50" s="4"/>
    </row>
    <row r="51">
      <c r="A51" s="4"/>
      <c r="B51" s="4"/>
      <c r="G51" s="4"/>
    </row>
    <row r="52">
      <c r="A52" s="4"/>
      <c r="B52" s="4"/>
      <c r="G52" s="4"/>
    </row>
    <row r="53">
      <c r="A53" s="4"/>
      <c r="B53" s="4"/>
      <c r="G53" s="4"/>
    </row>
    <row r="54">
      <c r="A54" s="4"/>
      <c r="B54" s="4"/>
      <c r="G54" s="4"/>
    </row>
    <row r="55">
      <c r="A55" s="4"/>
      <c r="B55" s="4"/>
      <c r="G55" s="4"/>
    </row>
    <row r="56">
      <c r="A56" s="4"/>
      <c r="B56" s="4"/>
      <c r="G56" s="4"/>
    </row>
    <row r="57">
      <c r="A57" s="4"/>
      <c r="B57" s="4"/>
      <c r="G57" s="4"/>
    </row>
    <row r="58">
      <c r="A58" s="4"/>
      <c r="B58" s="4"/>
      <c r="G58" s="4"/>
    </row>
    <row r="59">
      <c r="A59" s="4"/>
      <c r="B59" s="4"/>
      <c r="G59" s="4"/>
    </row>
    <row r="60">
      <c r="A60" s="4"/>
      <c r="B60" s="4"/>
      <c r="G60" s="4"/>
    </row>
    <row r="61">
      <c r="A61" s="4"/>
      <c r="B61" s="4"/>
      <c r="G61" s="4"/>
    </row>
    <row r="62">
      <c r="A62" s="4"/>
      <c r="B62" s="4"/>
      <c r="G62" s="4"/>
    </row>
    <row r="63">
      <c r="A63" s="4"/>
      <c r="B63" s="4"/>
      <c r="G63" s="4"/>
    </row>
    <row r="64">
      <c r="A64" s="4"/>
      <c r="B64" s="4"/>
      <c r="G64" s="4"/>
    </row>
    <row r="65">
      <c r="A65" s="4"/>
      <c r="B65" s="4"/>
      <c r="G65" s="4"/>
    </row>
    <row r="66">
      <c r="A66" s="4"/>
      <c r="B66" s="4"/>
      <c r="G66" s="4"/>
    </row>
    <row r="67">
      <c r="A67" s="4"/>
      <c r="B67" s="4"/>
      <c r="G67" s="4"/>
    </row>
    <row r="68">
      <c r="A68" s="4"/>
      <c r="B68" s="4"/>
      <c r="G68" s="4"/>
    </row>
    <row r="69">
      <c r="A69" s="4"/>
      <c r="B69" s="4"/>
      <c r="G69" s="4"/>
    </row>
    <row r="70">
      <c r="A70" s="4"/>
      <c r="B70" s="4"/>
      <c r="G70" s="4"/>
    </row>
    <row r="71">
      <c r="A71" s="4"/>
      <c r="B71" s="4"/>
      <c r="G71" s="4"/>
    </row>
    <row r="72">
      <c r="A72" s="4"/>
      <c r="B72" s="4"/>
      <c r="G72" s="4"/>
    </row>
    <row r="73">
      <c r="A73" s="4"/>
      <c r="B73" s="4"/>
      <c r="G73" s="4"/>
    </row>
    <row r="74">
      <c r="A74" s="4"/>
      <c r="B74" s="4"/>
      <c r="G74" s="4"/>
    </row>
    <row r="75">
      <c r="A75" s="4"/>
      <c r="B75" s="4"/>
      <c r="G75" s="4"/>
    </row>
    <row r="76">
      <c r="A76" s="4"/>
      <c r="B76" s="4"/>
      <c r="G76" s="4"/>
    </row>
    <row r="77">
      <c r="A77" s="4"/>
      <c r="B77" s="4"/>
      <c r="G77" s="4"/>
    </row>
    <row r="78">
      <c r="A78" s="4"/>
      <c r="B78" s="4"/>
      <c r="G78" s="4"/>
    </row>
    <row r="79">
      <c r="A79" s="4"/>
      <c r="B79" s="4"/>
      <c r="G79" s="4"/>
    </row>
    <row r="80">
      <c r="A80" s="4"/>
      <c r="B80" s="4"/>
      <c r="G80" s="4"/>
    </row>
    <row r="81">
      <c r="A81" s="4"/>
      <c r="B81" s="4"/>
      <c r="G81" s="4"/>
    </row>
    <row r="82">
      <c r="A82" s="4"/>
      <c r="B82" s="4"/>
      <c r="G82" s="4"/>
    </row>
    <row r="83">
      <c r="A83" s="4"/>
      <c r="B83" s="4"/>
      <c r="G83" s="4"/>
    </row>
    <row r="84">
      <c r="A84" s="4"/>
      <c r="B84" s="4"/>
      <c r="G84" s="4"/>
    </row>
    <row r="85">
      <c r="A85" s="4"/>
      <c r="B85" s="4"/>
      <c r="G85" s="4"/>
    </row>
    <row r="86">
      <c r="A86" s="4"/>
      <c r="B86" s="4"/>
      <c r="G86" s="4"/>
    </row>
    <row r="87">
      <c r="A87" s="4"/>
      <c r="B87" s="4"/>
      <c r="G87" s="4"/>
    </row>
    <row r="88">
      <c r="A88" s="4"/>
      <c r="B88" s="4"/>
      <c r="G88" s="4"/>
    </row>
    <row r="89">
      <c r="A89" s="4"/>
      <c r="B89" s="4"/>
      <c r="G89" s="4"/>
    </row>
    <row r="90">
      <c r="A90" s="4"/>
      <c r="B90" s="4"/>
      <c r="G90" s="4"/>
    </row>
    <row r="91">
      <c r="A91" s="4"/>
      <c r="B91" s="4"/>
      <c r="G91" s="4"/>
    </row>
    <row r="92">
      <c r="A92" s="4"/>
      <c r="B92" s="4"/>
      <c r="G92" s="4"/>
    </row>
    <row r="93">
      <c r="A93" s="4"/>
      <c r="B93" s="4"/>
      <c r="G93" s="4"/>
    </row>
    <row r="94">
      <c r="A94" s="4"/>
      <c r="B94" s="4"/>
      <c r="G94" s="4"/>
    </row>
    <row r="95">
      <c r="A95" s="4"/>
      <c r="B95" s="4"/>
      <c r="G95" s="4"/>
    </row>
    <row r="96">
      <c r="A96" s="4"/>
      <c r="B96" s="4"/>
      <c r="G96" s="4"/>
    </row>
    <row r="97">
      <c r="A97" s="4"/>
      <c r="B97" s="4"/>
      <c r="G97" s="4"/>
    </row>
    <row r="98">
      <c r="A98" s="4"/>
      <c r="B98" s="4"/>
      <c r="G98" s="4"/>
    </row>
    <row r="99">
      <c r="A99" s="4"/>
      <c r="B99" s="4"/>
      <c r="G99" s="4"/>
    </row>
    <row r="100">
      <c r="A100" s="4"/>
      <c r="B100" s="4"/>
      <c r="G100" s="4"/>
    </row>
    <row r="101">
      <c r="A101" s="4"/>
      <c r="B101" s="4"/>
      <c r="G101" s="4"/>
    </row>
    <row r="102">
      <c r="A102" s="4"/>
      <c r="B102" s="4"/>
      <c r="G102" s="4"/>
    </row>
    <row r="103">
      <c r="A103" s="4"/>
      <c r="B103" s="4"/>
      <c r="G103" s="4"/>
    </row>
    <row r="104">
      <c r="A104" s="4"/>
      <c r="B104" s="4"/>
      <c r="G104" s="4"/>
    </row>
    <row r="105">
      <c r="A105" s="4"/>
      <c r="B105" s="4"/>
      <c r="G105" s="4"/>
    </row>
    <row r="106">
      <c r="A106" s="4"/>
      <c r="B106" s="4"/>
      <c r="G106" s="4"/>
    </row>
    <row r="107">
      <c r="A107" s="4"/>
      <c r="B107" s="4"/>
      <c r="G107" s="4"/>
    </row>
    <row r="108">
      <c r="A108" s="4"/>
      <c r="B108" s="4"/>
      <c r="G108" s="4"/>
    </row>
    <row r="109">
      <c r="A109" s="4"/>
      <c r="B109" s="4"/>
      <c r="G109" s="4"/>
    </row>
    <row r="110">
      <c r="A110" s="4"/>
      <c r="B110" s="4"/>
      <c r="G110" s="4"/>
    </row>
    <row r="111">
      <c r="A111" s="4"/>
      <c r="B111" s="4"/>
      <c r="G111" s="4"/>
    </row>
    <row r="112">
      <c r="A112" s="4"/>
      <c r="B112" s="4"/>
      <c r="G112" s="4"/>
    </row>
    <row r="113">
      <c r="A113" s="4"/>
      <c r="B113" s="4"/>
      <c r="G113" s="4"/>
    </row>
    <row r="114">
      <c r="A114" s="4"/>
      <c r="B114" s="4"/>
      <c r="G114" s="4"/>
    </row>
    <row r="115">
      <c r="A115" s="4"/>
      <c r="B115" s="4"/>
      <c r="G115" s="4"/>
    </row>
    <row r="116">
      <c r="A116" s="4"/>
      <c r="B116" s="4"/>
      <c r="G116" s="4"/>
    </row>
    <row r="117">
      <c r="A117" s="4"/>
      <c r="B117" s="4"/>
      <c r="G117" s="4"/>
    </row>
    <row r="118">
      <c r="A118" s="4"/>
      <c r="B118" s="4"/>
      <c r="G118" s="4"/>
    </row>
    <row r="119">
      <c r="A119" s="4"/>
      <c r="B119" s="4"/>
      <c r="G119" s="4"/>
    </row>
    <row r="120">
      <c r="A120" s="4"/>
      <c r="B120" s="4"/>
      <c r="G120" s="4"/>
    </row>
    <row r="121">
      <c r="A121" s="4"/>
      <c r="B121" s="4"/>
      <c r="G121" s="4"/>
    </row>
    <row r="122">
      <c r="A122" s="4"/>
      <c r="B122" s="4"/>
      <c r="G122" s="4"/>
    </row>
    <row r="123">
      <c r="A123" s="4"/>
      <c r="B123" s="4"/>
      <c r="G123" s="4"/>
    </row>
    <row r="124">
      <c r="A124" s="4"/>
      <c r="B124" s="4"/>
      <c r="G124" s="4"/>
    </row>
    <row r="125">
      <c r="A125" s="4"/>
      <c r="B125" s="4"/>
      <c r="G125" s="4"/>
    </row>
    <row r="126">
      <c r="A126" s="4"/>
      <c r="B126" s="4"/>
      <c r="G126" s="4"/>
    </row>
    <row r="127">
      <c r="A127" s="4"/>
      <c r="B127" s="4"/>
      <c r="G127" s="4"/>
    </row>
    <row r="128">
      <c r="A128" s="4"/>
      <c r="B128" s="4"/>
      <c r="G128" s="4"/>
    </row>
    <row r="129">
      <c r="A129" s="4"/>
      <c r="B129" s="4"/>
      <c r="G129" s="4"/>
    </row>
    <row r="130">
      <c r="A130" s="4"/>
      <c r="B130" s="4"/>
      <c r="G130" s="4"/>
    </row>
    <row r="131">
      <c r="A131" s="4"/>
      <c r="B131" s="4"/>
      <c r="G131" s="4"/>
    </row>
    <row r="132">
      <c r="A132" s="4"/>
      <c r="B132" s="4"/>
      <c r="G132" s="4"/>
    </row>
    <row r="133">
      <c r="A133" s="4"/>
      <c r="B133" s="4"/>
      <c r="G133" s="4"/>
    </row>
    <row r="134">
      <c r="A134" s="4"/>
      <c r="B134" s="4"/>
      <c r="G134" s="4"/>
    </row>
    <row r="135">
      <c r="A135" s="4"/>
      <c r="B135" s="4"/>
      <c r="G135" s="4"/>
    </row>
    <row r="136">
      <c r="A136" s="4"/>
      <c r="B136" s="4"/>
      <c r="G136" s="4"/>
    </row>
    <row r="137">
      <c r="A137" s="4"/>
      <c r="B137" s="4"/>
      <c r="G137" s="4"/>
    </row>
    <row r="138">
      <c r="A138" s="4"/>
      <c r="B138" s="4"/>
      <c r="G138" s="4"/>
    </row>
    <row r="139">
      <c r="A139" s="4"/>
      <c r="B139" s="4"/>
      <c r="G139" s="4"/>
    </row>
    <row r="140">
      <c r="A140" s="4"/>
      <c r="B140" s="4"/>
      <c r="G140" s="4"/>
    </row>
    <row r="141">
      <c r="A141" s="4"/>
      <c r="B141" s="4"/>
      <c r="G141" s="4"/>
    </row>
    <row r="142">
      <c r="A142" s="4"/>
      <c r="B142" s="4"/>
      <c r="G142" s="4"/>
    </row>
    <row r="143">
      <c r="A143" s="4"/>
      <c r="B143" s="4"/>
      <c r="G143" s="4"/>
    </row>
    <row r="144">
      <c r="A144" s="4"/>
      <c r="B144" s="4"/>
      <c r="G144" s="4"/>
    </row>
    <row r="145">
      <c r="A145" s="4"/>
      <c r="B145" s="4"/>
      <c r="G145" s="4"/>
    </row>
    <row r="146">
      <c r="A146" s="4"/>
      <c r="B146" s="4"/>
      <c r="G146" s="4"/>
    </row>
    <row r="147">
      <c r="A147" s="4"/>
      <c r="B147" s="4"/>
      <c r="G147" s="4"/>
    </row>
    <row r="148">
      <c r="A148" s="4"/>
      <c r="B148" s="4"/>
      <c r="G148" s="4"/>
    </row>
    <row r="149">
      <c r="A149" s="4"/>
      <c r="B149" s="4"/>
      <c r="G149" s="4"/>
    </row>
    <row r="150">
      <c r="A150" s="4"/>
      <c r="B150" s="4"/>
      <c r="G150" s="4"/>
    </row>
    <row r="151">
      <c r="A151" s="4"/>
      <c r="B151" s="4"/>
      <c r="G151" s="4"/>
    </row>
    <row r="152">
      <c r="A152" s="4"/>
      <c r="B152" s="4"/>
      <c r="G152" s="4"/>
    </row>
    <row r="153">
      <c r="A153" s="4"/>
      <c r="B153" s="4"/>
      <c r="G153" s="4"/>
    </row>
    <row r="154">
      <c r="A154" s="4"/>
      <c r="B154" s="4"/>
      <c r="G154" s="4"/>
    </row>
    <row r="155">
      <c r="A155" s="4"/>
      <c r="B155" s="4"/>
      <c r="G155" s="4"/>
    </row>
    <row r="156">
      <c r="A156" s="4"/>
      <c r="B156" s="4"/>
      <c r="G156" s="4"/>
    </row>
    <row r="157">
      <c r="A157" s="4"/>
      <c r="B157" s="4"/>
      <c r="G157" s="4"/>
    </row>
    <row r="158">
      <c r="A158" s="4"/>
      <c r="B158" s="4"/>
      <c r="G158" s="4"/>
    </row>
    <row r="159">
      <c r="A159" s="4"/>
      <c r="B159" s="4"/>
      <c r="G159" s="4"/>
    </row>
    <row r="160">
      <c r="A160" s="4"/>
      <c r="B160" s="4"/>
      <c r="G160" s="4"/>
    </row>
    <row r="161">
      <c r="A161" s="4"/>
      <c r="B161" s="4"/>
      <c r="G161" s="4"/>
    </row>
    <row r="162">
      <c r="A162" s="4"/>
      <c r="B162" s="4"/>
      <c r="G162" s="4"/>
    </row>
    <row r="163">
      <c r="A163" s="4"/>
      <c r="B163" s="4"/>
      <c r="G163" s="4"/>
    </row>
    <row r="164">
      <c r="A164" s="4"/>
      <c r="B164" s="4"/>
      <c r="G164" s="4"/>
    </row>
    <row r="165">
      <c r="A165" s="4"/>
      <c r="B165" s="4"/>
      <c r="G165" s="4"/>
    </row>
    <row r="166">
      <c r="A166" s="4"/>
      <c r="B166" s="4"/>
      <c r="G166" s="4"/>
    </row>
    <row r="167">
      <c r="A167" s="4"/>
      <c r="B167" s="4"/>
      <c r="G167" s="4"/>
    </row>
    <row r="168">
      <c r="A168" s="4"/>
      <c r="B168" s="4"/>
      <c r="G168" s="4"/>
    </row>
    <row r="169">
      <c r="A169" s="4"/>
      <c r="B169" s="4"/>
      <c r="G169" s="4"/>
    </row>
    <row r="170">
      <c r="A170" s="4"/>
      <c r="B170" s="4"/>
      <c r="G170" s="4"/>
    </row>
    <row r="171">
      <c r="A171" s="4"/>
      <c r="B171" s="4"/>
      <c r="G171" s="4"/>
    </row>
    <row r="172">
      <c r="A172" s="4"/>
      <c r="B172" s="4"/>
      <c r="G172" s="4"/>
    </row>
    <row r="173">
      <c r="A173" s="4"/>
      <c r="B173" s="4"/>
      <c r="G173" s="4"/>
    </row>
    <row r="174">
      <c r="A174" s="4"/>
      <c r="B174" s="4"/>
      <c r="G174" s="4"/>
    </row>
    <row r="175">
      <c r="A175" s="4"/>
      <c r="B175" s="4"/>
      <c r="G175" s="4"/>
    </row>
    <row r="176">
      <c r="A176" s="4"/>
      <c r="B176" s="4"/>
      <c r="G176" s="4"/>
    </row>
    <row r="177">
      <c r="A177" s="4"/>
      <c r="B177" s="4"/>
      <c r="G177" s="4"/>
    </row>
    <row r="178">
      <c r="A178" s="4"/>
      <c r="B178" s="4"/>
      <c r="G178" s="4"/>
    </row>
    <row r="179">
      <c r="A179" s="4"/>
      <c r="B179" s="4"/>
      <c r="G179" s="4"/>
    </row>
    <row r="180">
      <c r="A180" s="4"/>
      <c r="B180" s="4"/>
      <c r="G180" s="4"/>
    </row>
    <row r="181">
      <c r="A181" s="4"/>
      <c r="B181" s="4"/>
      <c r="G181" s="4"/>
    </row>
    <row r="182">
      <c r="A182" s="4"/>
      <c r="B182" s="4"/>
      <c r="G182" s="4"/>
    </row>
    <row r="183">
      <c r="A183" s="4"/>
      <c r="B183" s="4"/>
      <c r="G183" s="4"/>
    </row>
    <row r="184">
      <c r="A184" s="4"/>
      <c r="B184" s="4"/>
      <c r="G184" s="4"/>
    </row>
    <row r="185">
      <c r="A185" s="4"/>
      <c r="B185" s="4"/>
      <c r="G185" s="4"/>
    </row>
    <row r="186">
      <c r="A186" s="4"/>
      <c r="B186" s="4"/>
      <c r="G186" s="4"/>
    </row>
    <row r="187">
      <c r="A187" s="4"/>
      <c r="B187" s="4"/>
      <c r="G187" s="4"/>
    </row>
    <row r="188">
      <c r="A188" s="4"/>
      <c r="B188" s="4"/>
      <c r="G188" s="4"/>
    </row>
    <row r="189">
      <c r="A189" s="4"/>
      <c r="B189" s="4"/>
      <c r="G189" s="4"/>
    </row>
    <row r="190">
      <c r="A190" s="4"/>
      <c r="B190" s="4"/>
      <c r="G190" s="4"/>
    </row>
    <row r="191">
      <c r="A191" s="4"/>
      <c r="B191" s="4"/>
      <c r="G191" s="4"/>
    </row>
    <row r="192">
      <c r="A192" s="4"/>
      <c r="B192" s="4"/>
      <c r="G192" s="4"/>
    </row>
    <row r="193">
      <c r="A193" s="4"/>
      <c r="B193" s="4"/>
      <c r="G193" s="4"/>
    </row>
    <row r="194">
      <c r="A194" s="4"/>
      <c r="B194" s="4"/>
      <c r="G194" s="4"/>
    </row>
    <row r="195">
      <c r="A195" s="4"/>
      <c r="B195" s="4"/>
      <c r="G195" s="4"/>
    </row>
    <row r="196">
      <c r="A196" s="4"/>
      <c r="B196" s="4"/>
      <c r="G196" s="4"/>
    </row>
    <row r="197">
      <c r="A197" s="4"/>
      <c r="B197" s="4"/>
      <c r="G197" s="4"/>
    </row>
    <row r="198">
      <c r="A198" s="4"/>
      <c r="B198" s="4"/>
      <c r="G198" s="4"/>
    </row>
    <row r="199">
      <c r="A199" s="4"/>
      <c r="B199" s="4"/>
      <c r="G199" s="4"/>
    </row>
    <row r="200">
      <c r="A200" s="4"/>
      <c r="B200" s="4"/>
      <c r="G200" s="4"/>
    </row>
    <row r="201">
      <c r="A201" s="4"/>
      <c r="B201" s="4"/>
      <c r="G201" s="4"/>
    </row>
    <row r="202">
      <c r="A202" s="4"/>
      <c r="B202" s="4"/>
      <c r="G202" s="4"/>
    </row>
    <row r="203">
      <c r="A203" s="4"/>
      <c r="B203" s="4"/>
      <c r="G203" s="4"/>
    </row>
    <row r="204">
      <c r="A204" s="4"/>
      <c r="B204" s="4"/>
      <c r="G204" s="4"/>
    </row>
    <row r="205">
      <c r="A205" s="4"/>
      <c r="B205" s="4"/>
      <c r="G205" s="4"/>
    </row>
    <row r="206">
      <c r="A206" s="4"/>
      <c r="B206" s="4"/>
      <c r="G206" s="4"/>
    </row>
    <row r="207">
      <c r="A207" s="4"/>
      <c r="B207" s="4"/>
      <c r="G207" s="4"/>
    </row>
    <row r="208">
      <c r="A208" s="4"/>
      <c r="B208" s="4"/>
      <c r="G208" s="4"/>
    </row>
    <row r="209">
      <c r="A209" s="4"/>
      <c r="B209" s="4"/>
      <c r="G209" s="4"/>
    </row>
    <row r="210">
      <c r="A210" s="4"/>
      <c r="B210" s="4"/>
      <c r="G210" s="4"/>
    </row>
    <row r="211">
      <c r="A211" s="4"/>
      <c r="B211" s="4"/>
      <c r="G211" s="4"/>
    </row>
    <row r="212">
      <c r="A212" s="4"/>
      <c r="B212" s="4"/>
      <c r="G212" s="4"/>
    </row>
    <row r="213">
      <c r="A213" s="4"/>
      <c r="B213" s="4"/>
      <c r="G213" s="4"/>
    </row>
    <row r="214">
      <c r="A214" s="4"/>
      <c r="B214" s="4"/>
      <c r="G214" s="4"/>
    </row>
    <row r="215">
      <c r="A215" s="4"/>
      <c r="B215" s="4"/>
      <c r="G215" s="4"/>
    </row>
    <row r="216">
      <c r="A216" s="4"/>
      <c r="B216" s="4"/>
      <c r="G216" s="4"/>
    </row>
    <row r="217">
      <c r="A217" s="4"/>
      <c r="B217" s="4"/>
      <c r="G217" s="4"/>
    </row>
    <row r="218">
      <c r="A218" s="4"/>
      <c r="B218" s="4"/>
      <c r="G218" s="4"/>
    </row>
    <row r="219">
      <c r="A219" s="4"/>
      <c r="B219" s="4"/>
      <c r="G219" s="4"/>
    </row>
    <row r="220">
      <c r="A220" s="4"/>
      <c r="B220" s="4"/>
      <c r="G220" s="4"/>
    </row>
    <row r="221">
      <c r="A221" s="4"/>
      <c r="B221" s="4"/>
      <c r="G221" s="4"/>
    </row>
    <row r="222">
      <c r="A222" s="4"/>
      <c r="B222" s="4"/>
      <c r="G222" s="4"/>
    </row>
    <row r="223">
      <c r="A223" s="4"/>
      <c r="B223" s="4"/>
      <c r="G223" s="4"/>
    </row>
    <row r="224">
      <c r="A224" s="4"/>
      <c r="B224" s="4"/>
      <c r="G224" s="4"/>
    </row>
    <row r="225">
      <c r="A225" s="4"/>
      <c r="B225" s="4"/>
      <c r="G225" s="4"/>
    </row>
    <row r="226">
      <c r="A226" s="4"/>
      <c r="B226" s="4"/>
      <c r="G226" s="4"/>
    </row>
    <row r="227">
      <c r="A227" s="4"/>
      <c r="B227" s="4"/>
      <c r="G227" s="4"/>
    </row>
    <row r="228">
      <c r="A228" s="4"/>
      <c r="B228" s="4"/>
      <c r="G228" s="4"/>
    </row>
    <row r="229">
      <c r="A229" s="4"/>
      <c r="B229" s="4"/>
      <c r="G229" s="4"/>
    </row>
    <row r="230">
      <c r="A230" s="4"/>
      <c r="B230" s="4"/>
      <c r="G230" s="4"/>
    </row>
    <row r="231">
      <c r="A231" s="4"/>
      <c r="B231" s="4"/>
      <c r="G231" s="4"/>
    </row>
    <row r="232">
      <c r="A232" s="4"/>
      <c r="B232" s="4"/>
      <c r="G232" s="4"/>
    </row>
    <row r="233">
      <c r="A233" s="4"/>
      <c r="B233" s="4"/>
      <c r="G233" s="4"/>
    </row>
    <row r="234">
      <c r="A234" s="4"/>
      <c r="B234" s="4"/>
      <c r="G234" s="4"/>
    </row>
    <row r="235">
      <c r="A235" s="4"/>
      <c r="B235" s="4"/>
      <c r="G235" s="4"/>
    </row>
    <row r="236">
      <c r="A236" s="4"/>
      <c r="B236" s="4"/>
      <c r="G236" s="4"/>
    </row>
    <row r="237">
      <c r="A237" s="4"/>
      <c r="B237" s="4"/>
      <c r="G237" s="4"/>
    </row>
    <row r="238">
      <c r="A238" s="4"/>
      <c r="B238" s="4"/>
      <c r="G238" s="4"/>
    </row>
    <row r="239">
      <c r="A239" s="4"/>
      <c r="B239" s="4"/>
      <c r="G239" s="4"/>
    </row>
    <row r="240">
      <c r="A240" s="4"/>
      <c r="B240" s="4"/>
      <c r="G240" s="4"/>
    </row>
    <row r="241">
      <c r="A241" s="4"/>
      <c r="B241" s="4"/>
      <c r="G241" s="4"/>
    </row>
    <row r="242">
      <c r="A242" s="4"/>
      <c r="B242" s="4"/>
      <c r="G242" s="4"/>
    </row>
    <row r="243">
      <c r="A243" s="4"/>
      <c r="B243" s="4"/>
      <c r="G243" s="4"/>
    </row>
    <row r="244">
      <c r="A244" s="4"/>
      <c r="B244" s="4"/>
      <c r="G244" s="4"/>
    </row>
    <row r="245">
      <c r="A245" s="4"/>
      <c r="B245" s="4"/>
      <c r="G245" s="4"/>
    </row>
    <row r="246">
      <c r="A246" s="4"/>
      <c r="B246" s="4"/>
      <c r="G246" s="4"/>
    </row>
    <row r="247">
      <c r="A247" s="4"/>
      <c r="B247" s="4"/>
      <c r="G247" s="4"/>
    </row>
    <row r="248">
      <c r="A248" s="4"/>
      <c r="B248" s="4"/>
      <c r="G248" s="4"/>
    </row>
    <row r="249">
      <c r="A249" s="4"/>
      <c r="B249" s="4"/>
      <c r="G249" s="4"/>
    </row>
    <row r="250">
      <c r="A250" s="4"/>
      <c r="B250" s="4"/>
      <c r="G250" s="4"/>
    </row>
    <row r="251">
      <c r="A251" s="4"/>
      <c r="B251" s="4"/>
      <c r="G251" s="4"/>
    </row>
    <row r="252">
      <c r="A252" s="4"/>
      <c r="B252" s="4"/>
      <c r="G252" s="4"/>
    </row>
    <row r="253">
      <c r="A253" s="4"/>
      <c r="B253" s="4"/>
      <c r="G253" s="4"/>
    </row>
    <row r="254">
      <c r="A254" s="4"/>
      <c r="B254" s="4"/>
      <c r="G254" s="4"/>
    </row>
    <row r="255">
      <c r="A255" s="4"/>
      <c r="B255" s="4"/>
      <c r="G255" s="4"/>
    </row>
    <row r="256">
      <c r="A256" s="4"/>
      <c r="B256" s="4"/>
      <c r="G256" s="4"/>
    </row>
    <row r="257">
      <c r="A257" s="4"/>
      <c r="B257" s="4"/>
      <c r="G257" s="4"/>
    </row>
    <row r="258">
      <c r="A258" s="4"/>
      <c r="B258" s="4"/>
      <c r="G258" s="4"/>
    </row>
    <row r="259">
      <c r="A259" s="4"/>
      <c r="B259" s="4"/>
      <c r="G259" s="4"/>
    </row>
    <row r="260">
      <c r="A260" s="4"/>
      <c r="B260" s="4"/>
      <c r="G260" s="4"/>
    </row>
    <row r="261">
      <c r="A261" s="4"/>
      <c r="B261" s="4"/>
      <c r="G261" s="4"/>
    </row>
    <row r="262">
      <c r="A262" s="4"/>
      <c r="B262" s="4"/>
      <c r="G262" s="4"/>
    </row>
    <row r="263">
      <c r="A263" s="4"/>
      <c r="B263" s="4"/>
      <c r="G263" s="4"/>
    </row>
    <row r="264">
      <c r="A264" s="4"/>
      <c r="B264" s="4"/>
      <c r="G264" s="4"/>
    </row>
    <row r="265">
      <c r="A265" s="4"/>
      <c r="B265" s="4"/>
      <c r="G265" s="4"/>
    </row>
    <row r="266">
      <c r="A266" s="4"/>
      <c r="B266" s="4"/>
      <c r="G266" s="4"/>
    </row>
    <row r="267">
      <c r="A267" s="4"/>
      <c r="B267" s="4"/>
      <c r="G267" s="4"/>
    </row>
    <row r="268">
      <c r="A268" s="4"/>
      <c r="B268" s="4"/>
      <c r="G268" s="4"/>
    </row>
    <row r="269">
      <c r="A269" s="4"/>
      <c r="B269" s="4"/>
      <c r="G269" s="4"/>
    </row>
    <row r="270">
      <c r="A270" s="4"/>
      <c r="B270" s="4"/>
      <c r="G270" s="4"/>
    </row>
    <row r="271">
      <c r="A271" s="4"/>
      <c r="B271" s="4"/>
      <c r="G271" s="4"/>
    </row>
    <row r="272">
      <c r="A272" s="4"/>
      <c r="B272" s="4"/>
      <c r="G272" s="4"/>
    </row>
    <row r="273">
      <c r="A273" s="4"/>
      <c r="B273" s="4"/>
      <c r="G273" s="4"/>
    </row>
    <row r="274">
      <c r="A274" s="4"/>
      <c r="B274" s="4"/>
      <c r="G274" s="4"/>
    </row>
    <row r="275">
      <c r="A275" s="4"/>
      <c r="B275" s="4"/>
      <c r="G275" s="4"/>
    </row>
    <row r="276">
      <c r="A276" s="4"/>
      <c r="B276" s="4"/>
      <c r="G276" s="4"/>
    </row>
    <row r="277">
      <c r="A277" s="4"/>
      <c r="B277" s="4"/>
      <c r="G277" s="4"/>
    </row>
    <row r="278">
      <c r="A278" s="4"/>
      <c r="B278" s="4"/>
      <c r="G278" s="4"/>
    </row>
    <row r="279">
      <c r="A279" s="4"/>
      <c r="B279" s="4"/>
      <c r="G279" s="4"/>
    </row>
    <row r="280">
      <c r="A280" s="4"/>
      <c r="B280" s="4"/>
      <c r="G280" s="4"/>
    </row>
    <row r="281">
      <c r="A281" s="4"/>
      <c r="B281" s="4"/>
      <c r="G281" s="4"/>
    </row>
    <row r="282">
      <c r="A282" s="4"/>
      <c r="B282" s="4"/>
      <c r="G282" s="4"/>
    </row>
    <row r="283">
      <c r="A283" s="4"/>
      <c r="B283" s="4"/>
      <c r="G283" s="4"/>
    </row>
    <row r="284">
      <c r="A284" s="4"/>
      <c r="B284" s="4"/>
      <c r="G284" s="4"/>
    </row>
    <row r="285">
      <c r="A285" s="4"/>
      <c r="B285" s="4"/>
      <c r="G285" s="4"/>
    </row>
    <row r="286">
      <c r="A286" s="4"/>
      <c r="B286" s="4"/>
      <c r="G286" s="4"/>
    </row>
    <row r="287">
      <c r="A287" s="4"/>
      <c r="B287" s="4"/>
      <c r="G287" s="4"/>
    </row>
    <row r="288">
      <c r="A288" s="4"/>
      <c r="B288" s="4"/>
      <c r="G288" s="4"/>
    </row>
    <row r="289">
      <c r="A289" s="4"/>
      <c r="B289" s="4"/>
      <c r="G289" s="4"/>
    </row>
    <row r="290">
      <c r="A290" s="4"/>
      <c r="B290" s="4"/>
      <c r="G290" s="4"/>
    </row>
    <row r="291">
      <c r="A291" s="4"/>
      <c r="B291" s="4"/>
      <c r="G291" s="4"/>
    </row>
    <row r="292">
      <c r="A292" s="4"/>
      <c r="B292" s="4"/>
      <c r="G292" s="4"/>
    </row>
    <row r="293">
      <c r="A293" s="4"/>
      <c r="B293" s="4"/>
      <c r="G293" s="4"/>
    </row>
    <row r="294">
      <c r="A294" s="4"/>
      <c r="B294" s="4"/>
      <c r="G294" s="4"/>
    </row>
    <row r="295">
      <c r="A295" s="4"/>
      <c r="B295" s="4"/>
      <c r="G295" s="4"/>
    </row>
    <row r="296">
      <c r="A296" s="4"/>
      <c r="B296" s="4"/>
      <c r="G296" s="4"/>
    </row>
    <row r="297">
      <c r="A297" s="4"/>
      <c r="B297" s="4"/>
      <c r="G297" s="4"/>
    </row>
    <row r="298">
      <c r="A298" s="4"/>
      <c r="B298" s="4"/>
      <c r="G298" s="4"/>
    </row>
    <row r="299">
      <c r="A299" s="4"/>
      <c r="B299" s="4"/>
      <c r="G299" s="4"/>
    </row>
    <row r="300">
      <c r="A300" s="4"/>
      <c r="B300" s="4"/>
      <c r="G300" s="4"/>
    </row>
    <row r="301">
      <c r="A301" s="4"/>
      <c r="B301" s="4"/>
      <c r="G301" s="4"/>
    </row>
    <row r="302">
      <c r="A302" s="4"/>
      <c r="B302" s="4"/>
      <c r="G302" s="4"/>
    </row>
    <row r="303">
      <c r="A303" s="4"/>
      <c r="B303" s="4"/>
      <c r="G303" s="4"/>
    </row>
    <row r="304">
      <c r="A304" s="4"/>
      <c r="B304" s="4"/>
      <c r="G304" s="4"/>
    </row>
    <row r="305">
      <c r="A305" s="4"/>
      <c r="B305" s="4"/>
      <c r="G305" s="4"/>
    </row>
    <row r="306">
      <c r="A306" s="4"/>
      <c r="B306" s="4"/>
      <c r="G306" s="4"/>
    </row>
    <row r="307">
      <c r="A307" s="4"/>
      <c r="B307" s="4"/>
      <c r="G307" s="4"/>
    </row>
    <row r="308">
      <c r="A308" s="4"/>
      <c r="B308" s="4"/>
      <c r="G308" s="4"/>
    </row>
    <row r="309">
      <c r="A309" s="4"/>
      <c r="B309" s="4"/>
      <c r="G309" s="4"/>
    </row>
    <row r="310">
      <c r="A310" s="4"/>
      <c r="B310" s="4"/>
      <c r="G310" s="4"/>
    </row>
    <row r="311">
      <c r="A311" s="4"/>
      <c r="B311" s="4"/>
      <c r="G311" s="4"/>
    </row>
    <row r="312">
      <c r="A312" s="4"/>
      <c r="B312" s="4"/>
      <c r="G312" s="4"/>
    </row>
    <row r="313">
      <c r="A313" s="4"/>
      <c r="B313" s="4"/>
      <c r="G313" s="4"/>
    </row>
    <row r="314">
      <c r="A314" s="4"/>
      <c r="B314" s="4"/>
      <c r="G314" s="4"/>
    </row>
    <row r="315">
      <c r="A315" s="4"/>
      <c r="B315" s="4"/>
      <c r="G315" s="4"/>
    </row>
    <row r="316">
      <c r="A316" s="4"/>
      <c r="B316" s="4"/>
      <c r="G316" s="4"/>
    </row>
    <row r="317">
      <c r="A317" s="4"/>
      <c r="B317" s="4"/>
      <c r="G317" s="4"/>
    </row>
    <row r="318">
      <c r="A318" s="4"/>
      <c r="B318" s="4"/>
      <c r="G318" s="4"/>
    </row>
    <row r="319">
      <c r="A319" s="4"/>
      <c r="B319" s="4"/>
      <c r="G319" s="4"/>
    </row>
    <row r="320">
      <c r="A320" s="4"/>
      <c r="B320" s="4"/>
      <c r="G320" s="4"/>
    </row>
    <row r="321">
      <c r="A321" s="4"/>
      <c r="B321" s="4"/>
      <c r="G321" s="4"/>
    </row>
    <row r="322">
      <c r="A322" s="4"/>
      <c r="B322" s="4"/>
      <c r="G322" s="4"/>
    </row>
    <row r="323">
      <c r="A323" s="4"/>
      <c r="B323" s="4"/>
      <c r="G323" s="4"/>
    </row>
    <row r="324">
      <c r="A324" s="4"/>
      <c r="B324" s="4"/>
      <c r="G324" s="4"/>
    </row>
    <row r="325">
      <c r="A325" s="4"/>
      <c r="B325" s="4"/>
      <c r="G325" s="4"/>
    </row>
    <row r="326">
      <c r="A326" s="4"/>
      <c r="B326" s="4"/>
      <c r="G326" s="4"/>
    </row>
    <row r="327">
      <c r="A327" s="4"/>
      <c r="B327" s="4"/>
      <c r="G327" s="4"/>
    </row>
    <row r="328">
      <c r="A328" s="4"/>
      <c r="B328" s="4"/>
      <c r="G328" s="4"/>
    </row>
    <row r="329">
      <c r="A329" s="4"/>
      <c r="B329" s="4"/>
      <c r="G329" s="4"/>
    </row>
    <row r="330">
      <c r="A330" s="4"/>
      <c r="B330" s="4"/>
      <c r="G330" s="4"/>
    </row>
    <row r="331">
      <c r="A331" s="4"/>
      <c r="B331" s="4"/>
      <c r="G331" s="4"/>
    </row>
    <row r="332">
      <c r="A332" s="4"/>
      <c r="B332" s="4"/>
      <c r="G332" s="4"/>
    </row>
    <row r="333">
      <c r="A333" s="4"/>
      <c r="B333" s="4"/>
      <c r="G333" s="4"/>
    </row>
    <row r="334">
      <c r="A334" s="4"/>
      <c r="B334" s="4"/>
      <c r="G334" s="4"/>
    </row>
    <row r="335">
      <c r="A335" s="4"/>
      <c r="B335" s="4"/>
      <c r="G335" s="4"/>
    </row>
    <row r="336">
      <c r="A336" s="4"/>
      <c r="B336" s="4"/>
      <c r="G336" s="4"/>
    </row>
    <row r="337">
      <c r="A337" s="4"/>
      <c r="B337" s="4"/>
      <c r="G337" s="4"/>
    </row>
    <row r="338">
      <c r="A338" s="4"/>
      <c r="B338" s="4"/>
      <c r="G338" s="4"/>
    </row>
    <row r="339">
      <c r="A339" s="4"/>
      <c r="B339" s="4"/>
      <c r="G339" s="4"/>
    </row>
    <row r="340">
      <c r="A340" s="4"/>
      <c r="B340" s="4"/>
      <c r="G340" s="4"/>
    </row>
    <row r="341">
      <c r="A341" s="4"/>
      <c r="B341" s="4"/>
      <c r="G341" s="4"/>
    </row>
    <row r="342">
      <c r="A342" s="4"/>
      <c r="B342" s="4"/>
      <c r="G342" s="4"/>
    </row>
    <row r="343">
      <c r="A343" s="4"/>
      <c r="B343" s="4"/>
      <c r="G343" s="4"/>
    </row>
    <row r="344">
      <c r="A344" s="4"/>
      <c r="B344" s="4"/>
      <c r="G344" s="4"/>
    </row>
    <row r="345">
      <c r="A345" s="4"/>
      <c r="B345" s="4"/>
      <c r="G345" s="4"/>
    </row>
    <row r="346">
      <c r="A346" s="4"/>
      <c r="B346" s="4"/>
      <c r="G346" s="4"/>
    </row>
    <row r="347">
      <c r="A347" s="4"/>
      <c r="B347" s="4"/>
      <c r="G347" s="4"/>
    </row>
    <row r="348">
      <c r="A348" s="4"/>
      <c r="B348" s="4"/>
      <c r="G348" s="4"/>
    </row>
    <row r="349">
      <c r="A349" s="4"/>
      <c r="B349" s="4"/>
      <c r="G349" s="4"/>
    </row>
    <row r="350">
      <c r="A350" s="4"/>
      <c r="B350" s="4"/>
      <c r="G350" s="4"/>
    </row>
    <row r="351">
      <c r="A351" s="4"/>
      <c r="B351" s="4"/>
      <c r="G351" s="4"/>
    </row>
    <row r="352">
      <c r="A352" s="4"/>
      <c r="B352" s="4"/>
      <c r="G352" s="4"/>
    </row>
    <row r="353">
      <c r="A353" s="4"/>
      <c r="B353" s="4"/>
      <c r="G353" s="4"/>
    </row>
    <row r="354">
      <c r="A354" s="4"/>
      <c r="B354" s="4"/>
      <c r="G354" s="4"/>
    </row>
    <row r="355">
      <c r="A355" s="4"/>
      <c r="B355" s="4"/>
      <c r="G355" s="4"/>
    </row>
    <row r="356">
      <c r="A356" s="4"/>
      <c r="B356" s="4"/>
      <c r="G356" s="4"/>
    </row>
    <row r="357">
      <c r="A357" s="4"/>
      <c r="B357" s="4"/>
      <c r="G357" s="4"/>
    </row>
    <row r="358">
      <c r="A358" s="4"/>
      <c r="B358" s="4"/>
      <c r="G358" s="4"/>
    </row>
    <row r="359">
      <c r="A359" s="4"/>
      <c r="B359" s="4"/>
      <c r="G359" s="4"/>
    </row>
    <row r="360">
      <c r="A360" s="4"/>
      <c r="B360" s="4"/>
      <c r="G360" s="4"/>
    </row>
    <row r="361">
      <c r="A361" s="4"/>
      <c r="B361" s="4"/>
      <c r="G361" s="4"/>
    </row>
    <row r="362">
      <c r="A362" s="4"/>
      <c r="B362" s="4"/>
      <c r="G362" s="4"/>
    </row>
    <row r="363">
      <c r="A363" s="4"/>
      <c r="B363" s="4"/>
      <c r="G363" s="4"/>
    </row>
    <row r="364">
      <c r="A364" s="4"/>
      <c r="B364" s="4"/>
      <c r="G364" s="4"/>
    </row>
    <row r="365">
      <c r="A365" s="4"/>
      <c r="B365" s="4"/>
      <c r="G365" s="4"/>
    </row>
    <row r="366">
      <c r="A366" s="4"/>
      <c r="B366" s="4"/>
      <c r="G366" s="4"/>
    </row>
    <row r="367">
      <c r="A367" s="4"/>
      <c r="B367" s="4"/>
      <c r="G367" s="4"/>
    </row>
    <row r="368">
      <c r="A368" s="4"/>
      <c r="B368" s="4"/>
      <c r="G368" s="4"/>
    </row>
    <row r="369">
      <c r="A369" s="4"/>
      <c r="B369" s="4"/>
      <c r="G369" s="4"/>
    </row>
    <row r="370">
      <c r="A370" s="4"/>
      <c r="B370" s="4"/>
      <c r="G370" s="4"/>
    </row>
    <row r="371">
      <c r="A371" s="4"/>
      <c r="B371" s="4"/>
      <c r="G371" s="4"/>
    </row>
    <row r="372">
      <c r="A372" s="4"/>
      <c r="B372" s="4"/>
      <c r="G372" s="4"/>
    </row>
    <row r="373">
      <c r="A373" s="4"/>
      <c r="B373" s="4"/>
      <c r="G373" s="4"/>
    </row>
    <row r="374">
      <c r="A374" s="4"/>
      <c r="B374" s="4"/>
      <c r="G374" s="4"/>
    </row>
    <row r="375">
      <c r="A375" s="4"/>
      <c r="B375" s="4"/>
      <c r="G375" s="4"/>
    </row>
    <row r="376">
      <c r="A376" s="4"/>
      <c r="B376" s="4"/>
      <c r="G376" s="4"/>
    </row>
    <row r="377">
      <c r="A377" s="4"/>
      <c r="B377" s="4"/>
      <c r="G377" s="4"/>
    </row>
    <row r="378">
      <c r="A378" s="4"/>
      <c r="B378" s="4"/>
      <c r="G378" s="4"/>
    </row>
    <row r="379">
      <c r="A379" s="4"/>
      <c r="B379" s="4"/>
      <c r="G379" s="4"/>
    </row>
    <row r="380">
      <c r="A380" s="4"/>
      <c r="B380" s="4"/>
      <c r="G380" s="4"/>
    </row>
    <row r="381">
      <c r="A381" s="4"/>
      <c r="B381" s="4"/>
      <c r="G381" s="4"/>
    </row>
    <row r="382">
      <c r="A382" s="4"/>
      <c r="B382" s="4"/>
      <c r="G382" s="4"/>
    </row>
    <row r="383">
      <c r="A383" s="4"/>
      <c r="B383" s="4"/>
      <c r="G383" s="4"/>
    </row>
    <row r="384">
      <c r="A384" s="4"/>
      <c r="B384" s="4"/>
      <c r="G384" s="4"/>
    </row>
    <row r="385">
      <c r="A385" s="4"/>
      <c r="B385" s="4"/>
      <c r="G385" s="4"/>
    </row>
    <row r="386">
      <c r="A386" s="4"/>
      <c r="B386" s="4"/>
      <c r="G386" s="4"/>
    </row>
    <row r="387">
      <c r="A387" s="4"/>
      <c r="B387" s="4"/>
      <c r="G387" s="4"/>
    </row>
    <row r="388">
      <c r="A388" s="4"/>
      <c r="B388" s="4"/>
      <c r="G388" s="4"/>
    </row>
    <row r="389">
      <c r="A389" s="4"/>
      <c r="B389" s="4"/>
      <c r="G389" s="4"/>
    </row>
    <row r="390">
      <c r="A390" s="4"/>
      <c r="B390" s="4"/>
      <c r="G390" s="4"/>
    </row>
    <row r="391">
      <c r="A391" s="4"/>
      <c r="B391" s="4"/>
      <c r="G391" s="4"/>
    </row>
    <row r="392">
      <c r="A392" s="4"/>
      <c r="B392" s="4"/>
      <c r="G392" s="4"/>
    </row>
    <row r="393">
      <c r="A393" s="4"/>
      <c r="B393" s="4"/>
      <c r="G393" s="4"/>
    </row>
    <row r="394">
      <c r="A394" s="4"/>
      <c r="B394" s="4"/>
      <c r="G394" s="4"/>
    </row>
    <row r="395">
      <c r="A395" s="4"/>
      <c r="B395" s="4"/>
      <c r="G395" s="4"/>
    </row>
    <row r="396">
      <c r="A396" s="4"/>
      <c r="B396" s="4"/>
      <c r="G396" s="4"/>
    </row>
    <row r="397">
      <c r="A397" s="4"/>
      <c r="B397" s="4"/>
      <c r="G397" s="4"/>
    </row>
    <row r="398">
      <c r="A398" s="4"/>
      <c r="B398" s="4"/>
      <c r="G398" s="4"/>
    </row>
    <row r="399">
      <c r="A399" s="4"/>
      <c r="B399" s="4"/>
      <c r="G399" s="4"/>
    </row>
    <row r="400">
      <c r="A400" s="4"/>
      <c r="B400" s="4"/>
      <c r="G400" s="4"/>
    </row>
    <row r="401">
      <c r="A401" s="4"/>
      <c r="B401" s="4"/>
      <c r="G401" s="4"/>
    </row>
    <row r="402">
      <c r="A402" s="4"/>
      <c r="B402" s="4"/>
      <c r="G402" s="4"/>
    </row>
    <row r="403">
      <c r="A403" s="4"/>
      <c r="B403" s="4"/>
      <c r="G403" s="4"/>
    </row>
    <row r="404">
      <c r="A404" s="4"/>
      <c r="B404" s="4"/>
      <c r="G404" s="4"/>
    </row>
    <row r="405">
      <c r="A405" s="4"/>
      <c r="B405" s="4"/>
      <c r="G405" s="4"/>
    </row>
    <row r="406">
      <c r="A406" s="4"/>
      <c r="B406" s="4"/>
      <c r="G406" s="4"/>
    </row>
    <row r="407">
      <c r="A407" s="4"/>
      <c r="B407" s="4"/>
      <c r="G407" s="4"/>
    </row>
    <row r="408">
      <c r="A408" s="4"/>
      <c r="B408" s="4"/>
      <c r="G408" s="4"/>
    </row>
    <row r="409">
      <c r="A409" s="4"/>
      <c r="B409" s="4"/>
      <c r="G409" s="4"/>
    </row>
    <row r="410">
      <c r="A410" s="4"/>
      <c r="B410" s="4"/>
      <c r="G410" s="4"/>
    </row>
    <row r="411">
      <c r="A411" s="4"/>
      <c r="B411" s="4"/>
      <c r="G411" s="4"/>
    </row>
    <row r="412">
      <c r="A412" s="4"/>
      <c r="B412" s="4"/>
      <c r="G412" s="4"/>
    </row>
    <row r="413">
      <c r="A413" s="4"/>
      <c r="B413" s="4"/>
      <c r="G413" s="4"/>
    </row>
    <row r="414">
      <c r="A414" s="4"/>
      <c r="B414" s="4"/>
      <c r="G414" s="4"/>
    </row>
    <row r="415">
      <c r="A415" s="4"/>
      <c r="B415" s="4"/>
      <c r="G415" s="4"/>
    </row>
    <row r="416">
      <c r="A416" s="4"/>
      <c r="B416" s="4"/>
      <c r="G416" s="4"/>
    </row>
    <row r="417">
      <c r="A417" s="4"/>
      <c r="B417" s="4"/>
      <c r="G417" s="4"/>
    </row>
    <row r="418">
      <c r="A418" s="4"/>
      <c r="B418" s="4"/>
      <c r="G418" s="4"/>
    </row>
    <row r="419">
      <c r="A419" s="4"/>
      <c r="B419" s="4"/>
      <c r="G419" s="4"/>
    </row>
    <row r="420">
      <c r="A420" s="4"/>
      <c r="B420" s="4"/>
      <c r="G420" s="4"/>
    </row>
    <row r="421">
      <c r="A421" s="4"/>
      <c r="B421" s="4"/>
      <c r="G421" s="4"/>
    </row>
    <row r="422">
      <c r="A422" s="4"/>
      <c r="B422" s="4"/>
      <c r="G422" s="4"/>
    </row>
    <row r="423">
      <c r="A423" s="4"/>
      <c r="B423" s="4"/>
      <c r="G423" s="4"/>
    </row>
    <row r="424">
      <c r="A424" s="4"/>
      <c r="B424" s="4"/>
      <c r="G424" s="4"/>
    </row>
    <row r="425">
      <c r="A425" s="4"/>
      <c r="B425" s="4"/>
      <c r="G425" s="4"/>
    </row>
    <row r="426">
      <c r="A426" s="4"/>
      <c r="B426" s="4"/>
      <c r="G426" s="4"/>
    </row>
    <row r="427">
      <c r="A427" s="4"/>
      <c r="B427" s="4"/>
      <c r="G427" s="4"/>
    </row>
    <row r="428">
      <c r="A428" s="4"/>
      <c r="B428" s="4"/>
      <c r="G428" s="4"/>
    </row>
    <row r="429">
      <c r="A429" s="4"/>
      <c r="B429" s="4"/>
      <c r="G429" s="4"/>
    </row>
    <row r="430">
      <c r="A430" s="4"/>
      <c r="B430" s="4"/>
      <c r="G430" s="4"/>
    </row>
    <row r="431">
      <c r="A431" s="4"/>
      <c r="B431" s="4"/>
      <c r="G431" s="4"/>
    </row>
    <row r="432">
      <c r="A432" s="4"/>
      <c r="B432" s="4"/>
      <c r="G432" s="4"/>
    </row>
    <row r="433">
      <c r="A433" s="4"/>
      <c r="B433" s="4"/>
      <c r="G433" s="4"/>
    </row>
    <row r="434">
      <c r="A434" s="4"/>
      <c r="B434" s="4"/>
      <c r="G434" s="4"/>
    </row>
    <row r="435">
      <c r="A435" s="4"/>
      <c r="B435" s="4"/>
      <c r="G435" s="4"/>
    </row>
    <row r="436">
      <c r="A436" s="4"/>
      <c r="B436" s="4"/>
      <c r="G436" s="4"/>
    </row>
    <row r="437">
      <c r="A437" s="4"/>
      <c r="B437" s="4"/>
      <c r="G437" s="4"/>
    </row>
    <row r="438">
      <c r="A438" s="4"/>
      <c r="B438" s="4"/>
      <c r="G438" s="4"/>
    </row>
    <row r="439">
      <c r="A439" s="4"/>
      <c r="B439" s="4"/>
      <c r="G439" s="4"/>
    </row>
    <row r="440">
      <c r="A440" s="4"/>
      <c r="B440" s="4"/>
      <c r="G440" s="4"/>
    </row>
    <row r="441">
      <c r="A441" s="4"/>
      <c r="B441" s="4"/>
      <c r="G441" s="4"/>
    </row>
    <row r="442">
      <c r="A442" s="4"/>
      <c r="B442" s="4"/>
      <c r="G442" s="4"/>
    </row>
    <row r="443">
      <c r="A443" s="4"/>
      <c r="B443" s="4"/>
      <c r="G443" s="4"/>
    </row>
    <row r="444">
      <c r="A444" s="4"/>
      <c r="B444" s="4"/>
      <c r="G444" s="4"/>
    </row>
    <row r="445">
      <c r="A445" s="4"/>
      <c r="B445" s="4"/>
      <c r="G445" s="4"/>
    </row>
    <row r="446">
      <c r="A446" s="4"/>
      <c r="B446" s="4"/>
      <c r="G446" s="4"/>
    </row>
    <row r="447">
      <c r="A447" s="4"/>
      <c r="B447" s="4"/>
      <c r="G447" s="4"/>
    </row>
    <row r="448">
      <c r="A448" s="4"/>
      <c r="B448" s="4"/>
      <c r="G448" s="4"/>
    </row>
    <row r="449">
      <c r="A449" s="4"/>
      <c r="B449" s="4"/>
      <c r="G449" s="4"/>
    </row>
    <row r="450">
      <c r="A450" s="4"/>
      <c r="B450" s="4"/>
      <c r="G450" s="4"/>
    </row>
    <row r="451">
      <c r="A451" s="4"/>
      <c r="B451" s="4"/>
      <c r="G451" s="4"/>
    </row>
    <row r="452">
      <c r="A452" s="4"/>
      <c r="B452" s="4"/>
      <c r="G452" s="4"/>
    </row>
    <row r="453">
      <c r="A453" s="4"/>
      <c r="B453" s="4"/>
      <c r="G453" s="4"/>
    </row>
    <row r="454">
      <c r="A454" s="4"/>
      <c r="B454" s="4"/>
      <c r="G454" s="4"/>
    </row>
    <row r="455">
      <c r="A455" s="4"/>
      <c r="B455" s="4"/>
      <c r="G455" s="4"/>
    </row>
    <row r="456">
      <c r="A456" s="4"/>
      <c r="B456" s="4"/>
      <c r="G456" s="4"/>
    </row>
    <row r="457">
      <c r="A457" s="4"/>
      <c r="B457" s="4"/>
      <c r="G457" s="4"/>
    </row>
    <row r="458">
      <c r="A458" s="4"/>
      <c r="B458" s="4"/>
      <c r="G458" s="4"/>
    </row>
    <row r="459">
      <c r="A459" s="4"/>
      <c r="B459" s="4"/>
      <c r="G459" s="4"/>
    </row>
    <row r="460">
      <c r="A460" s="4"/>
      <c r="B460" s="4"/>
      <c r="G460" s="4"/>
    </row>
    <row r="461">
      <c r="A461" s="4"/>
      <c r="B461" s="4"/>
      <c r="G461" s="4"/>
    </row>
    <row r="462">
      <c r="A462" s="4"/>
      <c r="B462" s="4"/>
      <c r="G462" s="4"/>
    </row>
    <row r="463">
      <c r="A463" s="4"/>
      <c r="B463" s="4"/>
      <c r="G463" s="4"/>
    </row>
    <row r="464">
      <c r="A464" s="4"/>
      <c r="B464" s="4"/>
      <c r="G464" s="4"/>
    </row>
    <row r="465">
      <c r="A465" s="4"/>
      <c r="B465" s="4"/>
      <c r="G465" s="4"/>
    </row>
    <row r="466">
      <c r="A466" s="4"/>
      <c r="B466" s="4"/>
      <c r="G466" s="4"/>
    </row>
    <row r="467">
      <c r="A467" s="4"/>
      <c r="B467" s="4"/>
      <c r="G467" s="4"/>
    </row>
    <row r="468">
      <c r="A468" s="4"/>
      <c r="B468" s="4"/>
      <c r="G468" s="4"/>
    </row>
    <row r="469">
      <c r="A469" s="4"/>
      <c r="B469" s="4"/>
      <c r="G469" s="4"/>
    </row>
    <row r="470">
      <c r="A470" s="4"/>
      <c r="B470" s="4"/>
      <c r="G470" s="4"/>
    </row>
    <row r="471">
      <c r="A471" s="4"/>
      <c r="B471" s="4"/>
      <c r="G471" s="4"/>
    </row>
    <row r="472">
      <c r="A472" s="4"/>
      <c r="B472" s="4"/>
      <c r="G472" s="4"/>
    </row>
    <row r="473">
      <c r="A473" s="4"/>
      <c r="B473" s="4"/>
      <c r="G473" s="4"/>
    </row>
    <row r="474">
      <c r="A474" s="4"/>
      <c r="B474" s="4"/>
      <c r="G474" s="4"/>
    </row>
    <row r="475">
      <c r="A475" s="4"/>
      <c r="B475" s="4"/>
      <c r="G475" s="4"/>
    </row>
    <row r="476">
      <c r="A476" s="4"/>
      <c r="B476" s="4"/>
      <c r="G476" s="4"/>
    </row>
    <row r="477">
      <c r="A477" s="4"/>
      <c r="B477" s="4"/>
      <c r="G477" s="4"/>
    </row>
    <row r="478">
      <c r="A478" s="4"/>
      <c r="B478" s="4"/>
      <c r="G478" s="4"/>
    </row>
    <row r="479">
      <c r="A479" s="4"/>
      <c r="B479" s="4"/>
      <c r="G479" s="4"/>
    </row>
    <row r="480">
      <c r="A480" s="4"/>
      <c r="B480" s="4"/>
      <c r="G480" s="4"/>
    </row>
    <row r="481">
      <c r="A481" s="4"/>
      <c r="B481" s="4"/>
      <c r="G481" s="4"/>
    </row>
    <row r="482">
      <c r="A482" s="4"/>
      <c r="B482" s="4"/>
      <c r="G482" s="4"/>
    </row>
    <row r="483">
      <c r="A483" s="4"/>
      <c r="B483" s="4"/>
      <c r="G483" s="4"/>
    </row>
    <row r="484">
      <c r="A484" s="4"/>
      <c r="B484" s="4"/>
      <c r="G484" s="4"/>
    </row>
    <row r="485">
      <c r="A485" s="4"/>
      <c r="B485" s="4"/>
      <c r="G485" s="4"/>
    </row>
    <row r="486">
      <c r="A486" s="4"/>
      <c r="B486" s="4"/>
      <c r="G486" s="4"/>
    </row>
    <row r="487">
      <c r="A487" s="4"/>
      <c r="B487" s="4"/>
      <c r="G487" s="4"/>
    </row>
    <row r="488">
      <c r="A488" s="4"/>
      <c r="B488" s="4"/>
      <c r="G488" s="4"/>
    </row>
    <row r="489">
      <c r="A489" s="4"/>
      <c r="B489" s="4"/>
      <c r="G489" s="4"/>
    </row>
    <row r="490">
      <c r="A490" s="4"/>
      <c r="B490" s="4"/>
      <c r="G490" s="4"/>
    </row>
    <row r="491">
      <c r="A491" s="4"/>
      <c r="B491" s="4"/>
      <c r="G491" s="4"/>
    </row>
    <row r="492">
      <c r="A492" s="4"/>
      <c r="B492" s="4"/>
      <c r="G492" s="4"/>
    </row>
    <row r="493">
      <c r="A493" s="4"/>
      <c r="B493" s="4"/>
      <c r="G493" s="4"/>
    </row>
    <row r="494">
      <c r="A494" s="4"/>
      <c r="B494" s="4"/>
      <c r="G494" s="4"/>
    </row>
    <row r="495">
      <c r="A495" s="4"/>
      <c r="B495" s="4"/>
      <c r="G495" s="4"/>
    </row>
    <row r="496">
      <c r="A496" s="4"/>
      <c r="B496" s="4"/>
      <c r="G496" s="4"/>
    </row>
    <row r="497">
      <c r="A497" s="4"/>
      <c r="B497" s="4"/>
      <c r="G497" s="4"/>
    </row>
    <row r="498">
      <c r="A498" s="4"/>
      <c r="B498" s="4"/>
      <c r="G498" s="4"/>
    </row>
    <row r="499">
      <c r="A499" s="4"/>
      <c r="B499" s="4"/>
      <c r="G499" s="4"/>
    </row>
    <row r="500">
      <c r="A500" s="4"/>
      <c r="B500" s="4"/>
      <c r="G500" s="4"/>
    </row>
    <row r="501">
      <c r="A501" s="4"/>
      <c r="B501" s="4"/>
      <c r="G501" s="4"/>
    </row>
    <row r="502">
      <c r="A502" s="4"/>
      <c r="B502" s="4"/>
      <c r="G502" s="4"/>
    </row>
    <row r="503">
      <c r="A503" s="4"/>
      <c r="B503" s="4"/>
      <c r="G503" s="4"/>
    </row>
    <row r="504">
      <c r="A504" s="4"/>
      <c r="B504" s="4"/>
      <c r="G504" s="4"/>
    </row>
    <row r="505">
      <c r="A505" s="4"/>
      <c r="B505" s="4"/>
      <c r="G505" s="4"/>
    </row>
    <row r="506">
      <c r="A506" s="4"/>
      <c r="B506" s="4"/>
      <c r="G506" s="4"/>
    </row>
    <row r="507">
      <c r="A507" s="4"/>
      <c r="B507" s="4"/>
      <c r="G507" s="4"/>
    </row>
    <row r="508">
      <c r="A508" s="4"/>
      <c r="B508" s="4"/>
      <c r="G508" s="4"/>
    </row>
    <row r="509">
      <c r="A509" s="4"/>
      <c r="B509" s="4"/>
      <c r="G509" s="4"/>
    </row>
    <row r="510">
      <c r="A510" s="4"/>
      <c r="B510" s="4"/>
      <c r="G510" s="4"/>
    </row>
    <row r="511">
      <c r="A511" s="4"/>
      <c r="B511" s="4"/>
      <c r="G511" s="4"/>
    </row>
    <row r="512">
      <c r="A512" s="4"/>
      <c r="B512" s="4"/>
      <c r="G512" s="4"/>
    </row>
    <row r="513">
      <c r="A513" s="4"/>
      <c r="B513" s="4"/>
      <c r="G513" s="4"/>
    </row>
    <row r="514">
      <c r="A514" s="4"/>
      <c r="B514" s="4"/>
      <c r="G514" s="4"/>
    </row>
    <row r="515">
      <c r="A515" s="4"/>
      <c r="B515" s="4"/>
      <c r="G515" s="4"/>
    </row>
    <row r="516">
      <c r="A516" s="4"/>
      <c r="B516" s="4"/>
      <c r="G516" s="4"/>
    </row>
    <row r="517">
      <c r="A517" s="4"/>
      <c r="B517" s="4"/>
      <c r="G517" s="4"/>
    </row>
    <row r="518">
      <c r="A518" s="4"/>
      <c r="B518" s="4"/>
      <c r="G518" s="4"/>
    </row>
    <row r="519">
      <c r="A519" s="4"/>
      <c r="B519" s="4"/>
      <c r="G519" s="4"/>
    </row>
    <row r="520">
      <c r="A520" s="4"/>
      <c r="B520" s="4"/>
      <c r="G520" s="4"/>
    </row>
    <row r="521">
      <c r="A521" s="4"/>
      <c r="B521" s="4"/>
      <c r="G521" s="4"/>
    </row>
    <row r="522">
      <c r="A522" s="4"/>
      <c r="B522" s="4"/>
      <c r="G522" s="4"/>
    </row>
    <row r="523">
      <c r="A523" s="4"/>
      <c r="B523" s="4"/>
      <c r="G523" s="4"/>
    </row>
    <row r="524">
      <c r="A524" s="4"/>
      <c r="B524" s="4"/>
      <c r="G524" s="4"/>
    </row>
    <row r="525">
      <c r="A525" s="4"/>
      <c r="B525" s="4"/>
      <c r="G525" s="4"/>
    </row>
    <row r="526">
      <c r="A526" s="4"/>
      <c r="B526" s="4"/>
      <c r="G526" s="4"/>
    </row>
    <row r="527">
      <c r="A527" s="4"/>
      <c r="B527" s="4"/>
      <c r="G527" s="4"/>
    </row>
    <row r="528">
      <c r="A528" s="4"/>
      <c r="B528" s="4"/>
      <c r="G528" s="4"/>
    </row>
    <row r="529">
      <c r="A529" s="4"/>
      <c r="B529" s="4"/>
      <c r="G529" s="4"/>
    </row>
    <row r="530">
      <c r="A530" s="4"/>
      <c r="B530" s="4"/>
      <c r="G530" s="4"/>
    </row>
    <row r="531">
      <c r="A531" s="4"/>
      <c r="B531" s="4"/>
      <c r="G531" s="4"/>
    </row>
    <row r="532">
      <c r="A532" s="4"/>
      <c r="B532" s="4"/>
      <c r="G532" s="4"/>
    </row>
    <row r="533">
      <c r="A533" s="4"/>
      <c r="B533" s="4"/>
      <c r="G533" s="4"/>
    </row>
    <row r="534">
      <c r="A534" s="4"/>
      <c r="B534" s="4"/>
      <c r="G534" s="4"/>
    </row>
    <row r="535">
      <c r="A535" s="4"/>
      <c r="B535" s="4"/>
      <c r="G535" s="4"/>
    </row>
    <row r="536">
      <c r="A536" s="4"/>
      <c r="B536" s="4"/>
      <c r="G536" s="4"/>
    </row>
    <row r="537">
      <c r="A537" s="4"/>
      <c r="B537" s="4"/>
      <c r="G537" s="4"/>
    </row>
    <row r="538">
      <c r="A538" s="4"/>
      <c r="B538" s="4"/>
      <c r="G538" s="4"/>
    </row>
    <row r="539">
      <c r="A539" s="4"/>
      <c r="B539" s="4"/>
      <c r="G539" s="4"/>
    </row>
    <row r="540">
      <c r="A540" s="4"/>
      <c r="B540" s="4"/>
      <c r="G540" s="4"/>
    </row>
    <row r="541">
      <c r="A541" s="4"/>
      <c r="B541" s="4"/>
      <c r="G541" s="4"/>
    </row>
    <row r="542">
      <c r="A542" s="4"/>
      <c r="B542" s="4"/>
      <c r="G542" s="4"/>
    </row>
    <row r="543">
      <c r="A543" s="4"/>
      <c r="B543" s="4"/>
      <c r="G543" s="4"/>
    </row>
    <row r="544">
      <c r="A544" s="4"/>
      <c r="B544" s="4"/>
      <c r="G544" s="4"/>
    </row>
    <row r="545">
      <c r="A545" s="4"/>
      <c r="B545" s="4"/>
      <c r="G545" s="4"/>
    </row>
    <row r="546">
      <c r="A546" s="4"/>
      <c r="B546" s="4"/>
      <c r="G546" s="4"/>
    </row>
    <row r="547">
      <c r="A547" s="4"/>
      <c r="B547" s="4"/>
      <c r="G547" s="4"/>
    </row>
    <row r="548">
      <c r="A548" s="4"/>
      <c r="B548" s="4"/>
      <c r="G548" s="4"/>
    </row>
    <row r="549">
      <c r="A549" s="4"/>
      <c r="B549" s="4"/>
      <c r="G549" s="4"/>
    </row>
    <row r="550">
      <c r="A550" s="4"/>
      <c r="B550" s="4"/>
      <c r="G550" s="4"/>
    </row>
    <row r="551">
      <c r="A551" s="4"/>
      <c r="B551" s="4"/>
      <c r="G551" s="4"/>
    </row>
    <row r="552">
      <c r="A552" s="4"/>
      <c r="B552" s="4"/>
      <c r="G552" s="4"/>
    </row>
    <row r="553">
      <c r="A553" s="4"/>
      <c r="B553" s="4"/>
      <c r="G553" s="4"/>
    </row>
    <row r="554">
      <c r="A554" s="4"/>
      <c r="B554" s="4"/>
      <c r="G554" s="4"/>
    </row>
    <row r="555">
      <c r="A555" s="4"/>
      <c r="B555" s="4"/>
      <c r="G555" s="4"/>
    </row>
    <row r="556">
      <c r="A556" s="4"/>
      <c r="B556" s="4"/>
      <c r="G556" s="4"/>
    </row>
    <row r="557">
      <c r="A557" s="4"/>
      <c r="B557" s="4"/>
      <c r="G557" s="4"/>
    </row>
    <row r="558">
      <c r="A558" s="4"/>
      <c r="B558" s="4"/>
      <c r="G558" s="4"/>
    </row>
    <row r="559">
      <c r="A559" s="4"/>
      <c r="B559" s="4"/>
      <c r="G559" s="4"/>
    </row>
    <row r="560">
      <c r="A560" s="4"/>
      <c r="B560" s="4"/>
      <c r="G560" s="4"/>
    </row>
    <row r="561">
      <c r="A561" s="4"/>
      <c r="B561" s="4"/>
      <c r="G561" s="4"/>
    </row>
    <row r="562">
      <c r="A562" s="4"/>
      <c r="B562" s="4"/>
      <c r="G562" s="4"/>
    </row>
    <row r="563">
      <c r="A563" s="4"/>
      <c r="B563" s="4"/>
      <c r="G563" s="4"/>
    </row>
    <row r="564">
      <c r="A564" s="4"/>
      <c r="B564" s="4"/>
      <c r="G564" s="4"/>
    </row>
    <row r="565">
      <c r="A565" s="4"/>
      <c r="B565" s="4"/>
      <c r="G565" s="4"/>
    </row>
    <row r="566">
      <c r="A566" s="4"/>
      <c r="B566" s="4"/>
      <c r="G566" s="4"/>
    </row>
    <row r="567">
      <c r="A567" s="4"/>
      <c r="B567" s="4"/>
      <c r="G567" s="4"/>
    </row>
    <row r="568">
      <c r="A568" s="4"/>
      <c r="B568" s="4"/>
      <c r="G568" s="4"/>
    </row>
    <row r="569">
      <c r="A569" s="4"/>
      <c r="B569" s="4"/>
      <c r="G569" s="4"/>
    </row>
    <row r="570">
      <c r="A570" s="4"/>
      <c r="B570" s="4"/>
      <c r="G570" s="4"/>
    </row>
    <row r="571">
      <c r="A571" s="4"/>
      <c r="B571" s="4"/>
      <c r="G571" s="4"/>
    </row>
    <row r="572">
      <c r="A572" s="4"/>
      <c r="B572" s="4"/>
      <c r="G572" s="4"/>
    </row>
    <row r="573">
      <c r="A573" s="4"/>
      <c r="B573" s="4"/>
      <c r="G573" s="4"/>
    </row>
    <row r="574">
      <c r="A574" s="4"/>
      <c r="B574" s="4"/>
      <c r="G574" s="4"/>
    </row>
    <row r="575">
      <c r="A575" s="4"/>
      <c r="B575" s="4"/>
      <c r="G575" s="4"/>
    </row>
    <row r="576">
      <c r="A576" s="4"/>
      <c r="B576" s="4"/>
      <c r="G576" s="4"/>
    </row>
    <row r="577">
      <c r="A577" s="4"/>
      <c r="B577" s="4"/>
      <c r="G577" s="4"/>
    </row>
    <row r="578">
      <c r="A578" s="4"/>
      <c r="B578" s="4"/>
      <c r="G578" s="4"/>
    </row>
    <row r="579">
      <c r="A579" s="4"/>
      <c r="B579" s="4"/>
      <c r="G579" s="4"/>
    </row>
    <row r="580">
      <c r="A580" s="4"/>
      <c r="B580" s="4"/>
      <c r="G580" s="4"/>
    </row>
    <row r="581">
      <c r="A581" s="4"/>
      <c r="B581" s="4"/>
      <c r="G581" s="4"/>
    </row>
    <row r="582">
      <c r="A582" s="4"/>
      <c r="B582" s="4"/>
      <c r="G582" s="4"/>
    </row>
    <row r="583">
      <c r="A583" s="4"/>
      <c r="B583" s="4"/>
      <c r="G583" s="4"/>
    </row>
    <row r="584">
      <c r="A584" s="4"/>
      <c r="B584" s="4"/>
      <c r="G584" s="4"/>
    </row>
    <row r="585">
      <c r="A585" s="4"/>
      <c r="B585" s="4"/>
      <c r="G585" s="4"/>
    </row>
    <row r="586">
      <c r="A586" s="4"/>
      <c r="B586" s="4"/>
      <c r="G586" s="4"/>
    </row>
    <row r="587">
      <c r="A587" s="4"/>
      <c r="B587" s="4"/>
      <c r="G587" s="4"/>
    </row>
    <row r="588">
      <c r="A588" s="4"/>
      <c r="B588" s="4"/>
      <c r="G588" s="4"/>
    </row>
    <row r="589">
      <c r="A589" s="4"/>
      <c r="B589" s="4"/>
      <c r="G589" s="4"/>
    </row>
    <row r="590">
      <c r="A590" s="4"/>
      <c r="B590" s="4"/>
      <c r="G590" s="4"/>
    </row>
    <row r="591">
      <c r="A591" s="4"/>
      <c r="B591" s="4"/>
      <c r="G591" s="4"/>
    </row>
    <row r="592">
      <c r="A592" s="4"/>
      <c r="B592" s="4"/>
      <c r="G592" s="4"/>
    </row>
    <row r="593">
      <c r="A593" s="4"/>
      <c r="B593" s="4"/>
      <c r="G593" s="4"/>
    </row>
    <row r="594">
      <c r="A594" s="4"/>
      <c r="B594" s="4"/>
      <c r="G594" s="4"/>
    </row>
    <row r="595">
      <c r="A595" s="4"/>
      <c r="B595" s="4"/>
      <c r="G595" s="4"/>
    </row>
    <row r="596">
      <c r="A596" s="4"/>
      <c r="B596" s="4"/>
      <c r="G596" s="4"/>
    </row>
    <row r="597">
      <c r="A597" s="4"/>
      <c r="B597" s="4"/>
      <c r="G597" s="4"/>
    </row>
    <row r="598">
      <c r="A598" s="4"/>
      <c r="B598" s="4"/>
      <c r="G598" s="4"/>
    </row>
    <row r="599">
      <c r="A599" s="4"/>
      <c r="B599" s="4"/>
      <c r="G599" s="4"/>
    </row>
    <row r="600">
      <c r="A600" s="4"/>
      <c r="B600" s="4"/>
      <c r="G600" s="4"/>
    </row>
    <row r="601">
      <c r="A601" s="4"/>
      <c r="B601" s="4"/>
      <c r="G601" s="4"/>
    </row>
    <row r="602">
      <c r="A602" s="4"/>
      <c r="B602" s="4"/>
      <c r="G602" s="4"/>
    </row>
    <row r="603">
      <c r="A603" s="4"/>
      <c r="B603" s="4"/>
      <c r="G603" s="4"/>
    </row>
    <row r="604">
      <c r="A604" s="4"/>
      <c r="B604" s="4"/>
      <c r="G604" s="4"/>
    </row>
    <row r="605">
      <c r="A605" s="4"/>
      <c r="B605" s="4"/>
      <c r="G605" s="4"/>
    </row>
    <row r="606">
      <c r="A606" s="4"/>
      <c r="B606" s="4"/>
      <c r="G606" s="4"/>
    </row>
    <row r="607">
      <c r="A607" s="4"/>
      <c r="B607" s="4"/>
      <c r="G607" s="4"/>
    </row>
    <row r="608">
      <c r="A608" s="4"/>
      <c r="B608" s="4"/>
      <c r="G608" s="4"/>
    </row>
    <row r="609">
      <c r="A609" s="4"/>
      <c r="B609" s="4"/>
      <c r="G609" s="4"/>
    </row>
    <row r="610">
      <c r="A610" s="4"/>
      <c r="B610" s="4"/>
      <c r="G610" s="4"/>
    </row>
    <row r="611">
      <c r="A611" s="4"/>
      <c r="B611" s="4"/>
      <c r="G611" s="4"/>
    </row>
    <row r="612">
      <c r="A612" s="4"/>
      <c r="B612" s="4"/>
      <c r="G612" s="4"/>
    </row>
    <row r="613">
      <c r="A613" s="4"/>
      <c r="B613" s="4"/>
      <c r="G613" s="4"/>
    </row>
    <row r="614">
      <c r="A614" s="4"/>
      <c r="B614" s="4"/>
      <c r="G614" s="4"/>
    </row>
    <row r="615">
      <c r="A615" s="4"/>
      <c r="B615" s="4"/>
      <c r="G615" s="4"/>
    </row>
    <row r="616">
      <c r="A616" s="4"/>
      <c r="B616" s="4"/>
      <c r="G616" s="4"/>
    </row>
    <row r="617">
      <c r="A617" s="4"/>
      <c r="B617" s="4"/>
      <c r="G617" s="4"/>
    </row>
    <row r="618">
      <c r="A618" s="4"/>
      <c r="B618" s="4"/>
      <c r="G618" s="4"/>
    </row>
    <row r="619">
      <c r="A619" s="4"/>
      <c r="B619" s="4"/>
      <c r="G619" s="4"/>
    </row>
    <row r="620">
      <c r="A620" s="4"/>
      <c r="B620" s="4"/>
      <c r="G620" s="4"/>
    </row>
    <row r="621">
      <c r="A621" s="4"/>
      <c r="B621" s="4"/>
      <c r="G621" s="4"/>
    </row>
    <row r="622">
      <c r="A622" s="4"/>
      <c r="B622" s="4"/>
      <c r="G622" s="4"/>
    </row>
    <row r="623">
      <c r="A623" s="4"/>
      <c r="B623" s="4"/>
      <c r="G623" s="4"/>
    </row>
    <row r="624">
      <c r="A624" s="4"/>
      <c r="B624" s="4"/>
      <c r="G624" s="4"/>
    </row>
    <row r="625">
      <c r="A625" s="4"/>
      <c r="B625" s="4"/>
      <c r="G625" s="4"/>
    </row>
    <row r="626">
      <c r="A626" s="4"/>
      <c r="B626" s="4"/>
      <c r="G626" s="4"/>
    </row>
    <row r="627">
      <c r="A627" s="4"/>
      <c r="B627" s="4"/>
      <c r="G627" s="4"/>
    </row>
    <row r="628">
      <c r="A628" s="4"/>
      <c r="B628" s="4"/>
      <c r="G628" s="4"/>
    </row>
    <row r="629">
      <c r="A629" s="4"/>
      <c r="B629" s="4"/>
      <c r="G629" s="4"/>
    </row>
    <row r="630">
      <c r="A630" s="4"/>
      <c r="B630" s="4"/>
      <c r="G630" s="4"/>
    </row>
    <row r="631">
      <c r="A631" s="4"/>
      <c r="B631" s="4"/>
      <c r="G631" s="4"/>
    </row>
    <row r="632">
      <c r="A632" s="4"/>
      <c r="B632" s="4"/>
      <c r="G632" s="4"/>
    </row>
    <row r="633">
      <c r="A633" s="4"/>
      <c r="B633" s="4"/>
      <c r="G633" s="4"/>
    </row>
    <row r="634">
      <c r="A634" s="4"/>
      <c r="B634" s="4"/>
      <c r="G634" s="4"/>
    </row>
    <row r="635">
      <c r="A635" s="4"/>
      <c r="B635" s="4"/>
      <c r="G635" s="4"/>
    </row>
    <row r="636">
      <c r="A636" s="4"/>
      <c r="B636" s="4"/>
      <c r="G636" s="4"/>
    </row>
    <row r="637">
      <c r="A637" s="4"/>
      <c r="B637" s="4"/>
      <c r="G637" s="4"/>
    </row>
    <row r="638">
      <c r="A638" s="4"/>
      <c r="B638" s="4"/>
      <c r="G638" s="4"/>
    </row>
    <row r="639">
      <c r="A639" s="4"/>
      <c r="B639" s="4"/>
      <c r="G639" s="4"/>
    </row>
    <row r="640">
      <c r="A640" s="4"/>
      <c r="B640" s="4"/>
      <c r="G640" s="4"/>
    </row>
    <row r="641">
      <c r="A641" s="4"/>
      <c r="B641" s="4"/>
      <c r="G641" s="4"/>
    </row>
    <row r="642">
      <c r="A642" s="4"/>
      <c r="B642" s="4"/>
      <c r="G642" s="4"/>
    </row>
    <row r="643">
      <c r="A643" s="4"/>
      <c r="B643" s="4"/>
      <c r="G643" s="4"/>
    </row>
    <row r="644">
      <c r="A644" s="4"/>
      <c r="B644" s="4"/>
      <c r="G644" s="4"/>
    </row>
    <row r="645">
      <c r="A645" s="4"/>
      <c r="B645" s="4"/>
      <c r="G645" s="4"/>
    </row>
    <row r="646">
      <c r="A646" s="4"/>
      <c r="B646" s="4"/>
      <c r="G646" s="4"/>
    </row>
    <row r="647">
      <c r="A647" s="4"/>
      <c r="B647" s="4"/>
      <c r="G647" s="4"/>
    </row>
    <row r="648">
      <c r="A648" s="4"/>
      <c r="B648" s="4"/>
      <c r="G648" s="4"/>
    </row>
    <row r="649">
      <c r="A649" s="4"/>
      <c r="B649" s="4"/>
      <c r="G649" s="4"/>
    </row>
    <row r="650">
      <c r="A650" s="4"/>
      <c r="B650" s="4"/>
      <c r="G650" s="4"/>
    </row>
    <row r="651">
      <c r="A651" s="4"/>
      <c r="B651" s="4"/>
      <c r="G651" s="4"/>
    </row>
    <row r="652">
      <c r="A652" s="4"/>
      <c r="B652" s="4"/>
      <c r="G652" s="4"/>
    </row>
    <row r="653">
      <c r="A653" s="4"/>
      <c r="B653" s="4"/>
      <c r="G653" s="4"/>
    </row>
    <row r="654">
      <c r="A654" s="4"/>
      <c r="B654" s="4"/>
      <c r="G654" s="4"/>
    </row>
    <row r="655">
      <c r="A655" s="4"/>
      <c r="B655" s="4"/>
      <c r="G655" s="4"/>
    </row>
    <row r="656">
      <c r="A656" s="4"/>
      <c r="B656" s="4"/>
      <c r="G656" s="4"/>
    </row>
    <row r="657">
      <c r="A657" s="4"/>
      <c r="B657" s="4"/>
      <c r="G657" s="4"/>
    </row>
    <row r="658">
      <c r="A658" s="4"/>
      <c r="B658" s="4"/>
      <c r="G658" s="4"/>
    </row>
    <row r="659">
      <c r="A659" s="4"/>
      <c r="B659" s="4"/>
      <c r="G659" s="4"/>
    </row>
    <row r="660">
      <c r="A660" s="4"/>
      <c r="B660" s="4"/>
      <c r="G660" s="4"/>
    </row>
    <row r="661">
      <c r="A661" s="4"/>
      <c r="B661" s="4"/>
      <c r="G661" s="4"/>
    </row>
    <row r="662">
      <c r="A662" s="4"/>
      <c r="B662" s="4"/>
      <c r="G662" s="4"/>
    </row>
    <row r="663">
      <c r="A663" s="4"/>
      <c r="B663" s="4"/>
      <c r="G663" s="4"/>
    </row>
    <row r="664">
      <c r="A664" s="4"/>
      <c r="B664" s="4"/>
      <c r="G664" s="4"/>
    </row>
    <row r="665">
      <c r="A665" s="4"/>
      <c r="B665" s="4"/>
      <c r="G665" s="4"/>
    </row>
    <row r="666">
      <c r="A666" s="4"/>
      <c r="B666" s="4"/>
      <c r="G666" s="4"/>
    </row>
    <row r="667">
      <c r="A667" s="4"/>
      <c r="B667" s="4"/>
      <c r="G667" s="4"/>
    </row>
    <row r="668">
      <c r="A668" s="4"/>
      <c r="B668" s="4"/>
      <c r="G668" s="4"/>
    </row>
    <row r="669">
      <c r="A669" s="4"/>
      <c r="B669" s="4"/>
      <c r="G669" s="4"/>
    </row>
    <row r="670">
      <c r="A670" s="4"/>
      <c r="B670" s="4"/>
      <c r="G670" s="4"/>
    </row>
    <row r="671">
      <c r="A671" s="4"/>
      <c r="B671" s="4"/>
      <c r="G671" s="4"/>
    </row>
    <row r="672">
      <c r="A672" s="4"/>
      <c r="B672" s="4"/>
      <c r="G672" s="4"/>
    </row>
    <row r="673">
      <c r="A673" s="4"/>
      <c r="B673" s="4"/>
      <c r="G673" s="4"/>
    </row>
    <row r="674">
      <c r="A674" s="4"/>
      <c r="B674" s="4"/>
      <c r="G674" s="4"/>
    </row>
    <row r="675">
      <c r="A675" s="4"/>
      <c r="B675" s="4"/>
      <c r="G675" s="4"/>
    </row>
    <row r="676">
      <c r="A676" s="4"/>
      <c r="B676" s="4"/>
      <c r="G676" s="4"/>
    </row>
    <row r="677">
      <c r="A677" s="4"/>
      <c r="B677" s="4"/>
      <c r="G677" s="4"/>
    </row>
    <row r="678">
      <c r="A678" s="4"/>
      <c r="B678" s="4"/>
      <c r="G678" s="4"/>
    </row>
    <row r="679">
      <c r="A679" s="4"/>
      <c r="B679" s="4"/>
      <c r="G679" s="4"/>
    </row>
    <row r="680">
      <c r="A680" s="4"/>
      <c r="B680" s="4"/>
      <c r="G680" s="4"/>
    </row>
    <row r="681">
      <c r="A681" s="4"/>
      <c r="B681" s="4"/>
      <c r="G681" s="4"/>
    </row>
    <row r="682">
      <c r="A682" s="4"/>
      <c r="B682" s="4"/>
      <c r="G682" s="4"/>
    </row>
    <row r="683">
      <c r="A683" s="4"/>
      <c r="B683" s="4"/>
      <c r="G683" s="4"/>
    </row>
    <row r="684">
      <c r="A684" s="4"/>
      <c r="B684" s="4"/>
      <c r="G684" s="4"/>
    </row>
    <row r="685">
      <c r="A685" s="4"/>
      <c r="B685" s="4"/>
      <c r="G685" s="4"/>
    </row>
    <row r="686">
      <c r="A686" s="4"/>
      <c r="B686" s="4"/>
      <c r="G686" s="4"/>
    </row>
    <row r="687">
      <c r="A687" s="4"/>
      <c r="B687" s="4"/>
      <c r="G687" s="4"/>
    </row>
    <row r="688">
      <c r="A688" s="4"/>
      <c r="B688" s="4"/>
      <c r="G688" s="4"/>
    </row>
    <row r="689">
      <c r="A689" s="4"/>
      <c r="B689" s="4"/>
      <c r="G689" s="4"/>
    </row>
    <row r="690">
      <c r="A690" s="4"/>
      <c r="B690" s="4"/>
      <c r="G690" s="4"/>
    </row>
    <row r="691">
      <c r="A691" s="4"/>
      <c r="B691" s="4"/>
      <c r="G691" s="4"/>
    </row>
    <row r="692">
      <c r="A692" s="4"/>
      <c r="B692" s="4"/>
      <c r="G692" s="4"/>
    </row>
    <row r="693">
      <c r="A693" s="4"/>
      <c r="B693" s="4"/>
      <c r="G693" s="4"/>
    </row>
    <row r="694">
      <c r="A694" s="4"/>
      <c r="B694" s="4"/>
      <c r="G694" s="4"/>
    </row>
    <row r="695">
      <c r="A695" s="4"/>
      <c r="B695" s="4"/>
      <c r="G695" s="4"/>
    </row>
    <row r="696">
      <c r="A696" s="4"/>
      <c r="B696" s="4"/>
      <c r="G696" s="4"/>
    </row>
    <row r="697">
      <c r="A697" s="4"/>
      <c r="B697" s="4"/>
      <c r="G697" s="4"/>
    </row>
    <row r="698">
      <c r="A698" s="4"/>
      <c r="B698" s="4"/>
      <c r="G698" s="4"/>
    </row>
    <row r="699">
      <c r="A699" s="4"/>
      <c r="B699" s="4"/>
      <c r="G699" s="4"/>
    </row>
    <row r="700">
      <c r="A700" s="4"/>
      <c r="B700" s="4"/>
      <c r="G700" s="4"/>
    </row>
    <row r="701">
      <c r="A701" s="4"/>
      <c r="B701" s="4"/>
      <c r="G701" s="4"/>
    </row>
    <row r="702">
      <c r="A702" s="4"/>
      <c r="B702" s="4"/>
      <c r="G702" s="4"/>
    </row>
    <row r="703">
      <c r="A703" s="4"/>
      <c r="B703" s="4"/>
      <c r="G703" s="4"/>
    </row>
    <row r="704">
      <c r="A704" s="4"/>
      <c r="B704" s="4"/>
      <c r="G704" s="4"/>
    </row>
    <row r="705">
      <c r="A705" s="4"/>
      <c r="B705" s="4"/>
      <c r="G705" s="4"/>
    </row>
    <row r="706">
      <c r="A706" s="4"/>
      <c r="B706" s="4"/>
      <c r="G706" s="4"/>
    </row>
    <row r="707">
      <c r="A707" s="4"/>
      <c r="B707" s="4"/>
      <c r="G707" s="4"/>
    </row>
    <row r="708">
      <c r="A708" s="4"/>
      <c r="B708" s="4"/>
      <c r="G708" s="4"/>
    </row>
    <row r="709">
      <c r="A709" s="4"/>
      <c r="B709" s="4"/>
      <c r="G709" s="4"/>
    </row>
    <row r="710">
      <c r="A710" s="4"/>
      <c r="B710" s="4"/>
      <c r="G710" s="4"/>
    </row>
    <row r="711">
      <c r="A711" s="4"/>
      <c r="B711" s="4"/>
      <c r="G711" s="4"/>
    </row>
    <row r="712">
      <c r="A712" s="4"/>
      <c r="B712" s="4"/>
      <c r="G712" s="4"/>
    </row>
    <row r="713">
      <c r="A713" s="4"/>
      <c r="B713" s="4"/>
      <c r="G713" s="4"/>
    </row>
    <row r="714">
      <c r="A714" s="4"/>
      <c r="B714" s="4"/>
      <c r="G714" s="4"/>
    </row>
    <row r="715">
      <c r="A715" s="4"/>
      <c r="B715" s="4"/>
      <c r="G715" s="4"/>
    </row>
    <row r="716">
      <c r="A716" s="4"/>
      <c r="B716" s="4"/>
      <c r="G716" s="4"/>
    </row>
    <row r="717">
      <c r="A717" s="4"/>
      <c r="B717" s="4"/>
      <c r="G717" s="4"/>
    </row>
    <row r="718">
      <c r="A718" s="4"/>
      <c r="B718" s="4"/>
      <c r="G718" s="4"/>
    </row>
    <row r="719">
      <c r="A719" s="4"/>
      <c r="B719" s="4"/>
      <c r="G719" s="4"/>
    </row>
    <row r="720">
      <c r="A720" s="4"/>
      <c r="B720" s="4"/>
      <c r="G720" s="4"/>
    </row>
    <row r="721">
      <c r="A721" s="4"/>
      <c r="B721" s="4"/>
      <c r="G721" s="4"/>
    </row>
    <row r="722">
      <c r="A722" s="4"/>
      <c r="B722" s="4"/>
      <c r="G722" s="4"/>
    </row>
    <row r="723">
      <c r="A723" s="4"/>
      <c r="B723" s="4"/>
      <c r="G723" s="4"/>
    </row>
    <row r="724">
      <c r="A724" s="4"/>
      <c r="B724" s="4"/>
      <c r="G724" s="4"/>
    </row>
    <row r="725">
      <c r="A725" s="4"/>
      <c r="B725" s="4"/>
      <c r="G725" s="4"/>
    </row>
    <row r="726">
      <c r="A726" s="4"/>
      <c r="B726" s="4"/>
      <c r="G726" s="4"/>
    </row>
    <row r="727">
      <c r="A727" s="4"/>
      <c r="B727" s="4"/>
      <c r="G727" s="4"/>
    </row>
    <row r="728">
      <c r="A728" s="4"/>
      <c r="B728" s="4"/>
      <c r="G728" s="4"/>
    </row>
    <row r="729">
      <c r="A729" s="4"/>
      <c r="B729" s="4"/>
      <c r="G729" s="4"/>
    </row>
    <row r="730">
      <c r="A730" s="4"/>
      <c r="B730" s="4"/>
      <c r="G730" s="4"/>
    </row>
    <row r="731">
      <c r="A731" s="4"/>
      <c r="B731" s="4"/>
      <c r="G731" s="4"/>
    </row>
    <row r="732">
      <c r="A732" s="4"/>
      <c r="B732" s="4"/>
      <c r="G732" s="4"/>
    </row>
    <row r="733">
      <c r="A733" s="4"/>
      <c r="B733" s="4"/>
      <c r="G733" s="4"/>
    </row>
    <row r="734">
      <c r="A734" s="4"/>
      <c r="B734" s="4"/>
      <c r="G734" s="4"/>
    </row>
    <row r="735">
      <c r="A735" s="4"/>
      <c r="B735" s="4"/>
      <c r="G735" s="4"/>
    </row>
    <row r="736">
      <c r="A736" s="4"/>
      <c r="B736" s="4"/>
      <c r="G736" s="4"/>
    </row>
    <row r="737">
      <c r="A737" s="4"/>
      <c r="B737" s="4"/>
      <c r="G737" s="4"/>
    </row>
    <row r="738">
      <c r="A738" s="4"/>
      <c r="B738" s="4"/>
      <c r="G738" s="4"/>
    </row>
    <row r="739">
      <c r="A739" s="4"/>
      <c r="B739" s="4"/>
      <c r="G739" s="4"/>
    </row>
    <row r="740">
      <c r="A740" s="4"/>
      <c r="B740" s="4"/>
      <c r="G740" s="4"/>
    </row>
    <row r="741">
      <c r="A741" s="4"/>
      <c r="B741" s="4"/>
      <c r="G741" s="4"/>
    </row>
    <row r="742">
      <c r="A742" s="4"/>
      <c r="B742" s="4"/>
      <c r="G742" s="4"/>
    </row>
    <row r="743">
      <c r="A743" s="4"/>
      <c r="B743" s="4"/>
      <c r="G743" s="4"/>
    </row>
    <row r="744">
      <c r="A744" s="4"/>
      <c r="B744" s="4"/>
      <c r="G744" s="4"/>
    </row>
    <row r="745">
      <c r="A745" s="4"/>
      <c r="B745" s="4"/>
      <c r="G745" s="4"/>
    </row>
    <row r="746">
      <c r="A746" s="4"/>
      <c r="B746" s="4"/>
      <c r="G746" s="4"/>
    </row>
    <row r="747">
      <c r="A747" s="4"/>
      <c r="B747" s="4"/>
      <c r="G747" s="4"/>
    </row>
    <row r="748">
      <c r="A748" s="4"/>
      <c r="B748" s="4"/>
      <c r="G748" s="4"/>
    </row>
    <row r="749">
      <c r="A749" s="4"/>
      <c r="B749" s="4"/>
      <c r="G749" s="4"/>
    </row>
    <row r="750">
      <c r="A750" s="4"/>
      <c r="B750" s="4"/>
      <c r="G750" s="4"/>
    </row>
    <row r="751">
      <c r="A751" s="4"/>
      <c r="B751" s="4"/>
      <c r="G751" s="4"/>
    </row>
    <row r="752">
      <c r="A752" s="4"/>
      <c r="B752" s="4"/>
      <c r="G752" s="4"/>
    </row>
    <row r="753">
      <c r="A753" s="4"/>
      <c r="B753" s="4"/>
      <c r="G753" s="4"/>
    </row>
    <row r="754">
      <c r="A754" s="4"/>
      <c r="B754" s="4"/>
      <c r="G754" s="4"/>
    </row>
    <row r="755">
      <c r="A755" s="4"/>
      <c r="B755" s="4"/>
      <c r="G755" s="4"/>
    </row>
    <row r="756">
      <c r="A756" s="4"/>
      <c r="B756" s="4"/>
      <c r="G756" s="4"/>
    </row>
    <row r="757">
      <c r="A757" s="4"/>
      <c r="B757" s="4"/>
      <c r="G757" s="4"/>
    </row>
    <row r="758">
      <c r="A758" s="4"/>
      <c r="B758" s="4"/>
      <c r="G758" s="4"/>
    </row>
    <row r="759">
      <c r="A759" s="4"/>
      <c r="B759" s="4"/>
      <c r="G759" s="4"/>
    </row>
    <row r="760">
      <c r="A760" s="4"/>
      <c r="B760" s="4"/>
      <c r="G760" s="4"/>
    </row>
    <row r="761">
      <c r="A761" s="4"/>
      <c r="B761" s="4"/>
      <c r="G761" s="4"/>
    </row>
    <row r="762">
      <c r="A762" s="4"/>
      <c r="B762" s="4"/>
      <c r="G762" s="4"/>
    </row>
    <row r="763">
      <c r="A763" s="4"/>
      <c r="B763" s="4"/>
      <c r="G763" s="4"/>
    </row>
    <row r="764">
      <c r="A764" s="4"/>
      <c r="B764" s="4"/>
      <c r="G764" s="4"/>
    </row>
    <row r="765">
      <c r="A765" s="4"/>
      <c r="B765" s="4"/>
      <c r="G765" s="4"/>
    </row>
    <row r="766">
      <c r="A766" s="4"/>
      <c r="B766" s="4"/>
      <c r="G766" s="4"/>
    </row>
    <row r="767">
      <c r="A767" s="4"/>
      <c r="B767" s="4"/>
      <c r="G767" s="4"/>
    </row>
    <row r="768">
      <c r="A768" s="4"/>
      <c r="B768" s="4"/>
      <c r="G768" s="4"/>
    </row>
    <row r="769">
      <c r="A769" s="4"/>
      <c r="B769" s="4"/>
      <c r="G769" s="4"/>
    </row>
    <row r="770">
      <c r="A770" s="4"/>
      <c r="B770" s="4"/>
      <c r="G770" s="4"/>
    </row>
    <row r="771">
      <c r="A771" s="4"/>
      <c r="B771" s="4"/>
      <c r="G771" s="4"/>
    </row>
    <row r="772">
      <c r="A772" s="4"/>
      <c r="B772" s="4"/>
      <c r="G772" s="4"/>
    </row>
    <row r="773">
      <c r="A773" s="4"/>
      <c r="B773" s="4"/>
      <c r="G773" s="4"/>
    </row>
    <row r="774">
      <c r="A774" s="4"/>
      <c r="B774" s="4"/>
      <c r="G774" s="4"/>
    </row>
    <row r="775">
      <c r="A775" s="4"/>
      <c r="B775" s="4"/>
      <c r="G775" s="4"/>
    </row>
    <row r="776">
      <c r="A776" s="4"/>
      <c r="B776" s="4"/>
      <c r="G776" s="4"/>
    </row>
    <row r="777">
      <c r="A777" s="4"/>
      <c r="B777" s="4"/>
      <c r="G777" s="4"/>
    </row>
    <row r="778">
      <c r="A778" s="4"/>
      <c r="B778" s="4"/>
      <c r="G778" s="4"/>
    </row>
    <row r="779">
      <c r="A779" s="4"/>
      <c r="B779" s="4"/>
      <c r="G779" s="4"/>
    </row>
    <row r="780">
      <c r="A780" s="4"/>
      <c r="B780" s="4"/>
      <c r="G780" s="4"/>
    </row>
    <row r="781">
      <c r="A781" s="4"/>
      <c r="B781" s="4"/>
      <c r="G781" s="4"/>
    </row>
    <row r="782">
      <c r="A782" s="4"/>
      <c r="B782" s="4"/>
      <c r="G782" s="4"/>
    </row>
    <row r="783">
      <c r="A783" s="4"/>
      <c r="B783" s="4"/>
      <c r="G783" s="4"/>
    </row>
    <row r="784">
      <c r="A784" s="4"/>
      <c r="B784" s="4"/>
      <c r="G784" s="4"/>
    </row>
    <row r="785">
      <c r="A785" s="4"/>
      <c r="B785" s="4"/>
      <c r="G785" s="4"/>
    </row>
    <row r="786">
      <c r="A786" s="4"/>
      <c r="B786" s="4"/>
      <c r="G786" s="4"/>
    </row>
    <row r="787">
      <c r="A787" s="4"/>
      <c r="B787" s="4"/>
      <c r="G787" s="4"/>
    </row>
    <row r="788">
      <c r="A788" s="4"/>
      <c r="B788" s="4"/>
      <c r="G788" s="4"/>
    </row>
    <row r="789">
      <c r="A789" s="4"/>
      <c r="B789" s="4"/>
      <c r="G789" s="4"/>
    </row>
    <row r="790">
      <c r="A790" s="4"/>
      <c r="B790" s="4"/>
      <c r="G790" s="4"/>
    </row>
    <row r="791">
      <c r="A791" s="4"/>
      <c r="B791" s="4"/>
      <c r="G791" s="4"/>
    </row>
    <row r="792">
      <c r="A792" s="4"/>
      <c r="B792" s="4"/>
      <c r="G792" s="4"/>
    </row>
    <row r="793">
      <c r="A793" s="4"/>
      <c r="B793" s="4"/>
      <c r="G793" s="4"/>
    </row>
    <row r="794">
      <c r="A794" s="4"/>
      <c r="B794" s="4"/>
      <c r="G794" s="4"/>
    </row>
    <row r="795">
      <c r="A795" s="4"/>
      <c r="B795" s="4"/>
      <c r="G795" s="4"/>
    </row>
    <row r="796">
      <c r="A796" s="4"/>
      <c r="B796" s="4"/>
      <c r="G796" s="4"/>
    </row>
    <row r="797">
      <c r="A797" s="4"/>
      <c r="B797" s="4"/>
      <c r="G797" s="4"/>
    </row>
    <row r="798">
      <c r="A798" s="4"/>
      <c r="B798" s="4"/>
      <c r="G798" s="4"/>
    </row>
    <row r="799">
      <c r="A799" s="4"/>
      <c r="B799" s="4"/>
      <c r="G799" s="4"/>
    </row>
    <row r="800">
      <c r="A800" s="4"/>
      <c r="B800" s="4"/>
      <c r="G800" s="4"/>
    </row>
    <row r="801">
      <c r="A801" s="4"/>
      <c r="B801" s="4"/>
      <c r="G801" s="4"/>
    </row>
    <row r="802">
      <c r="A802" s="4"/>
      <c r="B802" s="4"/>
      <c r="G802" s="4"/>
    </row>
    <row r="803">
      <c r="A803" s="4"/>
      <c r="B803" s="4"/>
      <c r="G803" s="4"/>
    </row>
    <row r="804">
      <c r="A804" s="4"/>
      <c r="B804" s="4"/>
      <c r="G804" s="4"/>
    </row>
    <row r="805">
      <c r="A805" s="4"/>
      <c r="B805" s="4"/>
      <c r="G805" s="4"/>
    </row>
    <row r="806">
      <c r="A806" s="4"/>
      <c r="B806" s="4"/>
      <c r="G806" s="4"/>
    </row>
    <row r="807">
      <c r="A807" s="4"/>
      <c r="B807" s="4"/>
      <c r="G807" s="4"/>
    </row>
    <row r="808">
      <c r="A808" s="4"/>
      <c r="B808" s="4"/>
      <c r="G808" s="4"/>
    </row>
    <row r="809">
      <c r="A809" s="4"/>
      <c r="B809" s="4"/>
      <c r="G809" s="4"/>
    </row>
    <row r="810">
      <c r="A810" s="4"/>
      <c r="B810" s="4"/>
      <c r="G810" s="4"/>
    </row>
    <row r="811">
      <c r="A811" s="4"/>
      <c r="B811" s="4"/>
      <c r="G811" s="4"/>
    </row>
    <row r="812">
      <c r="A812" s="4"/>
      <c r="B812" s="4"/>
      <c r="G812" s="4"/>
    </row>
    <row r="813">
      <c r="A813" s="4"/>
      <c r="B813" s="4"/>
      <c r="G813" s="4"/>
    </row>
    <row r="814">
      <c r="A814" s="4"/>
      <c r="B814" s="4"/>
      <c r="G814" s="4"/>
    </row>
    <row r="815">
      <c r="A815" s="4"/>
      <c r="B815" s="4"/>
      <c r="G815" s="4"/>
    </row>
    <row r="816">
      <c r="A816" s="4"/>
      <c r="B816" s="4"/>
      <c r="G816" s="4"/>
    </row>
    <row r="817">
      <c r="A817" s="4"/>
      <c r="B817" s="4"/>
      <c r="G817" s="4"/>
    </row>
    <row r="818">
      <c r="A818" s="4"/>
      <c r="B818" s="4"/>
      <c r="G818" s="4"/>
    </row>
    <row r="819">
      <c r="A819" s="4"/>
      <c r="B819" s="4"/>
      <c r="G819" s="4"/>
    </row>
    <row r="820">
      <c r="A820" s="4"/>
      <c r="B820" s="4"/>
      <c r="G820" s="4"/>
    </row>
    <row r="821">
      <c r="A821" s="4"/>
      <c r="B821" s="4"/>
      <c r="G821" s="4"/>
    </row>
    <row r="822">
      <c r="A822" s="4"/>
      <c r="B822" s="4"/>
      <c r="G822" s="4"/>
    </row>
    <row r="823">
      <c r="A823" s="4"/>
      <c r="B823" s="4"/>
      <c r="G823" s="4"/>
    </row>
    <row r="824">
      <c r="A824" s="4"/>
      <c r="B824" s="4"/>
      <c r="G824" s="4"/>
    </row>
    <row r="825">
      <c r="A825" s="4"/>
      <c r="B825" s="4"/>
      <c r="G825" s="4"/>
    </row>
    <row r="826">
      <c r="A826" s="4"/>
      <c r="B826" s="4"/>
      <c r="G826" s="4"/>
    </row>
    <row r="827">
      <c r="A827" s="4"/>
      <c r="B827" s="4"/>
      <c r="G827" s="4"/>
    </row>
    <row r="828">
      <c r="A828" s="4"/>
      <c r="B828" s="4"/>
      <c r="G828" s="4"/>
    </row>
    <row r="829">
      <c r="A829" s="4"/>
      <c r="B829" s="4"/>
      <c r="G829" s="4"/>
    </row>
    <row r="830">
      <c r="A830" s="4"/>
      <c r="B830" s="4"/>
      <c r="G830" s="4"/>
    </row>
    <row r="831">
      <c r="A831" s="4"/>
      <c r="B831" s="4"/>
      <c r="G831" s="4"/>
    </row>
    <row r="832">
      <c r="A832" s="4"/>
      <c r="B832" s="4"/>
      <c r="G832" s="4"/>
    </row>
    <row r="833">
      <c r="A833" s="4"/>
      <c r="B833" s="4"/>
      <c r="G833" s="4"/>
    </row>
    <row r="834">
      <c r="A834" s="4"/>
      <c r="B834" s="4"/>
      <c r="G834" s="4"/>
    </row>
    <row r="835">
      <c r="A835" s="4"/>
      <c r="B835" s="4"/>
      <c r="G835" s="4"/>
    </row>
    <row r="836">
      <c r="A836" s="4"/>
      <c r="B836" s="4"/>
      <c r="G836" s="4"/>
    </row>
    <row r="837">
      <c r="A837" s="4"/>
      <c r="B837" s="4"/>
      <c r="G837" s="4"/>
    </row>
    <row r="838">
      <c r="A838" s="4"/>
      <c r="B838" s="4"/>
      <c r="G838" s="4"/>
    </row>
    <row r="839">
      <c r="A839" s="4"/>
      <c r="B839" s="4"/>
      <c r="G839" s="4"/>
    </row>
    <row r="840">
      <c r="A840" s="4"/>
      <c r="B840" s="4"/>
      <c r="G840" s="4"/>
    </row>
    <row r="841">
      <c r="A841" s="4"/>
      <c r="B841" s="4"/>
      <c r="G841" s="4"/>
    </row>
    <row r="842">
      <c r="A842" s="4"/>
      <c r="B842" s="4"/>
      <c r="G842" s="4"/>
    </row>
    <row r="843">
      <c r="A843" s="4"/>
      <c r="B843" s="4"/>
      <c r="G843" s="4"/>
    </row>
    <row r="844">
      <c r="A844" s="4"/>
      <c r="B844" s="4"/>
      <c r="G844" s="4"/>
    </row>
    <row r="845">
      <c r="A845" s="4"/>
      <c r="B845" s="4"/>
      <c r="G845" s="4"/>
    </row>
    <row r="846">
      <c r="A846" s="4"/>
      <c r="B846" s="4"/>
      <c r="G846" s="4"/>
    </row>
    <row r="847">
      <c r="A847" s="4"/>
      <c r="B847" s="4"/>
      <c r="G847" s="4"/>
    </row>
    <row r="848">
      <c r="A848" s="4"/>
      <c r="B848" s="4"/>
      <c r="G848" s="4"/>
    </row>
    <row r="849">
      <c r="A849" s="4"/>
      <c r="B849" s="4"/>
      <c r="G849" s="4"/>
    </row>
    <row r="850">
      <c r="A850" s="4"/>
      <c r="B850" s="4"/>
      <c r="G850" s="4"/>
    </row>
    <row r="851">
      <c r="A851" s="4"/>
      <c r="B851" s="4"/>
      <c r="G851" s="4"/>
    </row>
    <row r="852">
      <c r="A852" s="4"/>
      <c r="B852" s="4"/>
      <c r="G852" s="4"/>
    </row>
    <row r="853">
      <c r="A853" s="4"/>
      <c r="B853" s="4"/>
      <c r="G853" s="4"/>
    </row>
    <row r="854">
      <c r="A854" s="4"/>
      <c r="B854" s="4"/>
      <c r="G854" s="4"/>
    </row>
    <row r="855">
      <c r="A855" s="4"/>
      <c r="B855" s="4"/>
      <c r="G855" s="4"/>
    </row>
    <row r="856">
      <c r="A856" s="4"/>
      <c r="B856" s="4"/>
      <c r="G856" s="4"/>
    </row>
    <row r="857">
      <c r="A857" s="4"/>
      <c r="B857" s="4"/>
      <c r="G857" s="4"/>
    </row>
    <row r="858">
      <c r="A858" s="4"/>
      <c r="B858" s="4"/>
      <c r="G858" s="4"/>
    </row>
    <row r="859">
      <c r="A859" s="4"/>
      <c r="B859" s="4"/>
      <c r="G859" s="4"/>
    </row>
    <row r="860">
      <c r="A860" s="4"/>
      <c r="B860" s="4"/>
      <c r="G860" s="4"/>
    </row>
    <row r="861">
      <c r="A861" s="4"/>
      <c r="B861" s="4"/>
      <c r="G861" s="4"/>
    </row>
    <row r="862">
      <c r="A862" s="4"/>
      <c r="B862" s="4"/>
      <c r="G862" s="4"/>
    </row>
    <row r="863">
      <c r="A863" s="4"/>
      <c r="B863" s="4"/>
      <c r="G863" s="4"/>
    </row>
    <row r="864">
      <c r="A864" s="4"/>
      <c r="B864" s="4"/>
      <c r="G864" s="4"/>
    </row>
    <row r="865">
      <c r="A865" s="4"/>
      <c r="B865" s="4"/>
      <c r="G865" s="4"/>
    </row>
    <row r="866">
      <c r="A866" s="4"/>
      <c r="B866" s="4"/>
      <c r="G866" s="4"/>
    </row>
    <row r="867">
      <c r="A867" s="4"/>
      <c r="B867" s="4"/>
      <c r="G867" s="4"/>
    </row>
    <row r="868">
      <c r="A868" s="4"/>
      <c r="B868" s="4"/>
      <c r="G868" s="4"/>
    </row>
    <row r="869">
      <c r="A869" s="4"/>
      <c r="B869" s="4"/>
      <c r="G869" s="4"/>
    </row>
    <row r="870">
      <c r="A870" s="4"/>
      <c r="B870" s="4"/>
      <c r="G870" s="4"/>
    </row>
    <row r="871">
      <c r="A871" s="4"/>
      <c r="B871" s="4"/>
      <c r="G871" s="4"/>
    </row>
    <row r="872">
      <c r="A872" s="4"/>
      <c r="B872" s="4"/>
      <c r="G872" s="4"/>
    </row>
    <row r="873">
      <c r="A873" s="4"/>
      <c r="B873" s="4"/>
      <c r="G873" s="4"/>
    </row>
    <row r="874">
      <c r="A874" s="4"/>
      <c r="B874" s="4"/>
      <c r="G874" s="4"/>
    </row>
    <row r="875">
      <c r="A875" s="4"/>
      <c r="B875" s="4"/>
      <c r="G875" s="4"/>
    </row>
    <row r="876">
      <c r="A876" s="4"/>
      <c r="B876" s="4"/>
      <c r="G876" s="4"/>
    </row>
    <row r="877">
      <c r="A877" s="4"/>
      <c r="B877" s="4"/>
      <c r="G877" s="4"/>
    </row>
    <row r="878">
      <c r="A878" s="4"/>
      <c r="B878" s="4"/>
      <c r="G878" s="4"/>
    </row>
    <row r="879">
      <c r="A879" s="4"/>
      <c r="B879" s="4"/>
      <c r="G879" s="4"/>
    </row>
    <row r="880">
      <c r="A880" s="4"/>
      <c r="B880" s="4"/>
      <c r="G880" s="4"/>
    </row>
    <row r="881">
      <c r="A881" s="4"/>
      <c r="B881" s="4"/>
      <c r="G881" s="4"/>
    </row>
    <row r="882">
      <c r="A882" s="4"/>
      <c r="B882" s="4"/>
      <c r="G882" s="4"/>
    </row>
    <row r="883">
      <c r="A883" s="4"/>
      <c r="B883" s="4"/>
      <c r="G883" s="4"/>
    </row>
    <row r="884">
      <c r="A884" s="4"/>
      <c r="B884" s="4"/>
      <c r="G884" s="4"/>
    </row>
    <row r="885">
      <c r="A885" s="4"/>
      <c r="B885" s="4"/>
      <c r="G885" s="4"/>
    </row>
    <row r="886">
      <c r="A886" s="4"/>
      <c r="B886" s="4"/>
      <c r="G886" s="4"/>
    </row>
    <row r="887">
      <c r="A887" s="4"/>
      <c r="B887" s="4"/>
      <c r="G887" s="4"/>
    </row>
    <row r="888">
      <c r="A888" s="4"/>
      <c r="B888" s="4"/>
      <c r="G888" s="4"/>
    </row>
    <row r="889">
      <c r="A889" s="4"/>
      <c r="B889" s="4"/>
      <c r="G889" s="4"/>
    </row>
    <row r="890">
      <c r="A890" s="4"/>
      <c r="B890" s="4"/>
      <c r="G890" s="4"/>
    </row>
    <row r="891">
      <c r="A891" s="4"/>
      <c r="B891" s="4"/>
      <c r="G891" s="4"/>
    </row>
    <row r="892">
      <c r="A892" s="4"/>
      <c r="B892" s="4"/>
      <c r="G892" s="4"/>
    </row>
    <row r="893">
      <c r="A893" s="4"/>
      <c r="B893" s="4"/>
      <c r="G893" s="4"/>
    </row>
    <row r="894">
      <c r="A894" s="4"/>
      <c r="B894" s="4"/>
      <c r="G894" s="4"/>
    </row>
    <row r="895">
      <c r="A895" s="4"/>
      <c r="B895" s="4"/>
      <c r="G895" s="4"/>
    </row>
    <row r="896">
      <c r="A896" s="4"/>
      <c r="B896" s="4"/>
      <c r="G896" s="4"/>
    </row>
    <row r="897">
      <c r="A897" s="4"/>
      <c r="B897" s="4"/>
      <c r="G897" s="4"/>
    </row>
    <row r="898">
      <c r="A898" s="4"/>
      <c r="B898" s="4"/>
      <c r="G898" s="4"/>
    </row>
    <row r="899">
      <c r="A899" s="4"/>
      <c r="B899" s="4"/>
      <c r="G899" s="4"/>
    </row>
    <row r="900">
      <c r="A900" s="4"/>
      <c r="B900" s="4"/>
      <c r="G900" s="4"/>
    </row>
    <row r="901">
      <c r="A901" s="4"/>
      <c r="B901" s="4"/>
      <c r="G901" s="4"/>
    </row>
    <row r="902">
      <c r="A902" s="4"/>
      <c r="B902" s="4"/>
      <c r="G902" s="4"/>
    </row>
    <row r="903">
      <c r="A903" s="4"/>
      <c r="B903" s="4"/>
      <c r="G903" s="4"/>
    </row>
    <row r="904">
      <c r="A904" s="4"/>
      <c r="B904" s="4"/>
      <c r="G904" s="4"/>
    </row>
    <row r="905">
      <c r="A905" s="4"/>
      <c r="B905" s="4"/>
      <c r="G905" s="4"/>
    </row>
    <row r="906">
      <c r="A906" s="4"/>
      <c r="B906" s="4"/>
      <c r="G906" s="4"/>
    </row>
    <row r="907">
      <c r="A907" s="4"/>
      <c r="B907" s="4"/>
      <c r="G907" s="4"/>
    </row>
    <row r="908">
      <c r="A908" s="4"/>
      <c r="B908" s="4"/>
      <c r="G908" s="4"/>
    </row>
    <row r="909">
      <c r="A909" s="4"/>
      <c r="B909" s="4"/>
      <c r="G909" s="4"/>
    </row>
    <row r="910">
      <c r="A910" s="4"/>
      <c r="B910" s="4"/>
      <c r="G910" s="4"/>
    </row>
    <row r="911">
      <c r="A911" s="4"/>
      <c r="B911" s="4"/>
      <c r="G911" s="4"/>
    </row>
    <row r="912">
      <c r="A912" s="4"/>
      <c r="B912" s="4"/>
      <c r="G912" s="4"/>
    </row>
    <row r="913">
      <c r="A913" s="4"/>
      <c r="B913" s="4"/>
      <c r="G913" s="4"/>
    </row>
    <row r="914">
      <c r="A914" s="4"/>
      <c r="B914" s="4"/>
      <c r="G914" s="4"/>
    </row>
    <row r="915">
      <c r="A915" s="4"/>
      <c r="B915" s="4"/>
      <c r="G915" s="4"/>
    </row>
    <row r="916">
      <c r="A916" s="4"/>
      <c r="B916" s="4"/>
      <c r="G916" s="4"/>
    </row>
    <row r="917">
      <c r="A917" s="4"/>
      <c r="B917" s="4"/>
      <c r="G917" s="4"/>
    </row>
    <row r="918">
      <c r="A918" s="4"/>
      <c r="B918" s="4"/>
      <c r="G918" s="4"/>
    </row>
    <row r="919">
      <c r="A919" s="4"/>
      <c r="B919" s="4"/>
      <c r="G919" s="4"/>
    </row>
    <row r="920">
      <c r="A920" s="4"/>
      <c r="B920" s="4"/>
      <c r="G920" s="4"/>
    </row>
    <row r="921">
      <c r="A921" s="4"/>
      <c r="B921" s="4"/>
      <c r="G921" s="4"/>
    </row>
    <row r="922">
      <c r="A922" s="4"/>
      <c r="B922" s="4"/>
      <c r="G922" s="4"/>
    </row>
    <row r="923">
      <c r="A923" s="4"/>
      <c r="B923" s="4"/>
      <c r="G923" s="4"/>
    </row>
    <row r="924">
      <c r="A924" s="4"/>
      <c r="B924" s="4"/>
      <c r="G924" s="4"/>
    </row>
    <row r="925">
      <c r="A925" s="4"/>
      <c r="B925" s="4"/>
      <c r="G925" s="4"/>
    </row>
    <row r="926">
      <c r="A926" s="4"/>
      <c r="B926" s="4"/>
      <c r="G926" s="4"/>
    </row>
    <row r="927">
      <c r="A927" s="4"/>
      <c r="B927" s="4"/>
      <c r="G927" s="4"/>
    </row>
    <row r="928">
      <c r="A928" s="4"/>
      <c r="B928" s="4"/>
      <c r="G928" s="4"/>
    </row>
    <row r="929">
      <c r="A929" s="4"/>
      <c r="B929" s="4"/>
      <c r="G929" s="4"/>
    </row>
    <row r="930">
      <c r="A930" s="4"/>
      <c r="B930" s="4"/>
      <c r="G930" s="4"/>
    </row>
    <row r="931">
      <c r="A931" s="4"/>
      <c r="B931" s="4"/>
      <c r="G931" s="4"/>
    </row>
    <row r="932">
      <c r="A932" s="4"/>
      <c r="B932" s="4"/>
      <c r="G932" s="4"/>
    </row>
    <row r="933">
      <c r="A933" s="4"/>
      <c r="B933" s="4"/>
      <c r="G933" s="4"/>
    </row>
    <row r="934">
      <c r="A934" s="4"/>
      <c r="B934" s="4"/>
      <c r="G934" s="4"/>
    </row>
    <row r="935">
      <c r="A935" s="4"/>
      <c r="B935" s="4"/>
      <c r="G935" s="4"/>
    </row>
    <row r="936">
      <c r="A936" s="4"/>
      <c r="B936" s="4"/>
      <c r="G936" s="4"/>
    </row>
    <row r="937">
      <c r="A937" s="4"/>
      <c r="B937" s="4"/>
      <c r="G937" s="4"/>
    </row>
    <row r="938">
      <c r="A938" s="4"/>
      <c r="B938" s="4"/>
      <c r="G938" s="4"/>
    </row>
    <row r="939">
      <c r="A939" s="4"/>
      <c r="B939" s="4"/>
      <c r="G939" s="4"/>
    </row>
    <row r="940">
      <c r="A940" s="4"/>
      <c r="B940" s="4"/>
      <c r="G940" s="4"/>
    </row>
    <row r="941">
      <c r="A941" s="4"/>
      <c r="B941" s="4"/>
      <c r="G941" s="4"/>
    </row>
    <row r="942">
      <c r="A942" s="4"/>
      <c r="B942" s="4"/>
      <c r="G942" s="4"/>
    </row>
    <row r="943">
      <c r="A943" s="4"/>
      <c r="B943" s="4"/>
      <c r="G943" s="4"/>
    </row>
    <row r="944">
      <c r="A944" s="4"/>
      <c r="B944" s="4"/>
      <c r="G944" s="4"/>
    </row>
    <row r="945">
      <c r="A945" s="4"/>
      <c r="B945" s="4"/>
      <c r="G945" s="4"/>
    </row>
    <row r="946">
      <c r="A946" s="4"/>
      <c r="B946" s="4"/>
      <c r="G946" s="4"/>
    </row>
    <row r="947">
      <c r="A947" s="4"/>
      <c r="B947" s="4"/>
      <c r="G947" s="4"/>
    </row>
    <row r="948">
      <c r="A948" s="4"/>
      <c r="B948" s="4"/>
      <c r="G948" s="4"/>
    </row>
    <row r="949">
      <c r="A949" s="4"/>
      <c r="B949" s="4"/>
      <c r="G949" s="4"/>
    </row>
    <row r="950">
      <c r="A950" s="4"/>
      <c r="B950" s="4"/>
      <c r="G950" s="4"/>
    </row>
    <row r="951">
      <c r="A951" s="4"/>
      <c r="B951" s="4"/>
      <c r="G951" s="4"/>
    </row>
    <row r="952">
      <c r="A952" s="4"/>
      <c r="B952" s="4"/>
      <c r="G952" s="4"/>
    </row>
    <row r="953">
      <c r="A953" s="4"/>
      <c r="B953" s="4"/>
      <c r="G953" s="4"/>
    </row>
    <row r="954">
      <c r="A954" s="4"/>
      <c r="B954" s="4"/>
      <c r="G954" s="4"/>
    </row>
    <row r="955">
      <c r="A955" s="4"/>
      <c r="B955" s="4"/>
      <c r="G955" s="4"/>
    </row>
    <row r="956">
      <c r="A956" s="4"/>
      <c r="B956" s="4"/>
      <c r="G956" s="4"/>
    </row>
    <row r="957">
      <c r="A957" s="4"/>
      <c r="B957" s="4"/>
      <c r="G957" s="4"/>
    </row>
    <row r="958">
      <c r="A958" s="4"/>
      <c r="B958" s="4"/>
      <c r="G958" s="4"/>
    </row>
    <row r="959">
      <c r="A959" s="4"/>
      <c r="B959" s="4"/>
      <c r="G959" s="4"/>
    </row>
    <row r="960">
      <c r="A960" s="4"/>
      <c r="B960" s="4"/>
      <c r="G960" s="4"/>
    </row>
    <row r="961">
      <c r="A961" s="4"/>
      <c r="B961" s="4"/>
      <c r="G961" s="4"/>
    </row>
    <row r="962">
      <c r="A962" s="4"/>
      <c r="B962" s="4"/>
      <c r="G962" s="4"/>
    </row>
    <row r="963">
      <c r="A963" s="4"/>
      <c r="B963" s="4"/>
      <c r="G963" s="4"/>
    </row>
    <row r="964">
      <c r="A964" s="4"/>
      <c r="B964" s="4"/>
      <c r="G964" s="4"/>
    </row>
    <row r="965">
      <c r="A965" s="4"/>
      <c r="B965" s="4"/>
      <c r="G965" s="4"/>
    </row>
    <row r="966">
      <c r="A966" s="4"/>
      <c r="B966" s="4"/>
      <c r="G966" s="4"/>
    </row>
    <row r="967">
      <c r="A967" s="4"/>
      <c r="B967" s="4"/>
      <c r="G967" s="4"/>
    </row>
    <row r="968">
      <c r="A968" s="4"/>
      <c r="B968" s="4"/>
      <c r="G968" s="4"/>
    </row>
    <row r="969">
      <c r="A969" s="4"/>
      <c r="B969" s="4"/>
      <c r="G969" s="4"/>
    </row>
    <row r="970">
      <c r="A970" s="4"/>
      <c r="B970" s="4"/>
      <c r="G970" s="4"/>
    </row>
    <row r="971">
      <c r="A971" s="4"/>
      <c r="B971" s="4"/>
      <c r="G971" s="4"/>
    </row>
    <row r="972">
      <c r="A972" s="4"/>
      <c r="B972" s="4"/>
      <c r="G972" s="4"/>
    </row>
    <row r="973">
      <c r="A973" s="4"/>
      <c r="B973" s="4"/>
      <c r="G973" s="4"/>
    </row>
    <row r="974">
      <c r="A974" s="4"/>
      <c r="B974" s="4"/>
      <c r="G974" s="4"/>
    </row>
    <row r="975">
      <c r="A975" s="4"/>
      <c r="B975" s="4"/>
      <c r="G975" s="4"/>
    </row>
    <row r="976">
      <c r="A976" s="4"/>
      <c r="B976" s="4"/>
      <c r="G976" s="4"/>
    </row>
    <row r="977">
      <c r="A977" s="4"/>
      <c r="B977" s="4"/>
      <c r="G977" s="4"/>
    </row>
    <row r="978">
      <c r="A978" s="4"/>
      <c r="B978" s="4"/>
      <c r="G978" s="4"/>
    </row>
    <row r="979">
      <c r="A979" s="4"/>
      <c r="B979" s="4"/>
      <c r="G979" s="4"/>
    </row>
    <row r="980">
      <c r="A980" s="4"/>
      <c r="B980" s="4"/>
      <c r="G980" s="4"/>
    </row>
    <row r="981">
      <c r="A981" s="4"/>
      <c r="B981" s="4"/>
      <c r="G981" s="4"/>
    </row>
    <row r="982">
      <c r="A982" s="4"/>
      <c r="B982" s="4"/>
      <c r="G982" s="4"/>
    </row>
    <row r="983">
      <c r="A983" s="4"/>
      <c r="B983" s="4"/>
      <c r="G983" s="4"/>
    </row>
    <row r="984">
      <c r="A984" s="4"/>
      <c r="B984" s="4"/>
      <c r="G984" s="4"/>
    </row>
    <row r="985">
      <c r="A985" s="4"/>
      <c r="B985" s="4"/>
      <c r="G985" s="4"/>
    </row>
    <row r="986">
      <c r="A986" s="4"/>
      <c r="B986" s="4"/>
      <c r="G986" s="4"/>
    </row>
    <row r="987">
      <c r="A987" s="4"/>
      <c r="B987" s="4"/>
      <c r="G987" s="4"/>
    </row>
    <row r="988">
      <c r="A988" s="4"/>
      <c r="B988" s="4"/>
      <c r="G988" s="4"/>
    </row>
    <row r="989">
      <c r="A989" s="4"/>
      <c r="B989" s="4"/>
      <c r="G989" s="4"/>
    </row>
    <row r="990">
      <c r="A990" s="4"/>
      <c r="B990" s="4"/>
      <c r="G990" s="4"/>
    </row>
    <row r="991">
      <c r="A991" s="4"/>
      <c r="B991" s="4"/>
      <c r="G991" s="4"/>
    </row>
    <row r="992">
      <c r="A992" s="4"/>
      <c r="B992" s="4"/>
      <c r="G992" s="4"/>
    </row>
    <row r="993">
      <c r="A993" s="4"/>
      <c r="B993" s="4"/>
      <c r="G993" s="4"/>
    </row>
    <row r="994">
      <c r="A994" s="4"/>
      <c r="B994" s="4"/>
      <c r="G994" s="4"/>
    </row>
    <row r="995">
      <c r="A995" s="4"/>
      <c r="B995" s="4"/>
      <c r="G995" s="4"/>
    </row>
    <row r="996">
      <c r="A996" s="4"/>
      <c r="B996" s="4"/>
      <c r="G996" s="4"/>
    </row>
    <row r="997">
      <c r="A997" s="4"/>
      <c r="B997" s="4"/>
      <c r="G997" s="4"/>
    </row>
    <row r="998">
      <c r="A998" s="4"/>
      <c r="B998" s="4"/>
      <c r="G998" s="4"/>
    </row>
    <row r="999">
      <c r="A999" s="4"/>
      <c r="B999" s="4"/>
      <c r="G999" s="4"/>
    </row>
    <row r="1000">
      <c r="A1000" s="4"/>
      <c r="B1000" s="4"/>
      <c r="G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80</v>
      </c>
    </row>
    <row r="2">
      <c r="A2" s="1" t="s">
        <v>81</v>
      </c>
      <c r="B2" s="2"/>
      <c r="C2" s="1" t="s">
        <v>59</v>
      </c>
      <c r="D2" s="1" t="s">
        <v>60</v>
      </c>
      <c r="E2" s="1" t="s">
        <v>61</v>
      </c>
      <c r="F2" s="1" t="s">
        <v>62</v>
      </c>
      <c r="I2" s="1" t="s">
        <v>35</v>
      </c>
    </row>
    <row r="3">
      <c r="A3" s="14" t="s">
        <v>64</v>
      </c>
      <c r="B3" s="15"/>
      <c r="C3" s="11">
        <v>5.0</v>
      </c>
      <c r="D3" s="11">
        <v>4.0</v>
      </c>
      <c r="E3" s="11">
        <v>7.0</v>
      </c>
      <c r="F3" s="11">
        <v>1.0</v>
      </c>
      <c r="I3" s="11" t="str">
        <f t="shared" ref="I3:I9" si="1">CONCATENATE("INSERT INTO RESERVATION (DTIME) VALUES('"&amp;A3&amp;"');INSERT INTO RESERVES (RESERVATION_NO,RID,DOCID,BID,COPYNO) VALUES((SELECT MAX(RES_NO) FROM RESERVATION ),"&amp;F3&amp;","&amp;C3&amp;","&amp;D3&amp;","&amp;E3&amp;");")</f>
        <v>INSERT INTO RESERVATION (DTIME) VALUES('2012-12-03');INSERT INTO RESERVES (RESERVATION_NO,RID,DOCID,BID,COPYNO) VALUES((SELECT MAX(RES_NO) FROM RESERVATION ),1,5,4,7);</v>
      </c>
    </row>
    <row r="4">
      <c r="A4" s="14" t="s">
        <v>67</v>
      </c>
      <c r="C4" s="11">
        <v>7.0</v>
      </c>
      <c r="D4" s="11">
        <v>3.0</v>
      </c>
      <c r="E4" s="11">
        <v>2.0</v>
      </c>
      <c r="F4" s="11">
        <v>4.0</v>
      </c>
      <c r="I4" s="11" t="str">
        <f t="shared" si="1"/>
        <v>INSERT INTO RESERVATION (DTIME) VALUES('2012-12-04');INSERT INTO RESERVES (RESERVATION_NO,RID,DOCID,BID,COPYNO) VALUES((SELECT MAX(RES_NO) FROM RESERVATION ),4,7,3,2);</v>
      </c>
    </row>
    <row r="5">
      <c r="A5" s="14" t="s">
        <v>65</v>
      </c>
      <c r="C5" s="11">
        <v>4.0</v>
      </c>
      <c r="D5" s="11">
        <v>2.0</v>
      </c>
      <c r="E5" s="11">
        <v>5.0</v>
      </c>
      <c r="F5" s="11">
        <v>7.0</v>
      </c>
      <c r="I5" s="11" t="str">
        <f t="shared" si="1"/>
        <v>INSERT INTO RESERVATION (DTIME) VALUES('2012-12-05');INSERT INTO RESERVES (RESERVATION_NO,RID,DOCID,BID,COPYNO) VALUES((SELECT MAX(RES_NO) FROM RESERVATION ),7,4,2,5);</v>
      </c>
    </row>
    <row r="6">
      <c r="A6" s="14" t="s">
        <v>70</v>
      </c>
      <c r="C6" s="11">
        <v>3.0</v>
      </c>
      <c r="D6" s="11">
        <v>2.0</v>
      </c>
      <c r="E6" s="11">
        <v>4.0</v>
      </c>
      <c r="F6" s="11">
        <v>3.0</v>
      </c>
      <c r="I6" s="11" t="str">
        <f t="shared" si="1"/>
        <v>INSERT INTO RESERVATION (DTIME) VALUES('2012-12-06');INSERT INTO RESERVES (RESERVATION_NO,RID,DOCID,BID,COPYNO) VALUES((SELECT MAX(RES_NO) FROM RESERVATION ),3,3,2,4);</v>
      </c>
    </row>
    <row r="7">
      <c r="A7" s="14" t="s">
        <v>73</v>
      </c>
      <c r="C7" s="11">
        <v>6.0</v>
      </c>
      <c r="D7" s="11">
        <v>1.0</v>
      </c>
      <c r="E7" s="11">
        <v>2.0</v>
      </c>
      <c r="F7" s="11">
        <v>5.0</v>
      </c>
      <c r="I7" s="11" t="str">
        <f t="shared" si="1"/>
        <v>INSERT INTO RESERVATION (DTIME) VALUES('2012-12-07');INSERT INTO RESERVES (RESERVATION_NO,RID,DOCID,BID,COPYNO) VALUES((SELECT MAX(RES_NO) FROM RESERVATION ),5,6,1,2);</v>
      </c>
    </row>
    <row r="8">
      <c r="A8" s="14" t="s">
        <v>75</v>
      </c>
      <c r="C8" s="11">
        <v>5.0</v>
      </c>
      <c r="D8" s="11">
        <v>3.0</v>
      </c>
      <c r="E8" s="11">
        <v>3.0</v>
      </c>
      <c r="F8" s="11">
        <v>2.0</v>
      </c>
      <c r="I8" s="11" t="str">
        <f t="shared" si="1"/>
        <v>INSERT INTO RESERVATION (DTIME) VALUES('2012-12-08');INSERT INTO RESERVES (RESERVATION_NO,RID,DOCID,BID,COPYNO) VALUES((SELECT MAX(RES_NO) FROM RESERVATION ),2,5,3,3);</v>
      </c>
    </row>
    <row r="9">
      <c r="A9" s="14" t="s">
        <v>78</v>
      </c>
      <c r="C9" s="11">
        <v>1.0</v>
      </c>
      <c r="D9" s="11">
        <v>1.0</v>
      </c>
      <c r="E9" s="11">
        <v>1.0</v>
      </c>
      <c r="F9" s="11">
        <v>4.0</v>
      </c>
      <c r="I9" s="11" t="str">
        <f t="shared" si="1"/>
        <v>INSERT INTO RESERVATION (DTIME) VALUES('2012-12-09');INSERT INTO RESERVES (RESERVATION_NO,RID,DOCID,BID,COPYNO) VALUES((SELECT MAX(RES_NO) FROM RESERVATION ),4,1,1,1);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82</v>
      </c>
      <c r="B1" s="4"/>
    </row>
    <row r="2">
      <c r="A2" s="1" t="s">
        <v>83</v>
      </c>
      <c r="B2" s="2" t="s">
        <v>84</v>
      </c>
      <c r="C2" s="1" t="s">
        <v>85</v>
      </c>
      <c r="D2" s="1" t="s">
        <v>86</v>
      </c>
      <c r="E2" s="3"/>
      <c r="F2" s="3"/>
      <c r="G2" s="1" t="s">
        <v>35</v>
      </c>
    </row>
    <row r="3">
      <c r="A3" s="7" t="s">
        <v>87</v>
      </c>
      <c r="B3" s="6" t="s">
        <v>88</v>
      </c>
      <c r="C3" s="16" t="s">
        <v>89</v>
      </c>
      <c r="D3" s="7">
        <v>9.917890704E9</v>
      </c>
      <c r="E3" s="9"/>
      <c r="F3" s="9"/>
      <c r="G3" s="17" t="str">
        <f t="shared" ref="G3:G10" si="1">CONCATENATE("INSERT INTO  `READER`( `RTYPE`, `RNAME`, `RADDRESS`,`PHONE_NO`) VALUES ('"&amp;A3&amp;"','"&amp;B3&amp;"','"&amp;C3&amp;"','"&amp;D3&amp;"');")</f>
        <v>INSERT INTO  `READER`( `RTYPE`, `RNAME`, `RADDRESS`,`PHONE_NO`) VALUES ('Student','Alex Hamilton','1804, Greenwich Village, New York, NY','9917890704');</v>
      </c>
    </row>
    <row r="4">
      <c r="A4" s="7" t="s">
        <v>90</v>
      </c>
      <c r="B4" s="6" t="s">
        <v>91</v>
      </c>
      <c r="C4" s="18" t="s">
        <v>92</v>
      </c>
      <c r="D4" s="7">
        <v>9.217320899E9</v>
      </c>
      <c r="E4" s="9"/>
      <c r="F4" s="9"/>
      <c r="G4" s="17" t="str">
        <f t="shared" si="1"/>
        <v>INSERT INTO  `READER`( `RTYPE`, `RNAME`, `RADDRESS`,`PHONE_NO`) VALUES ('Senior Citizen','George Washington','George Washington''s Mount Vernon, Mount Vernon, VA','9217320899');</v>
      </c>
    </row>
    <row r="5">
      <c r="A5" s="7" t="s">
        <v>87</v>
      </c>
      <c r="B5" s="19" t="s">
        <v>93</v>
      </c>
      <c r="C5" s="16" t="s">
        <v>94</v>
      </c>
      <c r="D5" s="7">
        <v>9.71706049E9</v>
      </c>
      <c r="E5" s="9"/>
      <c r="F5" s="9"/>
      <c r="G5" s="17" t="str">
        <f t="shared" si="1"/>
        <v>INSERT INTO  `READER`( `RTYPE`, `RNAME`, `RADDRESS`,`PHONE_NO`) VALUES ('Student','Benjamin Franklin','Milk Street, Boston, MA','9717060490');</v>
      </c>
    </row>
    <row r="6">
      <c r="A6" s="7" t="s">
        <v>95</v>
      </c>
      <c r="B6" s="19" t="s">
        <v>96</v>
      </c>
      <c r="C6" s="9"/>
      <c r="D6" s="7">
        <v>1.017350726E9</v>
      </c>
      <c r="E6" s="9"/>
      <c r="F6" s="9"/>
      <c r="G6" s="17" t="str">
        <f t="shared" si="1"/>
        <v>INSERT INTO  `READER`( `RTYPE`, `RNAME`, `RADDRESS`,`PHONE_NO`) VALUES ('Staff','John Adams','','1017350726');</v>
      </c>
    </row>
    <row r="7">
      <c r="A7" s="7" t="s">
        <v>90</v>
      </c>
      <c r="B7" s="19" t="s">
        <v>97</v>
      </c>
      <c r="C7" s="16" t="s">
        <v>98</v>
      </c>
      <c r="D7" s="7">
        <v>9.917221003E9</v>
      </c>
      <c r="E7" s="9"/>
      <c r="F7" s="9"/>
      <c r="G7" s="17" t="str">
        <f t="shared" si="1"/>
        <v>INSERT INTO  `READER`( `RTYPE`, `RNAME`, `RADDRESS`,`PHONE_NO`) VALUES ('Senior Citizen','Samuel Adams','Boston, MA','9917221003');</v>
      </c>
    </row>
    <row r="8">
      <c r="A8" s="7" t="s">
        <v>90</v>
      </c>
      <c r="B8" s="6" t="s">
        <v>99</v>
      </c>
      <c r="C8" s="16" t="s">
        <v>100</v>
      </c>
      <c r="D8" s="7">
        <v>9.417430726E9</v>
      </c>
      <c r="E8" s="9"/>
      <c r="F8" s="9"/>
      <c r="G8" s="17" t="str">
        <f t="shared" si="1"/>
        <v>INSERT INTO  `READER`( `RTYPE`, `RNAME`, `RADDRESS`,`PHONE_NO`) VALUES ('Senior Citizen','Thomas Jefferson','Monticello, VA','9417430726');</v>
      </c>
    </row>
    <row r="9">
      <c r="A9" s="7" t="s">
        <v>87</v>
      </c>
      <c r="B9" s="6" t="s">
        <v>101</v>
      </c>
      <c r="C9" s="18" t="s">
        <v>102</v>
      </c>
      <c r="D9" s="7">
        <v>9.317510636E9</v>
      </c>
      <c r="E9" s="9"/>
      <c r="F9" s="9"/>
      <c r="G9" s="17" t="str">
        <f t="shared" si="1"/>
        <v>INSERT INTO  `READER`( `RTYPE`, `RNAME`, `RADDRESS`,`PHONE_NO`) VALUES ('Student','James Madison','James Madison''s Montpelier, Montpelier Station, VA','9317510636');</v>
      </c>
    </row>
    <row r="10">
      <c r="A10" s="7" t="s">
        <v>95</v>
      </c>
      <c r="B10" s="6" t="s">
        <v>103</v>
      </c>
      <c r="C10" s="16" t="s">
        <v>104</v>
      </c>
      <c r="D10" s="7">
        <v>1.217450529E9</v>
      </c>
      <c r="E10" s="9"/>
      <c r="F10" s="9"/>
      <c r="G10" s="17" t="str">
        <f t="shared" si="1"/>
        <v>INSERT INTO  `READER`( `RTYPE`, `RNAME`, `RADDRESS`,`PHONE_NO`) VALUES ('Staff','John Jay','Bedford, NY','1217450529');</v>
      </c>
    </row>
  </sheetData>
  <hyperlinks>
    <hyperlink r:id="rId1" ref="C3"/>
    <hyperlink r:id="rId2" ref="C4"/>
    <hyperlink r:id="rId3" ref="C5"/>
    <hyperlink r:id="rId4" ref="C7"/>
    <hyperlink r:id="rId5" ref="C8"/>
    <hyperlink r:id="rId6" ref="C9"/>
    <hyperlink r:id="rId7" ref="C10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</v>
      </c>
      <c r="B1" s="1" t="s">
        <v>60</v>
      </c>
      <c r="C1" s="1" t="s">
        <v>105</v>
      </c>
      <c r="D1" s="3"/>
      <c r="E1" s="3"/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/>
      <c r="B2" s="11"/>
      <c r="C2" s="11"/>
    </row>
    <row r="3">
      <c r="A3" s="11">
        <v>1.0</v>
      </c>
      <c r="B3" s="11">
        <v>1.0</v>
      </c>
      <c r="C3" s="11" t="s">
        <v>106</v>
      </c>
      <c r="F3" s="12" t="str">
        <f t="shared" ref="F3:F7" si="1">CONCATENATE("INSERT INTO `COPY`(`DOCID`, `BID`, `POSITION`) VALUES ("&amp;A3&amp;","&amp;B3&amp;",'"&amp;C3&amp;"');")</f>
        <v>INSERT INTO `COPY`(`DOCID`, `BID`, `POSITION`) VALUES (1,1,'SA-Q-124');</v>
      </c>
    </row>
    <row r="4">
      <c r="A4" s="11">
        <v>2.0</v>
      </c>
      <c r="B4" s="11">
        <v>1.0</v>
      </c>
      <c r="C4" s="11" t="s">
        <v>107</v>
      </c>
      <c r="F4" s="12" t="str">
        <f t="shared" si="1"/>
        <v>INSERT INTO `COPY`(`DOCID`, `BID`, `POSITION`) VALUES (2,1,'SB-K-5223');</v>
      </c>
    </row>
    <row r="5">
      <c r="A5" s="11">
        <v>1.0</v>
      </c>
      <c r="B5" s="11">
        <v>1.0</v>
      </c>
      <c r="C5" s="11" t="s">
        <v>108</v>
      </c>
      <c r="F5" s="12" t="str">
        <f t="shared" si="1"/>
        <v>INSERT INTO `COPY`(`DOCID`, `BID`, `POSITION`) VALUES (1,1,'SQ-G-123');</v>
      </c>
    </row>
    <row r="6">
      <c r="A6" s="11">
        <v>3.0</v>
      </c>
      <c r="B6" s="11">
        <v>2.0</v>
      </c>
      <c r="C6" s="11" t="s">
        <v>109</v>
      </c>
      <c r="F6" s="12" t="str">
        <f t="shared" si="1"/>
        <v>INSERT INTO `COPY`(`DOCID`, `BID`, `POSITION`) VALUES (3,2,'SD-F-4563');</v>
      </c>
    </row>
    <row r="7">
      <c r="A7" s="11">
        <v>4.0</v>
      </c>
      <c r="B7" s="11">
        <v>2.0</v>
      </c>
      <c r="C7" s="11" t="s">
        <v>110</v>
      </c>
      <c r="F7" s="12" t="str">
        <f t="shared" si="1"/>
        <v>INSERT INTO `COPY`(`DOCID`, `BID`, `POSITION`) VALUES (4,2,'DE-G-3456');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111</v>
      </c>
      <c r="B1" s="1" t="s">
        <v>112</v>
      </c>
      <c r="E1" s="1" t="s">
        <v>5</v>
      </c>
    </row>
    <row r="2">
      <c r="A2" s="14" t="s">
        <v>113</v>
      </c>
      <c r="B2" s="11" t="s">
        <v>114</v>
      </c>
      <c r="E2" s="8" t="str">
        <f t="shared" ref="E2:E8" si="1">CONCATENATE("INSERT INTO `PERSON`(`PNAME`) VALUES ('"&amp;B2&amp;"');")</f>
        <v>INSERT INTO `PERSON`(`PNAME`) VALUES ('Darshan');</v>
      </c>
    </row>
    <row r="3">
      <c r="A3" s="14" t="s">
        <v>115</v>
      </c>
      <c r="B3" s="11" t="s">
        <v>116</v>
      </c>
      <c r="E3" s="8" t="str">
        <f t="shared" si="1"/>
        <v>INSERT INTO `PERSON`(`PNAME`) VALUES ('Alex');</v>
      </c>
    </row>
    <row r="4">
      <c r="A4" s="14" t="s">
        <v>117</v>
      </c>
      <c r="B4" s="11" t="s">
        <v>118</v>
      </c>
      <c r="E4" s="8" t="str">
        <f t="shared" si="1"/>
        <v>INSERT INTO `PERSON`(`PNAME`) VALUES ('Ketki');</v>
      </c>
    </row>
    <row r="5">
      <c r="A5" s="14" t="s">
        <v>119</v>
      </c>
      <c r="B5" s="11" t="s">
        <v>120</v>
      </c>
      <c r="E5" s="8" t="str">
        <f t="shared" si="1"/>
        <v>INSERT INTO `PERSON`(`PNAME`) VALUES ('Jasneek');</v>
      </c>
    </row>
    <row r="6">
      <c r="A6" s="14" t="s">
        <v>121</v>
      </c>
      <c r="B6" s="11" t="s">
        <v>122</v>
      </c>
      <c r="E6" s="8" t="str">
        <f t="shared" si="1"/>
        <v>INSERT INTO `PERSON`(`PNAME`) VALUES ('Thomas');</v>
      </c>
    </row>
    <row r="7">
      <c r="A7" s="14" t="s">
        <v>123</v>
      </c>
      <c r="B7" s="11" t="s">
        <v>124</v>
      </c>
      <c r="E7" s="8" t="str">
        <f t="shared" si="1"/>
        <v>INSERT INTO `PERSON`(`PNAME`) VALUES ('Ravi');</v>
      </c>
    </row>
    <row r="8">
      <c r="A8" s="14" t="s">
        <v>125</v>
      </c>
      <c r="B8" s="11" t="s">
        <v>126</v>
      </c>
      <c r="E8" s="8" t="str">
        <f t="shared" si="1"/>
        <v>INSERT INTO `PERSON`(`PNAME`) VALUES ('Ashley');</v>
      </c>
    </row>
    <row r="9">
      <c r="A9" s="14"/>
    </row>
    <row r="10">
      <c r="A10" s="14"/>
    </row>
    <row r="11">
      <c r="A11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111</v>
      </c>
      <c r="B1" s="20" t="s">
        <v>59</v>
      </c>
      <c r="D1" s="1" t="s">
        <v>5</v>
      </c>
    </row>
    <row r="3">
      <c r="A3" s="11">
        <v>1.0</v>
      </c>
      <c r="B3" s="11">
        <v>1.0</v>
      </c>
      <c r="D3" s="21" t="str">
        <f t="shared" ref="D3:D7" si="1">CONCATENATE("INSERT INTO `AUTHORS`(`PID`, `DOCID`) VALUES ("&amp;A3&amp;","&amp;B3&amp;");")</f>
        <v>INSERT INTO `AUTHORS`(`PID`, `DOCID`) VALUES (1,1);</v>
      </c>
    </row>
    <row r="4">
      <c r="A4" s="11">
        <v>2.0</v>
      </c>
      <c r="B4" s="11">
        <v>4.0</v>
      </c>
      <c r="D4" s="21" t="str">
        <f t="shared" si="1"/>
        <v>INSERT INTO `AUTHORS`(`PID`, `DOCID`) VALUES (2,4);</v>
      </c>
    </row>
    <row r="5">
      <c r="A5" s="11">
        <v>3.0</v>
      </c>
      <c r="B5" s="11">
        <v>1.0</v>
      </c>
      <c r="D5" s="21" t="str">
        <f t="shared" si="1"/>
        <v>INSERT INTO `AUTHORS`(`PID`, `DOCID`) VALUES (3,1);</v>
      </c>
    </row>
    <row r="6">
      <c r="A6" s="11">
        <v>2.0</v>
      </c>
      <c r="B6" s="11">
        <v>3.0</v>
      </c>
      <c r="D6" s="21" t="str">
        <f t="shared" si="1"/>
        <v>INSERT INTO `AUTHORS`(`PID`, `DOCID`) VALUES (2,3);</v>
      </c>
    </row>
    <row r="7">
      <c r="A7" s="11">
        <v>5.0</v>
      </c>
      <c r="B7" s="11">
        <v>2.0</v>
      </c>
      <c r="D7" s="21" t="str">
        <f t="shared" si="1"/>
        <v>INSERT INTO `AUTHORS`(`PID`, `DOCID`) VALUES (5,2);</v>
      </c>
    </row>
    <row r="8">
      <c r="D8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111</v>
      </c>
      <c r="B1" s="20" t="s">
        <v>59</v>
      </c>
      <c r="D1" s="1" t="s">
        <v>35</v>
      </c>
    </row>
    <row r="3">
      <c r="A3" s="11">
        <v>1.0</v>
      </c>
      <c r="B3" s="11">
        <v>2.0</v>
      </c>
      <c r="D3" s="21" t="str">
        <f t="shared" ref="D3:D7" si="1">CONCATENATE("INSERT INTO `CHAIRS`(`PID`, `DOCID`) VALUES ("&amp;A3&amp;","&amp;B3&amp;");")</f>
        <v>INSERT INTO `CHAIRS`(`PID`, `DOCID`) VALUES (1,2);</v>
      </c>
    </row>
    <row r="4">
      <c r="A4" s="11">
        <v>2.0</v>
      </c>
      <c r="B4" s="11">
        <v>7.0</v>
      </c>
      <c r="D4" s="21" t="str">
        <f t="shared" si="1"/>
        <v>INSERT INTO `CHAIRS`(`PID`, `DOCID`) VALUES (2,7);</v>
      </c>
    </row>
    <row r="5">
      <c r="A5" s="11">
        <v>4.0</v>
      </c>
      <c r="B5" s="11">
        <v>8.0</v>
      </c>
      <c r="D5" s="21" t="str">
        <f t="shared" si="1"/>
        <v>INSERT INTO `CHAIRS`(`PID`, `DOCID`) VALUES (4,8);</v>
      </c>
    </row>
    <row r="6">
      <c r="A6" s="11">
        <v>5.0</v>
      </c>
      <c r="B6" s="11">
        <v>2.0</v>
      </c>
      <c r="D6" s="21" t="str">
        <f t="shared" si="1"/>
        <v>INSERT INTO `CHAIRS`(`PID`, `DOCID`) VALUES (5,2);</v>
      </c>
    </row>
    <row r="7">
      <c r="A7" s="11">
        <v>7.0</v>
      </c>
      <c r="B7" s="11">
        <v>9.0</v>
      </c>
      <c r="D7" s="21" t="str">
        <f t="shared" si="1"/>
        <v>INSERT INTO `CHAIRS`(`PID`, `DOCID`) VALUES (7,9);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59</v>
      </c>
      <c r="B1" s="1" t="s">
        <v>127</v>
      </c>
      <c r="C1" s="1" t="s">
        <v>128</v>
      </c>
      <c r="D1" s="1"/>
      <c r="E1" s="1" t="s">
        <v>35</v>
      </c>
      <c r="F1" s="1"/>
    </row>
    <row r="3">
      <c r="A3" s="11">
        <v>3.0</v>
      </c>
      <c r="B3" s="11">
        <v>2.0</v>
      </c>
      <c r="C3" s="11">
        <v>4.0</v>
      </c>
      <c r="E3" s="12" t="str">
        <f t="shared" ref="E3:E8" si="1">CONCATENATE("INSERT INTO `JOURNAL_VOLUME`(`DOCID`, `VOLUME_NO`, `EDITOR`) VALUES ("&amp;A3&amp;","&amp;B3&amp;","&amp;C3&amp;");")</f>
        <v>INSERT INTO `JOURNAL_VOLUME`(`DOCID`, `VOLUME_NO`, `EDITOR`) VALUES (3,2,4);</v>
      </c>
      <c r="F3" s="7"/>
    </row>
    <row r="4">
      <c r="A4" s="11">
        <v>6.0</v>
      </c>
      <c r="B4" s="11">
        <v>2.0</v>
      </c>
      <c r="C4" s="11">
        <v>4.0</v>
      </c>
      <c r="E4" s="12" t="str">
        <f t="shared" si="1"/>
        <v>INSERT INTO `JOURNAL_VOLUME`(`DOCID`, `VOLUME_NO`, `EDITOR`) VALUES (6,2,4);</v>
      </c>
    </row>
    <row r="5">
      <c r="A5" s="11">
        <v>9.0</v>
      </c>
      <c r="B5" s="11">
        <v>6.0</v>
      </c>
      <c r="C5" s="11">
        <v>6.0</v>
      </c>
      <c r="E5" s="12" t="str">
        <f t="shared" si="1"/>
        <v>INSERT INTO `JOURNAL_VOLUME`(`DOCID`, `VOLUME_NO`, `EDITOR`) VALUES (9,6,6);</v>
      </c>
    </row>
    <row r="6">
      <c r="A6" s="11">
        <v>7.0</v>
      </c>
      <c r="B6" s="11">
        <v>7.0</v>
      </c>
      <c r="C6" s="11">
        <v>7.0</v>
      </c>
      <c r="E6" s="12" t="str">
        <f t="shared" si="1"/>
        <v>INSERT INTO `JOURNAL_VOLUME`(`DOCID`, `VOLUME_NO`, `EDITOR`) VALUES (7,7,7);</v>
      </c>
    </row>
    <row r="7">
      <c r="A7" s="11">
        <v>5.0</v>
      </c>
      <c r="B7" s="11">
        <v>2.0</v>
      </c>
      <c r="C7" s="11">
        <v>1.0</v>
      </c>
      <c r="E7" s="12" t="str">
        <f t="shared" si="1"/>
        <v>INSERT INTO `JOURNAL_VOLUME`(`DOCID`, `VOLUME_NO`, `EDITOR`) VALUES (5,2,1);</v>
      </c>
    </row>
    <row r="8">
      <c r="A8" s="11">
        <v>1.0</v>
      </c>
      <c r="B8" s="11">
        <v>6.0</v>
      </c>
      <c r="C8" s="11">
        <v>2.0</v>
      </c>
      <c r="E8" s="12" t="str">
        <f t="shared" si="1"/>
        <v>INSERT INTO `JOURNAL_VOLUME`(`DOCID`, `VOLUME_NO`, `EDITOR`) VALUES (1,6,2);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129</v>
      </c>
      <c r="B1" s="1" t="s">
        <v>130</v>
      </c>
      <c r="C1" s="1" t="s">
        <v>131</v>
      </c>
      <c r="E1" s="1" t="s">
        <v>132</v>
      </c>
    </row>
    <row r="3">
      <c r="A3" s="11">
        <v>1.0</v>
      </c>
      <c r="B3" s="11">
        <v>1.0</v>
      </c>
      <c r="C3" s="11" t="s">
        <v>133</v>
      </c>
      <c r="E3" s="21" t="str">
        <f t="shared" ref="E3:E7" si="1">CONCATENATE("INSERT INTO `JOURNAL_ISSUE`(`DOCID`, `ISSUE_NO`, `SCOPE`) VALUES ("&amp;A3&amp;","&amp;B3&amp;",'"&amp;C3&amp;"');")</f>
        <v>INSERT INTO `JOURNAL_ISSUE`(`DOCID`, `ISSUE_NO`, `SCOPE`) VALUES (1,1,'POLITICS');</v>
      </c>
    </row>
    <row r="4">
      <c r="A4" s="11">
        <v>3.0</v>
      </c>
      <c r="B4" s="11">
        <v>2.0</v>
      </c>
      <c r="C4" s="11" t="s">
        <v>134</v>
      </c>
      <c r="E4" s="21" t="str">
        <f t="shared" si="1"/>
        <v>INSERT INTO `JOURNAL_ISSUE`(`DOCID`, `ISSUE_NO`, `SCOPE`) VALUES (3,2,'TECH');</v>
      </c>
    </row>
    <row r="5">
      <c r="A5" s="11">
        <v>5.0</v>
      </c>
      <c r="B5" s="11">
        <v>3.0</v>
      </c>
      <c r="C5" s="11" t="s">
        <v>135</v>
      </c>
      <c r="E5" s="21" t="str">
        <f t="shared" si="1"/>
        <v>INSERT INTO `JOURNAL_ISSUE`(`DOCID`, `ISSUE_NO`, `SCOPE`) VALUES (5,3,'BIOLOGY');</v>
      </c>
    </row>
    <row r="6">
      <c r="A6" s="11">
        <v>7.0</v>
      </c>
      <c r="B6" s="11">
        <v>4.0</v>
      </c>
      <c r="C6" s="11" t="s">
        <v>136</v>
      </c>
      <c r="E6" s="21" t="str">
        <f t="shared" si="1"/>
        <v>INSERT INTO `JOURNAL_ISSUE`(`DOCID`, `ISSUE_NO`, `SCOPE`) VALUES (7,4,'SOCIAL');</v>
      </c>
    </row>
    <row r="7">
      <c r="A7" s="11">
        <v>9.0</v>
      </c>
      <c r="B7" s="11">
        <v>1.0</v>
      </c>
      <c r="C7" s="11" t="s">
        <v>134</v>
      </c>
      <c r="E7" s="21" t="str">
        <f t="shared" si="1"/>
        <v>INSERT INTO `JOURNAL_ISSUE`(`DOCID`, `ISSUE_NO`, `SCOPE`) VALUES (9,1,'TECH');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59</v>
      </c>
      <c r="B1" s="22" t="s">
        <v>130</v>
      </c>
      <c r="C1" s="22" t="s">
        <v>111</v>
      </c>
      <c r="E1" s="1" t="s">
        <v>35</v>
      </c>
    </row>
    <row r="3">
      <c r="A3" s="11">
        <v>1.0</v>
      </c>
      <c r="B3" s="11">
        <v>4.0</v>
      </c>
      <c r="C3" s="11">
        <v>1.0</v>
      </c>
      <c r="E3" s="12" t="str">
        <f t="shared" ref="E3:E7" si="1">CONCATENATE("INSERT INTO `GEDITS`(`DOCID`, `ISSUE_NO`, `PID`) VALUES ("&amp;A3&amp;","&amp;B3&amp;","&amp;C3&amp;");")</f>
        <v>INSERT INTO `GEDITS`(`DOCID`, `ISSUE_NO`, `PID`) VALUES (1,4,1);</v>
      </c>
    </row>
    <row r="4">
      <c r="A4" s="11">
        <v>2.0</v>
      </c>
      <c r="B4" s="11">
        <v>3.0</v>
      </c>
      <c r="C4" s="11">
        <v>3.0</v>
      </c>
      <c r="E4" s="12" t="str">
        <f t="shared" si="1"/>
        <v>INSERT INTO `GEDITS`(`DOCID`, `ISSUE_NO`, `PID`) VALUES (2,3,3);</v>
      </c>
    </row>
    <row r="5">
      <c r="A5" s="11">
        <v>3.0</v>
      </c>
      <c r="B5" s="11">
        <v>2.0</v>
      </c>
      <c r="C5" s="11">
        <v>2.0</v>
      </c>
      <c r="E5" s="12" t="str">
        <f t="shared" si="1"/>
        <v>INSERT INTO `GEDITS`(`DOCID`, `ISSUE_NO`, `PID`) VALUES (3,2,2);</v>
      </c>
    </row>
    <row r="6">
      <c r="A6" s="11">
        <v>2.0</v>
      </c>
      <c r="B6" s="11">
        <v>1.0</v>
      </c>
      <c r="C6" s="11">
        <v>5.0</v>
      </c>
      <c r="E6" s="12" t="str">
        <f t="shared" si="1"/>
        <v>INSERT INTO `GEDITS`(`DOCID`, `ISSUE_NO`, `PID`) VALUES (2,1,5);</v>
      </c>
    </row>
    <row r="7">
      <c r="A7" s="11">
        <v>5.0</v>
      </c>
      <c r="B7" s="11">
        <v>2.0</v>
      </c>
      <c r="C7" s="11">
        <v>7.0</v>
      </c>
      <c r="E7" s="12" t="str">
        <f t="shared" si="1"/>
        <v>INSERT INTO `GEDITS`(`DOCID`, `ISSUE_NO`, `PID`) VALUES (5,2,7);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59</v>
      </c>
      <c r="B1" s="1" t="s">
        <v>137</v>
      </c>
      <c r="D1" s="1" t="s">
        <v>35</v>
      </c>
    </row>
    <row r="3">
      <c r="A3" s="11">
        <v>1.0</v>
      </c>
      <c r="B3" s="23" t="s">
        <v>138</v>
      </c>
      <c r="D3" s="21" t="str">
        <f t="shared" ref="D3:D7" si="1">CONCATENATE("INSERT INTO `BOOK`(`DOCID`, `ISBN`) VALUES ("&amp;A3&amp;",'"&amp;B3&amp;"');")</f>
        <v>INSERT INTO `BOOK`(`DOCID`, `ISBN`) VALUES (1,'999-3-16-188870-0');</v>
      </c>
    </row>
    <row r="4">
      <c r="A4" s="11">
        <v>2.0</v>
      </c>
      <c r="B4" s="23" t="s">
        <v>139</v>
      </c>
      <c r="D4" s="21" t="str">
        <f t="shared" si="1"/>
        <v>INSERT INTO `BOOK`(`DOCID`, `ISBN`) VALUES (2,'960-9-16-141910-0');</v>
      </c>
    </row>
    <row r="5">
      <c r="A5" s="11">
        <v>3.0</v>
      </c>
      <c r="B5" s="23" t="s">
        <v>140</v>
      </c>
      <c r="D5" s="21" t="str">
        <f t="shared" si="1"/>
        <v>INSERT INTO `BOOK`(`DOCID`, `ISBN`) VALUES (3,'938-3-10-146510-0');</v>
      </c>
    </row>
    <row r="6">
      <c r="A6" s="11">
        <v>4.0</v>
      </c>
      <c r="D6" s="21" t="str">
        <f t="shared" si="1"/>
        <v>INSERT INTO `BOOK`(`DOCID`, `ISBN`) VALUES (4,'');</v>
      </c>
    </row>
    <row r="7">
      <c r="A7" s="11">
        <v>5.0</v>
      </c>
      <c r="B7" s="23" t="s">
        <v>141</v>
      </c>
      <c r="D7" s="21" t="str">
        <f t="shared" si="1"/>
        <v>INSERT INTO `BOOK`(`DOCID`, `ISBN`) VALUES (5,'978-3-15-148410-0');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59</v>
      </c>
      <c r="B1" s="2" t="s">
        <v>142</v>
      </c>
      <c r="C1" s="1" t="s">
        <v>143</v>
      </c>
      <c r="D1" s="1" t="s">
        <v>144</v>
      </c>
      <c r="F1" s="1" t="s">
        <v>35</v>
      </c>
    </row>
    <row r="2">
      <c r="B2" s="4"/>
    </row>
    <row r="3">
      <c r="A3" s="11">
        <v>7.0</v>
      </c>
      <c r="B3" s="14" t="s">
        <v>7</v>
      </c>
      <c r="C3" s="11" t="s">
        <v>145</v>
      </c>
      <c r="D3" s="11" t="s">
        <v>146</v>
      </c>
      <c r="F3" s="12" t="str">
        <f t="shared" ref="F3:F7" si="1">CONCATENATE("INSERT INTO PROCEEDINGS(DOCID, CDATE, CLOCATION,CEDITOR) VALUES ("&amp;A3&amp;",'"&amp;B3&amp;"','"&amp;C3&amp;"','"&amp;D3&amp;"');")</f>
        <v>INSERT INTO PROCEEDINGS(DOCID, CDATE, CLOCATION,CEDITOR) VALUES (7,'1999-12-03','Miami','Liam');</v>
      </c>
    </row>
    <row r="4">
      <c r="A4" s="11">
        <v>3.0</v>
      </c>
      <c r="B4" s="14" t="s">
        <v>147</v>
      </c>
      <c r="C4" s="11" t="s">
        <v>148</v>
      </c>
      <c r="D4" s="11" t="s">
        <v>149</v>
      </c>
      <c r="F4" s="12" t="str">
        <f t="shared" si="1"/>
        <v>INSERT INTO PROCEEDINGS(DOCID, CDATE, CLOCATION,CEDITOR) VALUES (3,'1989-09-07','New York','Noah');</v>
      </c>
    </row>
    <row r="5">
      <c r="A5" s="11">
        <v>9.0</v>
      </c>
      <c r="B5" s="14" t="s">
        <v>150</v>
      </c>
      <c r="C5" s="24" t="s">
        <v>151</v>
      </c>
      <c r="D5" s="11" t="s">
        <v>152</v>
      </c>
      <c r="F5" s="12" t="str">
        <f t="shared" si="1"/>
        <v>INSERT INTO PROCEEDINGS(DOCID, CDATE, CLOCATION,CEDITOR) VALUES (9,'1999-12-22','Chicago','Benjamin');</v>
      </c>
    </row>
    <row r="6">
      <c r="A6" s="11">
        <v>5.0</v>
      </c>
      <c r="B6" s="14" t="s">
        <v>153</v>
      </c>
      <c r="C6" s="11" t="s">
        <v>154</v>
      </c>
      <c r="D6" s="11" t="s">
        <v>155</v>
      </c>
      <c r="F6" s="12" t="str">
        <f t="shared" si="1"/>
        <v>INSERT INTO PROCEEDINGS(DOCID, CDATE, CLOCATION,CEDITOR) VALUES (5,'2000-01-20','Houston','Elijah');</v>
      </c>
    </row>
    <row r="7">
      <c r="A7" s="11">
        <v>4.0</v>
      </c>
      <c r="B7" s="14" t="s">
        <v>156</v>
      </c>
      <c r="C7" s="11" t="s">
        <v>157</v>
      </c>
      <c r="D7" s="11" t="s">
        <v>158</v>
      </c>
      <c r="F7" s="12" t="str">
        <f t="shared" si="1"/>
        <v>INSERT INTO PROCEEDINGS(DOCID, CDATE, CLOCATION,CEDITOR) VALUES (4,'2000-02-18','San Diego','Maxwell');</v>
      </c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