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Desktop\"/>
    </mc:Choice>
  </mc:AlternateContent>
  <xr:revisionPtr revIDLastSave="0" documentId="13_ncr:1_{D3EF135C-3D60-48C3-A865-A5321C20053D}" xr6:coauthVersionLast="47" xr6:coauthVersionMax="47" xr10:uidLastSave="{00000000-0000-0000-0000-000000000000}"/>
  <bookViews>
    <workbookView xWindow="-120" yWindow="-120" windowWidth="29040" windowHeight="15840" xr2:uid="{37C8DC76-1EB7-434D-8F85-211B033EB0C6}"/>
  </bookViews>
  <sheets>
    <sheet name="Arkusz1" sheetId="1" r:id="rId1"/>
  </sheets>
  <definedNames>
    <definedName name="wyniki_1" localSheetId="0">Arkusz1!$D$6:$E$65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G35" i="1"/>
  <c r="G29" i="1"/>
  <c r="G23" i="1"/>
  <c r="G17" i="1"/>
  <c r="G11" i="1"/>
  <c r="G4" i="1"/>
  <c r="D58" i="1"/>
  <c r="D52" i="1"/>
  <c r="D46" i="1"/>
  <c r="D40" i="1"/>
  <c r="D34" i="1"/>
  <c r="D28" i="1"/>
  <c r="D22" i="1"/>
  <c r="D16" i="1"/>
  <c r="D10" i="1"/>
  <c r="D4" i="1"/>
  <c r="C4" i="1"/>
  <c r="C58" i="1"/>
  <c r="C52" i="1"/>
  <c r="C46" i="1"/>
  <c r="C40" i="1"/>
  <c r="C34" i="1"/>
  <c r="C28" i="1"/>
  <c r="C22" i="1"/>
  <c r="C16" i="1"/>
  <c r="C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6CE70B-3750-4C11-BC2C-CBC8AAF05FC6}" name="wyniki1" type="6" refreshedVersion="7" background="1" saveData="1">
    <textPr codePage="1250" sourceFile="C:\Users\Bartek\Documents\Studia\PEA\TSPBruteForce\TSPBruteForce\wyniki.csv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<sst xmlns="http://schemas.openxmlformats.org/spreadsheetml/2006/main" count="81" uniqueCount="15">
  <si>
    <t>Nazwa pliku</t>
  </si>
  <si>
    <t>Koszt przejscia</t>
  </si>
  <si>
    <t>tsp61.txt</t>
  </si>
  <si>
    <t xml:space="preserve">Time [us] = </t>
  </si>
  <si>
    <t xml:space="preserve">Time [ms] = </t>
  </si>
  <si>
    <t>tsp62.txt</t>
  </si>
  <si>
    <t>tsp10.txt</t>
  </si>
  <si>
    <t>tsp12.txt</t>
  </si>
  <si>
    <t>tsp13.txt</t>
  </si>
  <si>
    <t>tsp14.txt</t>
  </si>
  <si>
    <t>tsp15.txt</t>
  </si>
  <si>
    <t>tsp17.txt</t>
  </si>
  <si>
    <t>tsp21.txt</t>
  </si>
  <si>
    <t>tsp24.txt</t>
  </si>
  <si>
    <t xml:space="preserve">Wielkosc instacji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</si>
</sst>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0.0000000"/>
    <numFmt numFmtId="168" formatCode="0.000000"/>
    <numFmt numFmtId="169" formatCode="0.00000"/>
    <numFmt numFmtId="170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Zmierzony czas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(Arkusz1!$B$11,Arkusz1!$B$17,Arkusz1!$B$23,Arkusz1!$B$29,Arkusz1!$B$35,Arkusz1!$B$41,Arkusz1!$B$47,Arkusz1!$B$53,Arkusz1!$B$59)</c:f>
              <c:numCache>
                <c:formatCode>General</c:formatCode>
                <c:ptCount val="9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</c:numCache>
            </c:numRef>
          </c:cat>
          <c:val>
            <c:numRef>
              <c:f>(Arkusz1!$C$10,Arkusz1!$C$16,Arkusz1!$C$22,Arkusz1!$C$28,Arkusz1!$C$34,Arkusz1!$C$40,Arkusz1!$C$46,Arkusz1!$C$52,Arkusz1!$C$58)</c:f>
              <c:numCache>
                <c:formatCode>General</c:formatCode>
                <c:ptCount val="9"/>
                <c:pt idx="0">
                  <c:v>5.7000000000000005E-6</c:v>
                </c:pt>
                <c:pt idx="1">
                  <c:v>1.7699999999999999E-4</c:v>
                </c:pt>
                <c:pt idx="2">
                  <c:v>7.76E-4</c:v>
                </c:pt>
                <c:pt idx="3">
                  <c:v>1.6699999999999998E-3</c:v>
                </c:pt>
                <c:pt idx="4">
                  <c:v>3.5800000000000003E-3</c:v>
                </c:pt>
                <c:pt idx="5">
                  <c:v>8.8500000000000002E-3</c:v>
                </c:pt>
                <c:pt idx="6">
                  <c:v>4.07E-2</c:v>
                </c:pt>
                <c:pt idx="7">
                  <c:v>1.05</c:v>
                </c:pt>
                <c:pt idx="8">
                  <c:v>8.9499999999999993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B-457D-B818-1FA93184284B}"/>
            </c:ext>
          </c:extLst>
        </c:ser>
        <c:ser>
          <c:idx val="1"/>
          <c:order val="1"/>
          <c:tx>
            <c:v>Oczekiwany czas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(Arkusz1!$B$11,Arkusz1!$B$17,Arkusz1!$B$23,Arkusz1!$B$29,Arkusz1!$B$35,Arkusz1!$B$41,Arkusz1!$B$47,Arkusz1!$B$53,Arkusz1!$B$59)</c:f>
              <c:numCache>
                <c:formatCode>General</c:formatCode>
                <c:ptCount val="9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</c:numCache>
            </c:numRef>
          </c:cat>
          <c:val>
            <c:numRef>
              <c:f>(Arkusz1!$D$10,Arkusz1!$D$16,Arkusz1!$D$22,Arkusz1!$D$28,Arkusz1!$D$34,Arkusz1!$D$40,Arkusz1!$D$46,Arkusz1!$D$52,Arkusz1!$D$58)</c:f>
              <c:numCache>
                <c:formatCode>0.000000</c:formatCode>
                <c:ptCount val="9"/>
                <c:pt idx="0" formatCode="0.0000000">
                  <c:v>2.3039999999999999E-6</c:v>
                </c:pt>
                <c:pt idx="1">
                  <c:v>1.024E-4</c:v>
                </c:pt>
                <c:pt idx="2">
                  <c:v>5.8982399999999997E-4</c:v>
                </c:pt>
                <c:pt idx="3" formatCode="0.00000">
                  <c:v>1.3844479999999999E-3</c:v>
                </c:pt>
                <c:pt idx="4" formatCode="0.00000">
                  <c:v>3.2112640000000001E-3</c:v>
                </c:pt>
                <c:pt idx="5" formatCode="0.00000">
                  <c:v>7.3727999999999997E-3</c:v>
                </c:pt>
                <c:pt idx="6" formatCode="0.0000">
                  <c:v>3.7879808000000001E-2</c:v>
                </c:pt>
                <c:pt idx="7" formatCode="0.00">
                  <c:v>0.92484403199999998</c:v>
                </c:pt>
                <c:pt idx="8" formatCode="0.00">
                  <c:v>9.6636764159999995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FB-457D-B818-1FA931842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463743"/>
        <c:axId val="456460831"/>
      </c:lineChart>
      <c:catAx>
        <c:axId val="45646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460831"/>
        <c:crosses val="autoZero"/>
        <c:auto val="1"/>
        <c:lblAlgn val="ctr"/>
        <c:lblOffset val="100"/>
        <c:noMultiLvlLbl val="0"/>
      </c:catAx>
      <c:valAx>
        <c:axId val="4564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4637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Brute Force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(Arkusz1!$B$41,Arkusz1!$B$47,Arkusz1!$B$53,Arkusz1!$B$59)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(Arkusz1!$G$11,Arkusz1!$G$17,Arkusz1!$G$23,Arkusz1!$G$29,Arkusz1!$G$35,Arkusz1!$G$41)</c:f>
              <c:numCache>
                <c:formatCode>General</c:formatCode>
                <c:ptCount val="6"/>
                <c:pt idx="0">
                  <c:v>2.3999999999999999E-6</c:v>
                </c:pt>
                <c:pt idx="1">
                  <c:v>5.8399999999999997E-3</c:v>
                </c:pt>
                <c:pt idx="2">
                  <c:v>0.85099999999999998</c:v>
                </c:pt>
                <c:pt idx="3">
                  <c:v>10.6</c:v>
                </c:pt>
                <c:pt idx="4">
                  <c:v>134</c:v>
                </c:pt>
                <c:pt idx="5">
                  <c:v>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6-424D-976E-914BDDFF71E4}"/>
            </c:ext>
          </c:extLst>
        </c:ser>
        <c:ser>
          <c:idx val="1"/>
          <c:order val="1"/>
          <c:tx>
            <c:v>Held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(Arkusz1!$B$41,Arkusz1!$B$47,Arkusz1!$B$53,Arkusz1!$B$59)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(Arkusz1!$C$40,Arkusz1!$C$46,Arkusz1!$C$52,Arkusz1!$C$58)</c:f>
              <c:numCache>
                <c:formatCode>General</c:formatCode>
                <c:ptCount val="4"/>
                <c:pt idx="0">
                  <c:v>8.8500000000000002E-3</c:v>
                </c:pt>
                <c:pt idx="1">
                  <c:v>4.07E-2</c:v>
                </c:pt>
                <c:pt idx="2">
                  <c:v>1.05</c:v>
                </c:pt>
                <c:pt idx="3">
                  <c:v>8.9499999999999993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16-424D-976E-914BDDFF7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11775"/>
        <c:axId val="167612191"/>
      </c:lineChart>
      <c:catAx>
        <c:axId val="1676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12191"/>
        <c:crosses val="autoZero"/>
        <c:auto val="1"/>
        <c:lblAlgn val="ctr"/>
        <c:lblOffset val="100"/>
        <c:noMultiLvlLbl val="0"/>
      </c:catAx>
      <c:valAx>
        <c:axId val="16761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1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1</xdr:row>
      <xdr:rowOff>119061</xdr:rowOff>
    </xdr:from>
    <xdr:to>
      <xdr:col>19</xdr:col>
      <xdr:colOff>323849</xdr:colOff>
      <xdr:row>22</xdr:row>
      <xdr:rowOff>180974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05A6689-56D2-4615-B326-FE0BA2134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590549</xdr:colOff>
      <xdr:row>24</xdr:row>
      <xdr:rowOff>14286</xdr:rowOff>
    </xdr:from>
    <xdr:to>
      <xdr:col>18</xdr:col>
      <xdr:colOff>161925</xdr:colOff>
      <xdr:row>44</xdr:row>
      <xdr:rowOff>161925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8C2C743-E209-4B19-9633-E5BD82C90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iki_1" connectionId="1" xr16:uid="{10DA8F95-F57E-4A68-A3DF-93793726CAC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1142-DE19-4B9F-96CB-69896C3703C0}">
  <dimension ref="A1:G59"/>
  <sheetViews>
    <sheetView tabSelected="1" workbookViewId="0">
      <selection activeCell="G28" sqref="G28"/>
    </sheetView>
  </sheetViews>
  <sheetFormatPr defaultRowHeight="15" x14ac:dyDescent="0.25"/>
  <cols>
    <col min="1" max="1" width="11.7109375" bestFit="1" customWidth="1"/>
    <col min="2" max="2" width="14" bestFit="1" customWidth="1"/>
    <col min="3" max="3" width="10" bestFit="1" customWidth="1"/>
    <col min="4" max="4" width="17.85546875" bestFit="1" customWidth="1"/>
    <col min="5" max="5" width="14" bestFit="1" customWidth="1"/>
    <col min="7" max="7" width="10" bestFit="1" customWidth="1"/>
  </cols>
  <sheetData>
    <row r="1" spans="1:7" x14ac:dyDescent="0.25">
      <c r="A1" t="s">
        <v>0</v>
      </c>
      <c r="B1" t="s">
        <v>1</v>
      </c>
      <c r="E1" t="s">
        <v>2</v>
      </c>
      <c r="F1">
        <v>119</v>
      </c>
    </row>
    <row r="2" spans="1:7" x14ac:dyDescent="0.25">
      <c r="A2" t="s">
        <v>2</v>
      </c>
      <c r="B2">
        <v>132</v>
      </c>
      <c r="E2">
        <v>0</v>
      </c>
      <c r="F2">
        <v>5</v>
      </c>
    </row>
    <row r="3" spans="1:7" x14ac:dyDescent="0.25">
      <c r="A3" t="s">
        <v>3</v>
      </c>
      <c r="B3">
        <v>6.2</v>
      </c>
      <c r="E3" t="s">
        <v>3</v>
      </c>
      <c r="F3">
        <v>2.6</v>
      </c>
    </row>
    <row r="4" spans="1:7" x14ac:dyDescent="0.25">
      <c r="A4" t="s">
        <v>4</v>
      </c>
      <c r="B4">
        <v>6.1999999999999998E-3</v>
      </c>
      <c r="C4">
        <f>B4/1000</f>
        <v>6.1999999999999999E-6</v>
      </c>
      <c r="D4" s="2">
        <f>2^B5*B5^2/1000000000</f>
        <v>2.3039999999999999E-6</v>
      </c>
      <c r="E4" t="s">
        <v>4</v>
      </c>
      <c r="F4">
        <v>2.5999999999999999E-3</v>
      </c>
      <c r="G4">
        <f>F4/1000</f>
        <v>2.5999999999999997E-6</v>
      </c>
    </row>
    <row r="5" spans="1:7" x14ac:dyDescent="0.25">
      <c r="A5" t="s">
        <v>14</v>
      </c>
      <c r="B5">
        <v>6</v>
      </c>
    </row>
    <row r="7" spans="1:7" x14ac:dyDescent="0.25">
      <c r="A7" t="s">
        <v>0</v>
      </c>
      <c r="B7" t="s">
        <v>1</v>
      </c>
    </row>
    <row r="8" spans="1:7" x14ac:dyDescent="0.25">
      <c r="A8" t="s">
        <v>5</v>
      </c>
      <c r="B8">
        <v>68</v>
      </c>
      <c r="E8" t="s">
        <v>5</v>
      </c>
      <c r="F8">
        <v>119</v>
      </c>
    </row>
    <row r="9" spans="1:7" x14ac:dyDescent="0.25">
      <c r="A9" t="s">
        <v>3</v>
      </c>
      <c r="B9">
        <v>5.7</v>
      </c>
      <c r="E9">
        <v>0</v>
      </c>
      <c r="F9">
        <v>5</v>
      </c>
    </row>
    <row r="10" spans="1:7" x14ac:dyDescent="0.25">
      <c r="A10" t="s">
        <v>4</v>
      </c>
      <c r="B10">
        <v>5.7000000000000002E-3</v>
      </c>
      <c r="C10">
        <f>B10/1000</f>
        <v>5.7000000000000005E-6</v>
      </c>
      <c r="D10" s="2">
        <f>2^B11*B11^2/1000000000</f>
        <v>2.3039999999999999E-6</v>
      </c>
      <c r="E10" t="s">
        <v>3</v>
      </c>
      <c r="F10">
        <v>2.4</v>
      </c>
    </row>
    <row r="11" spans="1:7" x14ac:dyDescent="0.25">
      <c r="A11" t="s">
        <v>14</v>
      </c>
      <c r="B11">
        <v>6</v>
      </c>
      <c r="E11" t="s">
        <v>4</v>
      </c>
      <c r="F11">
        <v>2.3999999999999998E-3</v>
      </c>
      <c r="G11">
        <f>F11/1000</f>
        <v>2.3999999999999999E-6</v>
      </c>
    </row>
    <row r="13" spans="1:7" x14ac:dyDescent="0.25">
      <c r="A13" t="s">
        <v>0</v>
      </c>
      <c r="B13" t="s">
        <v>1</v>
      </c>
    </row>
    <row r="14" spans="1:7" x14ac:dyDescent="0.25">
      <c r="A14" t="s">
        <v>6</v>
      </c>
      <c r="B14">
        <v>212</v>
      </c>
      <c r="E14" t="s">
        <v>6</v>
      </c>
      <c r="F14">
        <v>362879</v>
      </c>
    </row>
    <row r="15" spans="1:7" x14ac:dyDescent="0.25">
      <c r="A15" t="s">
        <v>3</v>
      </c>
      <c r="B15">
        <v>178</v>
      </c>
      <c r="E15">
        <v>0</v>
      </c>
      <c r="F15">
        <v>9</v>
      </c>
    </row>
    <row r="16" spans="1:7" x14ac:dyDescent="0.25">
      <c r="A16" t="s">
        <v>4</v>
      </c>
      <c r="B16">
        <v>0.17699999999999999</v>
      </c>
      <c r="C16">
        <f>B16/1000</f>
        <v>1.7699999999999999E-4</v>
      </c>
      <c r="D16" s="3">
        <f>2^B17*B17^2/1000000000</f>
        <v>1.024E-4</v>
      </c>
      <c r="E16" t="s">
        <v>3</v>
      </c>
      <c r="F16" s="1">
        <v>5840</v>
      </c>
    </row>
    <row r="17" spans="1:7" x14ac:dyDescent="0.25">
      <c r="A17" t="s">
        <v>14</v>
      </c>
      <c r="B17">
        <v>10</v>
      </c>
      <c r="E17" t="s">
        <v>4</v>
      </c>
      <c r="F17">
        <v>5.84</v>
      </c>
      <c r="G17">
        <f>F17/1000</f>
        <v>5.8399999999999997E-3</v>
      </c>
    </row>
    <row r="19" spans="1:7" x14ac:dyDescent="0.25">
      <c r="A19" t="s">
        <v>0</v>
      </c>
      <c r="B19" t="s">
        <v>1</v>
      </c>
    </row>
    <row r="20" spans="1:7" x14ac:dyDescent="0.25">
      <c r="A20" t="s">
        <v>7</v>
      </c>
      <c r="B20">
        <v>264</v>
      </c>
      <c r="E20" t="s">
        <v>7</v>
      </c>
      <c r="F20">
        <v>39916799</v>
      </c>
    </row>
    <row r="21" spans="1:7" x14ac:dyDescent="0.25">
      <c r="A21" t="s">
        <v>3</v>
      </c>
      <c r="B21">
        <v>776</v>
      </c>
      <c r="E21">
        <v>0</v>
      </c>
      <c r="F21">
        <v>11</v>
      </c>
    </row>
    <row r="22" spans="1:7" x14ac:dyDescent="0.25">
      <c r="A22" t="s">
        <v>4</v>
      </c>
      <c r="B22">
        <v>0.77600000000000002</v>
      </c>
      <c r="C22">
        <f>B22/1000</f>
        <v>7.76E-4</v>
      </c>
      <c r="D22" s="3">
        <f>2^B23*B23^2/1000000000</f>
        <v>5.8982399999999997E-4</v>
      </c>
      <c r="E22" t="s">
        <v>3</v>
      </c>
      <c r="F22" s="1">
        <v>851000</v>
      </c>
    </row>
    <row r="23" spans="1:7" x14ac:dyDescent="0.25">
      <c r="A23" t="s">
        <v>14</v>
      </c>
      <c r="B23">
        <v>12</v>
      </c>
      <c r="E23" t="s">
        <v>4</v>
      </c>
      <c r="F23">
        <v>851</v>
      </c>
      <c r="G23">
        <f>F23/1000</f>
        <v>0.85099999999999998</v>
      </c>
    </row>
    <row r="25" spans="1:7" x14ac:dyDescent="0.25">
      <c r="A25" t="s">
        <v>0</v>
      </c>
      <c r="B25" t="s">
        <v>1</v>
      </c>
    </row>
    <row r="26" spans="1:7" x14ac:dyDescent="0.25">
      <c r="A26" t="s">
        <v>8</v>
      </c>
      <c r="B26">
        <v>269</v>
      </c>
      <c r="E26" t="s">
        <v>8</v>
      </c>
      <c r="F26">
        <v>479001599</v>
      </c>
    </row>
    <row r="27" spans="1:7" x14ac:dyDescent="0.25">
      <c r="A27" t="s">
        <v>3</v>
      </c>
      <c r="B27" s="1">
        <v>1670</v>
      </c>
      <c r="E27">
        <v>0</v>
      </c>
      <c r="F27">
        <v>12</v>
      </c>
    </row>
    <row r="28" spans="1:7" x14ac:dyDescent="0.25">
      <c r="A28" t="s">
        <v>4</v>
      </c>
      <c r="B28">
        <v>1.67</v>
      </c>
      <c r="C28">
        <f>B28/1000</f>
        <v>1.6699999999999998E-3</v>
      </c>
      <c r="D28" s="4">
        <f>2^B29*B29^2/1000000000</f>
        <v>1.3844479999999999E-3</v>
      </c>
      <c r="E28" t="s">
        <v>3</v>
      </c>
      <c r="F28" s="1">
        <v>10600000</v>
      </c>
    </row>
    <row r="29" spans="1:7" x14ac:dyDescent="0.25">
      <c r="A29" t="s">
        <v>14</v>
      </c>
      <c r="B29">
        <v>13</v>
      </c>
      <c r="E29" t="s">
        <v>4</v>
      </c>
      <c r="F29" s="1">
        <v>10600</v>
      </c>
      <c r="G29">
        <f>F29/1000</f>
        <v>10.6</v>
      </c>
    </row>
    <row r="31" spans="1:7" x14ac:dyDescent="0.25">
      <c r="A31" t="s">
        <v>0</v>
      </c>
      <c r="B31" t="s">
        <v>1</v>
      </c>
    </row>
    <row r="32" spans="1:7" x14ac:dyDescent="0.25">
      <c r="A32" t="s">
        <v>9</v>
      </c>
      <c r="B32">
        <v>282</v>
      </c>
      <c r="E32" t="s">
        <v>9</v>
      </c>
      <c r="F32">
        <v>1932053503</v>
      </c>
    </row>
    <row r="33" spans="1:7" x14ac:dyDescent="0.25">
      <c r="A33" t="s">
        <v>3</v>
      </c>
      <c r="B33" s="1">
        <v>3580</v>
      </c>
      <c r="E33">
        <v>0</v>
      </c>
      <c r="F33">
        <v>13</v>
      </c>
    </row>
    <row r="34" spans="1:7" x14ac:dyDescent="0.25">
      <c r="A34" t="s">
        <v>4</v>
      </c>
      <c r="B34">
        <v>3.58</v>
      </c>
      <c r="C34">
        <f>B34/1000</f>
        <v>3.5800000000000003E-3</v>
      </c>
      <c r="D34" s="4">
        <f>2^B35*B35^2/1000000000</f>
        <v>3.2112640000000001E-3</v>
      </c>
      <c r="E34" t="s">
        <v>3</v>
      </c>
      <c r="F34" s="1">
        <v>134000000</v>
      </c>
    </row>
    <row r="35" spans="1:7" x14ac:dyDescent="0.25">
      <c r="A35" t="s">
        <v>14</v>
      </c>
      <c r="B35">
        <v>14</v>
      </c>
      <c r="E35" t="s">
        <v>4</v>
      </c>
      <c r="F35" s="1">
        <v>134000</v>
      </c>
      <c r="G35">
        <f>F35/1000</f>
        <v>134</v>
      </c>
    </row>
    <row r="37" spans="1:7" x14ac:dyDescent="0.25">
      <c r="A37" t="s">
        <v>0</v>
      </c>
      <c r="B37" t="s">
        <v>1</v>
      </c>
    </row>
    <row r="38" spans="1:7" x14ac:dyDescent="0.25">
      <c r="A38" t="s">
        <v>10</v>
      </c>
      <c r="B38">
        <v>291</v>
      </c>
      <c r="E38" t="s">
        <v>10</v>
      </c>
      <c r="F38">
        <v>1278945279</v>
      </c>
    </row>
    <row r="39" spans="1:7" x14ac:dyDescent="0.25">
      <c r="A39" t="s">
        <v>3</v>
      </c>
      <c r="B39" s="1">
        <v>8850</v>
      </c>
      <c r="E39">
        <v>0</v>
      </c>
      <c r="F39">
        <v>14</v>
      </c>
    </row>
    <row r="40" spans="1:7" x14ac:dyDescent="0.25">
      <c r="A40" t="s">
        <v>4</v>
      </c>
      <c r="B40">
        <v>8.85</v>
      </c>
      <c r="C40">
        <f>B40/1000</f>
        <v>8.8500000000000002E-3</v>
      </c>
      <c r="D40" s="4">
        <f>2^B41*B41^2/1000000000</f>
        <v>7.3727999999999997E-3</v>
      </c>
      <c r="E40" t="s">
        <v>3</v>
      </c>
      <c r="F40" s="1">
        <v>1990000000</v>
      </c>
    </row>
    <row r="41" spans="1:7" x14ac:dyDescent="0.25">
      <c r="A41" t="s">
        <v>14</v>
      </c>
      <c r="B41">
        <v>15</v>
      </c>
      <c r="E41" t="s">
        <v>4</v>
      </c>
      <c r="F41" s="1">
        <v>1990000</v>
      </c>
      <c r="G41">
        <f>F41/1000</f>
        <v>1990</v>
      </c>
    </row>
    <row r="43" spans="1:7" x14ac:dyDescent="0.25">
      <c r="A43" t="s">
        <v>0</v>
      </c>
      <c r="B43" t="s">
        <v>1</v>
      </c>
    </row>
    <row r="44" spans="1:7" x14ac:dyDescent="0.25">
      <c r="A44" t="s">
        <v>11</v>
      </c>
      <c r="B44">
        <v>39</v>
      </c>
    </row>
    <row r="45" spans="1:7" x14ac:dyDescent="0.25">
      <c r="A45" t="s">
        <v>3</v>
      </c>
      <c r="B45" s="1">
        <v>40700</v>
      </c>
    </row>
    <row r="46" spans="1:7" x14ac:dyDescent="0.25">
      <c r="A46" t="s">
        <v>4</v>
      </c>
      <c r="B46">
        <v>40.700000000000003</v>
      </c>
      <c r="C46">
        <f>B46/1000</f>
        <v>4.07E-2</v>
      </c>
      <c r="D46" s="5">
        <f>2^B47*B47^2/1000000000</f>
        <v>3.7879808000000001E-2</v>
      </c>
    </row>
    <row r="47" spans="1:7" x14ac:dyDescent="0.25">
      <c r="A47" t="s">
        <v>14</v>
      </c>
      <c r="B47">
        <v>17</v>
      </c>
    </row>
    <row r="49" spans="1:4" x14ac:dyDescent="0.25">
      <c r="A49" t="s">
        <v>0</v>
      </c>
      <c r="B49" t="s">
        <v>1</v>
      </c>
    </row>
    <row r="50" spans="1:4" x14ac:dyDescent="0.25">
      <c r="A50" t="s">
        <v>12</v>
      </c>
      <c r="B50">
        <v>2707</v>
      </c>
    </row>
    <row r="51" spans="1:4" x14ac:dyDescent="0.25">
      <c r="A51" t="s">
        <v>3</v>
      </c>
      <c r="B51" s="1">
        <v>1050000</v>
      </c>
    </row>
    <row r="52" spans="1:4" x14ac:dyDescent="0.25">
      <c r="A52" t="s">
        <v>4</v>
      </c>
      <c r="B52" s="1">
        <v>1050</v>
      </c>
      <c r="C52">
        <f>B52/1000</f>
        <v>1.05</v>
      </c>
      <c r="D52" s="6">
        <f>2^B53*B53^2/1000000000</f>
        <v>0.92484403199999998</v>
      </c>
    </row>
    <row r="53" spans="1:4" x14ac:dyDescent="0.25">
      <c r="A53" t="s">
        <v>14</v>
      </c>
      <c r="B53">
        <v>21</v>
      </c>
    </row>
    <row r="55" spans="1:4" x14ac:dyDescent="0.25">
      <c r="A55" t="s">
        <v>0</v>
      </c>
      <c r="B55" t="s">
        <v>1</v>
      </c>
    </row>
    <row r="56" spans="1:4" x14ac:dyDescent="0.25">
      <c r="A56" t="s">
        <v>13</v>
      </c>
      <c r="B56">
        <v>1272</v>
      </c>
    </row>
    <row r="57" spans="1:4" x14ac:dyDescent="0.25">
      <c r="A57" t="s">
        <v>3</v>
      </c>
      <c r="B57" s="1">
        <v>8950000</v>
      </c>
    </row>
    <row r="58" spans="1:4" x14ac:dyDescent="0.25">
      <c r="A58" t="s">
        <v>4</v>
      </c>
      <c r="B58" s="1">
        <v>8950</v>
      </c>
      <c r="C58">
        <f>B58/1000</f>
        <v>8.9499999999999993</v>
      </c>
      <c r="D58" s="6">
        <f>2^B59*B59^2/1000000000</f>
        <v>9.6636764159999995</v>
      </c>
    </row>
    <row r="59" spans="1:4" x14ac:dyDescent="0.25">
      <c r="A59" t="s">
        <v>14</v>
      </c>
      <c r="B59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Arkusz1!wyniki_1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2021-11-14T14:06:03Z</dcterms:created>
  <dcterms:modified xsi:type="dcterms:W3CDTF">2021-11-14T14:57:55Z</dcterms:modified>
</cp:coreProperties>
</file>