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iary" sheetId="1" r:id="rId4"/>
    <sheet name="imdb" sheetId="2" r:id="rId5"/>
    <sheet name="letterboxd" sheetId="3" r:id="rId6"/>
    <sheet name="tmdb" sheetId="4" r:id="rId7"/>
  </sheets>
</workbook>
</file>

<file path=xl/sharedStrings.xml><?xml version="1.0" encoding="utf-8"?>
<sst xmlns="http://schemas.openxmlformats.org/spreadsheetml/2006/main" uniqueCount="382">
  <si>
    <t>diary</t>
  </si>
  <si>
    <t>movie_id</t>
  </si>
  <si>
    <t>Title</t>
  </si>
  <si>
    <t>Rating</t>
  </si>
  <si>
    <t>Watch_Date</t>
  </si>
  <si>
    <t>12 Angry Men</t>
  </si>
  <si>
    <t>2001: A Space Odyssey</t>
  </si>
  <si>
    <t>8½</t>
  </si>
  <si>
    <t>A Separation</t>
  </si>
  <si>
    <t>A Summer's Tale</t>
  </si>
  <si>
    <t>About Time</t>
  </si>
  <si>
    <t>Aftersun</t>
  </si>
  <si>
    <t>Aloners</t>
  </si>
  <si>
    <t>Amadeus</t>
  </si>
  <si>
    <t>An Education</t>
  </si>
  <si>
    <t>Anna Karenina</t>
  </si>
  <si>
    <t>Another Round</t>
  </si>
  <si>
    <t>Argentina, 1985</t>
  </si>
  <si>
    <t>Asteroid City</t>
  </si>
  <si>
    <t>Au Revoir les Enfants</t>
  </si>
  <si>
    <t>Beau Travail</t>
  </si>
  <si>
    <t>Bergman Island</t>
  </si>
  <si>
    <t>Bottoms</t>
  </si>
  <si>
    <t>Broker</t>
  </si>
  <si>
    <t>C'mon C'mon</t>
  </si>
  <si>
    <t>Carol</t>
  </si>
  <si>
    <t>Casablanca</t>
  </si>
  <si>
    <t>Certified Copy</t>
  </si>
  <si>
    <t>Cha Cha Real Smooth</t>
  </si>
  <si>
    <t>Chungking Express</t>
  </si>
  <si>
    <t>Citizen Kane</t>
  </si>
  <si>
    <t>Cléo from 5 to 7</t>
  </si>
  <si>
    <t>Closely Watched Trains</t>
  </si>
  <si>
    <t>Coffee and Cigarettes</t>
  </si>
  <si>
    <t>Comet</t>
  </si>
  <si>
    <t>Compartment No. 6</t>
  </si>
  <si>
    <t>Crazy, Stupid, Love.</t>
  </si>
  <si>
    <t>Decision to Leave</t>
  </si>
  <si>
    <t>Do the Right Thing</t>
  </si>
  <si>
    <t>Dog Day Afternoon</t>
  </si>
  <si>
    <t>Drive</t>
  </si>
  <si>
    <t>Dune</t>
  </si>
  <si>
    <t>Everything Everywhere All at Once</t>
  </si>
  <si>
    <t>Fallen Angels</t>
  </si>
  <si>
    <t>Fantastic Mr. Fox</t>
  </si>
  <si>
    <t>Gifted</t>
  </si>
  <si>
    <t>Glass Onion</t>
  </si>
  <si>
    <t>Half Nelson</t>
  </si>
  <si>
    <t>Harakiri</t>
  </si>
  <si>
    <t>Hiroshima Mon Amour</t>
  </si>
  <si>
    <t>House of Hummingbird</t>
  </si>
  <si>
    <t>Ida</t>
  </si>
  <si>
    <t>In Bruges</t>
  </si>
  <si>
    <t>In the Mood for Love</t>
  </si>
  <si>
    <t>Irrational Man</t>
  </si>
  <si>
    <t>Jeanne Dielman, 23, quai du Commerce, 1080 Bruxelles</t>
  </si>
  <si>
    <t>La Haine</t>
  </si>
  <si>
    <t>La La Land</t>
  </si>
  <si>
    <t>Last Year at Marienbad</t>
  </si>
  <si>
    <t>Life Is Beautiful</t>
  </si>
  <si>
    <t>Lola</t>
  </si>
  <si>
    <t>Loves of a Blonde</t>
  </si>
  <si>
    <t>Manchester by the Sea</t>
  </si>
  <si>
    <t>Marcel the Shell with Shoes On</t>
  </si>
  <si>
    <t>Memories of Murder</t>
  </si>
  <si>
    <t>Moonlight</t>
  </si>
  <si>
    <t>Mystery Train</t>
  </si>
  <si>
    <t>Navalny</t>
  </si>
  <si>
    <t>Never Let Me Go</t>
  </si>
  <si>
    <t>Oldboy</t>
  </si>
  <si>
    <t>On the Beach at Night Alone</t>
  </si>
  <si>
    <t>One Fine Morning</t>
  </si>
  <si>
    <t>Oslo, August 31st</t>
  </si>
  <si>
    <t>Paris, 13th District</t>
  </si>
  <si>
    <t>Past Lives</t>
  </si>
  <si>
    <t>Paterson</t>
  </si>
  <si>
    <t>Pather Panchali</t>
  </si>
  <si>
    <t>Persona</t>
  </si>
  <si>
    <t>Persuasion</t>
  </si>
  <si>
    <t>Petite Maman</t>
  </si>
  <si>
    <t>Phantom Thread</t>
  </si>
  <si>
    <t>Pierrot le Fou</t>
  </si>
  <si>
    <t>Raging Bull</t>
  </si>
  <si>
    <t>Reality Bites</t>
  </si>
  <si>
    <t>Reprise</t>
  </si>
  <si>
    <t>Return to Seoul</t>
  </si>
  <si>
    <t>Rushmore</t>
  </si>
  <si>
    <t>Rye Lane</t>
  </si>
  <si>
    <t>See How They Run</t>
  </si>
  <si>
    <t>Shithouse</t>
  </si>
  <si>
    <t>Short Term 12</t>
  </si>
  <si>
    <t>Sick of Myself</t>
  </si>
  <si>
    <t>Somewhere</t>
  </si>
  <si>
    <t>Tampopo</t>
  </si>
  <si>
    <t>Taste of Cherry</t>
  </si>
  <si>
    <t>The 400 Blows</t>
  </si>
  <si>
    <t>The Banshees of Inisherin</t>
  </si>
  <si>
    <t>The Fabelmans</t>
  </si>
  <si>
    <t>The Fire Within</t>
  </si>
  <si>
    <t>The Graduate</t>
  </si>
  <si>
    <t>The Green Ray</t>
  </si>
  <si>
    <t>The Kid Detective</t>
  </si>
  <si>
    <t>The Man Who Sleeps</t>
  </si>
  <si>
    <t>The Menu</t>
  </si>
  <si>
    <t>The Nice Guys</t>
  </si>
  <si>
    <t>The Piano Teacher</t>
  </si>
  <si>
    <t>The Quiet Girl</t>
  </si>
  <si>
    <t>The Super Mario Bros. Movie</t>
  </si>
  <si>
    <t>The Whale</t>
  </si>
  <si>
    <t>The Wind Will Carry Us</t>
  </si>
  <si>
    <t>Three Colours: Blue</t>
  </si>
  <si>
    <t>Three Colours: Red</t>
  </si>
  <si>
    <t>Waves</t>
  </si>
  <si>
    <t>Where Is the Friend's House?</t>
  </si>
  <si>
    <t>Whiplash</t>
  </si>
  <si>
    <t>Y Tu Mamá También</t>
  </si>
  <si>
    <t>You People</t>
  </si>
  <si>
    <t>Table 1</t>
  </si>
  <si>
    <t>title</t>
  </si>
  <si>
    <t>director</t>
  </si>
  <si>
    <t>actors</t>
  </si>
  <si>
    <t>imdb_rating</t>
  </si>
  <si>
    <t>Sidney Lumet</t>
  </si>
  <si>
    <t>Henry Fonda, Lee J. Cobb, Martin Balsam, John Fiedler</t>
  </si>
  <si>
    <t>Stanley Kubrick</t>
  </si>
  <si>
    <t>Keir Dullea, Gary Lockwood, William Sylvester, Daniel Richter</t>
  </si>
  <si>
    <t>Federico Fellini</t>
  </si>
  <si>
    <t>Marcello Mastroianni, Anouk Aimée, Claudia Cardinale, Sandra Milo</t>
  </si>
  <si>
    <t>Asghar Farhadi</t>
  </si>
  <si>
    <t>Payman Maadi, Leila Hatami, Sareh Bayat, Shahab Hosseini</t>
  </si>
  <si>
    <t>A Summer’s Tale</t>
  </si>
  <si>
    <t>Éric Rohmer</t>
  </si>
  <si>
    <t>Melvil Poupaud, Amanda Langlet, Gwenaëlle Simon</t>
  </si>
  <si>
    <t>Richard Curtis</t>
  </si>
  <si>
    <t>Domhnall Gleeson, Rachel McAdams, Bill Nighy, Lydia Wilson</t>
  </si>
  <si>
    <t>Charlotte Wells</t>
  </si>
  <si>
    <t>Paul Mescal, Frankie Corio, Celia Rowlson-Hall, Sally Messham</t>
  </si>
  <si>
    <t>Hong Seong-eun</t>
  </si>
  <si>
    <t>Jeong Da-eun, Seo Hyun-woo, Park Jeong-hak</t>
  </si>
  <si>
    <t>Milos Forman</t>
  </si>
  <si>
    <t>F. Murray Abraham, Tom Hulce, Elizabeth Berridge, Roy Dotrice</t>
  </si>
  <si>
    <t>letterboxd_rating</t>
  </si>
  <si>
    <t>views_K</t>
  </si>
  <si>
    <t>likes_K</t>
  </si>
  <si>
    <t>Watched_Date</t>
  </si>
  <si>
    <t>year</t>
  </si>
  <si>
    <t>runtime</t>
  </si>
  <si>
    <t>language</t>
  </si>
  <si>
    <t>genre</t>
  </si>
  <si>
    <t>overview</t>
  </si>
  <si>
    <t>prod_countries</t>
  </si>
  <si>
    <t>budget</t>
  </si>
  <si>
    <t>gross</t>
  </si>
  <si>
    <t>profit</t>
  </si>
  <si>
    <t>tmdb_rating</t>
  </si>
  <si>
    <t>English</t>
  </si>
  <si>
    <t>Drama</t>
  </si>
  <si>
    <t>The defense and the prosecution have rested and the jury is filing into the jury room to decide if a young Spanish-American is guilty or innocent of murdering his father. What begins as an open and shut case soon becomes a mini-drama of each of the jurors' prejudices and preconceptions about the trial, the accused, and each other.</t>
  </si>
  <si>
    <t>United States of America</t>
  </si>
  <si>
    <t>Science Fiction, Mystery, Adventure</t>
  </si>
  <si>
    <t>Humanity finds a mysterious object buried beneath the lunar surface and sets off to find its origins with the help of HAL 9000, the world's most advanced super computer.</t>
  </si>
  <si>
    <t>United Kingdom, United States of America</t>
  </si>
  <si>
    <t>Italian</t>
  </si>
  <si>
    <t>Fantasy, Drama</t>
  </si>
  <si>
    <t>Guido Anselmi, a film director, finds himself creatively barren at the peak of his career. Urged by his doctors to rest, Anselmi heads for a luxurious resort, but a sorry group gathers—his producer, staff, actors, wife, mistress, and relatives—each one begging him to get on with the show. In retreat from their dependency, he fantasizes about past women and dreams of his childhood.</t>
  </si>
  <si>
    <t>Italy, France</t>
  </si>
  <si>
    <t>NULL</t>
  </si>
  <si>
    <t>Farsi</t>
  </si>
  <si>
    <t>A married couple are faced with a difficult decision - to improve the life of their child by moving to another country or to stay in Iran and look after a deteriorating parent who has Alzheimer's disease.</t>
  </si>
  <si>
    <t>Australia, France, Iran</t>
  </si>
  <si>
    <t>French</t>
  </si>
  <si>
    <t>Comedy, Drama, Romance</t>
  </si>
  <si>
    <t>A shy maths graduate takes a holiday in Dinard before starting his first job. He hopes his sort-of girlfriend will join him, but soon strikes up a friendship with another girl working in town. She in turn introduces him to a further young lady who fancies him. Thus the quiet young lad finds he is having to do some tricky juggling in territory new to him.</t>
  </si>
  <si>
    <t>France</t>
  </si>
  <si>
    <t>Drama, Romance, Fantasy</t>
  </si>
  <si>
    <t>The night after another unsatisfactory New Year's party, Tim's father tells his son that the men in his family have always had the ability to travel through time. They can't change history, but they can change what happens and has happened in their own lives. Thus begins the start of a lesson in learning to appreciate life itself as it is, as it comes, and most importantly, the people living alongside us.</t>
  </si>
  <si>
    <t>United Kingdom</t>
  </si>
  <si>
    <t>Sophie reflects on the shared joy and private melancholy of a holiday she took with her father twenty years earlier. Memories real and imagined fill the gaps between miniDV footage as she tries to reconcile the father she knew with the man she didn't.</t>
  </si>
  <si>
    <t>Turkey, United Kingdom, United States of America</t>
  </si>
  <si>
    <t>Korean</t>
  </si>
  <si>
    <t>Jina is the top employee at a credit card company call center. She avoids building close relationships, choosing instead to live and work alone – until she is suddenly tasked with training a new recruit.</t>
  </si>
  <si>
    <t>South Korea</t>
  </si>
  <si>
    <t>History, Music, Drama</t>
  </si>
  <si>
    <t>Wolfgang Amadeus Mozart is a remarkably talented young Viennese composer who unwittingly finds a fierce rival in the disciplined and determined Antonio Salieri. Resenting Mozart for both his hedonistic lifestyle and his undeniable talent, the highly religious Salieri is gradually consumed by his jealousy and becomes obsessed with Mozart's downfall, leading to a devious scheme that has dire consequences for both men.</t>
  </si>
  <si>
    <t>Drama, Romance</t>
  </si>
  <si>
    <t>Despite her sheltered upbringing, Jenny is a teen with a bright future; she's smart, pretty, and has aspirations of attending Oxford University. When David, a charming but much older suitor, motors into her life in a shiny automobile, Jenny gets a taste of adult life that she won't soon forget.</t>
  </si>
  <si>
    <t>In Imperial Russia, Anna, the wife of the officer Karenin, goes to Moscow to visit her brother. On the way, she meets the charming cavalry officer Vronsky to whom she is immediately attracted. But in St. Petersburg’s high society, a relationship like this could destroy a woman’s reputation.</t>
  </si>
  <si>
    <t>Danish</t>
  </si>
  <si>
    <t>Comedy, Drama</t>
  </si>
  <si>
    <t>Four high school teachers launch a drinking experiment: upholding a constant low level of intoxication.</t>
  </si>
  <si>
    <t>Denmark, Netherlands, Sweden</t>
  </si>
  <si>
    <t>Spanish</t>
  </si>
  <si>
    <t>Drama, History</t>
  </si>
  <si>
    <t>In the 1980s, a team of lawyers takes on the heads of Argentina's bloody military dictatorship in a battle against odds and a race against time.</t>
  </si>
  <si>
    <t>Argentina, United Kingdom</t>
  </si>
  <si>
    <t>In an American desert town circa 1955, the itinerary of a Junior Stargazer/Space Cadet convention is spectacularly disrupted by world-changing events.</t>
  </si>
  <si>
    <t>Drama, War</t>
  </si>
  <si>
    <t>Au revoir les enfants tells a heartbreaking story of friendship and devastating loss concerning two boys living in Nazi-occupied France. At a provincial Catholic boarding school, the precocious youths enjoy true camaraderie—until a secret is revealed. Based on events from writer-director Malle’s own childhood, the film is a subtle, precisely observed tale of courage, cowardice, and tragic awakening.</t>
  </si>
  <si>
    <t>Germany, France, Italy</t>
  </si>
  <si>
    <t>Foreign Legion officer Galoup recalls his once glorious life, training troops in the Gulf of Djibouti. His existence there was happy, strict and regimented, until the arrival of a promising young recruit, Sentain, plants the seeds of jealousy in Galoup's mind.</t>
  </si>
  <si>
    <t>An English-German filmmaking couple retreat to Fårö for the summer to each write screenplays for their upcoming films in an act of pilgrimage to the place that inspired Ingmar Bergman. As the summer and their screenplays advance, the lines between reality and fiction start to blur against the backdrop of the Island's wild landscape.</t>
  </si>
  <si>
    <t>Belgium, France, Germany, Mexico, Sweden</t>
  </si>
  <si>
    <t>Comedy</t>
  </si>
  <si>
    <t>Unpopular best friends PJ and Josie start a high school self-defense club to meet girls and lose their virginity. They soon find themselves in over their heads when the most popular students start beating each other up in the name of self-defense.</t>
  </si>
  <si>
    <t>Drama, Comedy</t>
  </si>
  <si>
    <t>Sang-hyeon is always struggling from debt, and Dong-soo works at a baby box facility. On a rainy night, they steal the baby Woo-sung, who was left in the baby box, to sell him at a good price. Meanwhile, detectives were watching, and they quietly track them down to capture the crucial evidence.</t>
  </si>
  <si>
    <t>Johnny and his young nephew forge a tenuous but transformational relationship when they embark on a cross-country trip to see life away from Los Angeles.</t>
  </si>
  <si>
    <t>Romance, Drama</t>
  </si>
  <si>
    <t>In 1950s New York, a department-store clerk who dreams of a better life falls for an older, married woman.</t>
  </si>
  <si>
    <t>In Casablanca, Morocco in December 1941, a cynical American expatriate meets a former lover, with unforeseen complications.</t>
  </si>
  <si>
    <t>In Tuscany to promote his latest book, a middle-aged English writer meets a French woman who leads him to the village of Lucignano.</t>
  </si>
  <si>
    <t>Belgium, France, Iran, Italy</t>
  </si>
  <si>
    <t>Fresh out of college and stuck at his New Jersey home without a clear path forward, 22-year-old Andrew begins working as a party starter for bar/bat mitzvahs—where he strikes up a unique friendship with a young mom and her teenage daughter.</t>
  </si>
  <si>
    <t>Cantonese</t>
  </si>
  <si>
    <t>Drama, Comedy, Romance</t>
  </si>
  <si>
    <t>Two melancholic Hong Kong policemen fall in love: one with a mysterious underworld figure, the other with a beautiful and ethereal server at a late-night restaurant.</t>
  </si>
  <si>
    <t>Hong Kong</t>
  </si>
  <si>
    <t>Mystery, Drama</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</si>
  <si>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</si>
  <si>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Agnès Varda eloquently captures Paris in the sixties with this real-time portrait of a singer set adrift in the city as she awaits test results of a biopsy. A chronicle of the minutes of one woman’s life, Cléo from 5 to 7 is a spirited mix of vivid vérité and melodrama, featuring a score by Michel Legrand and cameos by Jean-Luc Godard and Anna Karina.</t>
  </si>
  <si>
    <t>France, Italy</t>
  </si>
  <si>
    <t>Czech</t>
  </si>
  <si>
    <t>Comedy, Drama, War</t>
  </si>
  <si>
    <t>At a village railway station in occupied Czechoslovakia, a bumbling dispatcher’s apprentice longs to liberate himself from his virginity. Oblivious to the war and the resistance that surrounds him, this young man embarks on a journey of sexual awakening and self-discovery, encountering a universe of frustration, eroticism, and adventure within his sleepy backwater depot.</t>
  </si>
  <si>
    <t>Czechoslovakia</t>
  </si>
  <si>
    <t>Coffee And Cigarettes is a collection of eleven films from cult director Jim Jarmusch. Each film hosts star studded cast of extremely unique individuals who all share the common activities of conversing while drinking coffee and smoking cigarettes.</t>
  </si>
  <si>
    <t>Science Fiction, Comedy, Romance</t>
  </si>
  <si>
    <t>When a chance encounter brings together the cynical Dell and the quick-witted Kimberly, the stage is set for a tempestuous love affair that unfolds like a puzzle. As the film zigzags back and forth in time-from a meteor shower in LA, to an encounter in a Paris hotel room, to a fateful phone call — an unforgettable portrait of a relationship emerges.</t>
  </si>
  <si>
    <t>Finnish</t>
  </si>
  <si>
    <t>A young Finnish woman escapes an enigmatic love affair in Moscow by boarding a train to the arctic port of Murmansk. Forced to share the long ride and a tiny sleeping car with a larger than life Russian miner, the unexpected encounter leads the occupants of Compartment No. 6 to face major truths about human connection.</t>
  </si>
  <si>
    <t>Estonia, Finland, Germany, Russia</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</si>
  <si>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</si>
  <si>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Thriller, Mystery, Romance</t>
  </si>
  <si>
    <t>From a mountain peak in South Korea, a man plummets to his death. Did he jump, or was he pushed? When detective Hae-joon arrives on the scene, he begins to suspect the dead man’s wife Seo-rae. But as he digs deeper into the investigation, he finds himself trapped in a web of deception and desire.</t>
  </si>
  <si>
    <t>Salvatore Fragione is the Italian owner of a pizzeria in Brooklyn. A neighborhood local, Buggin' Out, becomes upset when he sees that the pizzeria's Wall of Fame exhibits only Italian actors. Buggin' Out believes a pizzeria in a black neighborhood should showcase black actors, but Sal disagrees. The wall becomes a symbol of racism and hate to Buggin' Out and to other people in the neighborhood, and tensions rise.</t>
  </si>
  <si>
    <t>Crime, Drama, Thriller</t>
  </si>
  <si>
    <t>Based on the true story of would-be Brooklyn bank robbers John Wojtowicz and Salvatore Naturale. Sonny and Sal attempt a bank heist which quickly turns sour and escalates into a hostage situation and stand-off with the police. As Sonny's motives for the robbery are slowly revealed and things become more complicated, the heist turns into a media circus.</t>
  </si>
  <si>
    <t>Drama, Thriller, Crime</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</si>
  <si>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</si>
  <si>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Science Fiction, Adventure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</si>
  <si>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</si>
  <si>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Action, Adventure, Science Fiction</t>
  </si>
  <si>
    <t>An aging Chinese immigrant is swept up in an insane adventure, where she alone can save what's important to her by connecting with the lives she could have led in other universes.</t>
  </si>
  <si>
    <t>Action, Romance, Crime</t>
  </si>
  <si>
    <t>Two tales of crimes intertwine in present-day Hong Kong.</t>
  </si>
  <si>
    <t>Adventure, Animation, Comedy, Family</t>
  </si>
  <si>
    <t>The Fantastic Mr. Fox, bored with his current life, plans a heist against the three local farmers. The farmers, tired of sharing their chickens with the sly fox, seek revenge against him and his family.</t>
  </si>
  <si>
    <t>Frank, a single man raising his child prodigy niece Mary, is drawn into a custody battle with his mother.</t>
  </si>
  <si>
    <t>Glass Onion: A Knives Out Mystery</t>
  </si>
  <si>
    <t>Comedy, Crime, Mystery</t>
  </si>
  <si>
    <t>World-famous detective Benoit Blanc heads to Greece to peel back the layers of a mystery surrounding a tech billionaire and his eclectic crew of friends.</t>
  </si>
  <si>
    <t>Despite his dedication to the junior-high students who fill his classroom, idealistic teacher Dan Dunne leads a secret life of addiction that the majority of his students will never know. But things change when a troubled student Drey makes a startling discovery of his secret life, causing a tenuous bond between the two that could either end disastrously or provide a catalyst of hope.</t>
  </si>
  <si>
    <t>Japanese</t>
  </si>
  <si>
    <t>Action, Drama, History</t>
  </si>
  <si>
    <t>Down-on-his-luck veteran Tsugumo Hanshirō enters the courtyard of the prosperous House of Iyi. Unemployed, and with no family, he hopes to find a place to commit seppuku—and a worthy second to deliver the coup de grâce in his suicide ritual. The senior counselor for the Iyi clan questions the ronin’s resolve and integrity, suspecting Hanshirō of seeking charity rather than an honorable end. What follows is a pair of interlocking stories which lay bare the difference between honor and respect, and promises to examine the legendary foundations of the Samurai code.</t>
  </si>
  <si>
    <t>Japan</t>
  </si>
  <si>
    <t>Drama, History, Romance</t>
  </si>
  <si>
    <t>The deep conversation between a Japanese architect and a French actress forms the basis of this celebrated French film, considered one of the vanguard productions of the French New Wave. Set in Hiroshima after the end of World War II, the couple -- lovers turned friends -- recount, over many hours, previous romances and life experiences. The two intertwine their stories about the past with pondering the devastation wrought by the atomic bomb dropped on the city.</t>
  </si>
  <si>
    <t>France, Japan</t>
  </si>
  <si>
    <t>In 1994 Seoul, a teenage girl's life is changed when a new teacher enters her life.</t>
  </si>
  <si>
    <t>Polish</t>
  </si>
  <si>
    <t>Anna, a young novitiate in 1960s Poland, is on the verge of taking her vows when she discovers a family secret dating back to the years of the German occupation.</t>
  </si>
  <si>
    <t>Denmark, France, Poland, United Kingdom</t>
  </si>
  <si>
    <t>Comedy, Drama, Crime</t>
  </si>
  <si>
    <t>Ray and Ken, two hit men, are in Bruges, Belgium, waiting for their next mission. While they are there they have time to think and discuss their previous assignment. When the mission is revealed to Ken, it is not what he expected.</t>
  </si>
  <si>
    <t>Two neighbors become intimate after discovering that their spouses are having an affair with one another.</t>
  </si>
  <si>
    <t>France, Hong Kong, Netherlands</t>
  </si>
  <si>
    <t>Drama, Comedy, Crime</t>
  </si>
  <si>
    <t>On a small town college campus, a philosophy professor in existential crisis gives his life new purpose when he enters into a relationship with his student.</t>
  </si>
  <si>
    <t>A lonely widowed housewife does her daily chores and takes care of her apartment where she lives with her teenage son, and turns the occasional trick to make ends meet. Slowly, her ritualized daily routines begin to fall apart.</t>
  </si>
  <si>
    <t>Belgium, France</t>
  </si>
  <si>
    <t>After a chaotic night of rioting in a marginal suburb of Paris, three young friends, Vinz, Hubert and Saïd, wander around unoccupied waiting for news about the state of health of a mutual friend who has been seriously injured when confronting the police.</t>
  </si>
  <si>
    <t>Comedy, Drama, Romance, Music</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</si>
  <si>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</si>
  <si>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In a strange and isolated chateau, a man becomes acquainted with a woman and insists that they have met before.</t>
  </si>
  <si>
    <t>A touching story of an Italian book seller of Jewish ancestry who lives in his own little fairy tale. His creative and happy life would come to an abrupt halt when his entire family is deported to a concentration camp during World War II. While locked up he tries to convince his son that the whole thing is just a game.</t>
  </si>
  <si>
    <t>Italy</t>
  </si>
  <si>
    <t>A bored young man meets with his former girlfriend, now a cabaret dancer and single mother, and soon finds himself falling back in love with her.</t>
  </si>
  <si>
    <t>Andula, an innocent Czech girl from a factory town, is desperately in search of love. She believes she's found it when she beds Milda, a charming young musician visiting from Prague. Milda, however, is only looking for a casual encounter, and leaves town assuming he'll never see Andula again. But when Andula doesn't hear from him, she packs up and heads to Prague, to the surprise of Milda and his parents.</t>
  </si>
  <si>
    <t>After his older brother passes away, Lee Chandler is forced to return home to care for his 16-year-old nephew. There he is compelled to deal with a tragic past that separated him from his family and the community where he was born and raised.</t>
  </si>
  <si>
    <t>Animation, Comedy, Drama, Family</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</si>
  <si>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</si>
  <si>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During the late 1980s, two detectives in a South Korean province attempt to solve the nation's first series of rape-and-murder cases.</t>
  </si>
  <si>
    <t>The tender, heartbreaking story of a young man’s struggle to find himself, told across three defining chapters in his life as he experiences the ecstasy, pain, and beauty of falling in love, while grappling with his own sexuality.</t>
  </si>
  <si>
    <t>In Memphis, Tennessee, over the course of a single night, the Arcade Hotel, run by an eccentric night clerk and a clueless bellboy, is visited by a young Japanese couple traveling in search of the roots of rock; an Italian woman in mourning who stumbles upon a fleeing charlatan girl; and a comical trio of accidental thieves looking for a place to hide.</t>
  </si>
  <si>
    <t>Japan, United States of America</t>
  </si>
  <si>
    <t>Documentary, Thriller</t>
  </si>
  <si>
    <t>Follows the man who survived an assassination attempt by poisoning with a lethal nerve agent in August 2020. During his months-long recovery, he makes shocking discoveries about the attempt on his life and decides to return home.</t>
  </si>
  <si>
    <t>Drama, Romance, Science Fiction</t>
  </si>
  <si>
    <t>As children, Kathy, Ruth, and Tommy spend their childhood at an idyllic and secluded English boarding school. As they grow into adults, they must come to terms with the complexity and strength of their love for one another while also preparing for the haunting reality awaiting them.</t>
  </si>
  <si>
    <t>Drama, Thriller, Mystery, Action</t>
  </si>
  <si>
    <t>With no clue how he came to be imprisoned, drugged and tortured for 15 years, a desperate businessman seeks revenge on his captors.</t>
  </si>
  <si>
    <t>Young-hee, an actress reeling in the aftermath of an affair with a married film director, escapes to Hamburg. But when she returns to Korea and meets with friends for drinks, startling confessions emerge.</t>
  </si>
  <si>
    <t>With a father suffering from neurodegenerative disease, a young woman lives with her eight-year-old daughter. While struggling to secure a decent nursing home, she runs into an unavailable friend with whom she embarks on an affair.</t>
  </si>
  <si>
    <t>France, Germany, United Kingdom</t>
  </si>
  <si>
    <t>Norwegian</t>
  </si>
  <si>
    <t>One day in the life of Anders, a young recovering drug addict, who takes a brief leave from his treatment center to interview for a job and catch up with old friends in Oslo.</t>
  </si>
  <si>
    <t>Denmark, Norway, Sweden</t>
  </si>
  <si>
    <t>Émilie meets Camille who is attracted to Nora, who crosses paths with Amber. Three girls and a boy – They're friends, sometimes lovers and often both.</t>
  </si>
  <si>
    <t>Two childhood friends are separated after one’s family emigrates from South Korea. Two decades later, they are reunited in New York for one week as they confront notions of destiny, love and the choices that make a life.</t>
  </si>
  <si>
    <t>South Korea, United States of America</t>
  </si>
  <si>
    <t>Drama, Romance, Comedy</t>
  </si>
  <si>
    <t>A week in the life of Paterson, a poet bus driver, and his wife Laura, a very creative artist, who live in Paterson, New Jersey, hometown of many famous poets and artists.</t>
  </si>
  <si>
    <t>Germany, United States of America, France</t>
  </si>
  <si>
    <t>Bengali</t>
  </si>
  <si>
    <t>Impoverished priest Harihar Ray, dreaming of a better life for himself and his family, leaves his rural Bengal village in search of work.</t>
  </si>
  <si>
    <t>India</t>
  </si>
  <si>
    <t>Swedish</t>
  </si>
  <si>
    <t>A young nurse, Alma, is put in charge of Elisabeth Vogler: an actress who is seemingly healthy in all respects, but will not talk. As they spend time together, Alma speaks to Elisabeth constantly, never receiving any answer. The time they spend together only strengthens the crushing realization that one does not exist.</t>
  </si>
  <si>
    <t>Sweden</t>
  </si>
  <si>
    <t>Romance, Drama, Comedy</t>
  </si>
  <si>
    <t>Living with her snobby family on the brink of bankruptcy, Anne Elliot is an unconforming woman with modern sensibilities. When Frederick Wentworth - the dashing one she once sent away - crashes back into her life, Anne must choose between putting the past behind her or listening to her heart when it comes to second chances.</t>
  </si>
  <si>
    <t>Drama, Fantasy, Family</t>
  </si>
  <si>
    <t>Nelly has just lost her grandmother and is helping her parents clean out her mother's childhood home. She explores the house and the surrounding woods. One day she meets a girl her same age building a treehouse.</t>
  </si>
  <si>
    <t>In 1950s London, renowned British dressmaker Reynolds Woodcock comes across Alma, a young, strong-willed woman, who soon becomes ever present in his life as his muse and lover.</t>
  </si>
  <si>
    <t>United States of America, United Kingdom</t>
  </si>
  <si>
    <t>Drama, Thriller</t>
  </si>
  <si>
    <t>Pierrot escapes his boring society and travels from Paris to the Mediterranean Sea with Marianne, a girl chased by hit-men from Algeria. They lead an unorthodox life, always on the run.</t>
  </si>
  <si>
    <t>The life of boxer Jake LaMotta, whose violence and temper that led him to the top in the ring destroyed his life outside of it.</t>
  </si>
  <si>
    <t>A small circle of friends suffering from post-collegiate blues must confront the hard truth about life, love and the pursuit of gainful employment. As they struggle to map out survival guides for the future, the Gen-X quartet soon begins to realize that reality isn't all it's cracked up to be.</t>
  </si>
  <si>
    <t>Two competitive friends, fueled by literary aspirations and youthful exuberance, endure the pangs of love, depression and burgeoning careers.</t>
  </si>
  <si>
    <t>Norway</t>
  </si>
  <si>
    <t>On an impulse to reconnect with her origins, Freddie, 25, returns to South Korea for the first time, where she was born, before being adopted and raised in France. The headstrong young woman starts looking for her biological parents in a country she knows so little about, taking her life in new and unexpected directions.</t>
  </si>
  <si>
    <t>Belgium, Cambodia, France, Germany, Romania, South Korea</t>
  </si>
  <si>
    <t>When a beautiful first-grade teacher arrives at a prep school, she soon attracts the attention of an ambitious teenager named Max, who quickly falls in love with her. Max turns to the father of two of his schoolmates for advice on how to woo the teacher. However, the situation soon gets complicated when Max's new friend becomes involved with her, setting the two pals against one another in a war for her attention.</t>
  </si>
  <si>
    <t>Romance, Comedy</t>
  </si>
  <si>
    <t>Two twenty-somethings, both reeling from bad break-ups, connect over the course of an eventful day in South London – helping each other deal with their nightmare exes, and potentially restoring their faith in romance.</t>
  </si>
  <si>
    <t>Mystery, Comedy, Thriller</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</si>
  <si>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</si>
  <si>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Lonely college freshman Alex has closed himself off from his peers, who all appear to have this whole "college thing" figured out. But everything changes one night when Alex takes a leap and attends a party at Shithouse - a legendary party fraternity - where he forges a strong connection with Maggie.</t>
  </si>
  <si>
    <t>Grace, a compassionate young supervisor at a foster care facility, helps at-risk teens. But when a new charge dredges up memories of her own troubled past, Grace's tough exterior begins eroding.</t>
  </si>
  <si>
    <t>Signe and Thomas are in an unhealthy, competitive relationship that takes a vicious turn when Thomas suddenly breaks through as a contemporary artist. In response, Signe makes a desperate attempt to regain her status by creating a new persona hell-bent on attracting attention and sympathy.</t>
  </si>
  <si>
    <t>France, Norway, Sweden</t>
  </si>
  <si>
    <t>After withdrawing to the Chateau Marmont, a passionless Hollywood actor reexamines his life when his eleven-year-old daughter surprises him with a visit.</t>
  </si>
  <si>
    <t>France, Italy, Japan, United States of America</t>
  </si>
  <si>
    <t>In this humorous paean to the joys of food, a pair of truck drivers happen onto a decrepit roadside shop selling ramen noodles. The widowed owner, Tampopo, begs them to help her turn her establishment into a paragon of the "art of noodle-soup making". Interspersed are satirical vignettes about the importance of food to different aspects of human life.</t>
  </si>
  <si>
    <t>A middle-aged Tehranian man, Mr. Badii is intent on killing himself and seeks someone to bury him after his demise. Driving around the city, the seemingly well-to-do Badii meets with numerous people, including a Muslim student, asking them to take on the job, but initially he has little luck. Eventually, Badii finds a man who is up for the task because he needs the money, but his new associate soon tries to talk him out of committing suicide.</t>
  </si>
  <si>
    <t>France, Iran</t>
  </si>
  <si>
    <t>For young Parisian boy Antoine Doinel, life is one difficult situation after another. Surrounded by inconsiderate adults, including his neglectful parents, Antoine spends his days with his best friend, Rene, trying to plan for a better life. When one of their schemes goes awry, Antoine ends up in trouble with the law, leading to even more conflicts with unsympathetic authority figures.</t>
  </si>
  <si>
    <t>Drama, Comedy, History</t>
  </si>
  <si>
    <t>Two lifelong friends find themselves at an impasse when one abruptly ends their relationship, with alarming consequences for both of them.</t>
  </si>
  <si>
    <t>Ireland, United Kingdom, United States of America</t>
  </si>
  <si>
    <t>Growing up in post-World War II era Arizona, young Sammy Fabelman aspires to become a filmmaker as he reaches adolescence, but soon discovers a shattering family secret and explores how the power of films can help him see the truth.</t>
  </si>
  <si>
    <t>Although his alcoholism has been treated, Alain still feels he is deeply unwell and does not feel he can leave the detoxification clinic once and for all. His wife, living in New York, continues to pay for his treatment, but no longer contacts him directly. He intends to commit suicide, but first takes a ride to Paris to catch up with old friends.</t>
  </si>
  <si>
    <t>Benjamin, a recent college graduate very worried about his future, finds himself in a love triangle with an older woman and her daughter.</t>
  </si>
  <si>
    <t>A lonely Parisian woman comes to terms with her isolation and anxieties during a long summer vacation.</t>
  </si>
  <si>
    <t>Comedy, Drama, Mystery</t>
  </si>
  <si>
    <t>A once-celebrated kid detective, now 31, continues to solve the same trivial mysteries between hangovers and bouts of self-pity. Until a naive client brings him his first 'adult' case, to find out who brutally murdered her boyfriend.</t>
  </si>
  <si>
    <t>Canada</t>
  </si>
  <si>
    <t>A young student decides to have no more interaction with the world than is needed to minimally sustain life. His increasingly automaton-like behavior is coupled with a strange clarity of insight about the world around him.</t>
  </si>
  <si>
    <t>France, Tunisia</t>
  </si>
  <si>
    <t>Comedy, Thriller, Horror</t>
  </si>
  <si>
    <t>A young couple travels to a remote island to eat at an exclusive restaurant where the chef has prepared a lavish menu, with some shocking surprises.</t>
  </si>
  <si>
    <t>Comedy, Crime, Action</t>
  </si>
  <si>
    <t>A private eye investigates the apparent suicide of a fading porn star in 1970s Los Angeles and uncovers a conspiracy.</t>
  </si>
  <si>
    <t>Erika Kohut, a sexually repressed piano teacher living with her domineering mother, meets a young man who starts romantically pursuing her.</t>
  </si>
  <si>
    <t>Austria, France, Germany</t>
  </si>
  <si>
    <t>Gaelic</t>
  </si>
  <si>
    <t>A quiet, neglected girl is sent away from her dysfunctional family to live with relatives for the summer. She blossoms in their care, but in this house where there are meant to be no secrets, she discovers one.</t>
  </si>
  <si>
    <t>Ireland</t>
  </si>
  <si>
    <t>Animation, Family, Adventure, Fantasy, Comedy</t>
  </si>
  <si>
    <t>While working underground to fix a water main, Brooklyn plumbers—and brothers—Mario and Luigi are transported down a mysterious pipe and wander into a magical new world. But when the brothers are separated, Mario embarks on an epic quest to find Luigi.</t>
  </si>
  <si>
    <t>A reclusive English teacher suffering from severe obesity attempts to reconnect with his estranged teenage daughter for one last chance at redemption.</t>
  </si>
  <si>
    <t>Irreverent city engineer Behzad comes to a rural Kurdish village in Iran to keep vigil for a dying relative. In the meanwhile the film follows his efforts to fit in with the local community and how he changes his own attitudes as a result.</t>
  </si>
  <si>
    <t>Iran, France</t>
  </si>
  <si>
    <t>Three Colors: Blue</t>
  </si>
  <si>
    <t>Julie is haunted by her grief after living through a tragic auto wreck that claimed the life of her composer husband and young daughter. Her initial reaction is to withdraw from her relationships, lock herself in her apartment and suppress her pain. But avoiding human interactions on the bustling streets of Paris proves impossible, and she eventually meets up with Olivier, an old friend who harbors a secret love for her, and who could draw her back to reality.</t>
  </si>
  <si>
    <t>France, Poland, Switzerland</t>
  </si>
  <si>
    <t>Three Colors: Red</t>
  </si>
  <si>
    <t>Drama, Mystery, Romance</t>
  </si>
  <si>
    <t>Valentine, a student model in Geneva, struggles with a possessive boyfriend and a troubled family. When she runs over a dog, she discovers that its owner, a retired judge, is illegally wiretapping and eavesdropping on his neighbors' phone calls. Although Valentine is outraged, she develops a strange bond with the judge – and as the two become closer, she finds herself caught in the middle of events that could change her life.</t>
  </si>
  <si>
    <t>A controlling father’s attempts to ensure that his two children succeed in high school backfire after his son experiences a career-ending sports injury. Their familial bonds are eventually placed under severe strain by an unexpected tragedy.</t>
  </si>
  <si>
    <t>Canada, United States of America</t>
  </si>
  <si>
    <t>Where Is The Friend's House?</t>
  </si>
  <si>
    <t>Drama, Family</t>
  </si>
  <si>
    <t>An 8 year old boy must return his friend's notebook he took by mistake, lest his friend be punished by expulsion from school.</t>
  </si>
  <si>
    <t>Iran</t>
  </si>
  <si>
    <t>Drama, Music</t>
  </si>
  <si>
    <t>Under the direction of a ruthless instructor, a talented young drummer begins to pursue perfection at any cost, even his humanity.</t>
  </si>
  <si>
    <t>In Mexico, two teenage boys and an attractive older woman embark on a road trip and learn a thing or two about life, friendship, sex, and each other.</t>
  </si>
  <si>
    <t>Mexico</t>
  </si>
  <si>
    <t>A new couple and their families reckon with modern love amid culture clashes, societal expectations and generational differences.</t>
  </si>
</sst>
</file>

<file path=xl/styles.xml><?xml version="1.0" encoding="utf-8"?>
<styleSheet xmlns="http://schemas.openxmlformats.org/spreadsheetml/2006/main">
  <numFmts count="4">
    <numFmt numFmtId="0" formatCode="General"/>
    <numFmt numFmtId="59" formatCode="0.0"/>
    <numFmt numFmtId="60" formatCode="yyyy-mm-dd"/>
    <numFmt numFmtId="61" formatCode="yyyy"/>
  </numFmts>
  <fonts count="3">
    <font>
      <sz val="10"/>
      <color indexed="8"/>
      <name val="Helvetica Neue"/>
    </font>
    <font>
      <sz val="12"/>
      <color indexed="8"/>
      <name val="Helvetica Neue"/>
    </font>
    <font>
      <b val="1"/>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xf>
    <xf numFmtId="1" fontId="2" fillId="3" borderId="2" applyNumberFormat="1" applyFont="1" applyFill="1" applyBorder="1" applyAlignment="1" applyProtection="0">
      <alignment vertical="top" wrapText="1"/>
    </xf>
    <xf numFmtId="49" fontId="0" borderId="2" applyNumberFormat="1" applyFont="1" applyFill="0" applyBorder="1" applyAlignment="1" applyProtection="0">
      <alignment vertical="top"/>
    </xf>
    <xf numFmtId="59" fontId="0" borderId="2" applyNumberFormat="1" applyFont="1" applyFill="0" applyBorder="1" applyAlignment="1" applyProtection="0">
      <alignment vertical="top"/>
    </xf>
    <xf numFmtId="60" fontId="0" borderId="2" applyNumberFormat="1" applyFont="1" applyFill="0" applyBorder="1" applyAlignment="1" applyProtection="0">
      <alignment vertical="top"/>
    </xf>
    <xf numFmtId="1" fontId="2" fillId="3" borderId="3" applyNumberFormat="1" applyFont="1" applyFill="1" applyBorder="1" applyAlignment="1" applyProtection="0">
      <alignment vertical="top" wrapText="1"/>
    </xf>
    <xf numFmtId="49" fontId="0" borderId="3" applyNumberFormat="1" applyFont="1" applyFill="0" applyBorder="1" applyAlignment="1" applyProtection="0">
      <alignment vertical="top"/>
    </xf>
    <xf numFmtId="59" fontId="0" borderId="3" applyNumberFormat="1" applyFont="1" applyFill="0" applyBorder="1" applyAlignment="1" applyProtection="0">
      <alignment vertical="top"/>
    </xf>
    <xf numFmtId="60" fontId="0" borderId="3" applyNumberFormat="1" applyFont="1" applyFill="0" applyBorder="1" applyAlignment="1" applyProtection="0">
      <alignment vertical="top"/>
    </xf>
    <xf numFmtId="60" fontId="0" borderId="3" applyNumberFormat="1" applyFont="1" applyFill="0" applyBorder="1" applyAlignment="1" applyProtection="0">
      <alignment horizontal="right" vertical="top"/>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0" fontId="2" fillId="3" borderId="4" applyNumberFormat="1" applyFont="1" applyFill="1" applyBorder="1" applyAlignment="1" applyProtection="0">
      <alignment vertical="top" wrapText="1"/>
    </xf>
    <xf numFmtId="49" fontId="0" borderId="5" applyNumberFormat="1" applyFont="1" applyFill="0" applyBorder="1" applyAlignment="1" applyProtection="0">
      <alignment vertical="top" wrapText="1"/>
    </xf>
    <xf numFmtId="49" fontId="0" borderId="2" applyNumberFormat="1" applyFont="1" applyFill="0" applyBorder="1" applyAlignment="1" applyProtection="0">
      <alignment vertical="top" wrapText="1"/>
    </xf>
    <xf numFmtId="0" fontId="0" borderId="2" applyNumberFormat="1" applyFont="1" applyFill="0" applyBorder="1" applyAlignment="1" applyProtection="0">
      <alignment vertical="top" wrapText="1"/>
    </xf>
    <xf numFmtId="0" fontId="2" fillId="3" borderId="6" applyNumberFormat="1" applyFont="1" applyFill="1" applyBorder="1" applyAlignment="1" applyProtection="0">
      <alignment vertical="top" wrapText="1"/>
    </xf>
    <xf numFmtId="49" fontId="0" borderId="7" applyNumberFormat="1" applyFont="1" applyFill="0" applyBorder="1" applyAlignment="1" applyProtection="0">
      <alignment vertical="top" wrapText="1"/>
    </xf>
    <xf numFmtId="49"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0" fontId="0" applyNumberFormat="1" applyFont="1" applyFill="0" applyBorder="0" applyAlignment="1" applyProtection="0">
      <alignment vertical="top"/>
    </xf>
    <xf numFmtId="0" fontId="2" fillId="3" borderId="2" applyNumberFormat="1" applyFont="1" applyFill="1" applyBorder="1" applyAlignment="1" applyProtection="0">
      <alignment vertical="top" wrapText="1"/>
    </xf>
    <xf numFmtId="0" fontId="0" borderId="2" applyNumberFormat="1" applyFont="1" applyFill="0" applyBorder="1" applyAlignment="1" applyProtection="0">
      <alignment vertical="top"/>
    </xf>
    <xf numFmtId="0" fontId="2" fillId="3" borderId="3" applyNumberFormat="1" applyFont="1" applyFill="1" applyBorder="1" applyAlignment="1" applyProtection="0">
      <alignment vertical="top" wrapText="1"/>
    </xf>
    <xf numFmtId="0" fontId="0" borderId="3" applyNumberFormat="1" applyFont="1" applyFill="0" applyBorder="1" applyAlignment="1" applyProtection="0">
      <alignment vertical="top"/>
    </xf>
    <xf numFmtId="0" fontId="0" borderId="3" applyNumberFormat="1" applyFont="1" applyFill="0" applyBorder="1" applyAlignment="1" applyProtection="0">
      <alignment horizontal="right" vertical="top"/>
    </xf>
    <xf numFmtId="0" fontId="0" applyNumberFormat="1" applyFont="1" applyFill="0" applyBorder="0" applyAlignment="1" applyProtection="0">
      <alignment vertical="top" wrapText="1"/>
    </xf>
    <xf numFmtId="61" fontId="0" borderId="2" applyNumberFormat="1" applyFont="1" applyFill="0" applyBorder="1" applyAlignment="1" applyProtection="0">
      <alignment vertical="top" wrapText="1"/>
    </xf>
    <xf numFmtId="1" fontId="0" borderId="2" applyNumberFormat="1" applyFont="1" applyFill="0" applyBorder="1" applyAlignment="1" applyProtection="0">
      <alignment vertical="top" wrapText="1"/>
    </xf>
    <xf numFmtId="59" fontId="0" borderId="2" applyNumberFormat="1" applyFont="1" applyFill="0" applyBorder="1" applyAlignment="1" applyProtection="0">
      <alignment vertical="top" wrapText="1"/>
    </xf>
    <xf numFmtId="61" fontId="0" borderId="3" applyNumberFormat="1" applyFont="1" applyFill="0" applyBorder="1" applyAlignment="1" applyProtection="0">
      <alignment vertical="top" wrapText="1"/>
    </xf>
    <xf numFmtId="1" fontId="0" borderId="3" applyNumberFormat="1" applyFont="1" applyFill="0" applyBorder="1" applyAlignment="1" applyProtection="0">
      <alignment vertical="top" wrapText="1"/>
    </xf>
    <xf numFmtId="59" fontId="0" borderId="3" applyNumberFormat="1" applyFont="1" applyFill="0" applyBorder="1" applyAlignment="1" applyProtection="0">
      <alignment vertical="top" wrapText="1"/>
    </xf>
    <xf numFmtId="49" fontId="0" borderId="7" applyNumberFormat="1" applyFont="1" applyFill="0" applyBorder="1" applyAlignment="1" applyProtection="0">
      <alignment vertical="top"/>
    </xf>
    <xf numFmtId="61" fontId="0" borderId="3" applyNumberFormat="1" applyFont="1" applyFill="0" applyBorder="1" applyAlignment="1" applyProtection="0">
      <alignment vertical="top"/>
    </xf>
  </cellXfs>
  <cellStyles count="1">
    <cellStyle name="Normal" xfId="0" builtinId="0"/>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5d5d5"/>
      <rgbColor rgb="00000000"/>
      <rgbColor rgb="e5ff978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D114"/>
  <sheetViews>
    <sheetView workbookViewId="0" showGridLines="0" defaultGridColor="1"/>
  </sheetViews>
  <sheetFormatPr defaultColWidth="8.33333" defaultRowHeight="19.9" customHeight="1" outlineLevelRow="0" outlineLevelCol="0"/>
  <cols>
    <col min="1" max="1" width="11.6641" style="1" customWidth="1"/>
    <col min="2" max="2" width="33.6328" style="1" customWidth="1"/>
    <col min="3" max="3" width="6.67188" style="1" customWidth="1"/>
    <col min="4" max="4" width="12.6719" style="1" customWidth="1"/>
    <col min="5" max="16384" width="8.35156" style="1" customWidth="1"/>
  </cols>
  <sheetData>
    <row r="1" ht="27.65" customHeight="1">
      <c r="A1" t="s" s="2">
        <v>0</v>
      </c>
      <c r="B1" s="2"/>
      <c r="C1" s="2"/>
      <c r="D1" s="2"/>
    </row>
    <row r="2" ht="20.25" customHeight="1">
      <c r="A2" t="s" s="3">
        <v>1</v>
      </c>
      <c r="B2" t="s" s="3">
        <v>2</v>
      </c>
      <c r="C2" t="s" s="3">
        <v>3</v>
      </c>
      <c r="D2" t="s" s="3">
        <v>4</v>
      </c>
    </row>
    <row r="3" ht="20.25" customHeight="1">
      <c r="A3" s="4">
        <v>1</v>
      </c>
      <c r="B3" t="s" s="5">
        <v>5</v>
      </c>
      <c r="C3" s="6">
        <v>5</v>
      </c>
      <c r="D3" s="7">
        <v>44974</v>
      </c>
    </row>
    <row r="4" ht="20.05" customHeight="1">
      <c r="A4" s="8">
        <v>2</v>
      </c>
      <c r="B4" t="s" s="9">
        <v>6</v>
      </c>
      <c r="C4" s="10">
        <v>4</v>
      </c>
      <c r="D4" s="11">
        <v>45115</v>
      </c>
    </row>
    <row r="5" ht="20.05" customHeight="1">
      <c r="A5" s="8">
        <v>3</v>
      </c>
      <c r="B5" t="s" s="9">
        <v>7</v>
      </c>
      <c r="C5" s="10">
        <v>4</v>
      </c>
      <c r="D5" s="11">
        <v>44996</v>
      </c>
    </row>
    <row r="6" ht="20.05" customHeight="1">
      <c r="A6" s="8">
        <v>4</v>
      </c>
      <c r="B6" t="s" s="9">
        <v>8</v>
      </c>
      <c r="C6" s="10">
        <v>5</v>
      </c>
      <c r="D6" s="11">
        <v>45026</v>
      </c>
    </row>
    <row r="7" ht="20.05" customHeight="1">
      <c r="A7" s="8">
        <v>5</v>
      </c>
      <c r="B7" t="s" s="9">
        <v>9</v>
      </c>
      <c r="C7" s="10">
        <v>3.5</v>
      </c>
      <c r="D7" s="11">
        <v>45124</v>
      </c>
    </row>
    <row r="8" ht="20.05" customHeight="1">
      <c r="A8" s="8">
        <v>6</v>
      </c>
      <c r="B8" t="s" s="9">
        <v>10</v>
      </c>
      <c r="C8" s="10">
        <v>3.5</v>
      </c>
      <c r="D8" s="11">
        <v>44987</v>
      </c>
    </row>
    <row r="9" ht="20.05" customHeight="1">
      <c r="A9" s="8">
        <v>7</v>
      </c>
      <c r="B9" t="s" s="9">
        <v>11</v>
      </c>
      <c r="C9" s="10">
        <v>5</v>
      </c>
      <c r="D9" s="11">
        <v>44898</v>
      </c>
    </row>
    <row r="10" ht="20.05" customHeight="1">
      <c r="A10" s="8">
        <v>8</v>
      </c>
      <c r="B10" t="s" s="9">
        <v>12</v>
      </c>
      <c r="C10" s="10">
        <v>4</v>
      </c>
      <c r="D10" s="11">
        <v>45024</v>
      </c>
    </row>
    <row r="11" ht="20.05" customHeight="1">
      <c r="A11" s="8">
        <v>9</v>
      </c>
      <c r="B11" t="s" s="9">
        <v>13</v>
      </c>
      <c r="C11" s="10">
        <v>4.5</v>
      </c>
      <c r="D11" s="11">
        <v>45144</v>
      </c>
    </row>
    <row r="12" ht="20.05" customHeight="1">
      <c r="A12" s="8">
        <v>10</v>
      </c>
      <c r="B12" t="s" s="9">
        <v>14</v>
      </c>
      <c r="C12" s="10">
        <v>3</v>
      </c>
      <c r="D12" s="11">
        <v>44965</v>
      </c>
    </row>
    <row r="13" ht="20.05" customHeight="1">
      <c r="A13" s="8">
        <v>11</v>
      </c>
      <c r="B13" t="s" s="9">
        <v>15</v>
      </c>
      <c r="C13" s="10">
        <v>3.5</v>
      </c>
      <c r="D13" s="11">
        <v>45095</v>
      </c>
    </row>
    <row r="14" ht="20.05" customHeight="1">
      <c r="A14" s="8">
        <v>12</v>
      </c>
      <c r="B14" t="s" s="9">
        <v>16</v>
      </c>
      <c r="C14" s="10">
        <v>4</v>
      </c>
      <c r="D14" s="11">
        <v>44986</v>
      </c>
    </row>
    <row r="15" ht="20.05" customHeight="1">
      <c r="A15" s="8">
        <v>13</v>
      </c>
      <c r="B15" t="s" s="9">
        <v>17</v>
      </c>
      <c r="C15" s="10">
        <v>3.5</v>
      </c>
      <c r="D15" s="11">
        <v>44999</v>
      </c>
    </row>
    <row r="16" ht="20.05" customHeight="1">
      <c r="A16" s="8">
        <v>14</v>
      </c>
      <c r="B16" t="s" s="9">
        <v>18</v>
      </c>
      <c r="C16" s="10">
        <v>3</v>
      </c>
      <c r="D16" s="11">
        <v>45131</v>
      </c>
    </row>
    <row r="17" ht="20.05" customHeight="1">
      <c r="A17" s="8">
        <v>15</v>
      </c>
      <c r="B17" t="s" s="9">
        <v>19</v>
      </c>
      <c r="C17" s="10">
        <v>5</v>
      </c>
      <c r="D17" s="11">
        <v>45208</v>
      </c>
    </row>
    <row r="18" ht="20.05" customHeight="1">
      <c r="A18" s="8">
        <v>16</v>
      </c>
      <c r="B18" t="s" s="9">
        <v>20</v>
      </c>
      <c r="C18" s="10">
        <v>5</v>
      </c>
      <c r="D18" s="11">
        <v>45041</v>
      </c>
    </row>
    <row r="19" ht="20.05" customHeight="1">
      <c r="A19" s="8">
        <v>17</v>
      </c>
      <c r="B19" t="s" s="9">
        <v>21</v>
      </c>
      <c r="C19" s="10">
        <v>4</v>
      </c>
      <c r="D19" s="11">
        <v>44952</v>
      </c>
    </row>
    <row r="20" ht="20.05" customHeight="1">
      <c r="A20" s="8">
        <v>18</v>
      </c>
      <c r="B20" t="s" s="9">
        <v>22</v>
      </c>
      <c r="C20" s="10">
        <v>3.5</v>
      </c>
      <c r="D20" s="11">
        <v>45192</v>
      </c>
    </row>
    <row r="21" ht="20.05" customHeight="1">
      <c r="A21" s="8">
        <v>19</v>
      </c>
      <c r="B21" t="s" s="9">
        <v>23</v>
      </c>
      <c r="C21" s="10">
        <v>3.5</v>
      </c>
      <c r="D21" s="11">
        <v>44944</v>
      </c>
    </row>
    <row r="22" ht="20.05" customHeight="1">
      <c r="A22" s="8">
        <v>20</v>
      </c>
      <c r="B22" t="s" s="9">
        <v>24</v>
      </c>
      <c r="C22" s="10">
        <v>5</v>
      </c>
      <c r="D22" s="11">
        <v>44831</v>
      </c>
    </row>
    <row r="23" ht="20.05" customHeight="1">
      <c r="A23" s="8">
        <v>21</v>
      </c>
      <c r="B23" t="s" s="9">
        <v>25</v>
      </c>
      <c r="C23" s="10">
        <v>4</v>
      </c>
      <c r="D23" s="11">
        <v>44948</v>
      </c>
    </row>
    <row r="24" ht="20.05" customHeight="1">
      <c r="A24" s="8">
        <v>22</v>
      </c>
      <c r="B24" t="s" s="9">
        <v>26</v>
      </c>
      <c r="C24" s="10">
        <v>5</v>
      </c>
      <c r="D24" s="11">
        <v>44981</v>
      </c>
    </row>
    <row r="25" ht="20.05" customHeight="1">
      <c r="A25" s="8">
        <v>23</v>
      </c>
      <c r="B25" t="s" s="9">
        <v>27</v>
      </c>
      <c r="C25" s="10">
        <v>4.5</v>
      </c>
      <c r="D25" s="11">
        <v>45110</v>
      </c>
    </row>
    <row r="26" ht="20.05" customHeight="1">
      <c r="A26" s="8">
        <v>24</v>
      </c>
      <c r="B26" t="s" s="9">
        <v>28</v>
      </c>
      <c r="C26" s="10">
        <v>4.5</v>
      </c>
      <c r="D26" s="11">
        <v>44749</v>
      </c>
    </row>
    <row r="27" ht="20.05" customHeight="1">
      <c r="A27" s="8">
        <v>25</v>
      </c>
      <c r="B27" t="s" s="9">
        <v>29</v>
      </c>
      <c r="C27" s="10">
        <v>4.5</v>
      </c>
      <c r="D27" s="11">
        <v>44884</v>
      </c>
    </row>
    <row r="28" ht="20.05" customHeight="1">
      <c r="A28" s="8">
        <v>26</v>
      </c>
      <c r="B28" t="s" s="9">
        <v>30</v>
      </c>
      <c r="C28" s="10">
        <v>5</v>
      </c>
      <c r="D28" s="11">
        <v>45207</v>
      </c>
    </row>
    <row r="29" ht="20.05" customHeight="1">
      <c r="A29" s="8">
        <v>27</v>
      </c>
      <c r="B29" t="s" s="9">
        <v>31</v>
      </c>
      <c r="C29" s="10">
        <v>4</v>
      </c>
      <c r="D29" s="11">
        <v>45067</v>
      </c>
    </row>
    <row r="30" ht="20.05" customHeight="1">
      <c r="A30" s="8">
        <v>28</v>
      </c>
      <c r="B30" t="s" s="9">
        <v>32</v>
      </c>
      <c r="C30" s="10">
        <v>5</v>
      </c>
      <c r="D30" s="11">
        <v>45193</v>
      </c>
    </row>
    <row r="31" ht="20.05" customHeight="1">
      <c r="A31" s="8">
        <v>29</v>
      </c>
      <c r="B31" t="s" s="9">
        <v>33</v>
      </c>
      <c r="C31" s="10">
        <v>3.5</v>
      </c>
      <c r="D31" s="11">
        <v>45094</v>
      </c>
    </row>
    <row r="32" ht="20.05" customHeight="1">
      <c r="A32" s="8">
        <v>30</v>
      </c>
      <c r="B32" t="s" s="9">
        <v>34</v>
      </c>
      <c r="C32" s="10">
        <v>4</v>
      </c>
      <c r="D32" s="11">
        <v>44934</v>
      </c>
    </row>
    <row r="33" ht="20.05" customHeight="1">
      <c r="A33" s="8">
        <v>31</v>
      </c>
      <c r="B33" t="s" s="9">
        <v>35</v>
      </c>
      <c r="C33" s="10">
        <v>3.5</v>
      </c>
      <c r="D33" s="11">
        <v>44752</v>
      </c>
    </row>
    <row r="34" ht="20.05" customHeight="1">
      <c r="A34" s="8">
        <v>32</v>
      </c>
      <c r="B34" t="s" s="9">
        <v>36</v>
      </c>
      <c r="C34" s="10">
        <v>3.5</v>
      </c>
      <c r="D34" s="11">
        <v>44958</v>
      </c>
    </row>
    <row r="35" ht="20.05" customHeight="1">
      <c r="A35" s="8">
        <v>33</v>
      </c>
      <c r="B35" t="s" s="9">
        <v>37</v>
      </c>
      <c r="C35" s="10">
        <v>4</v>
      </c>
      <c r="D35" s="11">
        <v>44932</v>
      </c>
    </row>
    <row r="36" ht="20.05" customHeight="1">
      <c r="A36" s="8">
        <v>34</v>
      </c>
      <c r="B36" t="s" s="9">
        <v>38</v>
      </c>
      <c r="C36" s="10">
        <v>4</v>
      </c>
      <c r="D36" s="11">
        <v>44986</v>
      </c>
    </row>
    <row r="37" ht="20.05" customHeight="1">
      <c r="A37" s="8">
        <v>35</v>
      </c>
      <c r="B37" t="s" s="9">
        <v>39</v>
      </c>
      <c r="C37" s="10">
        <v>4</v>
      </c>
      <c r="D37" s="11">
        <v>45152</v>
      </c>
    </row>
    <row r="38" ht="20.05" customHeight="1">
      <c r="A38" s="8">
        <v>36</v>
      </c>
      <c r="B38" t="s" s="9">
        <v>40</v>
      </c>
      <c r="C38" s="10">
        <v>4</v>
      </c>
      <c r="D38" s="11">
        <v>44961</v>
      </c>
    </row>
    <row r="39" ht="20.05" customHeight="1">
      <c r="A39" s="8">
        <v>37</v>
      </c>
      <c r="B39" t="s" s="9">
        <v>41</v>
      </c>
      <c r="C39" s="10">
        <v>4</v>
      </c>
      <c r="D39" s="11">
        <v>44830</v>
      </c>
    </row>
    <row r="40" ht="20.05" customHeight="1">
      <c r="A40" s="8">
        <v>38</v>
      </c>
      <c r="B40" t="s" s="9">
        <v>42</v>
      </c>
      <c r="C40" s="10">
        <v>4.5</v>
      </c>
      <c r="D40" s="11">
        <v>44758</v>
      </c>
    </row>
    <row r="41" ht="20.05" customHeight="1">
      <c r="A41" s="8">
        <v>39</v>
      </c>
      <c r="B41" t="s" s="9">
        <v>43</v>
      </c>
      <c r="C41" s="10">
        <v>5</v>
      </c>
      <c r="D41" s="12">
        <v>45210</v>
      </c>
    </row>
    <row r="42" ht="20.05" customHeight="1">
      <c r="A42" s="8">
        <v>40</v>
      </c>
      <c r="B42" t="s" s="9">
        <v>44</v>
      </c>
      <c r="C42" s="10">
        <v>4</v>
      </c>
      <c r="D42" s="11">
        <v>44990</v>
      </c>
    </row>
    <row r="43" ht="20.05" customHeight="1">
      <c r="A43" s="8">
        <v>41</v>
      </c>
      <c r="B43" t="s" s="9">
        <v>45</v>
      </c>
      <c r="C43" s="10">
        <v>3.5</v>
      </c>
      <c r="D43" s="11">
        <v>45018</v>
      </c>
    </row>
    <row r="44" ht="20.05" customHeight="1">
      <c r="A44" s="8">
        <v>42</v>
      </c>
      <c r="B44" t="s" s="9">
        <v>46</v>
      </c>
      <c r="C44" s="10">
        <v>3</v>
      </c>
      <c r="D44" s="11">
        <v>44920</v>
      </c>
    </row>
    <row r="45" ht="20.05" customHeight="1">
      <c r="A45" s="8">
        <v>43</v>
      </c>
      <c r="B45" t="s" s="9">
        <v>47</v>
      </c>
      <c r="C45" s="10">
        <v>2.5</v>
      </c>
      <c r="D45" s="11">
        <v>45141</v>
      </c>
    </row>
    <row r="46" ht="20.05" customHeight="1">
      <c r="A46" s="8">
        <v>44</v>
      </c>
      <c r="B46" t="s" s="9">
        <v>48</v>
      </c>
      <c r="C46" s="10">
        <v>5</v>
      </c>
      <c r="D46" s="11">
        <v>45018</v>
      </c>
    </row>
    <row r="47" ht="20.05" customHeight="1">
      <c r="A47" s="8">
        <v>45</v>
      </c>
      <c r="B47" t="s" s="9">
        <v>49</v>
      </c>
      <c r="C47" s="10">
        <v>5</v>
      </c>
      <c r="D47" s="11">
        <v>44776</v>
      </c>
    </row>
    <row r="48" ht="20.05" customHeight="1">
      <c r="A48" s="8">
        <v>46</v>
      </c>
      <c r="B48" t="s" s="9">
        <v>50</v>
      </c>
      <c r="C48" s="10">
        <v>3.5</v>
      </c>
      <c r="D48" s="11">
        <v>44983</v>
      </c>
    </row>
    <row r="49" ht="20.05" customHeight="1">
      <c r="A49" s="8">
        <v>47</v>
      </c>
      <c r="B49" t="s" s="9">
        <v>51</v>
      </c>
      <c r="C49" s="10">
        <v>4.5</v>
      </c>
      <c r="D49" s="11">
        <v>45067</v>
      </c>
    </row>
    <row r="50" ht="20.05" customHeight="1">
      <c r="A50" s="8">
        <v>48</v>
      </c>
      <c r="B50" t="s" s="9">
        <v>52</v>
      </c>
      <c r="C50" s="10">
        <v>4</v>
      </c>
      <c r="D50" s="11">
        <v>45004</v>
      </c>
    </row>
    <row r="51" ht="20.05" customHeight="1">
      <c r="A51" s="8">
        <v>49</v>
      </c>
      <c r="B51" t="s" s="9">
        <v>53</v>
      </c>
      <c r="C51" s="10">
        <v>5</v>
      </c>
      <c r="D51" s="11">
        <v>44774</v>
      </c>
    </row>
    <row r="52" ht="20.05" customHeight="1">
      <c r="A52" s="8">
        <v>50</v>
      </c>
      <c r="B52" t="s" s="9">
        <v>54</v>
      </c>
      <c r="C52" s="10">
        <v>3.5</v>
      </c>
      <c r="D52" s="11">
        <v>44960</v>
      </c>
    </row>
    <row r="53" ht="20.05" customHeight="1">
      <c r="A53" s="8">
        <v>51</v>
      </c>
      <c r="B53" t="s" s="9">
        <v>55</v>
      </c>
      <c r="C53" s="10">
        <v>5</v>
      </c>
      <c r="D53" s="11">
        <v>45089</v>
      </c>
    </row>
    <row r="54" ht="20.05" customHeight="1">
      <c r="A54" s="8">
        <v>52</v>
      </c>
      <c r="B54" t="s" s="9">
        <v>56</v>
      </c>
      <c r="C54" s="10">
        <v>4.5</v>
      </c>
      <c r="D54" s="11">
        <v>44785</v>
      </c>
    </row>
    <row r="55" ht="20.05" customHeight="1">
      <c r="A55" s="8">
        <v>53</v>
      </c>
      <c r="B55" t="s" s="9">
        <v>57</v>
      </c>
      <c r="C55" s="10">
        <v>4.5</v>
      </c>
      <c r="D55" s="11">
        <v>44948</v>
      </c>
    </row>
    <row r="56" ht="20.05" customHeight="1">
      <c r="A56" s="8">
        <v>54</v>
      </c>
      <c r="B56" t="s" s="9">
        <v>58</v>
      </c>
      <c r="C56" s="10">
        <v>5</v>
      </c>
      <c r="D56" s="11">
        <v>45207</v>
      </c>
    </row>
    <row r="57" ht="20.05" customHeight="1">
      <c r="A57" s="8">
        <v>55</v>
      </c>
      <c r="B57" t="s" s="9">
        <v>59</v>
      </c>
      <c r="C57" s="10">
        <v>4</v>
      </c>
      <c r="D57" s="11">
        <v>45143</v>
      </c>
    </row>
    <row r="58" ht="20.05" customHeight="1">
      <c r="A58" s="8">
        <v>56</v>
      </c>
      <c r="B58" t="s" s="9">
        <v>60</v>
      </c>
      <c r="C58" s="10">
        <v>4.5</v>
      </c>
      <c r="D58" s="11">
        <v>44970</v>
      </c>
    </row>
    <row r="59" ht="20.05" customHeight="1">
      <c r="A59" s="8">
        <v>57</v>
      </c>
      <c r="B59" t="s" s="9">
        <v>61</v>
      </c>
      <c r="C59" s="10">
        <v>4</v>
      </c>
      <c r="D59" s="11">
        <v>45082</v>
      </c>
    </row>
    <row r="60" ht="20.05" customHeight="1">
      <c r="A60" s="8">
        <v>58</v>
      </c>
      <c r="B60" t="s" s="9">
        <v>62</v>
      </c>
      <c r="C60" s="10">
        <v>4</v>
      </c>
      <c r="D60" s="11">
        <v>45074</v>
      </c>
    </row>
    <row r="61" ht="20.05" customHeight="1">
      <c r="A61" s="8">
        <v>59</v>
      </c>
      <c r="B61" t="s" s="9">
        <v>63</v>
      </c>
      <c r="C61" s="10">
        <v>4</v>
      </c>
      <c r="D61" s="11">
        <v>44932</v>
      </c>
    </row>
    <row r="62" ht="20.05" customHeight="1">
      <c r="A62" s="8">
        <v>60</v>
      </c>
      <c r="B62" t="s" s="9">
        <v>64</v>
      </c>
      <c r="C62" s="10">
        <v>4.5</v>
      </c>
      <c r="D62" s="11">
        <v>44980</v>
      </c>
    </row>
    <row r="63" ht="20.05" customHeight="1">
      <c r="A63" s="8">
        <v>61</v>
      </c>
      <c r="B63" t="s" s="9">
        <v>65</v>
      </c>
      <c r="C63" s="10">
        <v>4</v>
      </c>
      <c r="D63" s="11">
        <v>45015</v>
      </c>
    </row>
    <row r="64" ht="20.05" customHeight="1">
      <c r="A64" s="8">
        <v>62</v>
      </c>
      <c r="B64" t="s" s="9">
        <v>66</v>
      </c>
      <c r="C64" s="10">
        <v>4</v>
      </c>
      <c r="D64" s="11">
        <v>44979</v>
      </c>
    </row>
    <row r="65" ht="20.05" customHeight="1">
      <c r="A65" s="8">
        <v>63</v>
      </c>
      <c r="B65" t="s" s="9">
        <v>67</v>
      </c>
      <c r="C65" s="10">
        <v>3.5</v>
      </c>
      <c r="D65" s="11">
        <v>45000</v>
      </c>
    </row>
    <row r="66" ht="20.05" customHeight="1">
      <c r="A66" s="8">
        <v>64</v>
      </c>
      <c r="B66" t="s" s="9">
        <v>68</v>
      </c>
      <c r="C66" s="10">
        <v>3.5</v>
      </c>
      <c r="D66" s="11">
        <v>44952</v>
      </c>
    </row>
    <row r="67" ht="20.05" customHeight="1">
      <c r="A67" s="8">
        <v>65</v>
      </c>
      <c r="B67" t="s" s="9">
        <v>69</v>
      </c>
      <c r="C67" s="10">
        <v>4.5</v>
      </c>
      <c r="D67" s="11">
        <v>44988</v>
      </c>
    </row>
    <row r="68" ht="20.05" customHeight="1">
      <c r="A68" s="8">
        <v>66</v>
      </c>
      <c r="B68" t="s" s="9">
        <v>70</v>
      </c>
      <c r="C68" s="10">
        <v>3</v>
      </c>
      <c r="D68" s="11">
        <v>45179</v>
      </c>
    </row>
    <row r="69" ht="20.05" customHeight="1">
      <c r="A69" s="8">
        <v>67</v>
      </c>
      <c r="B69" t="s" s="9">
        <v>71</v>
      </c>
      <c r="C69" s="10">
        <v>3.5</v>
      </c>
      <c r="D69" s="11">
        <v>44973</v>
      </c>
    </row>
    <row r="70" ht="20.05" customHeight="1">
      <c r="A70" s="8">
        <v>68</v>
      </c>
      <c r="B70" t="s" s="9">
        <v>72</v>
      </c>
      <c r="C70" s="10">
        <v>5</v>
      </c>
      <c r="D70" s="11">
        <v>44946</v>
      </c>
    </row>
    <row r="71" ht="20.05" customHeight="1">
      <c r="A71" s="8">
        <v>69</v>
      </c>
      <c r="B71" t="s" s="9">
        <v>73</v>
      </c>
      <c r="C71" s="10">
        <v>3.5</v>
      </c>
      <c r="D71" s="11">
        <v>44972</v>
      </c>
    </row>
    <row r="72" ht="20.05" customHeight="1">
      <c r="A72" s="8">
        <v>70</v>
      </c>
      <c r="B72" t="s" s="9">
        <v>74</v>
      </c>
      <c r="C72" s="10">
        <v>5</v>
      </c>
      <c r="D72" s="11">
        <v>45165</v>
      </c>
    </row>
    <row r="73" ht="20.05" customHeight="1">
      <c r="A73" s="8">
        <v>71</v>
      </c>
      <c r="B73" t="s" s="9">
        <v>75</v>
      </c>
      <c r="C73" s="10">
        <v>5</v>
      </c>
      <c r="D73" s="11">
        <v>44755</v>
      </c>
    </row>
    <row r="74" ht="20.05" customHeight="1">
      <c r="A74" s="8">
        <v>72</v>
      </c>
      <c r="B74" t="s" s="9">
        <v>76</v>
      </c>
      <c r="C74" s="10">
        <v>5</v>
      </c>
      <c r="D74" s="11">
        <v>45147</v>
      </c>
    </row>
    <row r="75" ht="20.05" customHeight="1">
      <c r="A75" s="8">
        <v>73</v>
      </c>
      <c r="B75" t="s" s="9">
        <v>77</v>
      </c>
      <c r="C75" s="10">
        <v>4.5</v>
      </c>
      <c r="D75" s="11">
        <v>45060</v>
      </c>
    </row>
    <row r="76" ht="20.05" customHeight="1">
      <c r="A76" s="8">
        <v>74</v>
      </c>
      <c r="B76" t="s" s="9">
        <v>78</v>
      </c>
      <c r="C76" s="10">
        <v>3</v>
      </c>
      <c r="D76" s="11">
        <v>44763</v>
      </c>
    </row>
    <row r="77" ht="20.05" customHeight="1">
      <c r="A77" s="8">
        <v>75</v>
      </c>
      <c r="B77" t="s" s="9">
        <v>79</v>
      </c>
      <c r="C77" s="10">
        <v>4.5</v>
      </c>
      <c r="D77" s="11">
        <v>44966</v>
      </c>
    </row>
    <row r="78" ht="20.05" customHeight="1">
      <c r="A78" s="8">
        <v>76</v>
      </c>
      <c r="B78" t="s" s="9">
        <v>80</v>
      </c>
      <c r="C78" s="10">
        <v>5</v>
      </c>
      <c r="D78" s="11">
        <v>44940</v>
      </c>
    </row>
    <row r="79" ht="20.05" customHeight="1">
      <c r="A79" s="8">
        <v>77</v>
      </c>
      <c r="B79" t="s" s="9">
        <v>81</v>
      </c>
      <c r="C79" s="10">
        <v>3.5</v>
      </c>
      <c r="D79" s="11">
        <v>44942</v>
      </c>
    </row>
    <row r="80" ht="20.05" customHeight="1">
      <c r="A80" s="8">
        <v>78</v>
      </c>
      <c r="B80" t="s" s="9">
        <v>82</v>
      </c>
      <c r="C80" s="10">
        <v>4</v>
      </c>
      <c r="D80" s="11">
        <v>45081</v>
      </c>
    </row>
    <row r="81" ht="20.05" customHeight="1">
      <c r="A81" s="8">
        <v>79</v>
      </c>
      <c r="B81" t="s" s="9">
        <v>83</v>
      </c>
      <c r="C81" s="10">
        <v>4</v>
      </c>
      <c r="D81" s="11">
        <v>44792</v>
      </c>
    </row>
    <row r="82" ht="20.05" customHeight="1">
      <c r="A82" s="8">
        <v>80</v>
      </c>
      <c r="B82" t="s" s="9">
        <v>84</v>
      </c>
      <c r="C82" s="10">
        <v>4</v>
      </c>
      <c r="D82" s="11">
        <v>44950</v>
      </c>
    </row>
    <row r="83" ht="20.05" customHeight="1">
      <c r="A83" s="8">
        <v>81</v>
      </c>
      <c r="B83" t="s" s="9">
        <v>85</v>
      </c>
      <c r="C83" s="10">
        <v>3</v>
      </c>
      <c r="D83" s="11">
        <v>45091</v>
      </c>
    </row>
    <row r="84" ht="20.05" customHeight="1">
      <c r="A84" s="8">
        <v>82</v>
      </c>
      <c r="B84" t="s" s="9">
        <v>86</v>
      </c>
      <c r="C84" s="10">
        <v>4</v>
      </c>
      <c r="D84" s="11">
        <v>45074</v>
      </c>
    </row>
    <row r="85" ht="20.05" customHeight="1">
      <c r="A85" s="8">
        <v>83</v>
      </c>
      <c r="B85" t="s" s="9">
        <v>87</v>
      </c>
      <c r="C85" s="10">
        <v>3</v>
      </c>
      <c r="D85" s="11">
        <v>45021</v>
      </c>
    </row>
    <row r="86" ht="20.05" customHeight="1">
      <c r="A86" s="8">
        <v>84</v>
      </c>
      <c r="B86" t="s" s="9">
        <v>88</v>
      </c>
      <c r="C86" s="10">
        <v>3.5</v>
      </c>
      <c r="D86" s="11">
        <v>44885</v>
      </c>
    </row>
    <row r="87" ht="20.05" customHeight="1">
      <c r="A87" s="8">
        <v>85</v>
      </c>
      <c r="B87" t="s" s="9">
        <v>89</v>
      </c>
      <c r="C87" s="10">
        <v>4</v>
      </c>
      <c r="D87" s="11">
        <v>44754</v>
      </c>
    </row>
    <row r="88" ht="20.05" customHeight="1">
      <c r="A88" s="8">
        <v>86</v>
      </c>
      <c r="B88" t="s" s="9">
        <v>90</v>
      </c>
      <c r="C88" s="10">
        <v>4</v>
      </c>
      <c r="D88" s="11">
        <v>45004</v>
      </c>
    </row>
    <row r="89" ht="20.05" customHeight="1">
      <c r="A89" s="8">
        <v>87</v>
      </c>
      <c r="B89" t="s" s="9">
        <v>91</v>
      </c>
      <c r="C89" s="10">
        <v>4</v>
      </c>
      <c r="D89" s="11">
        <v>45168</v>
      </c>
    </row>
    <row r="90" ht="20.05" customHeight="1">
      <c r="A90" s="8">
        <v>88</v>
      </c>
      <c r="B90" t="s" s="9">
        <v>92</v>
      </c>
      <c r="C90" s="10">
        <v>4</v>
      </c>
      <c r="D90" s="11">
        <v>44772</v>
      </c>
    </row>
    <row r="91" ht="20.05" customHeight="1">
      <c r="A91" s="8">
        <v>89</v>
      </c>
      <c r="B91" t="s" s="9">
        <v>93</v>
      </c>
      <c r="C91" s="10">
        <v>3.5</v>
      </c>
      <c r="D91" s="11">
        <v>45012</v>
      </c>
    </row>
    <row r="92" ht="20.05" customHeight="1">
      <c r="A92" s="8">
        <v>90</v>
      </c>
      <c r="B92" t="s" s="9">
        <v>94</v>
      </c>
      <c r="C92" s="10">
        <v>5</v>
      </c>
      <c r="D92" s="11">
        <v>44965</v>
      </c>
    </row>
    <row r="93" ht="20.05" customHeight="1">
      <c r="A93" s="8">
        <v>91</v>
      </c>
      <c r="B93" t="s" s="9">
        <v>95</v>
      </c>
      <c r="C93" s="10">
        <v>4.5</v>
      </c>
      <c r="D93" s="11">
        <v>45197</v>
      </c>
    </row>
    <row r="94" ht="20.05" customHeight="1">
      <c r="A94" s="8">
        <v>92</v>
      </c>
      <c r="B94" t="s" s="9">
        <v>96</v>
      </c>
      <c r="C94" s="10">
        <v>4.5</v>
      </c>
      <c r="D94" s="11">
        <v>44938</v>
      </c>
    </row>
    <row r="95" ht="20.05" customHeight="1">
      <c r="A95" s="8">
        <v>93</v>
      </c>
      <c r="B95" t="s" s="9">
        <v>97</v>
      </c>
      <c r="C95" s="10">
        <v>4</v>
      </c>
      <c r="D95" s="11">
        <v>44922</v>
      </c>
    </row>
    <row r="96" ht="20.05" customHeight="1">
      <c r="A96" s="8">
        <v>94</v>
      </c>
      <c r="B96" t="s" s="9">
        <v>98</v>
      </c>
      <c r="C96" s="10">
        <v>5</v>
      </c>
      <c r="D96" s="11">
        <v>45116</v>
      </c>
    </row>
    <row r="97" ht="20.05" customHeight="1">
      <c r="A97" s="8">
        <v>95</v>
      </c>
      <c r="B97" t="s" s="9">
        <v>99</v>
      </c>
      <c r="C97" s="10">
        <v>4.5</v>
      </c>
      <c r="D97" s="11">
        <v>45011</v>
      </c>
    </row>
    <row r="98" ht="20.05" customHeight="1">
      <c r="A98" s="8">
        <v>96</v>
      </c>
      <c r="B98" t="s" s="9">
        <v>100</v>
      </c>
      <c r="C98" s="10">
        <v>5</v>
      </c>
      <c r="D98" s="11">
        <v>45191</v>
      </c>
    </row>
    <row r="99" ht="20.05" customHeight="1">
      <c r="A99" s="8">
        <v>97</v>
      </c>
      <c r="B99" t="s" s="9">
        <v>101</v>
      </c>
      <c r="C99" s="10">
        <v>4</v>
      </c>
      <c r="D99" s="11">
        <v>45180</v>
      </c>
    </row>
    <row r="100" ht="20.05" customHeight="1">
      <c r="A100" s="8">
        <v>98</v>
      </c>
      <c r="B100" t="s" s="9">
        <v>102</v>
      </c>
      <c r="C100" s="10">
        <v>4.5</v>
      </c>
      <c r="D100" s="11">
        <v>45156</v>
      </c>
    </row>
    <row r="101" ht="20.05" customHeight="1">
      <c r="A101" s="8">
        <v>99</v>
      </c>
      <c r="B101" t="s" s="9">
        <v>103</v>
      </c>
      <c r="C101" s="10">
        <v>4</v>
      </c>
      <c r="D101" s="11">
        <v>44936</v>
      </c>
    </row>
    <row r="102" ht="20.05" customHeight="1">
      <c r="A102" s="8">
        <v>100</v>
      </c>
      <c r="B102" t="s" s="9">
        <v>104</v>
      </c>
      <c r="C102" s="10">
        <v>3.5</v>
      </c>
      <c r="D102" s="11">
        <v>44992</v>
      </c>
    </row>
    <row r="103" ht="20.05" customHeight="1">
      <c r="A103" s="8">
        <v>101</v>
      </c>
      <c r="B103" t="s" s="9">
        <v>105</v>
      </c>
      <c r="C103" s="10">
        <v>4.5</v>
      </c>
      <c r="D103" s="11">
        <v>45128</v>
      </c>
    </row>
    <row r="104" ht="20.05" customHeight="1">
      <c r="A104" s="8">
        <v>102</v>
      </c>
      <c r="B104" t="s" s="9">
        <v>106</v>
      </c>
      <c r="C104" s="10">
        <v>5</v>
      </c>
      <c r="D104" s="11">
        <v>44970</v>
      </c>
    </row>
    <row r="105" ht="20.05" customHeight="1">
      <c r="A105" s="8">
        <v>103</v>
      </c>
      <c r="B105" t="s" s="9">
        <v>107</v>
      </c>
      <c r="C105" s="10">
        <v>2</v>
      </c>
      <c r="D105" s="11">
        <v>45053</v>
      </c>
    </row>
    <row r="106" ht="20.05" customHeight="1">
      <c r="A106" s="8">
        <v>104</v>
      </c>
      <c r="B106" t="s" s="9">
        <v>108</v>
      </c>
      <c r="C106" s="10">
        <v>3.5</v>
      </c>
      <c r="D106" s="11">
        <v>44998</v>
      </c>
    </row>
    <row r="107" ht="20.05" customHeight="1">
      <c r="A107" s="8">
        <v>105</v>
      </c>
      <c r="B107" t="s" s="9">
        <v>109</v>
      </c>
      <c r="C107" s="10">
        <v>4.5</v>
      </c>
      <c r="D107" s="11">
        <v>45178</v>
      </c>
    </row>
    <row r="108" ht="20.05" customHeight="1">
      <c r="A108" s="8">
        <v>106</v>
      </c>
      <c r="B108" t="s" s="9">
        <v>110</v>
      </c>
      <c r="C108" s="10">
        <v>4.5</v>
      </c>
      <c r="D108" s="11">
        <v>45032</v>
      </c>
    </row>
    <row r="109" ht="20.05" customHeight="1">
      <c r="A109" s="8">
        <v>107</v>
      </c>
      <c r="B109" t="s" s="9">
        <v>111</v>
      </c>
      <c r="C109" s="10">
        <v>4.5</v>
      </c>
      <c r="D109" s="11">
        <v>45189</v>
      </c>
    </row>
    <row r="110" ht="20.05" customHeight="1">
      <c r="A110" s="8">
        <v>108</v>
      </c>
      <c r="B110" t="s" s="9">
        <v>112</v>
      </c>
      <c r="C110" s="10">
        <v>3</v>
      </c>
      <c r="D110" s="11">
        <v>44954</v>
      </c>
    </row>
    <row r="111" ht="20.05" customHeight="1">
      <c r="A111" s="8">
        <v>109</v>
      </c>
      <c r="B111" t="s" s="9">
        <v>113</v>
      </c>
      <c r="C111" s="10">
        <v>4.5</v>
      </c>
      <c r="D111" s="11">
        <v>44975</v>
      </c>
    </row>
    <row r="112" ht="20.05" customHeight="1">
      <c r="A112" s="8">
        <v>110</v>
      </c>
      <c r="B112" t="s" s="9">
        <v>114</v>
      </c>
      <c r="C112" s="10">
        <v>4.5</v>
      </c>
      <c r="D112" s="11">
        <v>44992</v>
      </c>
    </row>
    <row r="113" ht="20.05" customHeight="1">
      <c r="A113" s="8">
        <v>111</v>
      </c>
      <c r="B113" t="s" s="9">
        <v>115</v>
      </c>
      <c r="C113" s="10">
        <v>5</v>
      </c>
      <c r="D113" s="11">
        <v>44976</v>
      </c>
    </row>
    <row r="114" ht="20.05" customHeight="1">
      <c r="A114" s="8">
        <v>112</v>
      </c>
      <c r="B114" t="s" s="9">
        <v>116</v>
      </c>
      <c r="C114" s="10">
        <v>0.5</v>
      </c>
      <c r="D114" s="11">
        <v>44956</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13" customWidth="1"/>
    <col min="6" max="16384" width="16.3516" style="13" customWidth="1"/>
  </cols>
  <sheetData>
    <row r="1" ht="27.65" customHeight="1">
      <c r="A1" t="s" s="2">
        <v>117</v>
      </c>
      <c r="B1" s="2"/>
      <c r="C1" s="2"/>
      <c r="D1" s="2"/>
      <c r="E1" s="2"/>
    </row>
    <row r="2" ht="20.25" customHeight="1">
      <c r="A2" t="s" s="14">
        <v>1</v>
      </c>
      <c r="B2" t="s" s="14">
        <v>118</v>
      </c>
      <c r="C2" t="s" s="14">
        <v>119</v>
      </c>
      <c r="D2" t="s" s="14">
        <v>120</v>
      </c>
      <c r="E2" t="s" s="14">
        <v>121</v>
      </c>
    </row>
    <row r="3" ht="56.25" customHeight="1">
      <c r="A3" s="15">
        <v>1</v>
      </c>
      <c r="B3" t="s" s="16">
        <v>5</v>
      </c>
      <c r="C3" t="s" s="17">
        <v>122</v>
      </c>
      <c r="D3" t="s" s="17">
        <v>123</v>
      </c>
      <c r="E3" s="18">
        <v>9</v>
      </c>
    </row>
    <row r="4" ht="56.05" customHeight="1">
      <c r="A4" s="19">
        <v>2</v>
      </c>
      <c r="B4" t="s" s="20">
        <v>6</v>
      </c>
      <c r="C4" t="s" s="21">
        <v>124</v>
      </c>
      <c r="D4" t="s" s="21">
        <v>125</v>
      </c>
      <c r="E4" s="22">
        <v>8.300000000000001</v>
      </c>
    </row>
    <row r="5" ht="68.05" customHeight="1">
      <c r="A5" s="19">
        <v>3</v>
      </c>
      <c r="B5" t="s" s="20">
        <v>7</v>
      </c>
      <c r="C5" t="s" s="21">
        <v>126</v>
      </c>
      <c r="D5" t="s" s="21">
        <v>127</v>
      </c>
      <c r="E5" s="22">
        <v>8</v>
      </c>
    </row>
    <row r="6" ht="56.05" customHeight="1">
      <c r="A6" s="19">
        <v>4</v>
      </c>
      <c r="B6" t="s" s="20">
        <v>8</v>
      </c>
      <c r="C6" t="s" s="21">
        <v>128</v>
      </c>
      <c r="D6" t="s" s="21">
        <v>129</v>
      </c>
      <c r="E6" s="22">
        <v>8.300000000000001</v>
      </c>
    </row>
    <row r="7" ht="44.05" customHeight="1">
      <c r="A7" s="19">
        <v>5</v>
      </c>
      <c r="B7" t="s" s="20">
        <v>130</v>
      </c>
      <c r="C7" t="s" s="21">
        <v>131</v>
      </c>
      <c r="D7" t="s" s="21">
        <v>132</v>
      </c>
      <c r="E7" s="22">
        <v>7.6</v>
      </c>
    </row>
    <row r="8" ht="56.05" customHeight="1">
      <c r="A8" s="19">
        <v>6</v>
      </c>
      <c r="B8" t="s" s="20">
        <v>10</v>
      </c>
      <c r="C8" t="s" s="21">
        <v>133</v>
      </c>
      <c r="D8" t="s" s="21">
        <v>134</v>
      </c>
      <c r="E8" s="22">
        <v>7.8</v>
      </c>
    </row>
    <row r="9" ht="56.05" customHeight="1">
      <c r="A9" s="19">
        <v>7</v>
      </c>
      <c r="B9" t="s" s="20">
        <v>11</v>
      </c>
      <c r="C9" t="s" s="21">
        <v>135</v>
      </c>
      <c r="D9" t="s" s="21">
        <v>136</v>
      </c>
      <c r="E9" s="22">
        <v>7.7</v>
      </c>
    </row>
    <row r="10" ht="44.05" customHeight="1">
      <c r="A10" s="19">
        <v>8</v>
      </c>
      <c r="B10" t="s" s="20">
        <v>12</v>
      </c>
      <c r="C10" t="s" s="21">
        <v>137</v>
      </c>
      <c r="D10" t="s" s="21">
        <v>138</v>
      </c>
      <c r="E10" s="22">
        <v>6.8</v>
      </c>
    </row>
    <row r="11" ht="56.05" customHeight="1">
      <c r="A11" s="19">
        <v>9</v>
      </c>
      <c r="B11" t="s" s="20">
        <v>13</v>
      </c>
      <c r="C11" t="s" s="21">
        <v>139</v>
      </c>
      <c r="D11" t="s" s="21">
        <v>140</v>
      </c>
      <c r="E11" s="22">
        <v>8.4</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F114"/>
  <sheetViews>
    <sheetView workbookViewId="0" showGridLines="0" defaultGridColor="1"/>
  </sheetViews>
  <sheetFormatPr defaultColWidth="8.33333" defaultRowHeight="19.9" customHeight="1" outlineLevelRow="0" outlineLevelCol="0"/>
  <cols>
    <col min="1" max="1" width="11.6641" style="23" customWidth="1"/>
    <col min="2" max="2" width="33.6328" style="23" customWidth="1"/>
    <col min="3" max="3" width="15.0781" style="23" customWidth="1"/>
    <col min="4" max="6" width="12.6719" style="23" customWidth="1"/>
    <col min="7" max="16384" width="8.35156" style="23" customWidth="1"/>
  </cols>
  <sheetData>
    <row r="1" ht="27.65" customHeight="1">
      <c r="A1" t="s" s="2">
        <v>0</v>
      </c>
      <c r="B1" s="2"/>
      <c r="C1" s="2"/>
      <c r="D1" s="2"/>
      <c r="E1" s="2"/>
      <c r="F1" s="2"/>
    </row>
    <row r="2" ht="20.25" customHeight="1">
      <c r="A2" t="s" s="3">
        <v>1</v>
      </c>
      <c r="B2" t="s" s="3">
        <v>2</v>
      </c>
      <c r="C2" t="s" s="3">
        <v>141</v>
      </c>
      <c r="D2" t="s" s="3">
        <v>142</v>
      </c>
      <c r="E2" t="s" s="3">
        <v>143</v>
      </c>
      <c r="F2" t="s" s="3">
        <v>144</v>
      </c>
    </row>
    <row r="3" ht="20.25" customHeight="1">
      <c r="A3" s="24">
        <v>1</v>
      </c>
      <c r="B3" t="s" s="5">
        <v>5</v>
      </c>
      <c r="C3" s="25">
        <v>4.6</v>
      </c>
      <c r="D3" s="25">
        <v>743</v>
      </c>
      <c r="E3" s="25">
        <v>287</v>
      </c>
      <c r="F3" s="7">
        <v>44974</v>
      </c>
    </row>
    <row r="4" ht="20.05" customHeight="1">
      <c r="A4" s="26">
        <v>2</v>
      </c>
      <c r="B4" t="s" s="9">
        <v>6</v>
      </c>
      <c r="C4" s="27">
        <v>4.3</v>
      </c>
      <c r="D4" s="27">
        <v>1100</v>
      </c>
      <c r="E4" s="27">
        <v>382</v>
      </c>
      <c r="F4" s="11">
        <v>45115</v>
      </c>
    </row>
    <row r="5" ht="20.05" customHeight="1">
      <c r="A5" s="26">
        <v>3</v>
      </c>
      <c r="B5" t="s" s="9">
        <v>7</v>
      </c>
      <c r="C5" s="27">
        <v>4.3</v>
      </c>
      <c r="D5" s="27">
        <v>219</v>
      </c>
      <c r="E5" s="27">
        <v>72</v>
      </c>
      <c r="F5" s="11">
        <v>44996</v>
      </c>
    </row>
    <row r="6" ht="20.05" customHeight="1">
      <c r="A6" s="26">
        <v>4</v>
      </c>
      <c r="B6" t="s" s="9">
        <v>8</v>
      </c>
      <c r="C6" s="27">
        <v>4.4</v>
      </c>
      <c r="D6" s="27">
        <v>153</v>
      </c>
      <c r="E6" s="27">
        <v>47</v>
      </c>
      <c r="F6" s="11">
        <v>45026</v>
      </c>
    </row>
    <row r="7" ht="20.05" customHeight="1">
      <c r="A7" s="26">
        <v>5</v>
      </c>
      <c r="B7" t="s" s="9">
        <v>9</v>
      </c>
      <c r="C7" s="27">
        <v>4.1</v>
      </c>
      <c r="D7" s="27">
        <v>44</v>
      </c>
      <c r="E7" s="27">
        <v>16</v>
      </c>
      <c r="F7" s="11">
        <v>45124</v>
      </c>
    </row>
    <row r="8" ht="20.05" customHeight="1">
      <c r="A8" s="26">
        <v>6</v>
      </c>
      <c r="B8" t="s" s="9">
        <v>10</v>
      </c>
      <c r="C8" s="27">
        <v>4</v>
      </c>
      <c r="D8" s="27">
        <v>780</v>
      </c>
      <c r="E8" s="27">
        <v>265</v>
      </c>
      <c r="F8" s="11">
        <v>44987</v>
      </c>
    </row>
    <row r="9" ht="20.05" customHeight="1">
      <c r="A9" s="26">
        <v>7</v>
      </c>
      <c r="B9" t="s" s="9">
        <v>11</v>
      </c>
      <c r="C9" s="27">
        <v>4.2</v>
      </c>
      <c r="D9" s="27">
        <v>632</v>
      </c>
      <c r="E9" s="27">
        <v>279</v>
      </c>
      <c r="F9" s="11">
        <v>44898</v>
      </c>
    </row>
    <row r="10" ht="20.05" customHeight="1">
      <c r="A10" s="26">
        <v>8</v>
      </c>
      <c r="B10" t="s" s="9">
        <v>12</v>
      </c>
      <c r="C10" s="27">
        <v>3.7</v>
      </c>
      <c r="D10" s="27">
        <v>21</v>
      </c>
      <c r="E10" s="27">
        <v>7</v>
      </c>
      <c r="F10" s="11">
        <v>45024</v>
      </c>
    </row>
    <row r="11" ht="20.05" customHeight="1">
      <c r="A11" s="26">
        <v>9</v>
      </c>
      <c r="B11" t="s" s="9">
        <v>13</v>
      </c>
      <c r="C11" s="27">
        <v>4.3</v>
      </c>
      <c r="D11" s="27">
        <v>374</v>
      </c>
      <c r="E11" s="27">
        <v>116</v>
      </c>
      <c r="F11" s="11">
        <v>45144</v>
      </c>
    </row>
    <row r="12" ht="20.05" customHeight="1">
      <c r="A12" s="26">
        <v>10</v>
      </c>
      <c r="B12" t="s" s="9">
        <v>14</v>
      </c>
      <c r="C12" s="27">
        <v>3.5</v>
      </c>
      <c r="D12" s="27">
        <v>113</v>
      </c>
      <c r="E12" s="27">
        <v>18</v>
      </c>
      <c r="F12" s="11">
        <v>44965</v>
      </c>
    </row>
    <row r="13" ht="20.05" customHeight="1">
      <c r="A13" s="26">
        <v>11</v>
      </c>
      <c r="B13" t="s" s="9">
        <v>15</v>
      </c>
      <c r="C13" s="27">
        <v>3.5</v>
      </c>
      <c r="D13" s="27">
        <v>154</v>
      </c>
      <c r="E13" s="27">
        <v>32</v>
      </c>
      <c r="F13" s="11">
        <v>45095</v>
      </c>
    </row>
    <row r="14" ht="20.05" customHeight="1">
      <c r="A14" s="26">
        <v>12</v>
      </c>
      <c r="B14" t="s" s="9">
        <v>16</v>
      </c>
      <c r="C14" s="27">
        <v>4.1</v>
      </c>
      <c r="D14" s="27">
        <v>453</v>
      </c>
      <c r="E14" s="27">
        <v>159</v>
      </c>
      <c r="F14" s="11">
        <v>44986</v>
      </c>
    </row>
    <row r="15" ht="20.05" customHeight="1">
      <c r="A15" s="26">
        <v>13</v>
      </c>
      <c r="B15" t="s" s="9">
        <v>17</v>
      </c>
      <c r="C15" s="27">
        <v>3.9</v>
      </c>
      <c r="D15" s="27">
        <v>114</v>
      </c>
      <c r="E15" s="27">
        <v>42</v>
      </c>
      <c r="F15" s="11">
        <v>44999</v>
      </c>
    </row>
    <row r="16" ht="20.05" customHeight="1">
      <c r="A16" s="26">
        <v>14</v>
      </c>
      <c r="B16" t="s" s="9">
        <v>18</v>
      </c>
      <c r="C16" s="27">
        <v>3.6</v>
      </c>
      <c r="D16" s="27">
        <v>567</v>
      </c>
      <c r="E16" s="27">
        <v>179</v>
      </c>
      <c r="F16" s="11">
        <v>45131</v>
      </c>
    </row>
    <row r="17" ht="20.05" customHeight="1">
      <c r="A17" s="26">
        <v>15</v>
      </c>
      <c r="B17" t="s" s="9">
        <v>19</v>
      </c>
      <c r="C17" s="27">
        <v>4.2</v>
      </c>
      <c r="D17" s="27">
        <v>48</v>
      </c>
      <c r="E17" s="27">
        <v>13</v>
      </c>
      <c r="F17" s="11">
        <v>45208</v>
      </c>
    </row>
    <row r="18" ht="20.05" customHeight="1">
      <c r="A18" s="26">
        <v>16</v>
      </c>
      <c r="B18" t="s" s="9">
        <v>20</v>
      </c>
      <c r="C18" s="27">
        <v>4.1</v>
      </c>
      <c r="D18" s="27">
        <v>84</v>
      </c>
      <c r="E18" s="27">
        <v>29</v>
      </c>
      <c r="F18" s="11">
        <v>45041</v>
      </c>
    </row>
    <row r="19" ht="20.05" customHeight="1">
      <c r="A19" s="26">
        <v>17</v>
      </c>
      <c r="B19" t="s" s="9">
        <v>21</v>
      </c>
      <c r="C19" s="27">
        <v>3.6</v>
      </c>
      <c r="D19" s="27">
        <v>47</v>
      </c>
      <c r="E19" s="27">
        <v>13</v>
      </c>
      <c r="F19" s="11">
        <v>44952</v>
      </c>
    </row>
    <row r="20" ht="20.05" customHeight="1">
      <c r="A20" s="26">
        <v>18</v>
      </c>
      <c r="B20" t="s" s="9">
        <v>22</v>
      </c>
      <c r="C20" s="27">
        <v>4</v>
      </c>
      <c r="D20" s="27">
        <v>322</v>
      </c>
      <c r="E20" s="27">
        <v>155</v>
      </c>
      <c r="F20" s="11">
        <v>45192</v>
      </c>
    </row>
    <row r="21" ht="20.05" customHeight="1">
      <c r="A21" s="26">
        <v>19</v>
      </c>
      <c r="B21" t="s" s="9">
        <v>23</v>
      </c>
      <c r="C21" s="27">
        <v>3.8</v>
      </c>
      <c r="D21" s="27">
        <v>80</v>
      </c>
      <c r="E21" s="27">
        <v>24</v>
      </c>
      <c r="F21" s="11">
        <v>44944</v>
      </c>
    </row>
    <row r="22" ht="20.05" customHeight="1">
      <c r="A22" s="26">
        <v>20</v>
      </c>
      <c r="B22" t="s" s="9">
        <v>24</v>
      </c>
      <c r="C22" s="27">
        <v>4.1</v>
      </c>
      <c r="D22" s="27">
        <v>179</v>
      </c>
      <c r="E22" s="27">
        <v>74</v>
      </c>
      <c r="F22" s="11">
        <v>44831</v>
      </c>
    </row>
    <row r="23" ht="20.05" customHeight="1">
      <c r="A23" s="26">
        <v>21</v>
      </c>
      <c r="B23" t="s" s="9">
        <v>25</v>
      </c>
      <c r="C23" s="27">
        <v>4</v>
      </c>
      <c r="D23" s="27">
        <v>461</v>
      </c>
      <c r="E23" s="27">
        <v>153</v>
      </c>
      <c r="F23" s="11">
        <v>44948</v>
      </c>
    </row>
    <row r="24" ht="20.05" customHeight="1">
      <c r="A24" s="26">
        <v>22</v>
      </c>
      <c r="B24" t="s" s="9">
        <v>26</v>
      </c>
      <c r="C24" s="27">
        <v>4.3</v>
      </c>
      <c r="D24" s="27">
        <v>595</v>
      </c>
      <c r="E24" s="27">
        <v>185</v>
      </c>
      <c r="F24" s="11">
        <v>44981</v>
      </c>
    </row>
    <row r="25" ht="20.05" customHeight="1">
      <c r="A25" s="26">
        <v>23</v>
      </c>
      <c r="B25" t="s" s="9">
        <v>27</v>
      </c>
      <c r="C25" s="27">
        <v>4.1</v>
      </c>
      <c r="D25" s="27">
        <v>66</v>
      </c>
      <c r="E25" s="27">
        <v>21</v>
      </c>
      <c r="F25" s="11">
        <v>45110</v>
      </c>
    </row>
    <row r="26" ht="20.05" customHeight="1">
      <c r="A26" s="26">
        <v>24</v>
      </c>
      <c r="B26" t="s" s="9">
        <v>28</v>
      </c>
      <c r="C26" s="27">
        <v>3.8</v>
      </c>
      <c r="D26" s="27">
        <v>128</v>
      </c>
      <c r="E26" s="27">
        <v>48</v>
      </c>
      <c r="F26" s="11">
        <v>44749</v>
      </c>
    </row>
    <row r="27" ht="20.05" customHeight="1">
      <c r="A27" s="26">
        <v>25</v>
      </c>
      <c r="B27" t="s" s="9">
        <v>29</v>
      </c>
      <c r="C27" s="27">
        <v>4.3</v>
      </c>
      <c r="D27" s="27">
        <v>445</v>
      </c>
      <c r="E27" s="27">
        <v>195</v>
      </c>
      <c r="F27" s="11">
        <v>44884</v>
      </c>
    </row>
    <row r="28" ht="20.05" customHeight="1">
      <c r="A28" s="26">
        <v>26</v>
      </c>
      <c r="B28" t="s" s="9">
        <v>30</v>
      </c>
      <c r="C28" s="27">
        <v>4.2</v>
      </c>
      <c r="D28" s="27">
        <v>574</v>
      </c>
      <c r="E28" s="27">
        <v>156</v>
      </c>
      <c r="F28" s="11">
        <v>45207</v>
      </c>
    </row>
    <row r="29" ht="20.05" customHeight="1">
      <c r="A29" s="26">
        <v>27</v>
      </c>
      <c r="B29" t="s" s="9">
        <v>31</v>
      </c>
      <c r="C29" s="27">
        <v>4.2</v>
      </c>
      <c r="D29" s="27">
        <v>167</v>
      </c>
      <c r="E29" s="27">
        <v>61</v>
      </c>
      <c r="F29" s="11">
        <v>45067</v>
      </c>
    </row>
    <row r="30" ht="20.05" customHeight="1">
      <c r="A30" s="26">
        <v>28</v>
      </c>
      <c r="B30" t="s" s="9">
        <v>32</v>
      </c>
      <c r="C30" s="27">
        <v>3.9</v>
      </c>
      <c r="D30" s="27">
        <v>20</v>
      </c>
      <c r="E30" s="27">
        <v>5</v>
      </c>
      <c r="F30" s="11">
        <v>45193</v>
      </c>
    </row>
    <row r="31" ht="20.05" customHeight="1">
      <c r="A31" s="26">
        <v>29</v>
      </c>
      <c r="B31" t="s" s="9">
        <v>33</v>
      </c>
      <c r="C31" s="27">
        <v>3.7</v>
      </c>
      <c r="D31" s="27">
        <v>84</v>
      </c>
      <c r="E31" s="27">
        <v>21</v>
      </c>
      <c r="F31" s="11">
        <v>45094</v>
      </c>
    </row>
    <row r="32" ht="20.05" customHeight="1">
      <c r="A32" s="26">
        <v>30</v>
      </c>
      <c r="B32" t="s" s="9">
        <v>34</v>
      </c>
      <c r="C32" s="27">
        <v>3.5</v>
      </c>
      <c r="D32" s="27">
        <v>33</v>
      </c>
      <c r="E32" s="27">
        <v>9</v>
      </c>
      <c r="F32" s="11">
        <v>44934</v>
      </c>
    </row>
    <row r="33" ht="20.05" customHeight="1">
      <c r="A33" s="26">
        <v>31</v>
      </c>
      <c r="B33" t="s" s="9">
        <v>35</v>
      </c>
      <c r="C33" s="27">
        <v>3.8</v>
      </c>
      <c r="D33" s="27">
        <v>38</v>
      </c>
      <c r="E33" s="27">
        <v>11</v>
      </c>
      <c r="F33" s="11">
        <v>44752</v>
      </c>
    </row>
    <row r="34" ht="20.05" customHeight="1">
      <c r="A34" s="26">
        <v>32</v>
      </c>
      <c r="B34" t="s" s="9">
        <v>36</v>
      </c>
      <c r="C34" s="27">
        <v>3.6</v>
      </c>
      <c r="D34" s="27">
        <v>801</v>
      </c>
      <c r="E34" s="27">
        <v>193</v>
      </c>
      <c r="F34" s="11">
        <v>44958</v>
      </c>
    </row>
    <row r="35" ht="20.05" customHeight="1">
      <c r="A35" s="26">
        <v>33</v>
      </c>
      <c r="B35" t="s" s="9">
        <v>37</v>
      </c>
      <c r="C35" s="27">
        <v>4</v>
      </c>
      <c r="D35" s="27">
        <v>274</v>
      </c>
      <c r="E35" s="27">
        <v>90</v>
      </c>
      <c r="F35" s="11">
        <v>44932</v>
      </c>
    </row>
    <row r="36" ht="20.05" customHeight="1">
      <c r="A36" s="26">
        <v>34</v>
      </c>
      <c r="B36" t="s" s="9">
        <v>38</v>
      </c>
      <c r="C36" s="27">
        <v>4.4</v>
      </c>
      <c r="D36" s="27">
        <v>368</v>
      </c>
      <c r="E36" s="27">
        <v>136</v>
      </c>
      <c r="F36" s="11">
        <v>44986</v>
      </c>
    </row>
    <row r="37" ht="20.05" customHeight="1">
      <c r="A37" s="26">
        <v>35</v>
      </c>
      <c r="B37" t="s" s="9">
        <v>39</v>
      </c>
      <c r="C37" s="27">
        <v>4.3</v>
      </c>
      <c r="D37" s="27">
        <v>325</v>
      </c>
      <c r="E37" s="27">
        <v>117</v>
      </c>
      <c r="F37" s="11">
        <v>45152</v>
      </c>
    </row>
    <row r="38" ht="20.05" customHeight="1">
      <c r="A38" s="26">
        <v>36</v>
      </c>
      <c r="B38" t="s" s="9">
        <v>40</v>
      </c>
      <c r="C38" s="27">
        <v>4</v>
      </c>
      <c r="D38" s="27">
        <v>1400</v>
      </c>
      <c r="E38" s="27">
        <v>477</v>
      </c>
      <c r="F38" s="11">
        <v>44961</v>
      </c>
    </row>
    <row r="39" ht="20.05" customHeight="1">
      <c r="A39" s="26">
        <v>37</v>
      </c>
      <c r="B39" t="s" s="9">
        <v>41</v>
      </c>
      <c r="C39" s="27">
        <v>3.9</v>
      </c>
      <c r="D39" s="27">
        <v>1700</v>
      </c>
      <c r="E39" s="27">
        <v>632</v>
      </c>
      <c r="F39" s="11">
        <v>44830</v>
      </c>
    </row>
    <row r="40" ht="20.05" customHeight="1">
      <c r="A40" s="26">
        <v>38</v>
      </c>
      <c r="B40" t="s" s="9">
        <v>42</v>
      </c>
      <c r="C40" s="27">
        <v>4.3</v>
      </c>
      <c r="D40" s="27">
        <v>2100</v>
      </c>
      <c r="E40" s="27">
        <v>1100</v>
      </c>
      <c r="F40" s="11">
        <v>44758</v>
      </c>
    </row>
    <row r="41" ht="20.05" customHeight="1">
      <c r="A41" s="26">
        <v>39</v>
      </c>
      <c r="B41" t="s" s="9">
        <v>43</v>
      </c>
      <c r="C41" s="27">
        <v>4.2</v>
      </c>
      <c r="D41" s="28">
        <v>357</v>
      </c>
      <c r="E41" s="28">
        <v>157</v>
      </c>
      <c r="F41" s="12">
        <v>45210</v>
      </c>
    </row>
    <row r="42" ht="20.05" customHeight="1">
      <c r="A42" s="26">
        <v>40</v>
      </c>
      <c r="B42" t="s" s="9">
        <v>44</v>
      </c>
      <c r="C42" s="27">
        <v>4.3</v>
      </c>
      <c r="D42" s="27">
        <v>1400</v>
      </c>
      <c r="E42" s="27">
        <v>600</v>
      </c>
      <c r="F42" s="11">
        <v>44990</v>
      </c>
    </row>
    <row r="43" ht="20.05" customHeight="1">
      <c r="A43" s="26">
        <v>41</v>
      </c>
      <c r="B43" t="s" s="9">
        <v>45</v>
      </c>
      <c r="C43" s="27">
        <v>3.6</v>
      </c>
      <c r="D43" s="27">
        <v>204</v>
      </c>
      <c r="E43" s="27">
        <v>47</v>
      </c>
      <c r="F43" s="11">
        <v>45018</v>
      </c>
    </row>
    <row r="44" ht="20.05" customHeight="1">
      <c r="A44" s="26">
        <v>42</v>
      </c>
      <c r="B44" t="s" s="9">
        <v>46</v>
      </c>
      <c r="C44" s="27">
        <v>3.5</v>
      </c>
      <c r="D44" s="27">
        <v>1600</v>
      </c>
      <c r="E44" s="27">
        <v>472</v>
      </c>
      <c r="F44" s="11">
        <v>44920</v>
      </c>
    </row>
    <row r="45" ht="20.05" customHeight="1">
      <c r="A45" s="26">
        <v>43</v>
      </c>
      <c r="B45" t="s" s="9">
        <v>47</v>
      </c>
      <c r="C45" s="27">
        <v>3.6</v>
      </c>
      <c r="D45" s="27">
        <v>69</v>
      </c>
      <c r="E45" s="27">
        <v>13</v>
      </c>
      <c r="F45" s="11">
        <v>45141</v>
      </c>
    </row>
    <row r="46" ht="20.05" customHeight="1">
      <c r="A46" s="26">
        <v>44</v>
      </c>
      <c r="B46" t="s" s="9">
        <v>48</v>
      </c>
      <c r="C46" s="27">
        <v>4.7</v>
      </c>
      <c r="D46" s="27">
        <v>112</v>
      </c>
      <c r="E46" s="27">
        <v>49</v>
      </c>
      <c r="F46" s="11">
        <v>45018</v>
      </c>
    </row>
    <row r="47" ht="20.05" customHeight="1">
      <c r="A47" s="26">
        <v>45</v>
      </c>
      <c r="B47" t="s" s="9">
        <v>49</v>
      </c>
      <c r="C47" s="27">
        <v>4.2</v>
      </c>
      <c r="D47" s="27">
        <v>112</v>
      </c>
      <c r="E47" s="27">
        <v>36</v>
      </c>
      <c r="F47" s="11">
        <v>44776</v>
      </c>
    </row>
    <row r="48" ht="20.05" customHeight="1">
      <c r="A48" s="26">
        <v>46</v>
      </c>
      <c r="B48" t="s" s="9">
        <v>50</v>
      </c>
      <c r="C48" s="27">
        <v>4</v>
      </c>
      <c r="D48" s="27">
        <v>24</v>
      </c>
      <c r="E48" s="27">
        <v>9</v>
      </c>
      <c r="F48" s="11">
        <v>44983</v>
      </c>
    </row>
    <row r="49" ht="20.05" customHeight="1">
      <c r="A49" s="26">
        <v>47</v>
      </c>
      <c r="B49" t="s" s="9">
        <v>51</v>
      </c>
      <c r="C49" s="27">
        <v>4</v>
      </c>
      <c r="D49" s="27">
        <v>102</v>
      </c>
      <c r="E49" s="27">
        <v>28</v>
      </c>
      <c r="F49" s="11">
        <v>45067</v>
      </c>
    </row>
    <row r="50" ht="20.05" customHeight="1">
      <c r="A50" s="26">
        <v>48</v>
      </c>
      <c r="B50" t="s" s="9">
        <v>52</v>
      </c>
      <c r="C50" s="27">
        <v>4.1</v>
      </c>
      <c r="D50" s="27">
        <v>493</v>
      </c>
      <c r="E50" s="27">
        <v>157</v>
      </c>
      <c r="F50" s="11">
        <v>45004</v>
      </c>
    </row>
    <row r="51" ht="20.05" customHeight="1">
      <c r="A51" s="26">
        <v>49</v>
      </c>
      <c r="B51" t="s" s="9">
        <v>53</v>
      </c>
      <c r="C51" s="27">
        <v>4.4</v>
      </c>
      <c r="D51" s="27">
        <v>527</v>
      </c>
      <c r="E51" s="27">
        <v>228</v>
      </c>
      <c r="F51" s="11">
        <v>44774</v>
      </c>
    </row>
    <row r="52" ht="20.05" customHeight="1">
      <c r="A52" s="26">
        <v>50</v>
      </c>
      <c r="B52" t="s" s="9">
        <v>54</v>
      </c>
      <c r="C52" s="27">
        <v>3.1</v>
      </c>
      <c r="D52" s="27">
        <v>72</v>
      </c>
      <c r="E52" s="27">
        <v>10</v>
      </c>
      <c r="F52" s="11">
        <v>44960</v>
      </c>
    </row>
    <row r="53" ht="20.05" customHeight="1">
      <c r="A53" s="26">
        <v>51</v>
      </c>
      <c r="B53" t="s" s="9">
        <v>55</v>
      </c>
      <c r="C53" s="27">
        <v>4.2</v>
      </c>
      <c r="D53" s="27">
        <v>74</v>
      </c>
      <c r="E53" s="27">
        <v>27</v>
      </c>
      <c r="F53" s="11">
        <v>45089</v>
      </c>
    </row>
    <row r="54" ht="20.05" customHeight="1">
      <c r="A54" s="26">
        <v>52</v>
      </c>
      <c r="B54" t="s" s="9">
        <v>56</v>
      </c>
      <c r="C54" s="27">
        <v>4.5</v>
      </c>
      <c r="D54" s="27">
        <v>432</v>
      </c>
      <c r="E54" s="27">
        <v>184</v>
      </c>
      <c r="F54" s="11">
        <v>44785</v>
      </c>
    </row>
    <row r="55" ht="20.05" customHeight="1">
      <c r="A55" s="26">
        <v>53</v>
      </c>
      <c r="B55" t="s" s="9">
        <v>57</v>
      </c>
      <c r="C55" s="27">
        <v>4</v>
      </c>
      <c r="D55" s="27">
        <v>2300</v>
      </c>
      <c r="E55" s="27">
        <v>969</v>
      </c>
      <c r="F55" s="11">
        <v>44948</v>
      </c>
    </row>
    <row r="56" ht="20.05" customHeight="1">
      <c r="A56" s="26">
        <v>54</v>
      </c>
      <c r="B56" t="s" s="9">
        <v>58</v>
      </c>
      <c r="C56" s="27">
        <v>4.1</v>
      </c>
      <c r="D56" s="27">
        <v>61</v>
      </c>
      <c r="E56" s="27">
        <v>18</v>
      </c>
      <c r="F56" s="11">
        <v>45207</v>
      </c>
    </row>
    <row r="57" ht="20.05" customHeight="1">
      <c r="A57" s="26">
        <v>55</v>
      </c>
      <c r="B57" t="s" s="9">
        <v>59</v>
      </c>
      <c r="C57" s="27">
        <v>4.3</v>
      </c>
      <c r="D57" s="27">
        <v>476</v>
      </c>
      <c r="E57" s="27">
        <v>142</v>
      </c>
      <c r="F57" s="11">
        <v>45143</v>
      </c>
    </row>
    <row r="58" ht="20.05" customHeight="1">
      <c r="A58" s="26">
        <v>56</v>
      </c>
      <c r="B58" t="s" s="9">
        <v>60</v>
      </c>
      <c r="C58" s="27">
        <v>3.9</v>
      </c>
      <c r="D58" s="27">
        <v>29</v>
      </c>
      <c r="E58" s="27">
        <v>9</v>
      </c>
      <c r="F58" s="11">
        <v>44970</v>
      </c>
    </row>
    <row r="59" ht="20.05" customHeight="1">
      <c r="A59" s="26">
        <v>57</v>
      </c>
      <c r="B59" t="s" s="9">
        <v>61</v>
      </c>
      <c r="C59" s="27">
        <v>3.8</v>
      </c>
      <c r="D59" s="27">
        <v>17</v>
      </c>
      <c r="E59" s="27">
        <v>4</v>
      </c>
      <c r="F59" s="11">
        <v>45082</v>
      </c>
    </row>
    <row r="60" ht="20.05" customHeight="1">
      <c r="A60" s="26">
        <v>58</v>
      </c>
      <c r="B60" t="s" s="9">
        <v>62</v>
      </c>
      <c r="C60" s="27">
        <v>4.1</v>
      </c>
      <c r="D60" s="27">
        <v>588</v>
      </c>
      <c r="E60" s="27">
        <v>179</v>
      </c>
      <c r="F60" s="11">
        <v>45074</v>
      </c>
    </row>
    <row r="61" ht="20.05" customHeight="1">
      <c r="A61" s="26">
        <v>59</v>
      </c>
      <c r="B61" t="s" s="9">
        <v>63</v>
      </c>
      <c r="C61" s="27">
        <v>4.2</v>
      </c>
      <c r="D61" s="27">
        <v>229</v>
      </c>
      <c r="E61" s="27">
        <v>101</v>
      </c>
      <c r="F61" s="11">
        <v>44932</v>
      </c>
    </row>
    <row r="62" ht="20.05" customHeight="1">
      <c r="A62" s="26">
        <v>60</v>
      </c>
      <c r="B62" t="s" s="9">
        <v>64</v>
      </c>
      <c r="C62" s="27">
        <v>4.4</v>
      </c>
      <c r="D62" s="27">
        <v>435</v>
      </c>
      <c r="E62" s="27">
        <v>168</v>
      </c>
      <c r="F62" s="11">
        <v>44980</v>
      </c>
    </row>
    <row r="63" ht="20.05" customHeight="1">
      <c r="A63" s="26">
        <v>61</v>
      </c>
      <c r="B63" t="s" s="9">
        <v>65</v>
      </c>
      <c r="C63" s="27">
        <v>4.2</v>
      </c>
      <c r="D63" s="27">
        <v>1200</v>
      </c>
      <c r="E63" s="27">
        <v>441</v>
      </c>
      <c r="F63" s="11">
        <v>45015</v>
      </c>
    </row>
    <row r="64" ht="20.05" customHeight="1">
      <c r="A64" s="26">
        <v>62</v>
      </c>
      <c r="B64" t="s" s="9">
        <v>66</v>
      </c>
      <c r="C64" s="27">
        <v>4</v>
      </c>
      <c r="D64" s="27">
        <v>67</v>
      </c>
      <c r="E64" s="27">
        <v>22</v>
      </c>
      <c r="F64" s="11">
        <v>44979</v>
      </c>
    </row>
    <row r="65" ht="20.05" customHeight="1">
      <c r="A65" s="26">
        <v>63</v>
      </c>
      <c r="B65" t="s" s="9">
        <v>67</v>
      </c>
      <c r="C65" s="27">
        <v>3.8</v>
      </c>
      <c r="D65" s="27">
        <v>38</v>
      </c>
      <c r="E65" s="27">
        <v>9</v>
      </c>
      <c r="F65" s="11">
        <v>45000</v>
      </c>
    </row>
    <row r="66" ht="20.05" customHeight="1">
      <c r="A66" s="26">
        <v>64</v>
      </c>
      <c r="B66" t="s" s="9">
        <v>68</v>
      </c>
      <c r="C66" s="27">
        <v>3.5</v>
      </c>
      <c r="D66" s="27">
        <v>157</v>
      </c>
      <c r="E66" s="27">
        <v>30</v>
      </c>
      <c r="F66" s="11">
        <v>44952</v>
      </c>
    </row>
    <row r="67" ht="20.05" customHeight="1">
      <c r="A67" s="26">
        <v>65</v>
      </c>
      <c r="B67" t="s" s="9">
        <v>69</v>
      </c>
      <c r="C67" s="27">
        <v>4.4</v>
      </c>
      <c r="D67" s="27">
        <v>808</v>
      </c>
      <c r="E67" s="27">
        <v>299</v>
      </c>
      <c r="F67" s="11">
        <v>44988</v>
      </c>
    </row>
    <row r="68" ht="20.05" customHeight="1">
      <c r="A68" s="26">
        <v>66</v>
      </c>
      <c r="B68" t="s" s="9">
        <v>70</v>
      </c>
      <c r="C68" s="27">
        <v>3.8</v>
      </c>
      <c r="D68" s="27">
        <v>39</v>
      </c>
      <c r="E68" s="27">
        <v>12</v>
      </c>
      <c r="F68" s="11">
        <v>45179</v>
      </c>
    </row>
    <row r="69" ht="20.05" customHeight="1">
      <c r="A69" s="26">
        <v>67</v>
      </c>
      <c r="B69" t="s" s="9">
        <v>71</v>
      </c>
      <c r="C69" s="27">
        <v>3.6</v>
      </c>
      <c r="D69" s="27">
        <v>27</v>
      </c>
      <c r="E69" s="27">
        <v>7</v>
      </c>
      <c r="F69" s="11">
        <v>44973</v>
      </c>
    </row>
    <row r="70" ht="20.05" customHeight="1">
      <c r="A70" s="26">
        <v>68</v>
      </c>
      <c r="B70" t="s" s="9">
        <v>72</v>
      </c>
      <c r="C70" s="27">
        <v>4.1</v>
      </c>
      <c r="D70" s="27">
        <v>84</v>
      </c>
      <c r="E70" s="27">
        <v>27</v>
      </c>
      <c r="F70" s="11">
        <v>44946</v>
      </c>
    </row>
    <row r="71" ht="20.05" customHeight="1">
      <c r="A71" s="26">
        <v>69</v>
      </c>
      <c r="B71" t="s" s="9">
        <v>73</v>
      </c>
      <c r="C71" s="27">
        <v>3.6</v>
      </c>
      <c r="D71" s="27">
        <v>33</v>
      </c>
      <c r="E71" s="27">
        <v>8</v>
      </c>
      <c r="F71" s="11">
        <v>44972</v>
      </c>
    </row>
    <row r="72" ht="20.05" customHeight="1">
      <c r="A72" s="26">
        <v>70</v>
      </c>
      <c r="B72" t="s" s="9">
        <v>74</v>
      </c>
      <c r="C72" s="27">
        <v>4.3</v>
      </c>
      <c r="D72" s="27">
        <v>289</v>
      </c>
      <c r="E72" s="27">
        <v>126</v>
      </c>
      <c r="F72" s="11">
        <v>45165</v>
      </c>
    </row>
    <row r="73" ht="20.05" customHeight="1">
      <c r="A73" s="26">
        <v>71</v>
      </c>
      <c r="B73" t="s" s="9">
        <v>75</v>
      </c>
      <c r="C73" s="27">
        <v>3.9</v>
      </c>
      <c r="D73" s="27">
        <v>217</v>
      </c>
      <c r="E73" s="27">
        <v>68</v>
      </c>
      <c r="F73" s="11">
        <v>44755</v>
      </c>
    </row>
    <row r="74" ht="20.05" customHeight="1">
      <c r="A74" s="26">
        <v>72</v>
      </c>
      <c r="B74" t="s" s="9">
        <v>76</v>
      </c>
      <c r="C74" s="27">
        <v>4.3</v>
      </c>
      <c r="D74" s="27">
        <v>56</v>
      </c>
      <c r="E74" s="27">
        <v>19</v>
      </c>
      <c r="F74" s="11">
        <v>45147</v>
      </c>
    </row>
    <row r="75" ht="20.05" customHeight="1">
      <c r="A75" s="26">
        <v>73</v>
      </c>
      <c r="B75" t="s" s="9">
        <v>77</v>
      </c>
      <c r="C75" s="27">
        <v>4.4</v>
      </c>
      <c r="D75" s="27">
        <v>316</v>
      </c>
      <c r="E75" s="27">
        <v>117</v>
      </c>
      <c r="F75" s="11">
        <v>45060</v>
      </c>
    </row>
    <row r="76" ht="20.05" customHeight="1">
      <c r="A76" s="26">
        <v>74</v>
      </c>
      <c r="B76" t="s" s="9">
        <v>78</v>
      </c>
      <c r="C76" s="27">
        <v>2.3</v>
      </c>
      <c r="D76" s="27">
        <v>89</v>
      </c>
      <c r="E76" s="27">
        <v>9</v>
      </c>
      <c r="F76" s="11">
        <v>44763</v>
      </c>
    </row>
    <row r="77" ht="20.05" customHeight="1">
      <c r="A77" s="26">
        <v>75</v>
      </c>
      <c r="B77" t="s" s="9">
        <v>79</v>
      </c>
      <c r="C77" s="27">
        <v>4.1</v>
      </c>
      <c r="D77" s="27">
        <v>115</v>
      </c>
      <c r="E77" s="27">
        <v>46</v>
      </c>
      <c r="F77" s="11">
        <v>44966</v>
      </c>
    </row>
    <row r="78" ht="20.05" customHeight="1">
      <c r="A78" s="26">
        <v>76</v>
      </c>
      <c r="B78" t="s" s="9">
        <v>80</v>
      </c>
      <c r="C78" s="27">
        <v>4.1</v>
      </c>
      <c r="D78" s="27">
        <v>464</v>
      </c>
      <c r="E78" s="27">
        <v>154</v>
      </c>
      <c r="F78" s="11">
        <v>44940</v>
      </c>
    </row>
    <row r="79" ht="20.05" customHeight="1">
      <c r="A79" s="26">
        <v>77</v>
      </c>
      <c r="B79" t="s" s="9">
        <v>81</v>
      </c>
      <c r="C79" s="27">
        <v>4</v>
      </c>
      <c r="D79" s="27">
        <v>124</v>
      </c>
      <c r="E79" s="27">
        <v>39</v>
      </c>
      <c r="F79" s="11">
        <v>44942</v>
      </c>
    </row>
    <row r="80" ht="20.05" customHeight="1">
      <c r="A80" s="26">
        <v>78</v>
      </c>
      <c r="B80" t="s" s="9">
        <v>82</v>
      </c>
      <c r="C80" s="27">
        <v>4.3</v>
      </c>
      <c r="D80" s="27">
        <v>413</v>
      </c>
      <c r="E80" s="27">
        <v>126</v>
      </c>
      <c r="F80" s="11">
        <v>45081</v>
      </c>
    </row>
    <row r="81" ht="20.05" customHeight="1">
      <c r="A81" s="26">
        <v>79</v>
      </c>
      <c r="B81" t="s" s="9">
        <v>83</v>
      </c>
      <c r="C81" s="27">
        <v>3.4</v>
      </c>
      <c r="D81" s="27">
        <v>90</v>
      </c>
      <c r="E81" s="27">
        <v>20</v>
      </c>
      <c r="F81" s="11">
        <v>44792</v>
      </c>
    </row>
    <row r="82" ht="20.05" customHeight="1">
      <c r="A82" s="26">
        <v>80</v>
      </c>
      <c r="B82" t="s" s="9">
        <v>84</v>
      </c>
      <c r="C82" s="27">
        <v>3.8</v>
      </c>
      <c r="D82" s="27">
        <v>37</v>
      </c>
      <c r="E82" s="27">
        <v>11</v>
      </c>
      <c r="F82" s="11">
        <v>44950</v>
      </c>
    </row>
    <row r="83" ht="20.05" customHeight="1">
      <c r="A83" s="26">
        <v>81</v>
      </c>
      <c r="B83" t="s" s="9">
        <v>85</v>
      </c>
      <c r="C83" s="27">
        <v>3.7</v>
      </c>
      <c r="D83" s="27">
        <v>43</v>
      </c>
      <c r="E83" s="27">
        <v>11</v>
      </c>
      <c r="F83" s="11">
        <v>45091</v>
      </c>
    </row>
    <row r="84" ht="20.05" customHeight="1">
      <c r="A84" s="26">
        <v>82</v>
      </c>
      <c r="B84" t="s" s="9">
        <v>86</v>
      </c>
      <c r="C84" s="27">
        <v>3.9</v>
      </c>
      <c r="D84" s="27">
        <v>417</v>
      </c>
      <c r="E84" s="27">
        <v>127</v>
      </c>
      <c r="F84" s="11">
        <v>45074</v>
      </c>
    </row>
    <row r="85" ht="20.05" customHeight="1">
      <c r="A85" s="26">
        <v>83</v>
      </c>
      <c r="B85" t="s" s="9">
        <v>87</v>
      </c>
      <c r="C85" s="27">
        <v>3.8</v>
      </c>
      <c r="D85" s="27">
        <v>88</v>
      </c>
      <c r="E85" s="27">
        <v>34</v>
      </c>
      <c r="F85" s="11">
        <v>45021</v>
      </c>
    </row>
    <row r="86" ht="20.05" customHeight="1">
      <c r="A86" s="26">
        <v>84</v>
      </c>
      <c r="B86" t="s" s="9">
        <v>88</v>
      </c>
      <c r="C86" s="27">
        <v>3.2</v>
      </c>
      <c r="D86" s="27">
        <v>229</v>
      </c>
      <c r="E86" s="27">
        <v>49</v>
      </c>
      <c r="F86" s="11">
        <v>44885</v>
      </c>
    </row>
    <row r="87" ht="20.05" customHeight="1">
      <c r="A87" s="26">
        <v>85</v>
      </c>
      <c r="B87" t="s" s="9">
        <v>89</v>
      </c>
      <c r="C87" s="27">
        <v>3.8</v>
      </c>
      <c r="D87" s="27">
        <v>53</v>
      </c>
      <c r="E87" s="27">
        <v>19</v>
      </c>
      <c r="F87" s="11">
        <v>44754</v>
      </c>
    </row>
    <row r="88" ht="20.05" customHeight="1">
      <c r="A88" s="26">
        <v>86</v>
      </c>
      <c r="B88" t="s" s="9">
        <v>90</v>
      </c>
      <c r="C88" s="27">
        <v>4.2</v>
      </c>
      <c r="D88" s="27">
        <v>167</v>
      </c>
      <c r="E88" s="27">
        <v>56</v>
      </c>
      <c r="F88" s="11">
        <v>45004</v>
      </c>
    </row>
    <row r="89" ht="20.05" customHeight="1">
      <c r="A89" s="26">
        <v>87</v>
      </c>
      <c r="B89" t="s" s="9">
        <v>91</v>
      </c>
      <c r="C89" s="27">
        <v>3.7</v>
      </c>
      <c r="D89" s="27">
        <v>57</v>
      </c>
      <c r="E89" s="27">
        <v>14</v>
      </c>
      <c r="F89" s="11">
        <v>45168</v>
      </c>
    </row>
    <row r="90" ht="20.05" customHeight="1">
      <c r="A90" s="26">
        <v>88</v>
      </c>
      <c r="B90" t="s" s="9">
        <v>92</v>
      </c>
      <c r="C90" s="27">
        <v>4</v>
      </c>
      <c r="D90" s="27">
        <v>71</v>
      </c>
      <c r="E90" s="27">
        <v>13</v>
      </c>
      <c r="F90" s="11">
        <v>44772</v>
      </c>
    </row>
    <row r="91" ht="20.05" customHeight="1">
      <c r="A91" s="26">
        <v>89</v>
      </c>
      <c r="B91" t="s" s="9">
        <v>93</v>
      </c>
      <c r="C91" s="27">
        <v>4.3</v>
      </c>
      <c r="D91" s="27">
        <v>95</v>
      </c>
      <c r="E91" s="27">
        <v>40</v>
      </c>
      <c r="F91" s="11">
        <v>45012</v>
      </c>
    </row>
    <row r="92" ht="20.05" customHeight="1">
      <c r="A92" s="26">
        <v>90</v>
      </c>
      <c r="B92" t="s" s="9">
        <v>94</v>
      </c>
      <c r="C92" s="27">
        <v>4.3</v>
      </c>
      <c r="D92" s="27">
        <v>118</v>
      </c>
      <c r="E92" s="27">
        <v>46</v>
      </c>
      <c r="F92" s="11">
        <v>44965</v>
      </c>
    </row>
    <row r="93" ht="20.05" customHeight="1">
      <c r="A93" s="26">
        <v>91</v>
      </c>
      <c r="B93" t="s" s="9">
        <v>95</v>
      </c>
      <c r="C93" s="27">
        <v>4.3</v>
      </c>
      <c r="D93" s="27">
        <v>238</v>
      </c>
      <c r="E93" s="27">
        <v>79</v>
      </c>
      <c r="F93" s="11">
        <v>45197</v>
      </c>
    </row>
    <row r="94" ht="20.05" customHeight="1">
      <c r="A94" s="26">
        <v>92</v>
      </c>
      <c r="B94" t="s" s="9">
        <v>96</v>
      </c>
      <c r="C94" s="27">
        <v>4.1</v>
      </c>
      <c r="D94" s="27">
        <v>824</v>
      </c>
      <c r="E94" s="27">
        <v>304</v>
      </c>
      <c r="F94" s="11">
        <v>44938</v>
      </c>
    </row>
    <row r="95" ht="20.05" customHeight="1">
      <c r="A95" s="26">
        <v>93</v>
      </c>
      <c r="B95" t="s" s="9">
        <v>97</v>
      </c>
      <c r="C95" s="27">
        <v>4</v>
      </c>
      <c r="D95" s="27">
        <v>430</v>
      </c>
      <c r="E95" s="27">
        <v>159</v>
      </c>
      <c r="F95" s="11">
        <v>44922</v>
      </c>
    </row>
    <row r="96" ht="20.05" customHeight="1">
      <c r="A96" s="26">
        <v>94</v>
      </c>
      <c r="B96" t="s" s="9">
        <v>98</v>
      </c>
      <c r="C96" s="27">
        <v>4.1</v>
      </c>
      <c r="D96" s="27">
        <v>23</v>
      </c>
      <c r="E96" s="27">
        <v>8</v>
      </c>
      <c r="F96" s="11">
        <v>45116</v>
      </c>
    </row>
    <row r="97" ht="20.05" customHeight="1">
      <c r="A97" s="26">
        <v>95</v>
      </c>
      <c r="B97" t="s" s="9">
        <v>99</v>
      </c>
      <c r="C97" s="27">
        <v>4.1</v>
      </c>
      <c r="D97" s="27">
        <v>424</v>
      </c>
      <c r="E97" s="27">
        <v>122</v>
      </c>
      <c r="F97" s="11">
        <v>45011</v>
      </c>
    </row>
    <row r="98" ht="20.05" customHeight="1">
      <c r="A98" s="26">
        <v>96</v>
      </c>
      <c r="B98" t="s" s="9">
        <v>100</v>
      </c>
      <c r="C98" s="27">
        <v>4.2</v>
      </c>
      <c r="D98" s="27">
        <v>55</v>
      </c>
      <c r="E98" s="27">
        <v>21</v>
      </c>
      <c r="F98" s="11">
        <v>45191</v>
      </c>
    </row>
    <row r="99" ht="20.05" customHeight="1">
      <c r="A99" s="26">
        <v>97</v>
      </c>
      <c r="B99" t="s" s="9">
        <v>101</v>
      </c>
      <c r="C99" s="27">
        <v>3.7</v>
      </c>
      <c r="D99" s="27">
        <v>52</v>
      </c>
      <c r="E99" s="27">
        <v>16</v>
      </c>
      <c r="F99" s="11">
        <v>45180</v>
      </c>
    </row>
    <row r="100" ht="20.05" customHeight="1">
      <c r="A100" s="26">
        <v>98</v>
      </c>
      <c r="B100" t="s" s="9">
        <v>102</v>
      </c>
      <c r="C100" s="27">
        <v>4.2</v>
      </c>
      <c r="D100" s="27">
        <v>29</v>
      </c>
      <c r="E100" s="27">
        <v>12</v>
      </c>
      <c r="F100" s="11">
        <v>45156</v>
      </c>
    </row>
    <row r="101" ht="20.05" customHeight="1">
      <c r="A101" s="26">
        <v>99</v>
      </c>
      <c r="B101" t="s" s="9">
        <v>103</v>
      </c>
      <c r="C101" s="27">
        <v>3.6</v>
      </c>
      <c r="D101" s="27">
        <v>1500</v>
      </c>
      <c r="E101" s="27">
        <v>478</v>
      </c>
      <c r="F101" s="11">
        <v>44936</v>
      </c>
    </row>
    <row r="102" ht="20.05" customHeight="1">
      <c r="A102" s="26">
        <v>100</v>
      </c>
      <c r="B102" t="s" s="9">
        <v>104</v>
      </c>
      <c r="C102" s="27">
        <v>3.8</v>
      </c>
      <c r="D102" s="27">
        <v>841</v>
      </c>
      <c r="E102" s="27">
        <v>271</v>
      </c>
      <c r="F102" s="11">
        <v>44992</v>
      </c>
    </row>
    <row r="103" ht="20.05" customHeight="1">
      <c r="A103" s="26">
        <v>101</v>
      </c>
      <c r="B103" t="s" s="9">
        <v>105</v>
      </c>
      <c r="C103" s="27">
        <v>4.1</v>
      </c>
      <c r="D103" s="27">
        <v>179</v>
      </c>
      <c r="E103" s="27">
        <v>53</v>
      </c>
      <c r="F103" s="11">
        <v>45128</v>
      </c>
    </row>
    <row r="104" ht="20.05" customHeight="1">
      <c r="A104" s="26">
        <v>102</v>
      </c>
      <c r="B104" t="s" s="9">
        <v>106</v>
      </c>
      <c r="C104" s="27">
        <v>4</v>
      </c>
      <c r="D104" s="27">
        <v>56</v>
      </c>
      <c r="E104" s="27">
        <v>20</v>
      </c>
      <c r="F104" s="11">
        <v>44970</v>
      </c>
    </row>
    <row r="105" ht="20.05" customHeight="1">
      <c r="A105" s="26">
        <v>103</v>
      </c>
      <c r="B105" t="s" s="9">
        <v>107</v>
      </c>
      <c r="C105" s="27">
        <v>3.3</v>
      </c>
      <c r="D105" s="27">
        <v>820</v>
      </c>
      <c r="E105" s="27">
        <v>240</v>
      </c>
      <c r="F105" s="11">
        <v>45053</v>
      </c>
    </row>
    <row r="106" ht="20.05" customHeight="1">
      <c r="A106" s="26">
        <v>104</v>
      </c>
      <c r="B106" t="s" s="9">
        <v>108</v>
      </c>
      <c r="C106" s="27">
        <v>3.7</v>
      </c>
      <c r="D106" s="27">
        <v>618</v>
      </c>
      <c r="E106" s="27">
        <v>177</v>
      </c>
      <c r="F106" s="11">
        <v>44998</v>
      </c>
    </row>
    <row r="107" ht="20.05" customHeight="1">
      <c r="A107" s="26">
        <v>105</v>
      </c>
      <c r="B107" t="s" s="9">
        <v>109</v>
      </c>
      <c r="C107" s="27">
        <v>4</v>
      </c>
      <c r="D107" s="27">
        <v>28</v>
      </c>
      <c r="E107" s="27">
        <v>8</v>
      </c>
      <c r="F107" s="11">
        <v>45178</v>
      </c>
    </row>
    <row r="108" ht="20.05" customHeight="1">
      <c r="A108" s="26">
        <v>106</v>
      </c>
      <c r="B108" t="s" s="9">
        <v>110</v>
      </c>
      <c r="C108" s="27">
        <v>4.2</v>
      </c>
      <c r="D108" s="27">
        <v>215</v>
      </c>
      <c r="E108" s="27">
        <v>67</v>
      </c>
      <c r="F108" s="11">
        <v>45032</v>
      </c>
    </row>
    <row r="109" ht="20.05" customHeight="1">
      <c r="A109" s="26">
        <v>107</v>
      </c>
      <c r="B109" t="s" s="9">
        <v>111</v>
      </c>
      <c r="C109" s="27">
        <v>4.3</v>
      </c>
      <c r="D109" s="27">
        <v>161</v>
      </c>
      <c r="E109" s="27">
        <v>56</v>
      </c>
      <c r="F109" s="11">
        <v>45189</v>
      </c>
    </row>
    <row r="110" ht="20.05" customHeight="1">
      <c r="A110" s="26">
        <v>108</v>
      </c>
      <c r="B110" t="s" s="9">
        <v>112</v>
      </c>
      <c r="C110" s="27">
        <v>3.8</v>
      </c>
      <c r="D110" s="27">
        <v>161</v>
      </c>
      <c r="E110" s="27">
        <v>57</v>
      </c>
      <c r="F110" s="11">
        <v>44954</v>
      </c>
    </row>
    <row r="111" ht="20.05" customHeight="1">
      <c r="A111" s="26">
        <v>109</v>
      </c>
      <c r="B111" t="s" s="9">
        <v>113</v>
      </c>
      <c r="C111" s="27">
        <v>4.3</v>
      </c>
      <c r="D111" s="27">
        <v>80</v>
      </c>
      <c r="E111" s="27">
        <v>33</v>
      </c>
      <c r="F111" s="11">
        <v>44975</v>
      </c>
    </row>
    <row r="112" ht="20.05" customHeight="1">
      <c r="A112" s="26">
        <v>110</v>
      </c>
      <c r="B112" t="s" s="9">
        <v>114</v>
      </c>
      <c r="C112" s="27">
        <v>4.4</v>
      </c>
      <c r="D112" s="27">
        <v>2200</v>
      </c>
      <c r="E112" s="27">
        <v>1000</v>
      </c>
      <c r="F112" s="11">
        <v>44992</v>
      </c>
    </row>
    <row r="113" ht="20.05" customHeight="1">
      <c r="A113" s="26">
        <v>111</v>
      </c>
      <c r="B113" t="s" s="9">
        <v>115</v>
      </c>
      <c r="C113" s="27">
        <v>4.2</v>
      </c>
      <c r="D113" s="27">
        <v>231</v>
      </c>
      <c r="E113" s="27">
        <v>79</v>
      </c>
      <c r="F113" s="11">
        <v>44976</v>
      </c>
    </row>
    <row r="114" ht="20.05" customHeight="1">
      <c r="A114" s="26">
        <v>112</v>
      </c>
      <c r="B114" t="s" s="9">
        <v>116</v>
      </c>
      <c r="C114" s="27">
        <v>2.2</v>
      </c>
      <c r="D114" s="27">
        <v>137</v>
      </c>
      <c r="E114" s="27">
        <v>14</v>
      </c>
      <c r="F114" s="11">
        <v>44956</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L1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0.5078" style="29" customWidth="1"/>
    <col min="2" max="6" width="16.3516" style="29" customWidth="1"/>
    <col min="7" max="7" width="20.7578" style="29" customWidth="1"/>
    <col min="8" max="12" width="16.3516" style="29" customWidth="1"/>
    <col min="13" max="16384" width="16.3516" style="29" customWidth="1"/>
  </cols>
  <sheetData>
    <row r="1" ht="27.65" customHeight="1">
      <c r="A1" t="s" s="2">
        <v>117</v>
      </c>
      <c r="B1" s="2"/>
      <c r="C1" s="2"/>
      <c r="D1" s="2"/>
      <c r="E1" s="2"/>
      <c r="F1" s="2"/>
      <c r="G1" s="2"/>
      <c r="H1" s="2"/>
      <c r="I1" s="2"/>
      <c r="J1" s="2"/>
      <c r="K1" s="2"/>
      <c r="L1" s="2"/>
    </row>
    <row r="2" ht="20.25" customHeight="1">
      <c r="A2" t="s" s="14">
        <v>1</v>
      </c>
      <c r="B2" t="s" s="14">
        <v>118</v>
      </c>
      <c r="C2" t="s" s="14">
        <v>145</v>
      </c>
      <c r="D2" t="s" s="14">
        <v>146</v>
      </c>
      <c r="E2" t="s" s="14">
        <v>147</v>
      </c>
      <c r="F2" t="s" s="14">
        <v>148</v>
      </c>
      <c r="G2" t="s" s="3">
        <v>149</v>
      </c>
      <c r="H2" t="s" s="14">
        <v>150</v>
      </c>
      <c r="I2" t="s" s="14">
        <v>151</v>
      </c>
      <c r="J2" t="s" s="14">
        <v>152</v>
      </c>
      <c r="K2" t="s" s="14">
        <v>153</v>
      </c>
      <c r="L2" t="s" s="14">
        <v>154</v>
      </c>
    </row>
    <row r="3" ht="32.25" customHeight="1">
      <c r="A3" s="15">
        <v>1</v>
      </c>
      <c r="B3" t="s" s="16">
        <v>5</v>
      </c>
      <c r="C3" s="30">
        <v>20920</v>
      </c>
      <c r="D3" s="18">
        <v>97</v>
      </c>
      <c r="E3" t="s" s="17">
        <v>155</v>
      </c>
      <c r="F3" t="s" s="17">
        <v>156</v>
      </c>
      <c r="G3" t="s" s="5">
        <v>157</v>
      </c>
      <c r="H3" t="s" s="17">
        <v>158</v>
      </c>
      <c r="I3" s="31">
        <v>350000</v>
      </c>
      <c r="J3" s="31">
        <v>1000000</v>
      </c>
      <c r="K3" s="31">
        <f>SUM(J3-I3)</f>
        <v>650000</v>
      </c>
      <c r="L3" s="32">
        <v>8.539999999999999</v>
      </c>
    </row>
    <row r="4" ht="44.05" customHeight="1">
      <c r="A4" s="19">
        <v>2</v>
      </c>
      <c r="B4" t="s" s="20">
        <v>6</v>
      </c>
      <c r="C4" s="33">
        <v>24930</v>
      </c>
      <c r="D4" s="22">
        <v>149</v>
      </c>
      <c r="E4" t="s" s="21">
        <v>155</v>
      </c>
      <c r="F4" t="s" s="21">
        <v>159</v>
      </c>
      <c r="G4" t="s" s="9">
        <v>160</v>
      </c>
      <c r="H4" t="s" s="21">
        <v>161</v>
      </c>
      <c r="I4" s="34">
        <v>12000000</v>
      </c>
      <c r="J4" s="34">
        <v>71923560</v>
      </c>
      <c r="K4" s="34">
        <f>SUM(J4-I4)</f>
        <v>59923560</v>
      </c>
      <c r="L4" s="35">
        <v>8.076000000000001</v>
      </c>
    </row>
    <row r="5" ht="20.05" customHeight="1">
      <c r="A5" s="19">
        <v>3</v>
      </c>
      <c r="B5" t="s" s="20">
        <v>7</v>
      </c>
      <c r="C5" s="33">
        <v>23056</v>
      </c>
      <c r="D5" s="22">
        <v>139</v>
      </c>
      <c r="E5" t="s" s="21">
        <v>162</v>
      </c>
      <c r="F5" t="s" s="21">
        <v>163</v>
      </c>
      <c r="G5" t="s" s="9">
        <v>164</v>
      </c>
      <c r="H5" t="s" s="21">
        <v>165</v>
      </c>
      <c r="I5" t="s" s="21">
        <v>166</v>
      </c>
      <c r="J5" s="34">
        <v>50000</v>
      </c>
      <c r="K5" t="s" s="21">
        <v>166</v>
      </c>
      <c r="L5" s="35">
        <v>8.173</v>
      </c>
    </row>
    <row r="6" ht="32.05" customHeight="1">
      <c r="A6" s="19">
        <v>4</v>
      </c>
      <c r="B6" t="s" s="20">
        <v>8</v>
      </c>
      <c r="C6" s="33">
        <v>40589</v>
      </c>
      <c r="D6" s="22">
        <v>123</v>
      </c>
      <c r="E6" t="s" s="21">
        <v>167</v>
      </c>
      <c r="F6" t="s" s="21">
        <v>156</v>
      </c>
      <c r="G6" t="s" s="9">
        <v>168</v>
      </c>
      <c r="H6" t="s" s="21">
        <v>169</v>
      </c>
      <c r="I6" s="34">
        <v>5000000</v>
      </c>
      <c r="J6" s="34">
        <v>24426169</v>
      </c>
      <c r="K6" s="34">
        <f>SUM(J6-I6)</f>
        <v>19426169</v>
      </c>
      <c r="L6" s="35">
        <v>7.899</v>
      </c>
    </row>
    <row r="7" ht="32.05" customHeight="1">
      <c r="A7" s="19">
        <v>5</v>
      </c>
      <c r="B7" t="s" s="20">
        <v>9</v>
      </c>
      <c r="C7" s="33">
        <v>35221</v>
      </c>
      <c r="D7" s="22">
        <v>113</v>
      </c>
      <c r="E7" t="s" s="21">
        <v>170</v>
      </c>
      <c r="F7" t="s" s="21">
        <v>171</v>
      </c>
      <c r="G7" t="s" s="9">
        <v>172</v>
      </c>
      <c r="H7" t="s" s="21">
        <v>173</v>
      </c>
      <c r="I7" t="s" s="21">
        <v>166</v>
      </c>
      <c r="J7" t="s" s="21">
        <v>166</v>
      </c>
      <c r="K7" t="s" s="21">
        <v>166</v>
      </c>
      <c r="L7" s="35">
        <v>7.4</v>
      </c>
    </row>
    <row r="8" ht="32.05" customHeight="1">
      <c r="A8" s="19">
        <v>6</v>
      </c>
      <c r="B8" t="s" s="20">
        <v>10</v>
      </c>
      <c r="C8" s="33">
        <v>41521</v>
      </c>
      <c r="D8" s="22">
        <v>123</v>
      </c>
      <c r="E8" t="s" s="21">
        <v>155</v>
      </c>
      <c r="F8" t="s" s="21">
        <v>174</v>
      </c>
      <c r="G8" t="s" s="9">
        <v>175</v>
      </c>
      <c r="H8" t="s" s="21">
        <v>176</v>
      </c>
      <c r="I8" s="34">
        <v>12000000</v>
      </c>
      <c r="J8" s="34">
        <v>87100449</v>
      </c>
      <c r="K8" s="34">
        <f>SUM(J8-I8)</f>
        <v>75100449</v>
      </c>
      <c r="L8" s="35">
        <v>7.905</v>
      </c>
    </row>
    <row r="9" ht="44.05" customHeight="1">
      <c r="A9" s="19">
        <v>7</v>
      </c>
      <c r="B9" t="s" s="20">
        <v>11</v>
      </c>
      <c r="C9" s="33">
        <v>44855</v>
      </c>
      <c r="D9" s="22">
        <v>102</v>
      </c>
      <c r="E9" t="s" s="21">
        <v>155</v>
      </c>
      <c r="F9" t="s" s="21">
        <v>156</v>
      </c>
      <c r="G9" t="s" s="9">
        <v>177</v>
      </c>
      <c r="H9" t="s" s="21">
        <v>178</v>
      </c>
      <c r="I9" t="s" s="21">
        <v>166</v>
      </c>
      <c r="J9" s="34">
        <v>4785157</v>
      </c>
      <c r="K9" t="s" s="21">
        <v>166</v>
      </c>
      <c r="L9" s="35">
        <v>7.716</v>
      </c>
    </row>
    <row r="10" ht="20.05" customHeight="1">
      <c r="A10" s="19">
        <v>8</v>
      </c>
      <c r="B10" t="s" s="20">
        <v>12</v>
      </c>
      <c r="C10" s="33">
        <v>44335</v>
      </c>
      <c r="D10" s="22">
        <v>91</v>
      </c>
      <c r="E10" t="s" s="21">
        <v>179</v>
      </c>
      <c r="F10" t="s" s="21">
        <v>156</v>
      </c>
      <c r="G10" t="s" s="9">
        <v>180</v>
      </c>
      <c r="H10" t="s" s="21">
        <v>181</v>
      </c>
      <c r="I10" t="s" s="21">
        <v>166</v>
      </c>
      <c r="J10" t="s" s="21">
        <v>166</v>
      </c>
      <c r="K10" t="s" s="21">
        <v>166</v>
      </c>
      <c r="L10" s="35">
        <v>6.806</v>
      </c>
    </row>
    <row r="11" ht="32.05" customHeight="1">
      <c r="A11" s="19">
        <v>9</v>
      </c>
      <c r="B11" t="s" s="20">
        <v>13</v>
      </c>
      <c r="C11" s="33">
        <v>30944</v>
      </c>
      <c r="D11" s="22">
        <v>161</v>
      </c>
      <c r="E11" t="s" s="21">
        <v>155</v>
      </c>
      <c r="F11" t="s" s="21">
        <v>182</v>
      </c>
      <c r="G11" t="s" s="9">
        <v>183</v>
      </c>
      <c r="H11" t="s" s="21">
        <v>158</v>
      </c>
      <c r="I11" s="34">
        <v>18000000</v>
      </c>
      <c r="J11" s="34">
        <v>51973029</v>
      </c>
      <c r="K11" s="34">
        <f>SUM(J11-I11)</f>
        <v>33973029</v>
      </c>
      <c r="L11" s="35">
        <v>8.036</v>
      </c>
    </row>
    <row r="12" ht="20.05" customHeight="1">
      <c r="A12" s="19">
        <v>10</v>
      </c>
      <c r="B12" t="s" s="20">
        <v>14</v>
      </c>
      <c r="C12" s="33">
        <v>40115</v>
      </c>
      <c r="D12" s="22">
        <v>100</v>
      </c>
      <c r="E12" t="s" s="21">
        <v>155</v>
      </c>
      <c r="F12" t="s" s="21">
        <v>184</v>
      </c>
      <c r="G12" t="s" s="9">
        <v>185</v>
      </c>
      <c r="H12" t="s" s="21">
        <v>176</v>
      </c>
      <c r="I12" s="34">
        <v>7500000</v>
      </c>
      <c r="J12" s="34">
        <v>26096852</v>
      </c>
      <c r="K12" s="34">
        <f>SUM(J12-I12)</f>
        <v>18596852</v>
      </c>
      <c r="L12" s="35">
        <v>6.928</v>
      </c>
    </row>
    <row r="13" ht="44.05" customHeight="1">
      <c r="A13" s="19">
        <v>11</v>
      </c>
      <c r="B13" t="s" s="20">
        <v>15</v>
      </c>
      <c r="C13" s="33">
        <v>41158</v>
      </c>
      <c r="D13" s="22">
        <v>130</v>
      </c>
      <c r="E13" t="s" s="21">
        <v>155</v>
      </c>
      <c r="F13" t="s" s="21">
        <v>184</v>
      </c>
      <c r="G13" t="s" s="9">
        <v>186</v>
      </c>
      <c r="H13" t="s" s="21">
        <v>161</v>
      </c>
      <c r="I13" t="s" s="21">
        <v>166</v>
      </c>
      <c r="J13" s="34">
        <v>68929150</v>
      </c>
      <c r="K13" t="s" s="21">
        <v>166</v>
      </c>
      <c r="L13" s="35">
        <v>6.731</v>
      </c>
    </row>
    <row r="14" ht="44.05" customHeight="1">
      <c r="A14" s="19">
        <v>12</v>
      </c>
      <c r="B14" t="s" s="20">
        <v>16</v>
      </c>
      <c r="C14" s="33">
        <v>44098</v>
      </c>
      <c r="D14" s="22">
        <v>117</v>
      </c>
      <c r="E14" t="s" s="21">
        <v>187</v>
      </c>
      <c r="F14" t="s" s="21">
        <v>188</v>
      </c>
      <c r="G14" t="s" s="9">
        <v>189</v>
      </c>
      <c r="H14" t="s" s="21">
        <v>190</v>
      </c>
      <c r="I14" s="34">
        <v>5150000</v>
      </c>
      <c r="J14" s="34">
        <v>21700000</v>
      </c>
      <c r="K14" s="34">
        <f>SUM(J14-I14)</f>
        <v>16550000</v>
      </c>
      <c r="L14" s="35">
        <v>7.658</v>
      </c>
    </row>
    <row r="15" ht="32.05" customHeight="1">
      <c r="A15" s="19">
        <v>13</v>
      </c>
      <c r="B15" t="s" s="20">
        <v>17</v>
      </c>
      <c r="C15" s="33">
        <v>44833</v>
      </c>
      <c r="D15" s="22">
        <v>141</v>
      </c>
      <c r="E15" t="s" s="21">
        <v>191</v>
      </c>
      <c r="F15" t="s" s="21">
        <v>192</v>
      </c>
      <c r="G15" t="s" s="9">
        <v>193</v>
      </c>
      <c r="H15" t="s" s="21">
        <v>194</v>
      </c>
      <c r="I15" t="s" s="21">
        <v>166</v>
      </c>
      <c r="J15" s="34">
        <v>871621</v>
      </c>
      <c r="K15" t="s" s="21">
        <v>166</v>
      </c>
      <c r="L15" s="35">
        <v>7.964</v>
      </c>
    </row>
    <row r="16" ht="32.05" customHeight="1">
      <c r="A16" s="19">
        <v>14</v>
      </c>
      <c r="B16" t="s" s="20">
        <v>18</v>
      </c>
      <c r="C16" s="33">
        <v>45085</v>
      </c>
      <c r="D16" s="22">
        <v>105</v>
      </c>
      <c r="E16" t="s" s="21">
        <v>155</v>
      </c>
      <c r="F16" t="s" s="21">
        <v>188</v>
      </c>
      <c r="G16" t="s" s="9">
        <v>195</v>
      </c>
      <c r="H16" t="s" s="21">
        <v>158</v>
      </c>
      <c r="I16" s="34">
        <v>25000000</v>
      </c>
      <c r="J16" s="34">
        <v>47281670</v>
      </c>
      <c r="K16" s="34">
        <f>SUM(J16-I16)</f>
        <v>22281670</v>
      </c>
      <c r="L16" s="35">
        <v>6.606</v>
      </c>
    </row>
    <row r="17" ht="32.05" customHeight="1">
      <c r="A17" s="19">
        <v>15</v>
      </c>
      <c r="B17" t="s" s="20">
        <v>19</v>
      </c>
      <c r="C17" s="33">
        <v>32057</v>
      </c>
      <c r="D17" s="22">
        <v>105</v>
      </c>
      <c r="E17" t="s" s="21">
        <v>170</v>
      </c>
      <c r="F17" t="s" s="21">
        <v>196</v>
      </c>
      <c r="G17" t="s" s="9">
        <v>197</v>
      </c>
      <c r="H17" t="s" s="21">
        <v>198</v>
      </c>
      <c r="I17" t="s" s="21">
        <v>166</v>
      </c>
      <c r="J17" s="34">
        <v>4540000</v>
      </c>
      <c r="K17" t="s" s="21">
        <v>166</v>
      </c>
      <c r="L17" s="35">
        <v>7.51</v>
      </c>
    </row>
    <row r="18" ht="20.05" customHeight="1">
      <c r="A18" s="19">
        <v>16</v>
      </c>
      <c r="B18" t="s" s="20">
        <v>20</v>
      </c>
      <c r="C18" s="33">
        <v>36649</v>
      </c>
      <c r="D18" s="22">
        <v>92</v>
      </c>
      <c r="E18" t="s" s="21">
        <v>170</v>
      </c>
      <c r="F18" t="s" s="21">
        <v>156</v>
      </c>
      <c r="G18" t="s" s="9">
        <v>199</v>
      </c>
      <c r="H18" t="s" s="21">
        <v>173</v>
      </c>
      <c r="I18" t="s" s="21">
        <v>166</v>
      </c>
      <c r="J18" s="34">
        <v>250000</v>
      </c>
      <c r="K18" t="s" s="21">
        <v>166</v>
      </c>
      <c r="L18" s="35">
        <v>7.013</v>
      </c>
    </row>
    <row r="19" ht="44.05" customHeight="1">
      <c r="A19" s="19">
        <v>17</v>
      </c>
      <c r="B19" t="s" s="20">
        <v>21</v>
      </c>
      <c r="C19" s="33">
        <v>44391</v>
      </c>
      <c r="D19" s="22">
        <v>113</v>
      </c>
      <c r="E19" t="s" s="21">
        <v>155</v>
      </c>
      <c r="F19" t="s" s="21">
        <v>184</v>
      </c>
      <c r="G19" t="s" s="9">
        <v>200</v>
      </c>
      <c r="H19" t="s" s="21">
        <v>201</v>
      </c>
      <c r="I19" t="s" s="21">
        <v>166</v>
      </c>
      <c r="J19" s="34">
        <v>589895</v>
      </c>
      <c r="K19" t="s" s="21">
        <v>166</v>
      </c>
      <c r="L19" s="35">
        <v>6.204</v>
      </c>
    </row>
    <row r="20" ht="32.05" customHeight="1">
      <c r="A20" s="19">
        <v>18</v>
      </c>
      <c r="B20" t="s" s="20">
        <v>22</v>
      </c>
      <c r="C20" s="33">
        <v>45163</v>
      </c>
      <c r="D20" s="22">
        <v>92</v>
      </c>
      <c r="E20" t="s" s="21">
        <v>155</v>
      </c>
      <c r="F20" t="s" s="21">
        <v>202</v>
      </c>
      <c r="G20" t="s" s="9">
        <v>203</v>
      </c>
      <c r="H20" t="s" s="21">
        <v>158</v>
      </c>
      <c r="I20" s="34">
        <v>11300000</v>
      </c>
      <c r="J20" s="34">
        <v>11600000</v>
      </c>
      <c r="K20" s="34">
        <f>SUM(J20-I20)</f>
        <v>300000</v>
      </c>
      <c r="L20" s="35">
        <v>7.127</v>
      </c>
    </row>
    <row r="21" ht="20.05" customHeight="1">
      <c r="A21" s="19">
        <v>19</v>
      </c>
      <c r="B21" t="s" s="20">
        <v>23</v>
      </c>
      <c r="C21" s="33">
        <v>44720</v>
      </c>
      <c r="D21" s="22">
        <v>129</v>
      </c>
      <c r="E21" t="s" s="21">
        <v>179</v>
      </c>
      <c r="F21" t="s" s="21">
        <v>204</v>
      </c>
      <c r="G21" t="s" s="9">
        <v>205</v>
      </c>
      <c r="H21" t="s" s="21">
        <v>181</v>
      </c>
      <c r="I21" t="s" s="21">
        <v>166</v>
      </c>
      <c r="J21" s="34">
        <v>18632208</v>
      </c>
      <c r="K21" t="s" s="21">
        <v>166</v>
      </c>
      <c r="L21" s="35">
        <v>7.2</v>
      </c>
    </row>
    <row r="22" ht="32.05" customHeight="1">
      <c r="A22" s="19">
        <v>20</v>
      </c>
      <c r="B22" t="s" s="20">
        <v>24</v>
      </c>
      <c r="C22" s="33">
        <v>44519</v>
      </c>
      <c r="D22" s="22">
        <v>109</v>
      </c>
      <c r="E22" t="s" s="21">
        <v>155</v>
      </c>
      <c r="F22" t="s" s="21">
        <v>156</v>
      </c>
      <c r="G22" t="s" s="9">
        <v>206</v>
      </c>
      <c r="H22" t="s" s="21">
        <v>158</v>
      </c>
      <c r="I22" s="34">
        <v>8300000</v>
      </c>
      <c r="J22" s="34">
        <v>4300000</v>
      </c>
      <c r="K22" s="34">
        <f>SUM(J22-I22)</f>
        <v>-4000000</v>
      </c>
      <c r="L22" s="35">
        <v>7.281</v>
      </c>
    </row>
    <row r="23" ht="44.05" customHeight="1">
      <c r="A23" s="19">
        <v>21</v>
      </c>
      <c r="B23" t="s" s="20">
        <v>25</v>
      </c>
      <c r="C23" s="33">
        <v>42328</v>
      </c>
      <c r="D23" s="22">
        <v>118</v>
      </c>
      <c r="E23" t="s" s="21">
        <v>155</v>
      </c>
      <c r="F23" t="s" s="21">
        <v>207</v>
      </c>
      <c r="G23" t="s" s="9">
        <v>208</v>
      </c>
      <c r="H23" t="s" s="21">
        <v>161</v>
      </c>
      <c r="I23" s="34">
        <v>11800000</v>
      </c>
      <c r="J23" s="34">
        <v>40272135</v>
      </c>
      <c r="K23" s="34">
        <f>SUM(J23-I23)</f>
        <v>28472135</v>
      </c>
      <c r="L23" s="35">
        <v>7.494</v>
      </c>
    </row>
    <row r="24" ht="32.05" customHeight="1">
      <c r="A24" s="19">
        <v>22</v>
      </c>
      <c r="B24" t="s" s="20">
        <v>26</v>
      </c>
      <c r="C24" s="33">
        <v>15721</v>
      </c>
      <c r="D24" s="22">
        <v>102</v>
      </c>
      <c r="E24" t="s" s="21">
        <v>155</v>
      </c>
      <c r="F24" t="s" s="21">
        <v>184</v>
      </c>
      <c r="G24" t="s" s="9">
        <v>209</v>
      </c>
      <c r="H24" t="s" s="21">
        <v>158</v>
      </c>
      <c r="I24" s="34">
        <v>878000</v>
      </c>
      <c r="J24" s="34">
        <v>10462500</v>
      </c>
      <c r="K24" s="34">
        <f>SUM(J24-I24)</f>
        <v>9584500</v>
      </c>
      <c r="L24" s="35">
        <v>8.170999999999999</v>
      </c>
    </row>
    <row r="25" ht="32.05" customHeight="1">
      <c r="A25" s="19">
        <v>23</v>
      </c>
      <c r="B25" t="s" s="20">
        <v>27</v>
      </c>
      <c r="C25" s="33">
        <v>40316</v>
      </c>
      <c r="D25" s="22">
        <v>106</v>
      </c>
      <c r="E25" t="s" s="21">
        <v>170</v>
      </c>
      <c r="F25" t="s" s="21">
        <v>184</v>
      </c>
      <c r="G25" t="s" s="9">
        <v>210</v>
      </c>
      <c r="H25" t="s" s="21">
        <v>211</v>
      </c>
      <c r="I25" s="34">
        <v>7000000</v>
      </c>
      <c r="J25" s="34">
        <v>7736632</v>
      </c>
      <c r="K25" s="34">
        <f>SUM(J25-I25)</f>
        <v>736632</v>
      </c>
      <c r="L25" s="35">
        <v>6.971</v>
      </c>
    </row>
    <row r="26" ht="20.05" customHeight="1">
      <c r="A26" s="19">
        <v>24</v>
      </c>
      <c r="B26" t="s" s="36">
        <v>28</v>
      </c>
      <c r="C26" s="37">
        <v>44729</v>
      </c>
      <c r="D26" s="27">
        <v>108</v>
      </c>
      <c r="E26" t="s" s="9">
        <v>155</v>
      </c>
      <c r="F26" t="s" s="9">
        <v>171</v>
      </c>
      <c r="G26" t="s" s="9">
        <v>212</v>
      </c>
      <c r="H26" t="s" s="9">
        <v>158</v>
      </c>
      <c r="I26" t="s" s="21">
        <v>166</v>
      </c>
      <c r="J26" t="s" s="21">
        <v>166</v>
      </c>
      <c r="K26" t="s" s="21">
        <v>166</v>
      </c>
      <c r="L26" s="10">
        <v>7.152</v>
      </c>
    </row>
    <row r="27" ht="32.05" customHeight="1">
      <c r="A27" s="19">
        <v>25</v>
      </c>
      <c r="B27" t="s" s="20">
        <v>29</v>
      </c>
      <c r="C27" s="33">
        <v>34529</v>
      </c>
      <c r="D27" s="22">
        <v>103</v>
      </c>
      <c r="E27" t="s" s="21">
        <v>213</v>
      </c>
      <c r="F27" t="s" s="21">
        <v>214</v>
      </c>
      <c r="G27" t="s" s="9">
        <v>215</v>
      </c>
      <c r="H27" t="s" s="21">
        <v>216</v>
      </c>
      <c r="I27" s="34">
        <v>160000</v>
      </c>
      <c r="J27" s="34">
        <v>600000</v>
      </c>
      <c r="K27" s="34">
        <f>SUM(J27-I27)</f>
        <v>440000</v>
      </c>
      <c r="L27" s="35">
        <v>7.998</v>
      </c>
    </row>
    <row r="28" ht="32.05" customHeight="1">
      <c r="A28" s="19">
        <v>26</v>
      </c>
      <c r="B28" t="s" s="20">
        <v>30</v>
      </c>
      <c r="C28" s="33">
        <v>15083</v>
      </c>
      <c r="D28" s="22">
        <v>119</v>
      </c>
      <c r="E28" t="s" s="21">
        <v>155</v>
      </c>
      <c r="F28" t="s" s="21">
        <v>217</v>
      </c>
      <c r="G28" t="s" s="9">
        <v>218</v>
      </c>
      <c r="H28" t="s" s="21">
        <v>158</v>
      </c>
      <c r="I28" s="34">
        <v>839727</v>
      </c>
      <c r="J28" s="34">
        <v>23218000</v>
      </c>
      <c r="K28" s="34">
        <f>SUM(J28-I28)</f>
        <v>22378273</v>
      </c>
      <c r="L28" s="35">
        <v>8.015000000000001</v>
      </c>
    </row>
    <row r="29" ht="20.05" customHeight="1">
      <c r="A29" s="19">
        <v>27</v>
      </c>
      <c r="B29" t="s" s="20">
        <v>31</v>
      </c>
      <c r="C29" s="33">
        <v>22747</v>
      </c>
      <c r="D29" s="22">
        <v>90</v>
      </c>
      <c r="E29" t="s" s="21">
        <v>170</v>
      </c>
      <c r="F29" t="s" s="21">
        <v>156</v>
      </c>
      <c r="G29" t="s" s="9">
        <v>219</v>
      </c>
      <c r="H29" t="s" s="21">
        <v>220</v>
      </c>
      <c r="I29" t="s" s="21">
        <v>166</v>
      </c>
      <c r="J29" t="s" s="21">
        <v>166</v>
      </c>
      <c r="K29" t="s" s="21">
        <v>166</v>
      </c>
      <c r="L29" s="35">
        <v>7.693</v>
      </c>
    </row>
    <row r="30" ht="32.05" customHeight="1">
      <c r="A30" s="19">
        <v>28</v>
      </c>
      <c r="B30" t="s" s="20">
        <v>32</v>
      </c>
      <c r="C30" s="33">
        <v>24429</v>
      </c>
      <c r="D30" s="22">
        <v>93</v>
      </c>
      <c r="E30" t="s" s="21">
        <v>221</v>
      </c>
      <c r="F30" t="s" s="21">
        <v>222</v>
      </c>
      <c r="G30" t="s" s="9">
        <v>223</v>
      </c>
      <c r="H30" t="s" s="21">
        <v>224</v>
      </c>
      <c r="I30" t="s" s="21">
        <v>166</v>
      </c>
      <c r="J30" s="34">
        <v>3270000</v>
      </c>
      <c r="K30" t="s" s="21">
        <v>166</v>
      </c>
      <c r="L30" s="35">
        <v>7.3</v>
      </c>
    </row>
    <row r="31" ht="32.05" customHeight="1">
      <c r="A31" s="19">
        <v>29</v>
      </c>
      <c r="B31" t="s" s="20">
        <v>33</v>
      </c>
      <c r="C31" s="33">
        <v>37869</v>
      </c>
      <c r="D31" s="22">
        <v>96</v>
      </c>
      <c r="E31" t="s" s="21">
        <v>155</v>
      </c>
      <c r="F31" t="s" s="21">
        <v>188</v>
      </c>
      <c r="G31" t="s" s="9">
        <v>225</v>
      </c>
      <c r="H31" t="s" s="21">
        <v>158</v>
      </c>
      <c r="I31" t="s" s="21">
        <v>166</v>
      </c>
      <c r="J31" s="34">
        <v>7897645</v>
      </c>
      <c r="K31" t="s" s="21">
        <v>166</v>
      </c>
      <c r="L31" s="35">
        <v>6.974</v>
      </c>
    </row>
    <row r="32" ht="32.05" customHeight="1">
      <c r="A32" s="19">
        <v>30</v>
      </c>
      <c r="B32" t="s" s="20">
        <v>34</v>
      </c>
      <c r="C32" s="33">
        <v>41978</v>
      </c>
      <c r="D32" s="22">
        <v>91</v>
      </c>
      <c r="E32" t="s" s="21">
        <v>155</v>
      </c>
      <c r="F32" t="s" s="21">
        <v>226</v>
      </c>
      <c r="G32" t="s" s="9">
        <v>227</v>
      </c>
      <c r="H32" t="s" s="21">
        <v>158</v>
      </c>
      <c r="I32" t="s" s="21">
        <v>166</v>
      </c>
      <c r="J32" t="s" s="21">
        <v>166</v>
      </c>
      <c r="K32" t="s" s="21">
        <v>166</v>
      </c>
      <c r="L32" s="35">
        <v>6.661</v>
      </c>
    </row>
    <row r="33" ht="32.05" customHeight="1">
      <c r="A33" s="19">
        <v>31</v>
      </c>
      <c r="B33" t="s" s="20">
        <v>35</v>
      </c>
      <c r="C33" s="33">
        <v>44498</v>
      </c>
      <c r="D33" s="22">
        <v>106</v>
      </c>
      <c r="E33" t="s" s="21">
        <v>228</v>
      </c>
      <c r="F33" t="s" s="21">
        <v>156</v>
      </c>
      <c r="G33" t="s" s="9">
        <v>229</v>
      </c>
      <c r="H33" t="s" s="21">
        <v>230</v>
      </c>
      <c r="I33" s="34">
        <v>2412000</v>
      </c>
      <c r="J33" t="s" s="21">
        <v>166</v>
      </c>
      <c r="K33" t="s" s="21">
        <v>166</v>
      </c>
      <c r="L33" s="35">
        <v>7.083</v>
      </c>
    </row>
    <row r="34" ht="32.05" customHeight="1">
      <c r="A34" s="19">
        <v>32</v>
      </c>
      <c r="B34" t="s" s="20">
        <v>36</v>
      </c>
      <c r="C34" s="33">
        <v>40753</v>
      </c>
      <c r="D34" s="22">
        <v>118</v>
      </c>
      <c r="E34" t="s" s="21">
        <v>155</v>
      </c>
      <c r="F34" t="s" s="21">
        <v>171</v>
      </c>
      <c r="G34" t="s" s="9">
        <v>231</v>
      </c>
      <c r="H34" t="s" s="21">
        <v>158</v>
      </c>
      <c r="I34" s="34">
        <v>50000000</v>
      </c>
      <c r="J34" s="34">
        <v>145079584</v>
      </c>
      <c r="K34" s="34">
        <f>SUM(J34-I34)</f>
        <v>95079584</v>
      </c>
      <c r="L34" s="35">
        <v>7.3</v>
      </c>
    </row>
    <row r="35" ht="32.05" customHeight="1">
      <c r="A35" s="19">
        <v>33</v>
      </c>
      <c r="B35" t="s" s="20">
        <v>37</v>
      </c>
      <c r="C35" s="33">
        <v>44741</v>
      </c>
      <c r="D35" s="22">
        <v>138</v>
      </c>
      <c r="E35" t="s" s="21">
        <v>179</v>
      </c>
      <c r="F35" t="s" s="21">
        <v>232</v>
      </c>
      <c r="G35" t="s" s="9">
        <v>233</v>
      </c>
      <c r="H35" t="s" s="21">
        <v>181</v>
      </c>
      <c r="I35" t="s" s="21">
        <v>166</v>
      </c>
      <c r="J35" s="34">
        <v>16914773</v>
      </c>
      <c r="K35" t="s" s="21">
        <v>166</v>
      </c>
      <c r="L35" s="35">
        <v>7.408</v>
      </c>
    </row>
    <row r="36" ht="32.05" customHeight="1">
      <c r="A36" s="19">
        <v>34</v>
      </c>
      <c r="B36" t="s" s="20">
        <v>38</v>
      </c>
      <c r="C36" s="33">
        <v>32673</v>
      </c>
      <c r="D36" s="22">
        <v>120</v>
      </c>
      <c r="E36" t="s" s="21">
        <v>155</v>
      </c>
      <c r="F36" t="s" s="21">
        <v>156</v>
      </c>
      <c r="G36" t="s" s="9">
        <v>234</v>
      </c>
      <c r="H36" t="s" s="21">
        <v>158</v>
      </c>
      <c r="I36" s="34">
        <v>6500000</v>
      </c>
      <c r="J36" s="34">
        <v>37300000</v>
      </c>
      <c r="K36" s="34">
        <f>SUM(J36-I36)</f>
        <v>30800000</v>
      </c>
      <c r="L36" s="35">
        <v>7.756</v>
      </c>
    </row>
    <row r="37" ht="32.05" customHeight="1">
      <c r="A37" s="19">
        <v>35</v>
      </c>
      <c r="B37" t="s" s="20">
        <v>39</v>
      </c>
      <c r="C37" s="33">
        <v>27658</v>
      </c>
      <c r="D37" s="22">
        <v>125</v>
      </c>
      <c r="E37" t="s" s="21">
        <v>155</v>
      </c>
      <c r="F37" t="s" s="21">
        <v>235</v>
      </c>
      <c r="G37" t="s" s="9">
        <v>236</v>
      </c>
      <c r="H37" t="s" s="21">
        <v>158</v>
      </c>
      <c r="I37" s="34">
        <v>1800000</v>
      </c>
      <c r="J37" s="34">
        <v>46665856</v>
      </c>
      <c r="K37" s="34">
        <f>SUM(J37-I37)</f>
        <v>44865856</v>
      </c>
      <c r="L37" s="35">
        <v>7.836</v>
      </c>
    </row>
    <row r="38" ht="32.05" customHeight="1">
      <c r="A38" s="19">
        <v>36</v>
      </c>
      <c r="B38" t="s" s="20">
        <v>40</v>
      </c>
      <c r="C38" s="33">
        <v>40801</v>
      </c>
      <c r="D38" s="22">
        <v>100</v>
      </c>
      <c r="E38" t="s" s="21">
        <v>155</v>
      </c>
      <c r="F38" t="s" s="21">
        <v>237</v>
      </c>
      <c r="G38" t="s" s="9">
        <v>238</v>
      </c>
      <c r="H38" t="s" s="21">
        <v>158</v>
      </c>
      <c r="I38" s="34">
        <v>15000000</v>
      </c>
      <c r="J38" s="34">
        <v>78054825</v>
      </c>
      <c r="K38" s="34">
        <f>SUM(J38-I38)</f>
        <v>63054825</v>
      </c>
      <c r="L38" s="35">
        <v>7.572</v>
      </c>
    </row>
    <row r="39" ht="32.05" customHeight="1">
      <c r="A39" s="19">
        <v>37</v>
      </c>
      <c r="B39" t="s" s="20">
        <v>41</v>
      </c>
      <c r="C39" s="33">
        <v>44454</v>
      </c>
      <c r="D39" s="22">
        <v>155</v>
      </c>
      <c r="E39" t="s" s="21">
        <v>155</v>
      </c>
      <c r="F39" t="s" s="21">
        <v>239</v>
      </c>
      <c r="G39" t="s" s="9">
        <v>240</v>
      </c>
      <c r="H39" t="s" s="21">
        <v>158</v>
      </c>
      <c r="I39" s="34">
        <v>165000000</v>
      </c>
      <c r="J39" s="34">
        <v>402027830</v>
      </c>
      <c r="K39" s="34">
        <f>SUM(J39-I39)</f>
        <v>237027830</v>
      </c>
      <c r="L39" s="35">
        <v>7.789</v>
      </c>
    </row>
    <row r="40" ht="44.05" customHeight="1">
      <c r="A40" s="19">
        <v>38</v>
      </c>
      <c r="B40" t="s" s="20">
        <v>42</v>
      </c>
      <c r="C40" s="33">
        <v>44644</v>
      </c>
      <c r="D40" s="22">
        <v>140</v>
      </c>
      <c r="E40" t="s" s="21">
        <v>155</v>
      </c>
      <c r="F40" t="s" s="21">
        <v>241</v>
      </c>
      <c r="G40" t="s" s="9">
        <v>242</v>
      </c>
      <c r="H40" t="s" s="21">
        <v>158</v>
      </c>
      <c r="I40" s="34">
        <v>25000000</v>
      </c>
      <c r="J40" s="34">
        <v>139200000</v>
      </c>
      <c r="K40" s="34">
        <f>SUM(J40-I40)</f>
        <v>114200000</v>
      </c>
      <c r="L40" s="35">
        <v>7.822</v>
      </c>
    </row>
    <row r="41" ht="32.05" customHeight="1">
      <c r="A41" s="19">
        <v>39</v>
      </c>
      <c r="B41" t="s" s="20">
        <v>43</v>
      </c>
      <c r="C41" s="33">
        <v>34948</v>
      </c>
      <c r="D41" s="22">
        <v>98</v>
      </c>
      <c r="E41" t="s" s="21">
        <v>213</v>
      </c>
      <c r="F41" t="s" s="21">
        <v>243</v>
      </c>
      <c r="G41" t="s" s="9">
        <v>244</v>
      </c>
      <c r="H41" t="s" s="21">
        <v>216</v>
      </c>
      <c r="I41" t="s" s="21">
        <v>166</v>
      </c>
      <c r="J41" t="s" s="21">
        <v>166</v>
      </c>
      <c r="K41" t="s" s="21">
        <v>166</v>
      </c>
      <c r="L41" s="35">
        <v>7.733</v>
      </c>
    </row>
    <row r="42" ht="44.05" customHeight="1">
      <c r="A42" s="19">
        <v>40</v>
      </c>
      <c r="B42" t="s" s="20">
        <v>44</v>
      </c>
      <c r="C42" s="33">
        <v>40109</v>
      </c>
      <c r="D42" s="22">
        <v>87</v>
      </c>
      <c r="E42" t="s" s="21">
        <v>155</v>
      </c>
      <c r="F42" t="s" s="21">
        <v>245</v>
      </c>
      <c r="G42" t="s" s="9">
        <v>246</v>
      </c>
      <c r="H42" t="s" s="21">
        <v>158</v>
      </c>
      <c r="I42" s="34">
        <v>40000000</v>
      </c>
      <c r="J42" s="34">
        <v>46471023</v>
      </c>
      <c r="K42" s="34">
        <f>SUM(J42-I42)</f>
        <v>6471023</v>
      </c>
      <c r="L42" s="35">
        <v>7.782</v>
      </c>
    </row>
    <row r="43" ht="32.05" customHeight="1">
      <c r="A43" s="19">
        <v>41</v>
      </c>
      <c r="B43" t="s" s="20">
        <v>45</v>
      </c>
      <c r="C43" s="33">
        <v>42837</v>
      </c>
      <c r="D43" s="22">
        <v>101</v>
      </c>
      <c r="E43" t="s" s="21">
        <v>155</v>
      </c>
      <c r="F43" t="s" s="21">
        <v>204</v>
      </c>
      <c r="G43" t="s" s="9">
        <v>247</v>
      </c>
      <c r="H43" t="s" s="21">
        <v>158</v>
      </c>
      <c r="I43" s="34">
        <v>7000000</v>
      </c>
      <c r="J43" s="34">
        <v>40343446</v>
      </c>
      <c r="K43" s="34">
        <f>SUM(J43-I43)</f>
        <v>33343446</v>
      </c>
      <c r="L43" s="35">
        <v>8.044</v>
      </c>
    </row>
    <row r="44" ht="32.05" customHeight="1">
      <c r="A44" s="19">
        <v>42</v>
      </c>
      <c r="B44" t="s" s="20">
        <v>248</v>
      </c>
      <c r="C44" s="33">
        <v>44877</v>
      </c>
      <c r="D44" s="22">
        <v>140</v>
      </c>
      <c r="E44" t="s" s="21">
        <v>155</v>
      </c>
      <c r="F44" t="s" s="21">
        <v>249</v>
      </c>
      <c r="G44" t="s" s="9">
        <v>250</v>
      </c>
      <c r="H44" t="s" s="21">
        <v>158</v>
      </c>
      <c r="I44" s="34">
        <v>40000000</v>
      </c>
      <c r="J44" s="34">
        <v>13280000</v>
      </c>
      <c r="K44" s="34">
        <f>SUM(J44-I44)</f>
        <v>-26720000</v>
      </c>
      <c r="L44" s="35">
        <v>7.059</v>
      </c>
    </row>
    <row r="45" ht="32.05" customHeight="1">
      <c r="A45" s="19">
        <v>43</v>
      </c>
      <c r="B45" t="s" s="20">
        <v>47</v>
      </c>
      <c r="C45" s="33">
        <v>38940</v>
      </c>
      <c r="D45" s="22">
        <v>107</v>
      </c>
      <c r="E45" t="s" s="21">
        <v>155</v>
      </c>
      <c r="F45" t="s" s="21">
        <v>156</v>
      </c>
      <c r="G45" t="s" s="9">
        <v>251</v>
      </c>
      <c r="H45" t="s" s="21">
        <v>158</v>
      </c>
      <c r="I45" s="34">
        <v>700000</v>
      </c>
      <c r="J45" s="34">
        <v>4911725</v>
      </c>
      <c r="K45" s="34">
        <f>SUM(J45-I45)</f>
        <v>4211725</v>
      </c>
      <c r="L45" s="35">
        <v>6.64</v>
      </c>
    </row>
    <row r="46" ht="32.05" customHeight="1">
      <c r="A46" s="19">
        <v>44</v>
      </c>
      <c r="B46" t="s" s="20">
        <v>48</v>
      </c>
      <c r="C46" s="33">
        <v>22904</v>
      </c>
      <c r="D46" s="22">
        <v>135</v>
      </c>
      <c r="E46" t="s" s="21">
        <v>252</v>
      </c>
      <c r="F46" t="s" s="21">
        <v>253</v>
      </c>
      <c r="G46" t="s" s="9">
        <v>254</v>
      </c>
      <c r="H46" t="s" s="21">
        <v>255</v>
      </c>
      <c r="I46" t="s" s="21">
        <v>166</v>
      </c>
      <c r="J46" t="s" s="21">
        <v>166</v>
      </c>
      <c r="K46" t="s" s="21">
        <v>166</v>
      </c>
      <c r="L46" s="35">
        <v>8.4</v>
      </c>
    </row>
    <row r="47" ht="32.05" customHeight="1">
      <c r="A47" s="19">
        <v>45</v>
      </c>
      <c r="B47" t="s" s="20">
        <v>49</v>
      </c>
      <c r="C47" s="33">
        <v>21711</v>
      </c>
      <c r="D47" s="22">
        <v>92</v>
      </c>
      <c r="E47" t="s" s="21">
        <v>170</v>
      </c>
      <c r="F47" t="s" s="21">
        <v>256</v>
      </c>
      <c r="G47" t="s" s="9">
        <v>257</v>
      </c>
      <c r="H47" t="s" s="21">
        <v>258</v>
      </c>
      <c r="I47" t="s" s="21">
        <v>166</v>
      </c>
      <c r="J47" s="34">
        <v>3193</v>
      </c>
      <c r="K47" t="s" s="21">
        <v>166</v>
      </c>
      <c r="L47" s="35">
        <v>7.777</v>
      </c>
    </row>
    <row r="48" ht="32.05" customHeight="1">
      <c r="A48" s="19">
        <v>46</v>
      </c>
      <c r="B48" t="s" s="20">
        <v>50</v>
      </c>
      <c r="C48" s="33">
        <v>43705</v>
      </c>
      <c r="D48" s="22">
        <v>135</v>
      </c>
      <c r="E48" t="s" s="21">
        <v>179</v>
      </c>
      <c r="F48" t="s" s="21">
        <v>156</v>
      </c>
      <c r="G48" t="s" s="9">
        <v>259</v>
      </c>
      <c r="H48" t="s" s="21">
        <v>181</v>
      </c>
      <c r="I48" t="s" s="21">
        <v>166</v>
      </c>
      <c r="J48" s="34">
        <v>1041948</v>
      </c>
      <c r="K48" t="s" s="21">
        <v>166</v>
      </c>
      <c r="L48" s="35">
        <v>7.562</v>
      </c>
    </row>
    <row r="49" ht="44.05" customHeight="1">
      <c r="A49" s="19">
        <v>47</v>
      </c>
      <c r="B49" t="s" s="20">
        <v>51</v>
      </c>
      <c r="C49" s="33">
        <v>41572</v>
      </c>
      <c r="D49" s="22">
        <v>82</v>
      </c>
      <c r="E49" t="s" s="21">
        <v>260</v>
      </c>
      <c r="F49" t="s" s="21">
        <v>156</v>
      </c>
      <c r="G49" t="s" s="9">
        <v>261</v>
      </c>
      <c r="H49" t="s" s="21">
        <v>262</v>
      </c>
      <c r="I49" s="34">
        <v>2159280</v>
      </c>
      <c r="J49" s="34">
        <v>15298355</v>
      </c>
      <c r="K49" s="34">
        <f>SUM(J49-I49)</f>
        <v>13139075</v>
      </c>
      <c r="L49" s="35">
        <v>7.255</v>
      </c>
    </row>
    <row r="50" ht="44.05" customHeight="1">
      <c r="A50" s="19">
        <v>48</v>
      </c>
      <c r="B50" t="s" s="20">
        <v>52</v>
      </c>
      <c r="C50" s="33">
        <v>39486</v>
      </c>
      <c r="D50" s="22">
        <v>108</v>
      </c>
      <c r="E50" t="s" s="21">
        <v>155</v>
      </c>
      <c r="F50" t="s" s="21">
        <v>263</v>
      </c>
      <c r="G50" t="s" s="9">
        <v>264</v>
      </c>
      <c r="H50" t="s" s="21">
        <v>161</v>
      </c>
      <c r="I50" s="34">
        <v>15000000</v>
      </c>
      <c r="J50" s="34">
        <v>34533783</v>
      </c>
      <c r="K50" s="34">
        <f>SUM(J50-I50)</f>
        <v>19533783</v>
      </c>
      <c r="L50" s="35">
        <v>7.479</v>
      </c>
    </row>
    <row r="51" ht="32.05" customHeight="1">
      <c r="A51" s="19">
        <v>49</v>
      </c>
      <c r="B51" t="s" s="20">
        <v>53</v>
      </c>
      <c r="C51" s="33">
        <v>36798</v>
      </c>
      <c r="D51" s="22">
        <v>99</v>
      </c>
      <c r="E51" t="s" s="21">
        <v>213</v>
      </c>
      <c r="F51" t="s" s="21">
        <v>184</v>
      </c>
      <c r="G51" t="s" s="9">
        <v>265</v>
      </c>
      <c r="H51" t="s" s="21">
        <v>266</v>
      </c>
      <c r="I51" s="34">
        <v>150000</v>
      </c>
      <c r="J51" s="34">
        <v>14204632</v>
      </c>
      <c r="K51" s="34">
        <f>SUM(J51-I51)</f>
        <v>14054632</v>
      </c>
      <c r="L51" s="35">
        <v>8.1</v>
      </c>
    </row>
    <row r="52" ht="32.05" customHeight="1">
      <c r="A52" s="19">
        <v>50</v>
      </c>
      <c r="B52" t="s" s="20">
        <v>54</v>
      </c>
      <c r="C52" s="33">
        <v>42202</v>
      </c>
      <c r="D52" s="22">
        <v>95</v>
      </c>
      <c r="E52" t="s" s="21">
        <v>155</v>
      </c>
      <c r="F52" t="s" s="21">
        <v>267</v>
      </c>
      <c r="G52" t="s" s="9">
        <v>268</v>
      </c>
      <c r="H52" t="s" s="21">
        <v>158</v>
      </c>
      <c r="I52" s="34">
        <v>11000000</v>
      </c>
      <c r="J52" s="34">
        <v>27391084</v>
      </c>
      <c r="K52" s="34">
        <f>SUM(J52-I52)</f>
        <v>16391084</v>
      </c>
      <c r="L52" s="35">
        <v>6.538</v>
      </c>
    </row>
    <row r="53" ht="56.05" customHeight="1">
      <c r="A53" s="19">
        <v>51</v>
      </c>
      <c r="B53" t="s" s="20">
        <v>55</v>
      </c>
      <c r="C53" s="33">
        <v>27780</v>
      </c>
      <c r="D53" s="22">
        <v>202</v>
      </c>
      <c r="E53" t="s" s="21">
        <v>170</v>
      </c>
      <c r="F53" t="s" s="21">
        <v>156</v>
      </c>
      <c r="G53" t="s" s="9">
        <v>269</v>
      </c>
      <c r="H53" t="s" s="21">
        <v>270</v>
      </c>
      <c r="I53" s="34">
        <v>120000</v>
      </c>
      <c r="J53" s="34">
        <v>20000</v>
      </c>
      <c r="K53" s="34">
        <f>SUM(J53-I53)</f>
        <v>-100000</v>
      </c>
      <c r="L53" s="35">
        <v>7.4</v>
      </c>
    </row>
    <row r="54" ht="20.05" customHeight="1">
      <c r="A54" s="19">
        <v>52</v>
      </c>
      <c r="B54" t="s" s="20">
        <v>56</v>
      </c>
      <c r="C54" s="33">
        <v>34850</v>
      </c>
      <c r="D54" s="22">
        <v>98</v>
      </c>
      <c r="E54" t="s" s="21">
        <v>170</v>
      </c>
      <c r="F54" t="s" s="21">
        <v>156</v>
      </c>
      <c r="G54" t="s" s="9">
        <v>271</v>
      </c>
      <c r="H54" t="s" s="21">
        <v>173</v>
      </c>
      <c r="I54" s="34">
        <v>2600000</v>
      </c>
      <c r="J54" s="34">
        <v>15300000</v>
      </c>
      <c r="K54" s="34">
        <f>SUM(J54-I54)</f>
        <v>12700000</v>
      </c>
      <c r="L54" s="35">
        <v>8.087</v>
      </c>
    </row>
    <row r="55" ht="32.05" customHeight="1">
      <c r="A55" s="19">
        <v>53</v>
      </c>
      <c r="B55" t="s" s="20">
        <v>57</v>
      </c>
      <c r="C55" s="33">
        <v>42703</v>
      </c>
      <c r="D55" s="22">
        <v>129</v>
      </c>
      <c r="E55" t="s" s="21">
        <v>155</v>
      </c>
      <c r="F55" t="s" s="21">
        <v>272</v>
      </c>
      <c r="G55" t="s" s="9">
        <v>273</v>
      </c>
      <c r="H55" t="s" s="21">
        <v>158</v>
      </c>
      <c r="I55" s="34">
        <v>30000000</v>
      </c>
      <c r="J55" s="34">
        <v>447407695</v>
      </c>
      <c r="K55" s="34">
        <f>SUM(J55-I55)</f>
        <v>417407695</v>
      </c>
      <c r="L55" s="35">
        <v>7.897</v>
      </c>
    </row>
    <row r="56" ht="32.05" customHeight="1">
      <c r="A56" s="19">
        <v>54</v>
      </c>
      <c r="B56" t="s" s="20">
        <v>58</v>
      </c>
      <c r="C56" s="33">
        <v>22426</v>
      </c>
      <c r="D56" s="22">
        <v>95</v>
      </c>
      <c r="E56" t="s" s="21">
        <v>170</v>
      </c>
      <c r="F56" t="s" s="21">
        <v>184</v>
      </c>
      <c r="G56" t="s" s="9">
        <v>274</v>
      </c>
      <c r="H56" t="s" s="21">
        <v>220</v>
      </c>
      <c r="I56" t="s" s="21">
        <v>166</v>
      </c>
      <c r="J56" s="34">
        <v>60000</v>
      </c>
      <c r="K56" t="s" s="21">
        <v>166</v>
      </c>
      <c r="L56" s="35">
        <v>7.5</v>
      </c>
    </row>
    <row r="57" ht="20.05" customHeight="1">
      <c r="A57" s="19">
        <v>55</v>
      </c>
      <c r="B57" t="s" s="20">
        <v>59</v>
      </c>
      <c r="C57" s="33">
        <v>35784</v>
      </c>
      <c r="D57" s="22">
        <v>116</v>
      </c>
      <c r="E57" t="s" s="21">
        <v>162</v>
      </c>
      <c r="F57" t="s" s="21">
        <v>188</v>
      </c>
      <c r="G57" t="s" s="9">
        <v>275</v>
      </c>
      <c r="H57" t="s" s="21">
        <v>276</v>
      </c>
      <c r="I57" s="34">
        <v>20000000</v>
      </c>
      <c r="J57" s="34">
        <v>230098753</v>
      </c>
      <c r="K57" s="34">
        <f>SUM(J57-I57)</f>
        <v>210098753</v>
      </c>
      <c r="L57" s="35">
        <v>8.455</v>
      </c>
    </row>
    <row r="58" ht="20.05" customHeight="1">
      <c r="A58" s="19">
        <v>56</v>
      </c>
      <c r="B58" t="s" s="20">
        <v>60</v>
      </c>
      <c r="C58" s="33">
        <v>22343</v>
      </c>
      <c r="D58" s="22">
        <v>89</v>
      </c>
      <c r="E58" t="s" s="21">
        <v>170</v>
      </c>
      <c r="F58" t="s" s="21">
        <v>184</v>
      </c>
      <c r="G58" t="s" s="9">
        <v>277</v>
      </c>
      <c r="H58" t="s" s="21">
        <v>173</v>
      </c>
      <c r="I58" t="s" s="21">
        <v>166</v>
      </c>
      <c r="J58" t="s" s="21">
        <v>166</v>
      </c>
      <c r="K58" t="s" s="21">
        <v>166</v>
      </c>
      <c r="L58" s="35">
        <v>7.177</v>
      </c>
    </row>
    <row r="59" ht="32.05" customHeight="1">
      <c r="A59" s="19">
        <v>57</v>
      </c>
      <c r="B59" t="s" s="20">
        <v>61</v>
      </c>
      <c r="C59" s="33">
        <v>24058</v>
      </c>
      <c r="D59" s="22">
        <v>81</v>
      </c>
      <c r="E59" t="s" s="21">
        <v>221</v>
      </c>
      <c r="F59" t="s" s="21">
        <v>214</v>
      </c>
      <c r="G59" t="s" s="9">
        <v>278</v>
      </c>
      <c r="H59" t="s" s="21">
        <v>224</v>
      </c>
      <c r="I59" t="s" s="21">
        <v>166</v>
      </c>
      <c r="J59" t="s" s="21">
        <v>166</v>
      </c>
      <c r="K59" t="s" s="21">
        <v>166</v>
      </c>
      <c r="L59" s="35">
        <v>7.1</v>
      </c>
    </row>
    <row r="60" ht="32.05" customHeight="1">
      <c r="A60" s="19">
        <v>58</v>
      </c>
      <c r="B60" t="s" s="20">
        <v>62</v>
      </c>
      <c r="C60" s="33">
        <v>42692</v>
      </c>
      <c r="D60" s="22">
        <v>138</v>
      </c>
      <c r="E60" t="s" s="21">
        <v>155</v>
      </c>
      <c r="F60" t="s" s="21">
        <v>156</v>
      </c>
      <c r="G60" t="s" s="9">
        <v>279</v>
      </c>
      <c r="H60" t="s" s="21">
        <v>158</v>
      </c>
      <c r="I60" s="34">
        <v>9000000</v>
      </c>
      <c r="J60" s="34">
        <v>78988148</v>
      </c>
      <c r="K60" s="34">
        <f>SUM(J60-I60)</f>
        <v>69988148</v>
      </c>
      <c r="L60" s="35">
        <v>7.5</v>
      </c>
    </row>
    <row r="61" ht="44.05" customHeight="1">
      <c r="A61" s="19">
        <v>59</v>
      </c>
      <c r="B61" t="s" s="20">
        <v>63</v>
      </c>
      <c r="C61" s="33">
        <v>44736</v>
      </c>
      <c r="D61" s="22">
        <v>90</v>
      </c>
      <c r="E61" t="s" s="21">
        <v>155</v>
      </c>
      <c r="F61" t="s" s="21">
        <v>280</v>
      </c>
      <c r="G61" t="s" s="9">
        <v>281</v>
      </c>
      <c r="H61" t="s" s="21">
        <v>158</v>
      </c>
      <c r="I61" t="s" s="21">
        <v>166</v>
      </c>
      <c r="J61" s="34">
        <v>6000000</v>
      </c>
      <c r="K61" t="s" s="21">
        <v>166</v>
      </c>
      <c r="L61" s="35">
        <v>7.74</v>
      </c>
    </row>
    <row r="62" ht="32.05" customHeight="1">
      <c r="A62" s="19">
        <v>60</v>
      </c>
      <c r="B62" t="s" s="20">
        <v>64</v>
      </c>
      <c r="C62" s="33">
        <v>37743</v>
      </c>
      <c r="D62" s="22">
        <v>131</v>
      </c>
      <c r="E62" t="s" s="21">
        <v>179</v>
      </c>
      <c r="F62" t="s" s="21">
        <v>235</v>
      </c>
      <c r="G62" t="s" s="9">
        <v>282</v>
      </c>
      <c r="H62" t="s" s="21">
        <v>181</v>
      </c>
      <c r="I62" s="34">
        <v>2800000</v>
      </c>
      <c r="J62" s="34">
        <v>26000000</v>
      </c>
      <c r="K62" s="34">
        <f>SUM(J62-I62)</f>
        <v>23200000</v>
      </c>
      <c r="L62" s="35">
        <v>8.066000000000001</v>
      </c>
    </row>
    <row r="63" ht="32.05" customHeight="1">
      <c r="A63" s="19">
        <v>61</v>
      </c>
      <c r="B63" t="s" s="20">
        <v>65</v>
      </c>
      <c r="C63" s="33">
        <v>42664</v>
      </c>
      <c r="D63" s="22">
        <v>111</v>
      </c>
      <c r="E63" t="s" s="21">
        <v>155</v>
      </c>
      <c r="F63" t="s" s="21">
        <v>156</v>
      </c>
      <c r="G63" t="s" s="9">
        <v>283</v>
      </c>
      <c r="H63" t="s" s="21">
        <v>158</v>
      </c>
      <c r="I63" s="34">
        <v>4000000</v>
      </c>
      <c r="J63" s="34">
        <v>65046687</v>
      </c>
      <c r="K63" s="34">
        <f>SUM(J63-I63)</f>
        <v>61046687</v>
      </c>
      <c r="L63" s="35">
        <v>7.392</v>
      </c>
    </row>
    <row r="64" ht="32.05" customHeight="1">
      <c r="A64" s="19">
        <v>62</v>
      </c>
      <c r="B64" t="s" s="20">
        <v>66</v>
      </c>
      <c r="C64" s="33">
        <v>32757</v>
      </c>
      <c r="D64" s="22">
        <v>106</v>
      </c>
      <c r="E64" t="s" s="21">
        <v>155</v>
      </c>
      <c r="F64" t="s" s="21">
        <v>202</v>
      </c>
      <c r="G64" t="s" s="9">
        <v>284</v>
      </c>
      <c r="H64" t="s" s="21">
        <v>285</v>
      </c>
      <c r="I64" s="34">
        <v>2800000</v>
      </c>
      <c r="J64" s="34">
        <v>1544973</v>
      </c>
      <c r="K64" s="34">
        <f>SUM(J64-I64)</f>
        <v>-1255027</v>
      </c>
      <c r="L64" s="35">
        <v>7.255</v>
      </c>
    </row>
    <row r="65" ht="32.05" customHeight="1">
      <c r="A65" s="19">
        <v>63</v>
      </c>
      <c r="B65" t="s" s="20">
        <v>67</v>
      </c>
      <c r="C65" s="33">
        <v>44659</v>
      </c>
      <c r="D65" s="22">
        <v>98</v>
      </c>
      <c r="E65" t="s" s="21">
        <v>155</v>
      </c>
      <c r="F65" t="s" s="21">
        <v>286</v>
      </c>
      <c r="G65" t="s" s="9">
        <v>287</v>
      </c>
      <c r="H65" t="s" s="21">
        <v>158</v>
      </c>
      <c r="I65" t="s" s="21">
        <v>166</v>
      </c>
      <c r="J65" t="s" s="21">
        <v>166</v>
      </c>
      <c r="K65" t="s" s="21">
        <v>166</v>
      </c>
      <c r="L65" s="35">
        <v>7.185</v>
      </c>
    </row>
    <row r="66" ht="32.05" customHeight="1">
      <c r="A66" s="19">
        <v>64</v>
      </c>
      <c r="B66" t="s" s="20">
        <v>68</v>
      </c>
      <c r="C66" s="33">
        <v>40255</v>
      </c>
      <c r="D66" s="22">
        <v>104</v>
      </c>
      <c r="E66" t="s" s="21">
        <v>155</v>
      </c>
      <c r="F66" t="s" s="21">
        <v>288</v>
      </c>
      <c r="G66" t="s" s="9">
        <v>289</v>
      </c>
      <c r="H66" t="s" s="21">
        <v>176</v>
      </c>
      <c r="I66" s="34">
        <v>15000000</v>
      </c>
      <c r="J66" s="34">
        <v>9918093</v>
      </c>
      <c r="K66" s="34">
        <f>SUM(J66-I66)</f>
        <v>-5081907</v>
      </c>
      <c r="L66" s="35">
        <v>6.856</v>
      </c>
    </row>
    <row r="67" ht="32.05" customHeight="1">
      <c r="A67" s="19">
        <v>65</v>
      </c>
      <c r="B67" t="s" s="20">
        <v>69</v>
      </c>
      <c r="C67" s="33">
        <v>37946</v>
      </c>
      <c r="D67" s="22">
        <v>120</v>
      </c>
      <c r="E67" t="s" s="21">
        <v>179</v>
      </c>
      <c r="F67" t="s" s="21">
        <v>290</v>
      </c>
      <c r="G67" t="s" s="9">
        <v>291</v>
      </c>
      <c r="H67" t="s" s="21">
        <v>181</v>
      </c>
      <c r="I67" s="34">
        <v>3000000</v>
      </c>
      <c r="J67" s="34">
        <v>15194593</v>
      </c>
      <c r="K67" s="34">
        <f>SUM(J67-I67)</f>
        <v>12194593</v>
      </c>
      <c r="L67" s="35">
        <v>8.273999999999999</v>
      </c>
    </row>
    <row r="68" ht="32.05" customHeight="1">
      <c r="A68" s="19">
        <v>66</v>
      </c>
      <c r="B68" t="s" s="20">
        <v>70</v>
      </c>
      <c r="C68" s="33">
        <v>42817</v>
      </c>
      <c r="D68" s="22">
        <v>101</v>
      </c>
      <c r="E68" t="s" s="21">
        <v>179</v>
      </c>
      <c r="F68" t="s" s="21">
        <v>156</v>
      </c>
      <c r="G68" t="s" s="9">
        <v>292</v>
      </c>
      <c r="H68" t="s" s="21">
        <v>181</v>
      </c>
      <c r="I68" t="s" s="21">
        <v>166</v>
      </c>
      <c r="J68" t="s" s="21">
        <v>166</v>
      </c>
      <c r="K68" t="s" s="21">
        <v>166</v>
      </c>
      <c r="L68" s="35">
        <v>6.5</v>
      </c>
    </row>
    <row r="69" ht="32.05" customHeight="1">
      <c r="A69" s="19">
        <v>67</v>
      </c>
      <c r="B69" t="s" s="20">
        <v>71</v>
      </c>
      <c r="C69" s="33">
        <v>44839</v>
      </c>
      <c r="D69" s="22">
        <v>113</v>
      </c>
      <c r="E69" t="s" s="21">
        <v>170</v>
      </c>
      <c r="F69" t="s" s="21">
        <v>184</v>
      </c>
      <c r="G69" t="s" s="9">
        <v>293</v>
      </c>
      <c r="H69" t="s" s="21">
        <v>294</v>
      </c>
      <c r="I69" t="s" s="21">
        <v>166</v>
      </c>
      <c r="J69" s="34">
        <v>1380392</v>
      </c>
      <c r="K69" t="s" s="21">
        <v>166</v>
      </c>
      <c r="L69" s="35">
        <v>6.7</v>
      </c>
    </row>
    <row r="70" ht="32.05" customHeight="1">
      <c r="A70" s="19">
        <v>68</v>
      </c>
      <c r="B70" t="s" s="20">
        <v>72</v>
      </c>
      <c r="C70" s="33">
        <v>40786</v>
      </c>
      <c r="D70" s="22">
        <v>94</v>
      </c>
      <c r="E70" t="s" s="21">
        <v>295</v>
      </c>
      <c r="F70" t="s" s="21">
        <v>156</v>
      </c>
      <c r="G70" t="s" s="9">
        <v>296</v>
      </c>
      <c r="H70" t="s" s="21">
        <v>297</v>
      </c>
      <c r="I70" t="s" s="21">
        <v>166</v>
      </c>
      <c r="J70" s="34">
        <v>100000</v>
      </c>
      <c r="K70" t="s" s="21">
        <v>166</v>
      </c>
      <c r="L70" s="35">
        <v>7.453</v>
      </c>
    </row>
    <row r="71" ht="20.05" customHeight="1">
      <c r="A71" s="19">
        <v>69</v>
      </c>
      <c r="B71" t="s" s="20">
        <v>73</v>
      </c>
      <c r="C71" s="33">
        <v>44503</v>
      </c>
      <c r="D71" s="22">
        <v>106</v>
      </c>
      <c r="E71" t="s" s="21">
        <v>170</v>
      </c>
      <c r="F71" t="s" s="21">
        <v>184</v>
      </c>
      <c r="G71" t="s" s="9">
        <v>298</v>
      </c>
      <c r="H71" t="s" s="21">
        <v>173</v>
      </c>
      <c r="I71" t="s" s="21">
        <v>166</v>
      </c>
      <c r="J71" s="34">
        <v>2200000</v>
      </c>
      <c r="K71" t="s" s="21">
        <v>166</v>
      </c>
      <c r="L71" s="35">
        <v>6.99</v>
      </c>
    </row>
    <row r="72" ht="44.05" customHeight="1">
      <c r="A72" s="19">
        <v>70</v>
      </c>
      <c r="B72" t="s" s="20">
        <v>74</v>
      </c>
      <c r="C72" s="33">
        <v>45079</v>
      </c>
      <c r="D72" s="22">
        <v>106</v>
      </c>
      <c r="E72" t="s" s="21">
        <v>155</v>
      </c>
      <c r="F72" t="s" s="21">
        <v>184</v>
      </c>
      <c r="G72" t="s" s="9">
        <v>299</v>
      </c>
      <c r="H72" t="s" s="21">
        <v>300</v>
      </c>
      <c r="I72" t="s" s="21">
        <v>166</v>
      </c>
      <c r="J72" s="34">
        <v>6000000</v>
      </c>
      <c r="K72" t="s" s="21">
        <v>166</v>
      </c>
      <c r="L72" s="35">
        <v>7.847</v>
      </c>
    </row>
    <row r="73" ht="44.05" customHeight="1">
      <c r="A73" s="19">
        <v>71</v>
      </c>
      <c r="B73" t="s" s="20">
        <v>75</v>
      </c>
      <c r="C73" s="33">
        <v>42691</v>
      </c>
      <c r="D73" s="22">
        <v>118</v>
      </c>
      <c r="E73" t="s" s="21">
        <v>155</v>
      </c>
      <c r="F73" t="s" s="21">
        <v>301</v>
      </c>
      <c r="G73" t="s" s="9">
        <v>302</v>
      </c>
      <c r="H73" t="s" s="21">
        <v>303</v>
      </c>
      <c r="I73" s="34">
        <v>5000000</v>
      </c>
      <c r="J73" s="34">
        <v>2152738</v>
      </c>
      <c r="K73" s="34">
        <f>SUM(J73-I73)</f>
        <v>-2847262</v>
      </c>
      <c r="L73" s="35">
        <v>7.102</v>
      </c>
    </row>
    <row r="74" ht="20.05" customHeight="1">
      <c r="A74" s="19">
        <v>72</v>
      </c>
      <c r="B74" t="s" s="20">
        <v>76</v>
      </c>
      <c r="C74" s="33">
        <v>20327</v>
      </c>
      <c r="D74" s="22">
        <v>125</v>
      </c>
      <c r="E74" t="s" s="21">
        <v>304</v>
      </c>
      <c r="F74" t="s" s="21">
        <v>156</v>
      </c>
      <c r="G74" t="s" s="9">
        <v>305</v>
      </c>
      <c r="H74" t="s" s="21">
        <v>306</v>
      </c>
      <c r="I74" t="s" s="21">
        <v>166</v>
      </c>
      <c r="J74" s="34">
        <v>536364</v>
      </c>
      <c r="K74" t="s" s="21">
        <v>166</v>
      </c>
      <c r="L74" s="35">
        <v>8.032999999999999</v>
      </c>
    </row>
    <row r="75" ht="20.05" customHeight="1">
      <c r="A75" s="19">
        <v>73</v>
      </c>
      <c r="B75" t="s" s="20">
        <v>77</v>
      </c>
      <c r="C75" s="33">
        <v>24398</v>
      </c>
      <c r="D75" s="22">
        <v>83</v>
      </c>
      <c r="E75" t="s" s="21">
        <v>307</v>
      </c>
      <c r="F75" t="s" s="21">
        <v>156</v>
      </c>
      <c r="G75" t="s" s="9">
        <v>308</v>
      </c>
      <c r="H75" t="s" s="21">
        <v>309</v>
      </c>
      <c r="I75" t="s" s="21">
        <v>166</v>
      </c>
      <c r="J75" t="s" s="21">
        <v>166</v>
      </c>
      <c r="K75" t="s" s="21">
        <v>166</v>
      </c>
      <c r="L75" s="35">
        <v>8.226000000000001</v>
      </c>
    </row>
    <row r="76" ht="44.05" customHeight="1">
      <c r="A76" s="19">
        <v>74</v>
      </c>
      <c r="B76" t="s" s="20">
        <v>78</v>
      </c>
      <c r="C76" s="33">
        <v>44743</v>
      </c>
      <c r="D76" s="22">
        <v>108</v>
      </c>
      <c r="E76" t="s" s="21">
        <v>155</v>
      </c>
      <c r="F76" t="s" s="21">
        <v>310</v>
      </c>
      <c r="G76" t="s" s="9">
        <v>311</v>
      </c>
      <c r="H76" t="s" s="21">
        <v>161</v>
      </c>
      <c r="I76" t="s" s="21">
        <v>166</v>
      </c>
      <c r="J76" t="s" s="21">
        <v>166</v>
      </c>
      <c r="K76" t="s" s="21">
        <v>166</v>
      </c>
      <c r="L76" s="35">
        <v>6</v>
      </c>
    </row>
    <row r="77" ht="32.05" customHeight="1">
      <c r="A77" s="19">
        <v>75</v>
      </c>
      <c r="B77" t="s" s="20">
        <v>79</v>
      </c>
      <c r="C77" s="33">
        <v>44349</v>
      </c>
      <c r="D77" s="22">
        <v>72</v>
      </c>
      <c r="E77" t="s" s="21">
        <v>170</v>
      </c>
      <c r="F77" t="s" s="21">
        <v>312</v>
      </c>
      <c r="G77" t="s" s="9">
        <v>313</v>
      </c>
      <c r="H77" t="s" s="21">
        <v>173</v>
      </c>
      <c r="I77" s="34">
        <v>3100000</v>
      </c>
      <c r="J77" s="34">
        <v>1024575</v>
      </c>
      <c r="K77" s="34">
        <f>SUM(J77-I77)</f>
        <v>-2075425</v>
      </c>
      <c r="L77" s="35">
        <v>7.196</v>
      </c>
    </row>
    <row r="78" ht="44.05" customHeight="1">
      <c r="A78" s="19">
        <v>76</v>
      </c>
      <c r="B78" t="s" s="20">
        <v>80</v>
      </c>
      <c r="C78" s="33">
        <v>43094</v>
      </c>
      <c r="D78" s="22">
        <v>130</v>
      </c>
      <c r="E78" t="s" s="21">
        <v>155</v>
      </c>
      <c r="F78" t="s" s="21">
        <v>184</v>
      </c>
      <c r="G78" t="s" s="9">
        <v>314</v>
      </c>
      <c r="H78" t="s" s="21">
        <v>315</v>
      </c>
      <c r="I78" s="34">
        <v>35000000</v>
      </c>
      <c r="J78" s="34">
        <v>47756590</v>
      </c>
      <c r="K78" s="34">
        <f>SUM(J78-I78)</f>
        <v>12756590</v>
      </c>
      <c r="L78" s="35">
        <v>7.3</v>
      </c>
    </row>
    <row r="79" ht="20.05" customHeight="1">
      <c r="A79" s="19">
        <v>77</v>
      </c>
      <c r="B79" t="s" s="20">
        <v>81</v>
      </c>
      <c r="C79" s="33">
        <v>24051</v>
      </c>
      <c r="D79" s="22">
        <v>110</v>
      </c>
      <c r="E79" t="s" s="21">
        <v>170</v>
      </c>
      <c r="F79" t="s" s="21">
        <v>316</v>
      </c>
      <c r="G79" t="s" s="9">
        <v>317</v>
      </c>
      <c r="H79" t="s" s="21">
        <v>220</v>
      </c>
      <c r="I79" s="34">
        <v>300000</v>
      </c>
      <c r="J79" t="s" s="21">
        <v>166</v>
      </c>
      <c r="K79" t="s" s="21">
        <v>166</v>
      </c>
      <c r="L79" s="35">
        <v>7.435</v>
      </c>
    </row>
    <row r="80" ht="32.05" customHeight="1">
      <c r="A80" s="19">
        <v>78</v>
      </c>
      <c r="B80" t="s" s="20">
        <v>82</v>
      </c>
      <c r="C80" s="33">
        <v>29539</v>
      </c>
      <c r="D80" s="22">
        <v>129</v>
      </c>
      <c r="E80" t="s" s="21">
        <v>155</v>
      </c>
      <c r="F80" t="s" s="21">
        <v>156</v>
      </c>
      <c r="G80" t="s" s="9">
        <v>318</v>
      </c>
      <c r="H80" t="s" s="21">
        <v>158</v>
      </c>
      <c r="I80" s="34">
        <v>18000000</v>
      </c>
      <c r="J80" s="34">
        <v>23000000</v>
      </c>
      <c r="K80" s="34">
        <f>SUM(J80-I80)</f>
        <v>5000000</v>
      </c>
      <c r="L80" s="35">
        <v>8</v>
      </c>
    </row>
    <row r="81" ht="32.05" customHeight="1">
      <c r="A81" s="19">
        <v>79</v>
      </c>
      <c r="B81" t="s" s="20">
        <v>83</v>
      </c>
      <c r="C81" s="33">
        <v>34383</v>
      </c>
      <c r="D81" s="22">
        <v>99</v>
      </c>
      <c r="E81" t="s" s="21">
        <v>155</v>
      </c>
      <c r="F81" t="s" s="21">
        <v>214</v>
      </c>
      <c r="G81" t="s" s="9">
        <v>319</v>
      </c>
      <c r="H81" t="s" s="21">
        <v>158</v>
      </c>
      <c r="I81" s="34">
        <v>11500000</v>
      </c>
      <c r="J81" s="34">
        <v>20079850</v>
      </c>
      <c r="K81" s="34">
        <f>SUM(J81-I81)</f>
        <v>8579850</v>
      </c>
      <c r="L81" s="35">
        <v>6.553</v>
      </c>
    </row>
    <row r="82" ht="20.05" customHeight="1">
      <c r="A82" s="19">
        <v>80</v>
      </c>
      <c r="B82" t="s" s="20">
        <v>84</v>
      </c>
      <c r="C82" s="33">
        <v>38968</v>
      </c>
      <c r="D82" s="22">
        <v>107</v>
      </c>
      <c r="E82" t="s" s="21">
        <v>295</v>
      </c>
      <c r="F82" t="s" s="21">
        <v>156</v>
      </c>
      <c r="G82" t="s" s="9">
        <v>320</v>
      </c>
      <c r="H82" t="s" s="21">
        <v>321</v>
      </c>
      <c r="I82" t="s" s="21">
        <v>166</v>
      </c>
      <c r="J82" s="34">
        <v>550000</v>
      </c>
      <c r="K82" t="s" s="21">
        <v>166</v>
      </c>
      <c r="L82" s="35">
        <v>7.048</v>
      </c>
    </row>
    <row r="83" ht="56.05" customHeight="1">
      <c r="A83" s="19">
        <v>81</v>
      </c>
      <c r="B83" t="s" s="20">
        <v>85</v>
      </c>
      <c r="C83" s="33">
        <v>44883</v>
      </c>
      <c r="D83" s="22">
        <v>119</v>
      </c>
      <c r="E83" t="s" s="21">
        <v>170</v>
      </c>
      <c r="F83" t="s" s="21">
        <v>156</v>
      </c>
      <c r="G83" t="s" s="9">
        <v>322</v>
      </c>
      <c r="H83" t="s" s="21">
        <v>323</v>
      </c>
      <c r="I83" t="s" s="21">
        <v>166</v>
      </c>
      <c r="J83" s="34">
        <v>1594998</v>
      </c>
      <c r="K83" t="s" s="21">
        <v>166</v>
      </c>
      <c r="L83" s="35">
        <v>6.036</v>
      </c>
    </row>
    <row r="84" ht="32.05" customHeight="1">
      <c r="A84" s="19">
        <v>82</v>
      </c>
      <c r="B84" t="s" s="20">
        <v>86</v>
      </c>
      <c r="C84" s="33">
        <v>36140</v>
      </c>
      <c r="D84" s="22">
        <v>93</v>
      </c>
      <c r="E84" t="s" s="21">
        <v>155</v>
      </c>
      <c r="F84" t="s" s="21">
        <v>188</v>
      </c>
      <c r="G84" t="s" s="9">
        <v>324</v>
      </c>
      <c r="H84" t="s" s="21">
        <v>158</v>
      </c>
      <c r="I84" s="34">
        <v>9000000</v>
      </c>
      <c r="J84" s="34">
        <v>17096053</v>
      </c>
      <c r="K84" s="34">
        <f>SUM(J84-I84)</f>
        <v>8096053</v>
      </c>
      <c r="L84" s="35">
        <v>7.418</v>
      </c>
    </row>
    <row r="85" ht="44.05" customHeight="1">
      <c r="A85" s="19">
        <v>83</v>
      </c>
      <c r="B85" t="s" s="20">
        <v>87</v>
      </c>
      <c r="C85" s="33">
        <v>45002</v>
      </c>
      <c r="D85" s="22">
        <v>82</v>
      </c>
      <c r="E85" t="s" s="21">
        <v>155</v>
      </c>
      <c r="F85" t="s" s="21">
        <v>325</v>
      </c>
      <c r="G85" t="s" s="9">
        <v>326</v>
      </c>
      <c r="H85" t="s" s="21">
        <v>161</v>
      </c>
      <c r="I85" t="s" s="21">
        <v>166</v>
      </c>
      <c r="J85" t="s" s="21">
        <v>166</v>
      </c>
      <c r="K85" t="s" s="21">
        <v>166</v>
      </c>
      <c r="L85" s="35">
        <v>7.2</v>
      </c>
    </row>
    <row r="86" ht="44.05" customHeight="1">
      <c r="A86" s="19">
        <v>84</v>
      </c>
      <c r="B86" t="s" s="20">
        <v>88</v>
      </c>
      <c r="C86" s="33">
        <v>44813</v>
      </c>
      <c r="D86" s="22">
        <v>98</v>
      </c>
      <c r="E86" t="s" s="21">
        <v>155</v>
      </c>
      <c r="F86" t="s" s="21">
        <v>327</v>
      </c>
      <c r="G86" t="s" s="9">
        <v>328</v>
      </c>
      <c r="H86" t="s" s="21">
        <v>161</v>
      </c>
      <c r="I86" s="34">
        <v>40000000</v>
      </c>
      <c r="J86" s="34">
        <v>21921551</v>
      </c>
      <c r="K86" s="34">
        <f>SUM(J86-I86)</f>
        <v>-18078449</v>
      </c>
      <c r="L86" s="35">
        <v>6.392</v>
      </c>
    </row>
    <row r="87" ht="32.05" customHeight="1">
      <c r="A87" s="19">
        <v>85</v>
      </c>
      <c r="B87" t="s" s="20">
        <v>89</v>
      </c>
      <c r="C87" s="33">
        <v>44120</v>
      </c>
      <c r="D87" s="22">
        <v>102</v>
      </c>
      <c r="E87" t="s" s="21">
        <v>155</v>
      </c>
      <c r="F87" t="s" s="21">
        <v>171</v>
      </c>
      <c r="G87" t="s" s="9">
        <v>329</v>
      </c>
      <c r="H87" t="s" s="21">
        <v>158</v>
      </c>
      <c r="I87" s="34">
        <v>80000</v>
      </c>
      <c r="J87" s="34">
        <v>18370</v>
      </c>
      <c r="K87" s="34">
        <f>SUM(J87-I87)</f>
        <v>-61630</v>
      </c>
      <c r="L87" s="35">
        <v>7</v>
      </c>
    </row>
    <row r="88" ht="32.05" customHeight="1">
      <c r="A88" s="19">
        <v>86</v>
      </c>
      <c r="B88" t="s" s="20">
        <v>90</v>
      </c>
      <c r="C88" s="33">
        <v>41509</v>
      </c>
      <c r="D88" s="22">
        <v>96</v>
      </c>
      <c r="E88" t="s" s="21">
        <v>155</v>
      </c>
      <c r="F88" t="s" s="21">
        <v>156</v>
      </c>
      <c r="G88" t="s" s="9">
        <v>330</v>
      </c>
      <c r="H88" t="s" s="21">
        <v>158</v>
      </c>
      <c r="I88" s="34">
        <v>1000000</v>
      </c>
      <c r="J88" s="34">
        <v>1645164</v>
      </c>
      <c r="K88" s="34">
        <f>SUM(J88-I88)</f>
        <v>645164</v>
      </c>
      <c r="L88" s="35">
        <v>7.766</v>
      </c>
    </row>
    <row r="89" ht="32.05" customHeight="1">
      <c r="A89" s="19">
        <v>87</v>
      </c>
      <c r="B89" t="s" s="20">
        <v>91</v>
      </c>
      <c r="C89" s="33">
        <v>44834</v>
      </c>
      <c r="D89" s="22">
        <v>97</v>
      </c>
      <c r="E89" t="s" s="21">
        <v>295</v>
      </c>
      <c r="F89" t="s" s="21">
        <v>188</v>
      </c>
      <c r="G89" t="s" s="9">
        <v>331</v>
      </c>
      <c r="H89" t="s" s="21">
        <v>332</v>
      </c>
      <c r="I89" t="s" s="21">
        <v>166</v>
      </c>
      <c r="J89" s="34">
        <v>1051375</v>
      </c>
      <c r="K89" t="s" s="21">
        <v>166</v>
      </c>
      <c r="L89" s="35">
        <v>7.259</v>
      </c>
    </row>
    <row r="90" ht="44.05" customHeight="1">
      <c r="A90" s="19">
        <v>88</v>
      </c>
      <c r="B90" t="s" s="20">
        <v>92</v>
      </c>
      <c r="C90" s="33">
        <v>40424</v>
      </c>
      <c r="D90" s="22">
        <v>98</v>
      </c>
      <c r="E90" t="s" s="21">
        <v>155</v>
      </c>
      <c r="F90" t="s" s="21">
        <v>156</v>
      </c>
      <c r="G90" t="s" s="9">
        <v>333</v>
      </c>
      <c r="H90" t="s" s="21">
        <v>334</v>
      </c>
      <c r="I90" s="34">
        <v>8000000</v>
      </c>
      <c r="J90" s="34">
        <v>14788642</v>
      </c>
      <c r="K90" s="34">
        <f>SUM(J90-I90)</f>
        <v>6788642</v>
      </c>
      <c r="L90" s="35">
        <v>6.062</v>
      </c>
    </row>
    <row r="91" ht="20.05" customHeight="1">
      <c r="A91" s="19">
        <v>89</v>
      </c>
      <c r="B91" t="s" s="20">
        <v>93</v>
      </c>
      <c r="C91" s="33">
        <v>31374</v>
      </c>
      <c r="D91" s="22">
        <v>115</v>
      </c>
      <c r="E91" t="s" s="21">
        <v>252</v>
      </c>
      <c r="F91" t="s" s="21">
        <v>202</v>
      </c>
      <c r="G91" t="s" s="9">
        <v>335</v>
      </c>
      <c r="H91" t="s" s="21">
        <v>255</v>
      </c>
      <c r="I91" s="34">
        <v>1500000</v>
      </c>
      <c r="J91" s="34">
        <v>220000</v>
      </c>
      <c r="K91" s="34">
        <f>SUM(J91-I91)</f>
        <v>-1280000</v>
      </c>
      <c r="L91" s="35">
        <v>7.878</v>
      </c>
    </row>
    <row r="92" ht="20.05" customHeight="1">
      <c r="A92" s="19">
        <v>90</v>
      </c>
      <c r="B92" t="s" s="20">
        <v>94</v>
      </c>
      <c r="C92" s="33">
        <v>35701</v>
      </c>
      <c r="D92" s="22">
        <v>99</v>
      </c>
      <c r="E92" t="s" s="21">
        <v>167</v>
      </c>
      <c r="F92" t="s" s="21">
        <v>156</v>
      </c>
      <c r="G92" t="s" s="9">
        <v>336</v>
      </c>
      <c r="H92" t="s" s="21">
        <v>337</v>
      </c>
      <c r="I92" t="s" s="21">
        <v>166</v>
      </c>
      <c r="J92" s="34">
        <v>310000</v>
      </c>
      <c r="K92" t="s" s="21">
        <v>166</v>
      </c>
      <c r="L92" s="35">
        <v>7.6</v>
      </c>
    </row>
    <row r="93" ht="20.05" customHeight="1">
      <c r="A93" s="19">
        <v>91</v>
      </c>
      <c r="B93" t="s" s="20">
        <v>95</v>
      </c>
      <c r="C93" s="33">
        <v>21704</v>
      </c>
      <c r="D93" s="22">
        <v>99</v>
      </c>
      <c r="E93" t="s" s="21">
        <v>170</v>
      </c>
      <c r="F93" t="s" s="21">
        <v>156</v>
      </c>
      <c r="G93" t="s" s="9">
        <v>338</v>
      </c>
      <c r="H93" t="s" s="21">
        <v>173</v>
      </c>
      <c r="I93" t="s" s="21">
        <v>166</v>
      </c>
      <c r="J93" t="s" s="21">
        <v>166</v>
      </c>
      <c r="K93" t="s" s="21">
        <v>166</v>
      </c>
      <c r="L93" s="35">
        <v>8.061</v>
      </c>
    </row>
    <row r="94" ht="44.05" customHeight="1">
      <c r="A94" s="19">
        <v>92</v>
      </c>
      <c r="B94" t="s" s="20">
        <v>96</v>
      </c>
      <c r="C94" s="33">
        <v>44854</v>
      </c>
      <c r="D94" s="22">
        <v>114</v>
      </c>
      <c r="E94" t="s" s="21">
        <v>155</v>
      </c>
      <c r="F94" t="s" s="21">
        <v>339</v>
      </c>
      <c r="G94" t="s" s="9">
        <v>340</v>
      </c>
      <c r="H94" t="s" s="21">
        <v>341</v>
      </c>
      <c r="I94" s="34">
        <v>20000000</v>
      </c>
      <c r="J94" s="34">
        <v>49262687</v>
      </c>
      <c r="K94" s="34">
        <f>SUM(J94-I94)</f>
        <v>29262687</v>
      </c>
      <c r="L94" s="35">
        <v>7.474</v>
      </c>
    </row>
    <row r="95" ht="32.05" customHeight="1">
      <c r="A95" s="19">
        <v>93</v>
      </c>
      <c r="B95" t="s" s="20">
        <v>97</v>
      </c>
      <c r="C95" s="33">
        <v>44876</v>
      </c>
      <c r="D95" s="22">
        <v>151</v>
      </c>
      <c r="E95" t="s" s="21">
        <v>155</v>
      </c>
      <c r="F95" t="s" s="21">
        <v>156</v>
      </c>
      <c r="G95" t="s" s="9">
        <v>342</v>
      </c>
      <c r="H95" t="s" s="21">
        <v>158</v>
      </c>
      <c r="I95" s="34">
        <v>40000000</v>
      </c>
      <c r="J95" s="34">
        <v>45598614</v>
      </c>
      <c r="K95" s="34">
        <f>SUM(J95-I95)</f>
        <v>5598614</v>
      </c>
      <c r="L95" s="35">
        <v>7.723</v>
      </c>
    </row>
    <row r="96" ht="20.05" customHeight="1">
      <c r="A96" s="19">
        <v>94</v>
      </c>
      <c r="B96" t="s" s="20">
        <v>98</v>
      </c>
      <c r="C96" s="33">
        <v>23299</v>
      </c>
      <c r="D96" s="22">
        <v>108</v>
      </c>
      <c r="E96" t="s" s="21">
        <v>170</v>
      </c>
      <c r="F96" t="s" s="21">
        <v>156</v>
      </c>
      <c r="G96" t="s" s="9">
        <v>343</v>
      </c>
      <c r="H96" t="s" s="21">
        <v>173</v>
      </c>
      <c r="I96" t="s" s="21">
        <v>166</v>
      </c>
      <c r="J96" t="s" s="21">
        <v>166</v>
      </c>
      <c r="K96" t="s" s="21">
        <v>166</v>
      </c>
      <c r="L96" s="35">
        <v>7.678</v>
      </c>
    </row>
    <row r="97" ht="32.05" customHeight="1">
      <c r="A97" s="19">
        <v>95</v>
      </c>
      <c r="B97" t="s" s="20">
        <v>99</v>
      </c>
      <c r="C97" s="33">
        <v>24827</v>
      </c>
      <c r="D97" s="22">
        <v>106</v>
      </c>
      <c r="E97" t="s" s="21">
        <v>155</v>
      </c>
      <c r="F97" t="s" s="21">
        <v>171</v>
      </c>
      <c r="G97" t="s" s="9">
        <v>344</v>
      </c>
      <c r="H97" t="s" s="21">
        <v>158</v>
      </c>
      <c r="I97" s="34">
        <v>3000000</v>
      </c>
      <c r="J97" s="34">
        <v>104945305</v>
      </c>
      <c r="K97" s="34">
        <f>SUM(J97-I97)</f>
        <v>101945305</v>
      </c>
      <c r="L97" s="35">
        <v>7.649</v>
      </c>
    </row>
    <row r="98" ht="20.05" customHeight="1">
      <c r="A98" s="19">
        <v>96</v>
      </c>
      <c r="B98" t="s" s="20">
        <v>100</v>
      </c>
      <c r="C98" s="33">
        <v>31653</v>
      </c>
      <c r="D98" s="22">
        <v>98</v>
      </c>
      <c r="E98" t="s" s="21">
        <v>170</v>
      </c>
      <c r="F98" t="s" s="21">
        <v>184</v>
      </c>
      <c r="G98" t="s" s="9">
        <v>345</v>
      </c>
      <c r="H98" t="s" s="21">
        <v>173</v>
      </c>
      <c r="I98" t="s" s="21">
        <v>166</v>
      </c>
      <c r="J98" s="34">
        <v>40000</v>
      </c>
      <c r="K98" t="s" s="21">
        <v>166</v>
      </c>
      <c r="L98" s="35">
        <v>7.481</v>
      </c>
    </row>
    <row r="99" ht="32.05" customHeight="1">
      <c r="A99" s="19">
        <v>97</v>
      </c>
      <c r="B99" t="s" s="20">
        <v>101</v>
      </c>
      <c r="C99" s="33">
        <v>44120</v>
      </c>
      <c r="D99" s="22">
        <v>99</v>
      </c>
      <c r="E99" t="s" s="21">
        <v>155</v>
      </c>
      <c r="F99" t="s" s="21">
        <v>346</v>
      </c>
      <c r="G99" t="s" s="9">
        <v>347</v>
      </c>
      <c r="H99" t="s" s="21">
        <v>348</v>
      </c>
      <c r="I99" t="s" s="21">
        <v>166</v>
      </c>
      <c r="J99" t="s" s="21">
        <v>166</v>
      </c>
      <c r="K99" t="s" s="21">
        <v>166</v>
      </c>
      <c r="L99" s="35">
        <v>6.589</v>
      </c>
    </row>
    <row r="100" ht="32.05" customHeight="1">
      <c r="A100" s="19">
        <v>98</v>
      </c>
      <c r="B100" t="s" s="20">
        <v>102</v>
      </c>
      <c r="C100" s="33">
        <v>27143</v>
      </c>
      <c r="D100" s="22">
        <v>77</v>
      </c>
      <c r="E100" t="s" s="21">
        <v>170</v>
      </c>
      <c r="F100" t="s" s="21">
        <v>156</v>
      </c>
      <c r="G100" t="s" s="9">
        <v>349</v>
      </c>
      <c r="H100" t="s" s="21">
        <v>350</v>
      </c>
      <c r="I100" t="s" s="21">
        <v>166</v>
      </c>
      <c r="J100" t="s" s="21">
        <v>166</v>
      </c>
      <c r="K100" t="s" s="21">
        <v>166</v>
      </c>
      <c r="L100" s="35">
        <v>7.813</v>
      </c>
    </row>
    <row r="101" ht="32.05" customHeight="1">
      <c r="A101" s="19">
        <v>99</v>
      </c>
      <c r="B101" t="s" s="20">
        <v>103</v>
      </c>
      <c r="C101" s="33">
        <v>44882</v>
      </c>
      <c r="D101" s="22">
        <v>107</v>
      </c>
      <c r="E101" t="s" s="21">
        <v>155</v>
      </c>
      <c r="F101" t="s" s="21">
        <v>351</v>
      </c>
      <c r="G101" t="s" s="9">
        <v>352</v>
      </c>
      <c r="H101" t="s" s="21">
        <v>158</v>
      </c>
      <c r="I101" s="34">
        <v>35000000</v>
      </c>
      <c r="J101" s="34">
        <v>79628200</v>
      </c>
      <c r="K101" s="34">
        <f>SUM(J101-I101)</f>
        <v>44628200</v>
      </c>
      <c r="L101" s="35">
        <v>7.197</v>
      </c>
    </row>
    <row r="102" ht="32.05" customHeight="1">
      <c r="A102" s="19">
        <v>100</v>
      </c>
      <c r="B102" t="s" s="20">
        <v>104</v>
      </c>
      <c r="C102" s="33">
        <v>42505</v>
      </c>
      <c r="D102" s="22">
        <v>116</v>
      </c>
      <c r="E102" t="s" s="21">
        <v>155</v>
      </c>
      <c r="F102" t="s" s="21">
        <v>353</v>
      </c>
      <c r="G102" t="s" s="9">
        <v>354</v>
      </c>
      <c r="H102" t="s" s="21">
        <v>158</v>
      </c>
      <c r="I102" s="34">
        <v>50000000</v>
      </c>
      <c r="J102" s="34">
        <v>62788218</v>
      </c>
      <c r="K102" s="34">
        <f>SUM(J102-I102)</f>
        <v>12788218</v>
      </c>
      <c r="L102" s="35">
        <v>7.108</v>
      </c>
    </row>
    <row r="103" ht="32.05" customHeight="1">
      <c r="A103" s="19">
        <v>101</v>
      </c>
      <c r="B103" t="s" s="20">
        <v>105</v>
      </c>
      <c r="C103" s="33">
        <v>37139</v>
      </c>
      <c r="D103" s="22">
        <v>131</v>
      </c>
      <c r="E103" t="s" s="21">
        <v>170</v>
      </c>
      <c r="F103" t="s" s="21">
        <v>184</v>
      </c>
      <c r="G103" t="s" s="9">
        <v>355</v>
      </c>
      <c r="H103" t="s" s="21">
        <v>356</v>
      </c>
      <c r="I103" s="34">
        <v>3000000</v>
      </c>
      <c r="J103" s="34">
        <v>9801375</v>
      </c>
      <c r="K103" s="34">
        <f>SUM(J103-I103)</f>
        <v>6801375</v>
      </c>
      <c r="L103" s="35">
        <v>7.295</v>
      </c>
    </row>
    <row r="104" ht="20.05" customHeight="1">
      <c r="A104" s="19">
        <v>102</v>
      </c>
      <c r="B104" t="s" s="20">
        <v>106</v>
      </c>
      <c r="C104" s="33">
        <v>44694</v>
      </c>
      <c r="D104" s="22">
        <v>94</v>
      </c>
      <c r="E104" t="s" s="21">
        <v>357</v>
      </c>
      <c r="F104" t="s" s="21">
        <v>156</v>
      </c>
      <c r="G104" t="s" s="9">
        <v>358</v>
      </c>
      <c r="H104" t="s" s="21">
        <v>359</v>
      </c>
      <c r="I104" t="s" s="21">
        <v>166</v>
      </c>
      <c r="J104" s="34">
        <v>1756887</v>
      </c>
      <c r="K104" t="s" s="21">
        <v>166</v>
      </c>
      <c r="L104" s="35">
        <v>7.555</v>
      </c>
    </row>
    <row r="105" ht="44.05" customHeight="1">
      <c r="A105" s="19">
        <v>103</v>
      </c>
      <c r="B105" t="s" s="20">
        <v>107</v>
      </c>
      <c r="C105" s="33">
        <v>45021</v>
      </c>
      <c r="D105" s="22">
        <v>93</v>
      </c>
      <c r="E105" t="s" s="21">
        <v>155</v>
      </c>
      <c r="F105" t="s" s="21">
        <v>360</v>
      </c>
      <c r="G105" t="s" s="9">
        <v>361</v>
      </c>
      <c r="H105" t="s" s="21">
        <v>285</v>
      </c>
      <c r="I105" s="34">
        <v>100000000</v>
      </c>
      <c r="J105" s="34">
        <v>1355725263</v>
      </c>
      <c r="K105" s="34">
        <f>SUM(J105-I105)</f>
        <v>1255725263</v>
      </c>
      <c r="L105" s="35">
        <v>7.775</v>
      </c>
    </row>
    <row r="106" ht="32.05" customHeight="1">
      <c r="A106" s="19">
        <v>104</v>
      </c>
      <c r="B106" t="s" s="20">
        <v>108</v>
      </c>
      <c r="C106" s="33">
        <v>44904</v>
      </c>
      <c r="D106" s="22">
        <v>116</v>
      </c>
      <c r="E106" t="s" s="21">
        <v>155</v>
      </c>
      <c r="F106" t="s" s="21">
        <v>156</v>
      </c>
      <c r="G106" t="s" s="9">
        <v>362</v>
      </c>
      <c r="H106" t="s" s="21">
        <v>158</v>
      </c>
      <c r="I106" s="34">
        <v>3000000</v>
      </c>
      <c r="J106" s="34">
        <v>55101305</v>
      </c>
      <c r="K106" s="34">
        <f>SUM(J106-I106)</f>
        <v>52101305</v>
      </c>
      <c r="L106" s="35">
        <v>7.949</v>
      </c>
    </row>
    <row r="107" ht="32.05" customHeight="1">
      <c r="A107" s="19">
        <v>105</v>
      </c>
      <c r="B107" t="s" s="20">
        <v>109</v>
      </c>
      <c r="C107" s="33">
        <v>36409</v>
      </c>
      <c r="D107" s="22">
        <v>118</v>
      </c>
      <c r="E107" t="s" s="21">
        <v>167</v>
      </c>
      <c r="F107" t="s" s="21">
        <v>156</v>
      </c>
      <c r="G107" t="s" s="9">
        <v>363</v>
      </c>
      <c r="H107" t="s" s="21">
        <v>364</v>
      </c>
      <c r="I107" t="s" s="21">
        <v>166</v>
      </c>
      <c r="J107" s="34">
        <v>210000</v>
      </c>
      <c r="K107" t="s" s="21">
        <v>166</v>
      </c>
      <c r="L107" s="35">
        <v>7.183</v>
      </c>
    </row>
    <row r="108" ht="32.05" customHeight="1">
      <c r="A108" s="19">
        <v>106</v>
      </c>
      <c r="B108" t="s" s="20">
        <v>365</v>
      </c>
      <c r="C108" s="33">
        <v>34182</v>
      </c>
      <c r="D108" s="22">
        <v>98</v>
      </c>
      <c r="E108" t="s" s="21">
        <v>170</v>
      </c>
      <c r="F108" t="s" s="21">
        <v>156</v>
      </c>
      <c r="G108" t="s" s="9">
        <v>366</v>
      </c>
      <c r="H108" t="s" s="21">
        <v>367</v>
      </c>
      <c r="I108" t="s" s="21">
        <v>166</v>
      </c>
      <c r="J108" s="34">
        <v>1320000</v>
      </c>
      <c r="K108" t="s" s="21">
        <v>166</v>
      </c>
      <c r="L108" s="35">
        <v>7.676</v>
      </c>
    </row>
    <row r="109" ht="32.05" customHeight="1">
      <c r="A109" s="19">
        <v>107</v>
      </c>
      <c r="B109" t="s" s="20">
        <v>368</v>
      </c>
      <c r="C109" s="33">
        <v>34466</v>
      </c>
      <c r="D109" s="22">
        <v>100</v>
      </c>
      <c r="E109" t="s" s="21">
        <v>170</v>
      </c>
      <c r="F109" t="s" s="21">
        <v>369</v>
      </c>
      <c r="G109" t="s" s="9">
        <v>370</v>
      </c>
      <c r="H109" t="s" s="21">
        <v>367</v>
      </c>
      <c r="I109" t="s" s="21">
        <v>166</v>
      </c>
      <c r="J109" s="34">
        <v>4040000</v>
      </c>
      <c r="K109" t="s" s="21">
        <v>166</v>
      </c>
      <c r="L109" s="35">
        <v>7.946</v>
      </c>
    </row>
    <row r="110" ht="32.05" customHeight="1">
      <c r="A110" s="19">
        <v>108</v>
      </c>
      <c r="B110" t="s" s="20">
        <v>112</v>
      </c>
      <c r="C110" s="33">
        <v>43784</v>
      </c>
      <c r="D110" s="22">
        <v>135</v>
      </c>
      <c r="E110" t="s" s="21">
        <v>155</v>
      </c>
      <c r="F110" t="s" s="21">
        <v>207</v>
      </c>
      <c r="G110" t="s" s="9">
        <v>371</v>
      </c>
      <c r="H110" t="s" s="21">
        <v>372</v>
      </c>
      <c r="I110" s="34">
        <v>6000000</v>
      </c>
      <c r="J110" s="34">
        <v>2576990</v>
      </c>
      <c r="K110" s="34">
        <f>SUM(J110-I110)</f>
        <v>-3423010</v>
      </c>
      <c r="L110" s="35">
        <v>7.389</v>
      </c>
    </row>
    <row r="111" ht="32.05" customHeight="1">
      <c r="A111" s="19">
        <v>109</v>
      </c>
      <c r="B111" t="s" s="20">
        <v>373</v>
      </c>
      <c r="C111" s="33">
        <v>31959</v>
      </c>
      <c r="D111" s="22">
        <v>83</v>
      </c>
      <c r="E111" t="s" s="21">
        <v>167</v>
      </c>
      <c r="F111" t="s" s="21">
        <v>374</v>
      </c>
      <c r="G111" t="s" s="9">
        <v>375</v>
      </c>
      <c r="H111" t="s" s="21">
        <v>376</v>
      </c>
      <c r="I111" t="s" s="21">
        <v>166</v>
      </c>
      <c r="J111" t="s" s="21">
        <v>166</v>
      </c>
      <c r="K111" t="s" s="21">
        <v>166</v>
      </c>
      <c r="L111" s="35">
        <v>7.917</v>
      </c>
    </row>
    <row r="112" ht="32.05" customHeight="1">
      <c r="A112" s="19">
        <v>110</v>
      </c>
      <c r="B112" t="s" s="20">
        <v>114</v>
      </c>
      <c r="C112" s="33">
        <v>41922</v>
      </c>
      <c r="D112" s="22">
        <v>107</v>
      </c>
      <c r="E112" t="s" s="21">
        <v>155</v>
      </c>
      <c r="F112" t="s" s="21">
        <v>377</v>
      </c>
      <c r="G112" t="s" s="9">
        <v>378</v>
      </c>
      <c r="H112" t="s" s="21">
        <v>158</v>
      </c>
      <c r="I112" s="34">
        <v>3300000</v>
      </c>
      <c r="J112" s="34">
        <v>13092000</v>
      </c>
      <c r="K112" s="34">
        <f>SUM(J112-I112)</f>
        <v>9792000</v>
      </c>
      <c r="L112" s="35">
        <v>8.381</v>
      </c>
    </row>
    <row r="113" ht="32.05" customHeight="1">
      <c r="A113" s="19">
        <v>111</v>
      </c>
      <c r="B113" t="s" s="20">
        <v>115</v>
      </c>
      <c r="C113" s="33">
        <v>37050</v>
      </c>
      <c r="D113" s="22">
        <v>106</v>
      </c>
      <c r="E113" t="s" s="21">
        <v>191</v>
      </c>
      <c r="F113" t="s" s="21">
        <v>184</v>
      </c>
      <c r="G113" t="s" s="9">
        <v>379</v>
      </c>
      <c r="H113" t="s" s="21">
        <v>380</v>
      </c>
      <c r="I113" s="34">
        <v>5000000</v>
      </c>
      <c r="J113" s="34">
        <v>33616692</v>
      </c>
      <c r="K113" s="34">
        <f>SUM(J113-I113)</f>
        <v>28616692</v>
      </c>
      <c r="L113" s="35">
        <v>7.413</v>
      </c>
    </row>
    <row r="114" ht="32.05" customHeight="1">
      <c r="A114" s="19">
        <v>112</v>
      </c>
      <c r="B114" t="s" s="20">
        <v>116</v>
      </c>
      <c r="C114" s="33">
        <v>44946</v>
      </c>
      <c r="D114" s="22">
        <v>117</v>
      </c>
      <c r="E114" t="s" s="21">
        <v>155</v>
      </c>
      <c r="F114" t="s" s="21">
        <v>325</v>
      </c>
      <c r="G114" t="s" s="9">
        <v>381</v>
      </c>
      <c r="H114" t="s" s="21">
        <v>158</v>
      </c>
      <c r="I114" t="s" s="21">
        <v>166</v>
      </c>
      <c r="J114" t="s" s="21">
        <v>166</v>
      </c>
      <c r="K114" t="s" s="21">
        <v>166</v>
      </c>
      <c r="L114" s="35">
        <v>5.737</v>
      </c>
    </row>
  </sheetData>
  <mergeCells count="1">
    <mergeCell ref="A1:L1"/>
  </mergeCells>
  <conditionalFormatting sqref="A2:L114">
    <cfRule type="containsBlanks" dxfId="0" priority="1" stopIfTrue="1">
      <formula>ISBLANK(A2)</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