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29.xml"/>
  <Override ContentType="application/vnd.openxmlformats-officedocument.spreadsheetml.table+xml" PartName="/xl/tables/table28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abla principal" sheetId="1" r:id="rId4"/>
    <sheet state="hidden" name="Primera forma" sheetId="2" r:id="rId5"/>
    <sheet state="hidden" name="Segunda forma" sheetId="3" r:id="rId6"/>
    <sheet state="hidden" name="Tercera forma" sheetId="4" r:id="rId7"/>
    <sheet state="visible" name="TablaPrincipal" sheetId="5" r:id="rId8"/>
    <sheet state="visible" name="Pr1mera Forma" sheetId="6" r:id="rId9"/>
    <sheet state="visible" name="SegundaForma" sheetId="7" r:id="rId10"/>
    <sheet state="visible" name="TerceraForma" sheetId="8" r:id="rId11"/>
  </sheets>
  <definedNames/>
  <calcPr/>
  <extLst>
    <ext uri="GoogleSheetsCustomDataVersion2">
      <go:sheetsCustomData xmlns:go="http://customooxmlschemas.google.com/" r:id="rId12" roundtripDataChecksum="ZUjSCjYlbfcMMsjiZLEwMiAqEC2tHtBquiJDtZn1Ty0="/>
    </ext>
  </extLst>
</workbook>
</file>

<file path=xl/sharedStrings.xml><?xml version="1.0" encoding="utf-8"?>
<sst xmlns="http://schemas.openxmlformats.org/spreadsheetml/2006/main" count="889" uniqueCount="196">
  <si>
    <t>Tabla Principal</t>
  </si>
  <si>
    <t>ID_Cliente</t>
  </si>
  <si>
    <t>Nombre</t>
  </si>
  <si>
    <t>Apellido</t>
  </si>
  <si>
    <t>Correo</t>
  </si>
  <si>
    <t>Teléfono</t>
  </si>
  <si>
    <t>Dirección</t>
  </si>
  <si>
    <t>ID_Administrador</t>
  </si>
  <si>
    <t>Nombre_Admin</t>
  </si>
  <si>
    <t>Apellido_Admin</t>
  </si>
  <si>
    <t>Correo_Admin</t>
  </si>
  <si>
    <t>Contraseña_Admin</t>
  </si>
  <si>
    <t>ID_Producto</t>
  </si>
  <si>
    <t>Precio</t>
  </si>
  <si>
    <t>Nombre_producto</t>
  </si>
  <si>
    <t>Descripción_producto</t>
  </si>
  <si>
    <t>Talla</t>
  </si>
  <si>
    <t>Color</t>
  </si>
  <si>
    <t>Stock</t>
  </si>
  <si>
    <t>ID_Detalle</t>
  </si>
  <si>
    <t>Cantidad</t>
  </si>
  <si>
    <t>Sexo</t>
  </si>
  <si>
    <t>Precio Unitario</t>
  </si>
  <si>
    <t>Subtotal</t>
  </si>
  <si>
    <t>ID_ventas</t>
  </si>
  <si>
    <t>Fecha</t>
  </si>
  <si>
    <t>Total</t>
  </si>
  <si>
    <t>ID_Ingreso</t>
  </si>
  <si>
    <t>Tipo_Ingreso</t>
  </si>
  <si>
    <t>Cantidad_ingreso</t>
  </si>
  <si>
    <t>Fecha de ingreso</t>
  </si>
  <si>
    <t>Correo_ingreso</t>
  </si>
  <si>
    <t>Teléfono_ingreso</t>
  </si>
  <si>
    <t>Dirección_ingreso</t>
  </si>
  <si>
    <t>Costo unitario</t>
  </si>
  <si>
    <t>ID_Proveedor</t>
  </si>
  <si>
    <t>Nombre_proveedor</t>
  </si>
  <si>
    <t>Contacto</t>
  </si>
  <si>
    <t>Teléfono_proveedor</t>
  </si>
  <si>
    <t>Dirección_entrega</t>
  </si>
  <si>
    <t xml:space="preserve"> </t>
  </si>
  <si>
    <t>Euder Emilio</t>
  </si>
  <si>
    <t>Romero Mendieta</t>
  </si>
  <si>
    <t>eumendieta@gmail.com</t>
  </si>
  <si>
    <t>Cll 12 sur 43 - 08 Este</t>
  </si>
  <si>
    <t>Karina</t>
  </si>
  <si>
    <t>Sanchez</t>
  </si>
  <si>
    <t>kary0108@hotmail.com</t>
  </si>
  <si>
    <t>Camiseta</t>
  </si>
  <si>
    <t>Deportiva</t>
  </si>
  <si>
    <t>L, M, S</t>
  </si>
  <si>
    <t>Negro</t>
  </si>
  <si>
    <t>Masculino, Femenino</t>
  </si>
  <si>
    <t>Camisetas</t>
  </si>
  <si>
    <t>kshoppedidos@gmail.com</t>
  </si>
  <si>
    <t>Calle 58 A No 12 C 36 sur</t>
  </si>
  <si>
    <t xml:space="preserve">Francy Sánchez </t>
  </si>
  <si>
    <t>Calle 49 a Bis Sur 10D 20</t>
  </si>
  <si>
    <t>Sara Patricia</t>
  </si>
  <si>
    <t>Suarez Ramirez</t>
  </si>
  <si>
    <t>sarisram@outlook.es</t>
  </si>
  <si>
    <t>transversal 5 G  #48p 94 sur</t>
  </si>
  <si>
    <t xml:space="preserve">Blusa </t>
  </si>
  <si>
    <t>Formal</t>
  </si>
  <si>
    <t>S</t>
  </si>
  <si>
    <t>Beige</t>
  </si>
  <si>
    <t>Femenino</t>
  </si>
  <si>
    <t>Blusas</t>
  </si>
  <si>
    <t>Calle 49 a Bis Sur 10D 21</t>
  </si>
  <si>
    <t xml:space="preserve">Felipe </t>
  </si>
  <si>
    <t>Martinez</t>
  </si>
  <si>
    <t>femartinez@gmail.com</t>
  </si>
  <si>
    <t>calle 176b 135b 18</t>
  </si>
  <si>
    <t>Pantalon</t>
  </si>
  <si>
    <t>Cargo</t>
  </si>
  <si>
    <t>M</t>
  </si>
  <si>
    <t>Militar</t>
  </si>
  <si>
    <t>Calle 49 a Bis Sur 10D 22</t>
  </si>
  <si>
    <t>Primera forma</t>
  </si>
  <si>
    <t>L</t>
  </si>
  <si>
    <t>Masculino</t>
  </si>
  <si>
    <t>Francy´s Shop</t>
  </si>
  <si>
    <t>Cliente</t>
  </si>
  <si>
    <t>Administrador</t>
  </si>
  <si>
    <t>Relación Cliente-administrador</t>
  </si>
  <si>
    <t>Producto</t>
  </si>
  <si>
    <t>Detalle-venta</t>
  </si>
  <si>
    <t>Venta</t>
  </si>
  <si>
    <t>Pedido</t>
  </si>
  <si>
    <t>Proveedor</t>
  </si>
  <si>
    <t>Dirección de envios</t>
  </si>
  <si>
    <t>Relación producto-administrador</t>
  </si>
  <si>
    <t>Relación producto-venta</t>
  </si>
  <si>
    <t>Relación cliente-venta</t>
  </si>
  <si>
    <t>Relación pedido-producto</t>
  </si>
  <si>
    <t>Relación Proveedor-administrador</t>
  </si>
  <si>
    <t>Dirección de entrega de productos</t>
  </si>
  <si>
    <t>Contrasena</t>
  </si>
  <si>
    <t>Fecha_Registro</t>
  </si>
  <si>
    <t>Estado_Cliente</t>
  </si>
  <si>
    <t>ID_Empleado</t>
  </si>
  <si>
    <t>Contrasena_Admin</t>
  </si>
  <si>
    <t>Fecha_Contratacion</t>
  </si>
  <si>
    <t>Estado_Admin</t>
  </si>
  <si>
    <t>Descripción</t>
  </si>
  <si>
    <t>Nombre_Proveedor</t>
  </si>
  <si>
    <t>Contacto_Proveedor</t>
  </si>
  <si>
    <t>Teléfono_Proveedor</t>
  </si>
  <si>
    <t>Correo_Proveedor</t>
  </si>
  <si>
    <t>Dirección_Proveedor</t>
  </si>
  <si>
    <t>Cantidad_Ingreso</t>
  </si>
  <si>
    <t>Fecha_Ingreso</t>
  </si>
  <si>
    <t>Costo_Unitario</t>
  </si>
  <si>
    <t>ID_Pedido</t>
  </si>
  <si>
    <t>Fecha_Pedido</t>
  </si>
  <si>
    <t>Estado_Pedido</t>
  </si>
  <si>
    <t>Precio_Unitario</t>
  </si>
  <si>
    <t>ID_Envio</t>
  </si>
  <si>
    <t>Direccion_Envio</t>
  </si>
  <si>
    <t>Metodo_Envio</t>
  </si>
  <si>
    <t>Estado_Envio</t>
  </si>
  <si>
    <t>Fecha_Envio</t>
  </si>
  <si>
    <t>Fecha_Entrega</t>
  </si>
  <si>
    <t>ID_Lista</t>
  </si>
  <si>
    <t>Fecha_Lista</t>
  </si>
  <si>
    <t>ID_Resena</t>
  </si>
  <si>
    <t>Calificación</t>
  </si>
  <si>
    <t>Comentario</t>
  </si>
  <si>
    <t>ID_Cupon</t>
  </si>
  <si>
    <t>Codigo_Cupon</t>
  </si>
  <si>
    <t>Descuento</t>
  </si>
  <si>
    <t>Fecha_Expiracion</t>
  </si>
  <si>
    <t>Usado</t>
  </si>
  <si>
    <t>Euder</t>
  </si>
  <si>
    <r>
      <rPr>
        <color rgb="FF1155CC"/>
        <u/>
      </rPr>
      <t>eumendieta@gmail.com</t>
    </r>
  </si>
  <si>
    <t>cliente123</t>
  </si>
  <si>
    <t>Activo</t>
  </si>
  <si>
    <r>
      <rPr>
        <color rgb="FF1155CC"/>
        <u/>
      </rPr>
      <t>kary0108@hotmail.com</t>
    </r>
  </si>
  <si>
    <t>admin123</t>
  </si>
  <si>
    <t>Unisex</t>
  </si>
  <si>
    <t>Francy Sánchez</t>
  </si>
  <si>
    <r>
      <rPr>
        <color rgb="FF1155CC"/>
        <u/>
      </rPr>
      <t>proveedor1@kshop.com</t>
    </r>
  </si>
  <si>
    <t>Entregado</t>
  </si>
  <si>
    <t>Servientrega</t>
  </si>
  <si>
    <t>En camino</t>
  </si>
  <si>
    <t>NULL</t>
  </si>
  <si>
    <t>Excelente calidad</t>
  </si>
  <si>
    <t>DESCUENTO10</t>
  </si>
  <si>
    <t>Sara</t>
  </si>
  <si>
    <r>
      <rPr>
        <color rgb="FF1155CC"/>
        <u/>
      </rPr>
      <t>sarisram@outlook.es</t>
    </r>
  </si>
  <si>
    <t>transversal 5 G #48p 94 sur</t>
  </si>
  <si>
    <r>
      <rPr>
        <color rgb="FF1155CC"/>
        <u/>
      </rPr>
      <t>kary0108@hotmail.com</t>
    </r>
  </si>
  <si>
    <t>Blusa</t>
  </si>
  <si>
    <r>
      <rPr>
        <color rgb="FF1155CC"/>
        <u/>
      </rPr>
      <t>proveedor1@kshop.com</t>
    </r>
  </si>
  <si>
    <t>Interrapidísimo</t>
  </si>
  <si>
    <t>Buena, pero un poco ajustada</t>
  </si>
  <si>
    <t>ENVIOGRATIS</t>
  </si>
  <si>
    <t>Felipe</t>
  </si>
  <si>
    <r>
      <rPr>
        <color rgb="FF1155CC"/>
        <u/>
      </rPr>
      <t>femartinez@gmail.com</t>
    </r>
  </si>
  <si>
    <r>
      <rPr>
        <color rgb="FF1155CC"/>
        <u/>
      </rPr>
      <t>kary0108@hotmail.com</t>
    </r>
  </si>
  <si>
    <t>Pantalón</t>
  </si>
  <si>
    <r>
      <rPr>
        <color rgb="FF1155CC"/>
        <u/>
      </rPr>
      <t>proveedor1@kshop.com</t>
    </r>
  </si>
  <si>
    <t>Pendiente</t>
  </si>
  <si>
    <t>DHL</t>
  </si>
  <si>
    <t>Esperaba más</t>
  </si>
  <si>
    <t>ID_Venta</t>
  </si>
  <si>
    <t>Fecha_Venta</t>
  </si>
  <si>
    <t>Dirección_Entrega</t>
  </si>
  <si>
    <t>Empresa_Envio</t>
  </si>
  <si>
    <t>Guia_Envio</t>
  </si>
  <si>
    <r>
      <rPr>
        <u/>
      </rPr>
      <t>eumendieta@gmail.com</t>
    </r>
  </si>
  <si>
    <r>
      <rPr>
        <u/>
      </rPr>
      <t>kary0108@hotmail.com</t>
    </r>
  </si>
  <si>
    <t>ABC123456</t>
  </si>
  <si>
    <r>
      <rPr>
        <u/>
      </rPr>
      <t>sarisram@outlook.es</t>
    </r>
  </si>
  <si>
    <r>
      <rPr>
        <u/>
      </rPr>
      <t>kary0108@hotmail.com</t>
    </r>
  </si>
  <si>
    <t>DEF789012</t>
  </si>
  <si>
    <r>
      <rPr>
        <u/>
      </rPr>
      <t>femartinez@gmail.com</t>
    </r>
  </si>
  <si>
    <r>
      <rPr>
        <u/>
      </rPr>
      <t>kary0108@hotmail.com</t>
    </r>
  </si>
  <si>
    <t>GHI345678</t>
  </si>
  <si>
    <t>Estado</t>
  </si>
  <si>
    <t>Romero</t>
  </si>
  <si>
    <r>
      <rPr>
        <color rgb="FF1155CC"/>
        <u/>
      </rPr>
      <t>eumendieta@gmail.com</t>
    </r>
  </si>
  <si>
    <t>Suarez</t>
  </si>
  <si>
    <r>
      <rPr>
        <color rgb="FF1155CC"/>
        <u/>
      </rPr>
      <t>sarisram@outlook.es</t>
    </r>
  </si>
  <si>
    <r>
      <rPr>
        <color rgb="FF1155CC"/>
        <u/>
      </rPr>
      <t>femartinez@gmail.com</t>
    </r>
  </si>
  <si>
    <r>
      <rPr>
        <color rgb="FF1155CC"/>
        <u/>
      </rPr>
      <t>kary0108@hotmail.com</t>
    </r>
  </si>
  <si>
    <r>
      <rPr>
        <color rgb="FF000000"/>
        <u/>
      </rPr>
      <t>proveedor1@kshop.com</t>
    </r>
  </si>
  <si>
    <r>
      <rPr>
        <color rgb="FF1155CC"/>
        <u/>
      </rPr>
      <t>eumendieta@gmail.com</t>
    </r>
  </si>
  <si>
    <r>
      <rPr>
        <color rgb="FF1155CC"/>
        <u/>
      </rPr>
      <t>sarisram@outlook.es</t>
    </r>
  </si>
  <si>
    <r>
      <rPr>
        <color rgb="FF1155CC"/>
        <u/>
      </rPr>
      <t>femartinez@gmail.com</t>
    </r>
  </si>
  <si>
    <r>
      <rPr>
        <color rgb="FF1155CC"/>
        <u/>
      </rPr>
      <t>kary0108@hotmail.com</t>
    </r>
  </si>
  <si>
    <t>Nombre_Empresa</t>
  </si>
  <si>
    <r>
      <rPr>
        <color rgb="FF1155CC"/>
        <u/>
      </rPr>
      <t>proveedor1@kshop.com</t>
    </r>
  </si>
  <si>
    <t>Codigo</t>
  </si>
  <si>
    <t>Fecha_Creacion</t>
  </si>
  <si>
    <t>Calificacion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</si>
</sst>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"/>
    <numFmt numFmtId="165" formatCode="yyyy-mm-dd"/>
  </numFmts>
  <fonts count="15">
    <font>
      <sz val="11.0"/>
      <color theme="1"/>
      <name val="Calibri"/>
      <scheme val="minor"/>
    </font>
    <font>
      <color theme="1"/>
      <name val="Calibri"/>
    </font>
    <font/>
    <font>
      <sz val="11.0"/>
      <color rgb="FFFFFFFF"/>
      <name val="Calibri"/>
    </font>
    <font>
      <color rgb="FFFFFFFF"/>
      <name val="Calibri"/>
    </font>
    <font>
      <sz val="11.0"/>
      <color theme="1"/>
      <name val="Calibri"/>
    </font>
    <font>
      <b/>
      <color rgb="FFFFFFFF"/>
      <name val="Calibri"/>
      <scheme val="minor"/>
    </font>
    <font>
      <color theme="1"/>
      <name val="Calibri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color rgb="FF000000"/>
      <name val="Calibri"/>
      <scheme val="minor"/>
    </font>
    <font>
      <u/>
      <color rgb="FF000000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999999"/>
        <bgColor rgb="FF999999"/>
      </patternFill>
    </fill>
    <fill>
      <patternFill patternType="solid">
        <fgColor rgb="FF9FC5E8"/>
        <bgColor rgb="FF9FC5E8"/>
      </patternFill>
    </fill>
    <fill>
      <patternFill patternType="solid">
        <fgColor rgb="FFB7B7B7"/>
        <bgColor rgb="FFB7B7B7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/>
    </xf>
    <xf borderId="0" fillId="0" fontId="4" numFmtId="0" xfId="0" applyFont="1"/>
    <xf borderId="4" fillId="0" fontId="5" numFmtId="0" xfId="0" applyAlignment="1" applyBorder="1" applyFont="1">
      <alignment horizontal="center"/>
    </xf>
    <xf borderId="4" fillId="0" fontId="5" numFmtId="164" xfId="0" applyAlignment="1" applyBorder="1" applyFont="1" applyNumberFormat="1">
      <alignment horizontal="center"/>
    </xf>
    <xf borderId="4" fillId="2" fontId="3" numFmtId="0" xfId="0" applyAlignment="1" applyBorder="1" applyFill="1" applyFont="1">
      <alignment horizontal="center" vertical="bottom"/>
    </xf>
    <xf borderId="4" fillId="3" fontId="5" numFmtId="0" xfId="0" applyAlignment="1" applyBorder="1" applyFill="1" applyFont="1">
      <alignment horizontal="center" vertical="bottom"/>
    </xf>
    <xf borderId="4" fillId="4" fontId="5" numFmtId="0" xfId="0" applyAlignment="1" applyBorder="1" applyFill="1" applyFont="1">
      <alignment horizontal="center" vertical="bottom"/>
    </xf>
    <xf borderId="4" fillId="3" fontId="5" numFmtId="164" xfId="0" applyAlignment="1" applyBorder="1" applyFont="1" applyNumberFormat="1">
      <alignment horizontal="center" vertical="bottom"/>
    </xf>
    <xf borderId="0" fillId="0" fontId="1" numFmtId="0" xfId="0" applyAlignment="1" applyFont="1">
      <alignment horizontal="center"/>
    </xf>
    <xf borderId="5" fillId="0" fontId="3" numFmtId="0" xfId="0" applyAlignment="1" applyBorder="1" applyFont="1">
      <alignment horizontal="center"/>
    </xf>
    <xf borderId="0" fillId="5" fontId="3" numFmtId="0" xfId="0" applyAlignment="1" applyFill="1" applyFont="1">
      <alignment horizontal="center"/>
    </xf>
    <xf borderId="4" fillId="3" fontId="5" numFmtId="0" xfId="0" applyAlignment="1" applyBorder="1" applyFont="1">
      <alignment horizontal="center"/>
    </xf>
    <xf borderId="0" fillId="5" fontId="5" numFmtId="0" xfId="0" applyAlignment="1" applyFont="1">
      <alignment horizontal="center"/>
    </xf>
    <xf borderId="4" fillId="5" fontId="5" numFmtId="0" xfId="0" applyAlignment="1" applyBorder="1" applyFont="1">
      <alignment horizontal="center"/>
    </xf>
    <xf borderId="0" fillId="5" fontId="1" numFmtId="0" xfId="0" applyFont="1"/>
    <xf borderId="4" fillId="4" fontId="5" numFmtId="0" xfId="0" applyAlignment="1" applyBorder="1" applyFont="1">
      <alignment horizontal="center"/>
    </xf>
    <xf borderId="4" fillId="4" fontId="5" numFmtId="0" xfId="0" applyAlignment="1" applyBorder="1" applyFont="1">
      <alignment horizontal="center"/>
    </xf>
    <xf borderId="0" fillId="2" fontId="6" numFmtId="0" xfId="0" applyAlignment="1" applyFont="1">
      <alignment horizontal="center" readingOrder="0"/>
    </xf>
    <xf borderId="0" fillId="6" fontId="7" numFmtId="0" xfId="0" applyAlignment="1" applyFill="1" applyFont="1">
      <alignment horizontal="center" readingOrder="0"/>
    </xf>
    <xf borderId="0" fillId="6" fontId="8" numFmtId="0" xfId="0" applyAlignment="1" applyFont="1">
      <alignment horizontal="center" readingOrder="0"/>
    </xf>
    <xf borderId="0" fillId="6" fontId="7" numFmtId="165" xfId="0" applyAlignment="1" applyFont="1" applyNumberFormat="1">
      <alignment horizontal="center" readingOrder="0"/>
    </xf>
    <xf borderId="0" fillId="7" fontId="7" numFmtId="0" xfId="0" applyAlignment="1" applyFill="1" applyFont="1">
      <alignment horizontal="center" readingOrder="0"/>
    </xf>
    <xf borderId="0" fillId="7" fontId="9" numFmtId="0" xfId="0" applyAlignment="1" applyFont="1">
      <alignment horizontal="center" readingOrder="0"/>
    </xf>
    <xf borderId="0" fillId="7" fontId="7" numFmtId="165" xfId="0" applyAlignment="1" applyFont="1" applyNumberFormat="1">
      <alignment horizontal="center" readingOrder="0"/>
    </xf>
    <xf borderId="0" fillId="8" fontId="7" numFmtId="0" xfId="0" applyAlignment="1" applyFill="1" applyFont="1">
      <alignment horizontal="center" readingOrder="0"/>
    </xf>
    <xf borderId="0" fillId="8" fontId="10" numFmtId="0" xfId="0" applyAlignment="1" applyFont="1">
      <alignment horizontal="center" readingOrder="0"/>
    </xf>
    <xf borderId="0" fillId="8" fontId="7" numFmtId="165" xfId="0" applyAlignment="1" applyFont="1" applyNumberFormat="1">
      <alignment horizontal="center" readingOrder="0"/>
    </xf>
    <xf borderId="0" fillId="2" fontId="6" numFmtId="0" xfId="0" applyAlignment="1" applyFont="1">
      <alignment horizontal="center"/>
    </xf>
    <xf borderId="4" fillId="2" fontId="6" numFmtId="0" xfId="0" applyAlignment="1" applyBorder="1" applyFont="1">
      <alignment horizontal="center" readingOrder="0"/>
    </xf>
    <xf borderId="0" fillId="6" fontId="7" numFmtId="0" xfId="0" applyAlignment="1" applyFont="1">
      <alignment horizontal="center"/>
    </xf>
    <xf borderId="0" fillId="6" fontId="11" numFmtId="0" xfId="0" applyAlignment="1" applyFont="1">
      <alignment horizontal="center"/>
    </xf>
    <xf borderId="0" fillId="6" fontId="7" numFmtId="165" xfId="0" applyAlignment="1" applyFont="1" applyNumberFormat="1">
      <alignment horizontal="center"/>
    </xf>
    <xf borderId="4" fillId="6" fontId="7" numFmtId="0" xfId="0" applyAlignment="1" applyBorder="1" applyFont="1">
      <alignment horizontal="center" readingOrder="0"/>
    </xf>
    <xf borderId="4" fillId="6" fontId="7" numFmtId="165" xfId="0" applyAlignment="1" applyBorder="1" applyFont="1" applyNumberFormat="1">
      <alignment horizontal="center" readingOrder="0"/>
    </xf>
    <xf borderId="0" fillId="7" fontId="7" numFmtId="0" xfId="0" applyAlignment="1" applyFont="1">
      <alignment horizontal="center"/>
    </xf>
    <xf borderId="0" fillId="7" fontId="12" numFmtId="0" xfId="0" applyAlignment="1" applyFont="1">
      <alignment horizontal="center"/>
    </xf>
    <xf borderId="0" fillId="7" fontId="7" numFmtId="165" xfId="0" applyAlignment="1" applyFont="1" applyNumberFormat="1">
      <alignment horizontal="center"/>
    </xf>
    <xf borderId="4" fillId="7" fontId="7" numFmtId="165" xfId="0" applyAlignment="1" applyBorder="1" applyFont="1" applyNumberFormat="1">
      <alignment horizontal="center" readingOrder="0"/>
    </xf>
    <xf borderId="4" fillId="7" fontId="7" numFmtId="0" xfId="0" applyAlignment="1" applyBorder="1" applyFont="1">
      <alignment horizontal="center" readingOrder="0"/>
    </xf>
    <xf borderId="0" fillId="0" fontId="7" numFmtId="0" xfId="0" applyFont="1"/>
    <xf borderId="0" fillId="0" fontId="13" numFmtId="0" xfId="0" applyFont="1"/>
    <xf borderId="0" fillId="0" fontId="7" numFmtId="0" xfId="0" applyAlignment="1" applyFont="1">
      <alignment horizontal="center"/>
    </xf>
    <xf borderId="0" fillId="6" fontId="13" numFmtId="0" xfId="0" applyAlignment="1" applyFont="1">
      <alignment horizontal="center" readingOrder="0"/>
    </xf>
    <xf borderId="0" fillId="6" fontId="14" numFmtId="0" xfId="0" applyAlignment="1" applyFont="1">
      <alignment horizontal="center" readingOrder="0"/>
    </xf>
    <xf borderId="0" fillId="7" fontId="13" numFmtId="0" xfId="0" applyAlignment="1" applyFont="1">
      <alignment horizontal="center" readingOrder="0"/>
    </xf>
    <xf borderId="0" fillId="6" fontId="13" numFmtId="165" xfId="0" applyAlignment="1" applyFont="1" applyNumberFormat="1">
      <alignment horizontal="center" readingOrder="0"/>
    </xf>
    <xf borderId="0" fillId="7" fontId="13" numFmtId="165" xfId="0" applyAlignment="1" applyFont="1" applyNumberFormat="1">
      <alignment horizontal="center" readingOrder="0"/>
    </xf>
    <xf borderId="0" fillId="9" fontId="7" numFmtId="0" xfId="0" applyAlignment="1" applyFill="1" applyFont="1">
      <alignment horizontal="center" readingOrder="0"/>
    </xf>
    <xf borderId="0" fillId="9" fontId="7" numFmtId="165" xfId="0" applyAlignment="1" applyFont="1" applyNumberFormat="1">
      <alignment horizontal="center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29">
    <tableStyle count="3" pivot="0" name="Tabla principal-style">
      <tableStyleElement dxfId="1" type="headerRow"/>
      <tableStyleElement dxfId="2" type="firstRowStripe"/>
      <tableStyleElement dxfId="3" type="secondRowStripe"/>
    </tableStyle>
    <tableStyle count="3" pivot="0" name="Primera forma-style">
      <tableStyleElement dxfId="1" type="headerRow"/>
      <tableStyleElement dxfId="2" type="firstRowStripe"/>
      <tableStyleElement dxfId="3" type="secondRowStripe"/>
    </tableStyle>
    <tableStyle count="2" pivot="0" name="Primera forma-style 2">
      <tableStyleElement dxfId="2" type="firstRowStripe"/>
      <tableStyleElement dxfId="3" type="secondRowStripe"/>
    </tableStyle>
    <tableStyle count="3" pivot="0" name="Segunda forma-style">
      <tableStyleElement dxfId="1" type="headerRow"/>
      <tableStyleElement dxfId="2" type="firstRowStripe"/>
      <tableStyleElement dxfId="3" type="secondRowStripe"/>
    </tableStyle>
    <tableStyle count="3" pivot="0" name="Segunda forma-style 2">
      <tableStyleElement dxfId="1" type="headerRow"/>
      <tableStyleElement dxfId="2" type="firstRowStripe"/>
      <tableStyleElement dxfId="3" type="secondRowStripe"/>
    </tableStyle>
    <tableStyle count="3" pivot="0" name="Segunda forma-style 3">
      <tableStyleElement dxfId="1" type="headerRow"/>
      <tableStyleElement dxfId="2" type="firstRowStripe"/>
      <tableStyleElement dxfId="3" type="secondRowStripe"/>
    </tableStyle>
    <tableStyle count="3" pivot="0" name="Segunda forma-style 4">
      <tableStyleElement dxfId="1" type="headerRow"/>
      <tableStyleElement dxfId="2" type="firstRowStripe"/>
      <tableStyleElement dxfId="3" type="secondRowStripe"/>
    </tableStyle>
    <tableStyle count="3" pivot="0" name="Segunda forma-style 5">
      <tableStyleElement dxfId="1" type="headerRow"/>
      <tableStyleElement dxfId="2" type="firstRowStripe"/>
      <tableStyleElement dxfId="3" type="secondRowStripe"/>
    </tableStyle>
    <tableStyle count="3" pivot="0" name="Segunda forma-style 6">
      <tableStyleElement dxfId="1" type="headerRow"/>
      <tableStyleElement dxfId="2" type="firstRowStripe"/>
      <tableStyleElement dxfId="3" type="secondRowStripe"/>
    </tableStyle>
    <tableStyle count="3" pivot="0" name="Segunda forma-style 7">
      <tableStyleElement dxfId="1" type="headerRow"/>
      <tableStyleElement dxfId="2" type="firstRowStripe"/>
      <tableStyleElement dxfId="3" type="secondRowStripe"/>
    </tableStyle>
    <tableStyle count="2" pivot="0" name="Segunda forma-style 8">
      <tableStyleElement dxfId="2" type="firstRowStripe"/>
      <tableStyleElement dxfId="3" type="secondRowStripe"/>
    </tableStyle>
    <tableStyle count="3" pivot="0" name="Segunda forma-style 9">
      <tableStyleElement dxfId="1" type="headerRow"/>
      <tableStyleElement dxfId="2" type="firstRowStripe"/>
      <tableStyleElement dxfId="3" type="secondRowStripe"/>
    </tableStyle>
    <tableStyle count="3" pivot="0" name="Tercera forma-style">
      <tableStyleElement dxfId="1" type="headerRow"/>
      <tableStyleElement dxfId="2" type="firstRowStripe"/>
      <tableStyleElement dxfId="3" type="secondRowStripe"/>
    </tableStyle>
    <tableStyle count="3" pivot="0" name="Tercera forma-style 2">
      <tableStyleElement dxfId="1" type="headerRow"/>
      <tableStyleElement dxfId="2" type="firstRowStripe"/>
      <tableStyleElement dxfId="3" type="secondRowStripe"/>
    </tableStyle>
    <tableStyle count="3" pivot="0" name="Tercera forma-style 3">
      <tableStyleElement dxfId="1" type="headerRow"/>
      <tableStyleElement dxfId="2" type="firstRowStripe"/>
      <tableStyleElement dxfId="3" type="secondRowStripe"/>
    </tableStyle>
    <tableStyle count="3" pivot="0" name="Tercera forma-style 4">
      <tableStyleElement dxfId="1" type="headerRow"/>
      <tableStyleElement dxfId="2" type="firstRowStripe"/>
      <tableStyleElement dxfId="3" type="secondRowStripe"/>
    </tableStyle>
    <tableStyle count="3" pivot="0" name="Tercera forma-style 5">
      <tableStyleElement dxfId="1" type="headerRow"/>
      <tableStyleElement dxfId="2" type="firstRowStripe"/>
      <tableStyleElement dxfId="3" type="secondRowStripe"/>
    </tableStyle>
    <tableStyle count="3" pivot="0" name="Tercera forma-style 6">
      <tableStyleElement dxfId="1" type="headerRow"/>
      <tableStyleElement dxfId="2" type="firstRowStripe"/>
      <tableStyleElement dxfId="3" type="secondRowStripe"/>
    </tableStyle>
    <tableStyle count="3" pivot="0" name="Tercera forma-style 7">
      <tableStyleElement dxfId="1" type="headerRow"/>
      <tableStyleElement dxfId="2" type="firstRowStripe"/>
      <tableStyleElement dxfId="3" type="secondRowStripe"/>
    </tableStyle>
    <tableStyle count="3" pivot="0" name="Tercera forma-style 8">
      <tableStyleElement dxfId="1" type="headerRow"/>
      <tableStyleElement dxfId="2" type="firstRowStripe"/>
      <tableStyleElement dxfId="3" type="secondRowStripe"/>
    </tableStyle>
    <tableStyle count="3" pivot="0" name="Tercera forma-style 9">
      <tableStyleElement dxfId="1" type="headerRow"/>
      <tableStyleElement dxfId="2" type="firstRowStripe"/>
      <tableStyleElement dxfId="3" type="secondRowStripe"/>
    </tableStyle>
    <tableStyle count="3" pivot="0" name="Tercera forma-style 10">
      <tableStyleElement dxfId="1" type="headerRow"/>
      <tableStyleElement dxfId="2" type="firstRowStripe"/>
      <tableStyleElement dxfId="3" type="secondRowStripe"/>
    </tableStyle>
    <tableStyle count="3" pivot="0" name="Tercera forma-style 11">
      <tableStyleElement dxfId="1" type="headerRow"/>
      <tableStyleElement dxfId="2" type="firstRowStripe"/>
      <tableStyleElement dxfId="3" type="secondRowStripe"/>
    </tableStyle>
    <tableStyle count="3" pivot="0" name="Tercera forma-style 12">
      <tableStyleElement dxfId="1" type="headerRow"/>
      <tableStyleElement dxfId="2" type="firstRowStripe"/>
      <tableStyleElement dxfId="3" type="secondRowStripe"/>
    </tableStyle>
    <tableStyle count="3" pivot="0" name="Tercera forma-style 13">
      <tableStyleElement dxfId="1" type="headerRow"/>
      <tableStyleElement dxfId="2" type="firstRowStripe"/>
      <tableStyleElement dxfId="3" type="secondRowStripe"/>
    </tableStyle>
    <tableStyle count="3" pivot="0" name="Tercera forma-style 14">
      <tableStyleElement dxfId="1" type="headerRow"/>
      <tableStyleElement dxfId="2" type="firstRowStripe"/>
      <tableStyleElement dxfId="3" type="secondRowStripe"/>
    </tableStyle>
    <tableStyle count="3" pivot="0" name="Tercera forma-style 15">
      <tableStyleElement dxfId="1" type="headerRow"/>
      <tableStyleElement dxfId="2" type="firstRowStripe"/>
      <tableStyleElement dxfId="3" type="secondRowStripe"/>
    </tableStyle>
    <tableStyle count="3" pivot="0" name="Tercera forma-style 16">
      <tableStyleElement dxfId="1" type="headerRow"/>
      <tableStyleElement dxfId="2" type="firstRowStripe"/>
      <tableStyleElement dxfId="3" type="secondRowStripe"/>
    </tableStyle>
    <tableStyle count="2" pivot="0" name="Tercera forma-style 17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AM6" displayName="Table_1" name="Table_1" id="1">
  <tableColumns count="39">
    <tableColumn name="ID_Cliente" id="1"/>
    <tableColumn name="Nombre" id="2"/>
    <tableColumn name="Apellido" id="3"/>
    <tableColumn name="Correo" id="4"/>
    <tableColumn name="Teléfono" id="5"/>
    <tableColumn name="Dirección" id="6"/>
    <tableColumn name="ID_Administrador" id="7"/>
    <tableColumn name="Nombre_Admin" id="8"/>
    <tableColumn name="Apellido_Admin" id="9"/>
    <tableColumn name="Correo_Admin" id="10"/>
    <tableColumn name="Contraseña_Admin" id="11"/>
    <tableColumn name="ID_Producto" id="12"/>
    <tableColumn name="Precio" id="13"/>
    <tableColumn name="Nombre_producto" id="14"/>
    <tableColumn name="Descripción_producto" id="15"/>
    <tableColumn name="Talla" id="16"/>
    <tableColumn name="Color" id="17"/>
    <tableColumn name="Stock" id="18"/>
    <tableColumn name="ID_Detalle" id="19"/>
    <tableColumn name="Cantidad" id="20"/>
    <tableColumn name="Sexo" id="21"/>
    <tableColumn name="Precio Unitario" id="22"/>
    <tableColumn name="Subtotal" id="23"/>
    <tableColumn name="ID_ventas" id="24"/>
    <tableColumn name="Fecha" id="25"/>
    <tableColumn name="Total" id="26"/>
    <tableColumn name="ID_Ingreso" id="27"/>
    <tableColumn name="Tipo_Ingreso" id="28"/>
    <tableColumn name="Cantidad_ingreso" id="29"/>
    <tableColumn name="Fecha de ingreso" id="30"/>
    <tableColumn name="Correo_ingreso" id="31"/>
    <tableColumn name="Teléfono_ingreso" id="32"/>
    <tableColumn name="Dirección_ingreso" id="33"/>
    <tableColumn name="Costo unitario" id="34"/>
    <tableColumn name="ID_Proveedor" id="35"/>
    <tableColumn name="Nombre_proveedor" id="36"/>
    <tableColumn name="Contacto" id="37"/>
    <tableColumn name="Teléfono_proveedor" id="38"/>
    <tableColumn name="Dirección_entrega" id="39"/>
  </tableColumns>
  <tableStyleInfo name="Tabla principal-style" showColumnStripes="0" showFirstColumn="1" showLastColumn="1" showRowStripes="1"/>
</table>
</file>

<file path=xl/tables/table10.xml><?xml version="1.0" encoding="utf-8"?>
<table xmlns="http://schemas.openxmlformats.org/spreadsheetml/2006/main" ref="A39:H42" displayName="Table_10" name="Table_10" id="10">
  <tableColumns count="8">
    <tableColumn name="ID_Ingreso" id="1"/>
    <tableColumn name="Tipo_Ingreso" id="2"/>
    <tableColumn name="Cantidad_ingreso" id="3"/>
    <tableColumn name="Fecha de ingreso" id="4"/>
    <tableColumn name="Correo_ingreso" id="5"/>
    <tableColumn name="Teléfono_ingreso" id="6"/>
    <tableColumn name="Dirección_ingreso" id="7"/>
    <tableColumn name="Costo unitario" id="8"/>
  </tableColumns>
  <tableStyleInfo name="Segunda forma-style 7" showColumnStripes="0" showFirstColumn="1" showLastColumn="1" showRowStripes="1"/>
</table>
</file>

<file path=xl/tables/table11.xml><?xml version="1.0" encoding="utf-8"?>
<table xmlns="http://schemas.openxmlformats.org/spreadsheetml/2006/main" headerRowCount="0" ref="A43:H43" displayName="Table_11" name="Table_11" id="1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egunda forma-style 8" showColumnStripes="0" showFirstColumn="1" showLastColumn="1" showRowStripes="1"/>
</table>
</file>

<file path=xl/tables/table12.xml><?xml version="1.0" encoding="utf-8"?>
<table xmlns="http://schemas.openxmlformats.org/spreadsheetml/2006/main" ref="A46:E47" displayName="Table_12" name="Table_12" id="12">
  <tableColumns count="5">
    <tableColumn name="ID_Proveedor" id="1"/>
    <tableColumn name="Nombre_proveedor" id="2"/>
    <tableColumn name="Contacto" id="3"/>
    <tableColumn name="Teléfono_proveedor" id="4"/>
    <tableColumn name="Dirección_entrega" id="5"/>
  </tableColumns>
  <tableStyleInfo name="Segunda forma-style 9" showColumnStripes="0" showFirstColumn="1" showLastColumn="1" showRowStripes="1"/>
</table>
</file>

<file path=xl/tables/table13.xml><?xml version="1.0" encoding="utf-8"?>
<table xmlns="http://schemas.openxmlformats.org/spreadsheetml/2006/main" headerRowCount="0" ref="A2:G5" displayName="Table_13" name="Table_13" id="1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Tercera form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ref="H2:H5" displayName="Table_14" name="Table_14" id="14">
  <tableColumns count="1">
    <tableColumn name="ID_Cliente" id="1"/>
  </tableColumns>
  <tableStyleInfo name="Tercera forma-style 2" showColumnStripes="0" showFirstColumn="1" showLastColumn="1" showRowStripes="1"/>
</table>
</file>

<file path=xl/tables/table15.xml><?xml version="1.0" encoding="utf-8"?>
<table xmlns="http://schemas.openxmlformats.org/spreadsheetml/2006/main" ref="I2:I5" displayName="Table_15" name="Table_15" id="15">
  <tableColumns count="1">
    <tableColumn name="Dirección" id="1"/>
  </tableColumns>
  <tableStyleInfo name="Tercera forma-style 3" showColumnStripes="0" showFirstColumn="1" showLastColumn="1" showRowStripes="1"/>
</table>
</file>

<file path=xl/tables/table16.xml><?xml version="1.0" encoding="utf-8"?>
<table xmlns="http://schemas.openxmlformats.org/spreadsheetml/2006/main" ref="A8:E9" displayName="Table_16" name="Table_16" id="16">
  <tableColumns count="5">
    <tableColumn name="ID_Administrador" id="1"/>
    <tableColumn name="Nombre_Admin" id="2"/>
    <tableColumn name="Apellido_Admin" id="3"/>
    <tableColumn name="Correo_Admin" id="4"/>
    <tableColumn name="Contraseña_Admin" id="5"/>
  </tableColumns>
  <tableStyleInfo name="Tercera forma-style 4" showColumnStripes="0" showFirstColumn="1" showLastColumn="1" showRowStripes="1"/>
</table>
</file>

<file path=xl/tables/table17.xml><?xml version="1.0" encoding="utf-8"?>
<table xmlns="http://schemas.openxmlformats.org/spreadsheetml/2006/main" ref="A12:B15" displayName="Table_17" name="Table_17" id="17">
  <tableColumns count="2">
    <tableColumn name="ID_Cliente" id="1"/>
    <tableColumn name="ID_Administrador" id="2"/>
  </tableColumns>
  <tableStyleInfo name="Tercera forma-style 5" showColumnStripes="0" showFirstColumn="1" showLastColumn="1" showRowStripes="1"/>
</table>
</file>

<file path=xl/tables/table18.xml><?xml version="1.0" encoding="utf-8"?>
<table xmlns="http://schemas.openxmlformats.org/spreadsheetml/2006/main" ref="D12:D15" displayName="Table_18" name="Table_18" id="18">
  <tableColumns count="1">
    <tableColumn name="ID_Producto" id="1"/>
  </tableColumns>
  <tableStyleInfo name="Tercera forma-style 6" showColumnStripes="0" showFirstColumn="1" showLastColumn="1" showRowStripes="1"/>
</table>
</file>

<file path=xl/tables/table19.xml><?xml version="1.0" encoding="utf-8"?>
<table xmlns="http://schemas.openxmlformats.org/spreadsheetml/2006/main" ref="E12:E15" displayName="Table_19" name="Table_19" id="19">
  <tableColumns count="1">
    <tableColumn name="ID_Administrador" id="1"/>
  </tableColumns>
  <tableStyleInfo name="Tercera forma-style 7" showColumnStripes="0" showFirstColumn="1" showLastColumn="1" showRowStripes="1"/>
</table>
</file>

<file path=xl/tables/table2.xml><?xml version="1.0" encoding="utf-8"?>
<table xmlns="http://schemas.openxmlformats.org/spreadsheetml/2006/main" ref="A2:AM7" displayName="Table_2" name="Table_2" id="2">
  <tableColumns count="39">
    <tableColumn name="ID_Cliente" id="1"/>
    <tableColumn name="Nombre" id="2"/>
    <tableColumn name="Apellido" id="3"/>
    <tableColumn name="Correo" id="4"/>
    <tableColumn name="Teléfono" id="5"/>
    <tableColumn name="Dirección" id="6"/>
    <tableColumn name="ID_Administrador" id="7"/>
    <tableColumn name="Nombre_Admin" id="8"/>
    <tableColumn name="Apellido_Admin" id="9"/>
    <tableColumn name="Correo_Admin" id="10"/>
    <tableColumn name="Contraseña_Admin" id="11"/>
    <tableColumn name="ID_Producto" id="12"/>
    <tableColumn name="Precio" id="13"/>
    <tableColumn name="Nombre_producto" id="14"/>
    <tableColumn name="Descripción_producto" id="15"/>
    <tableColumn name="Talla" id="16"/>
    <tableColumn name="Color" id="17"/>
    <tableColumn name="Stock" id="18"/>
    <tableColumn name="ID_Detalle" id="19"/>
    <tableColumn name="Cantidad" id="20"/>
    <tableColumn name="Sexo" id="21"/>
    <tableColumn name="Precio Unitario" id="22"/>
    <tableColumn name="Subtotal" id="23"/>
    <tableColumn name="ID_ventas" id="24"/>
    <tableColumn name="Fecha" id="25"/>
    <tableColumn name="Total" id="26"/>
    <tableColumn name="ID_Ingreso" id="27"/>
    <tableColumn name="Tipo_Ingreso" id="28"/>
    <tableColumn name="Cantidad_ingreso" id="29"/>
    <tableColumn name="Fecha de ingreso" id="30"/>
    <tableColumn name="Correo_ingreso" id="31"/>
    <tableColumn name="Teléfono_ingreso" id="32"/>
    <tableColumn name="Dirección_ingreso" id="33"/>
    <tableColumn name="Costo unitario" id="34"/>
    <tableColumn name="ID_Proveedor" id="35"/>
    <tableColumn name="Nombre_proveedor" id="36"/>
    <tableColumn name="Contacto" id="37"/>
    <tableColumn name="Teléfono_proveedor" id="38"/>
    <tableColumn name="Dirección_entrega" id="39"/>
  </tableColumns>
  <tableStyleInfo name="Primera forma-style" showColumnStripes="0" showFirstColumn="1" showLastColumn="1" showRowStripes="1"/>
</table>
</file>

<file path=xl/tables/table20.xml><?xml version="1.0" encoding="utf-8"?>
<table xmlns="http://schemas.openxmlformats.org/spreadsheetml/2006/main" ref="A18:G23" displayName="Table_20" name="Table_20" id="20">
  <tableColumns count="7">
    <tableColumn name="ID_Producto" id="1"/>
    <tableColumn name="Precio" id="2"/>
    <tableColumn name="Nombre_producto" id="3"/>
    <tableColumn name="Descripción_producto" id="4"/>
    <tableColumn name="Talla" id="5"/>
    <tableColumn name="Color" id="6"/>
    <tableColumn name="Stock" id="7"/>
  </tableColumns>
  <tableStyleInfo name="Tercera forma-style 8" showColumnStripes="0" showFirstColumn="1" showLastColumn="1" showRowStripes="1"/>
</table>
</file>

<file path=xl/tables/table21.xml><?xml version="1.0" encoding="utf-8"?>
<table xmlns="http://schemas.openxmlformats.org/spreadsheetml/2006/main" ref="A26:E30" displayName="Table_21" name="Table_21" id="21">
  <tableColumns count="5">
    <tableColumn name="ID_Detalle" id="1"/>
    <tableColumn name="Cantidad" id="2"/>
    <tableColumn name="Sexo" id="3"/>
    <tableColumn name="Precio Unitario" id="4"/>
    <tableColumn name="Subtotal" id="5"/>
  </tableColumns>
  <tableStyleInfo name="Tercera forma-style 9" showColumnStripes="0" showFirstColumn="1" showLastColumn="1" showRowStripes="1"/>
</table>
</file>

<file path=xl/tables/table22.xml><?xml version="1.0" encoding="utf-8"?>
<table xmlns="http://schemas.openxmlformats.org/spreadsheetml/2006/main" ref="G26:I30" displayName="Table_22" name="Table_22" id="22">
  <tableColumns count="3">
    <tableColumn name="ID_Detalle" id="1"/>
    <tableColumn name="ID_Producto" id="2"/>
    <tableColumn name="ID_ventas" id="3"/>
  </tableColumns>
  <tableStyleInfo name="Tercera forma-style 10" showColumnStripes="0" showFirstColumn="1" showLastColumn="1" showRowStripes="1"/>
</table>
</file>

<file path=xl/tables/table23.xml><?xml version="1.0" encoding="utf-8"?>
<table xmlns="http://schemas.openxmlformats.org/spreadsheetml/2006/main" ref="A33:C36" displayName="Table_23" name="Table_23" id="23">
  <tableColumns count="3">
    <tableColumn name="ID_ventas" id="1"/>
    <tableColumn name="Fecha" id="2"/>
    <tableColumn name="Total" id="3"/>
  </tableColumns>
  <tableStyleInfo name="Tercera forma-style 11" showColumnStripes="0" showFirstColumn="1" showLastColumn="1" showRowStripes="1"/>
</table>
</file>

<file path=xl/tables/table24.xml><?xml version="1.0" encoding="utf-8"?>
<table xmlns="http://schemas.openxmlformats.org/spreadsheetml/2006/main" ref="E33:F36" displayName="Table_24" name="Table_24" id="24">
  <tableColumns count="2">
    <tableColumn name="ID_ventas" id="1"/>
    <tableColumn name="ID_Cliente" id="2"/>
  </tableColumns>
  <tableStyleInfo name="Tercera forma-style 12" showColumnStripes="0" showFirstColumn="1" showLastColumn="1" showRowStripes="1"/>
</table>
</file>

<file path=xl/tables/table25.xml><?xml version="1.0" encoding="utf-8"?>
<table xmlns="http://schemas.openxmlformats.org/spreadsheetml/2006/main" ref="I33:J36" displayName="Table_25" name="Table_25" id="25">
  <tableColumns count="2">
    <tableColumn name="ID_Producto" id="1"/>
    <tableColumn name="ID_Ingreso" id="2"/>
  </tableColumns>
  <tableStyleInfo name="Tercera forma-style 13" showColumnStripes="0" showFirstColumn="1" showLastColumn="1" showRowStripes="1"/>
</table>
</file>

<file path=xl/tables/table26.xml><?xml version="1.0" encoding="utf-8"?>
<table xmlns="http://schemas.openxmlformats.org/spreadsheetml/2006/main" ref="A39:H42" displayName="Table_26" name="Table_26" id="26">
  <tableColumns count="8">
    <tableColumn name="ID_Ingreso" id="1"/>
    <tableColumn name="Tipo_Ingreso" id="2"/>
    <tableColumn name="Cantidad_ingreso" id="3"/>
    <tableColumn name="Fecha de ingreso" id="4"/>
    <tableColumn name="Correo_ingreso" id="5"/>
    <tableColumn name="Teléfono_ingreso" id="6"/>
    <tableColumn name="Dirección_ingreso" id="7"/>
    <tableColumn name="Costo unitario" id="8"/>
  </tableColumns>
  <tableStyleInfo name="Tercera forma-style 14" showColumnStripes="0" showFirstColumn="1" showLastColumn="1" showRowStripes="1"/>
</table>
</file>

<file path=xl/tables/table27.xml><?xml version="1.0" encoding="utf-8"?>
<table xmlns="http://schemas.openxmlformats.org/spreadsheetml/2006/main" headerRowCount="0" ref="A45:H46" displayName="Table_27" name="Table_27" id="27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Tercera forma-style 1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8.xml><?xml version="1.0" encoding="utf-8"?>
<table xmlns="http://schemas.openxmlformats.org/spreadsheetml/2006/main" ref="A49:C50" displayName="Table_28" name="Table_28" id="28">
  <tableColumns count="3">
    <tableColumn name="ID_Proveedor" id="1"/>
    <tableColumn name="ID_Administrador" id="2"/>
    <tableColumn name="Dirección_entrega" id="3"/>
  </tableColumns>
  <tableStyleInfo name="Tercera forma-style 16" showColumnStripes="0" showFirstColumn="1" showLastColumn="1" showRowStripes="1"/>
</table>
</file>

<file path=xl/tables/table29.xml><?xml version="1.0" encoding="utf-8"?>
<table xmlns="http://schemas.openxmlformats.org/spreadsheetml/2006/main" headerRowCount="0" ref="H49" displayName="Table_29" name="Table_29" id="29">
  <tableColumns count="1">
    <tableColumn name="Column1" id="1"/>
  </tableColumns>
  <tableStyleInfo name="Tercera forma-style 17" showColumnStripes="0" showFirstColumn="1" showLastColumn="1" showRowStripes="1"/>
</table>
</file>

<file path=xl/tables/table3.xml><?xml version="1.0" encoding="utf-8"?>
<table xmlns="http://schemas.openxmlformats.org/spreadsheetml/2006/main" headerRowCount="0" ref="A8:AM8" displayName="Table_3" name="Table_3" id="3">
  <tableColumns count="3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</tableColumns>
  <tableStyleInfo name="Primera forma-style 2" showColumnStripes="0" showFirstColumn="1" showLastColumn="1" showRowStripes="1"/>
</table>
</file>

<file path=xl/tables/table4.xml><?xml version="1.0" encoding="utf-8"?>
<table xmlns="http://schemas.openxmlformats.org/spreadsheetml/2006/main" ref="A2:F5" displayName="Table_4" name="Table_4" id="4">
  <tableColumns count="6">
    <tableColumn name="ID_Cliente" id="1"/>
    <tableColumn name="Nombre" id="2"/>
    <tableColumn name="Apellido" id="3"/>
    <tableColumn name="Correo" id="4"/>
    <tableColumn name="Teléfono" id="5"/>
    <tableColumn name="Dirección" id="6"/>
  </tableColumns>
  <tableStyleInfo name="Segunda forma-style" showColumnStripes="0" showFirstColumn="1" showLastColumn="1" showRowStripes="1"/>
</table>
</file>

<file path=xl/tables/table5.xml><?xml version="1.0" encoding="utf-8"?>
<table xmlns="http://schemas.openxmlformats.org/spreadsheetml/2006/main" ref="A8:E9" displayName="Table_5" name="Table_5" id="5">
  <tableColumns count="5">
    <tableColumn name="ID_Administrador" id="1"/>
    <tableColumn name="Nombre_Admin" id="2"/>
    <tableColumn name="Apellido_Admin" id="3"/>
    <tableColumn name="Correo_Admin" id="4"/>
    <tableColumn name="Contraseña_Admin" id="5"/>
  </tableColumns>
  <tableStyleInfo name="Segunda forma-style 2" showColumnStripes="0" showFirstColumn="1" showLastColumn="1" showRowStripes="1"/>
</table>
</file>

<file path=xl/tables/table6.xml><?xml version="1.0" encoding="utf-8"?>
<table xmlns="http://schemas.openxmlformats.org/spreadsheetml/2006/main" ref="A12:B15" displayName="Table_6" name="Table_6" id="6">
  <tableColumns count="2">
    <tableColumn name="ID_Cliente" id="1"/>
    <tableColumn name="ID_Administrador" id="2"/>
  </tableColumns>
  <tableStyleInfo name="Segunda forma-style 3" showColumnStripes="0" showFirstColumn="1" showLastColumn="1" showRowStripes="1"/>
</table>
</file>

<file path=xl/tables/table7.xml><?xml version="1.0" encoding="utf-8"?>
<table xmlns="http://schemas.openxmlformats.org/spreadsheetml/2006/main" ref="A18:G23" displayName="Table_7" name="Table_7" id="7">
  <tableColumns count="7">
    <tableColumn name="ID_Producto" id="1"/>
    <tableColumn name="Precio" id="2"/>
    <tableColumn name="Nombre_producto" id="3"/>
    <tableColumn name="Descripción_producto" id="4"/>
    <tableColumn name="Talla" id="5"/>
    <tableColumn name="Color" id="6"/>
    <tableColumn name="Stock" id="7"/>
  </tableColumns>
  <tableStyleInfo name="Segunda forma-style 4" showColumnStripes="0" showFirstColumn="1" showLastColumn="1" showRowStripes="1"/>
</table>
</file>

<file path=xl/tables/table8.xml><?xml version="1.0" encoding="utf-8"?>
<table xmlns="http://schemas.openxmlformats.org/spreadsheetml/2006/main" ref="A26:E30" displayName="Table_8" name="Table_8" id="8">
  <tableColumns count="5">
    <tableColumn name="ID_Detalle" id="1"/>
    <tableColumn name="Cantidad" id="2"/>
    <tableColumn name="Sexo" id="3"/>
    <tableColumn name="Precio Unitario" id="4"/>
    <tableColumn name="Subtotal" id="5"/>
  </tableColumns>
  <tableStyleInfo name="Segunda forma-style 5" showColumnStripes="0" showFirstColumn="1" showLastColumn="1" showRowStripes="1"/>
</table>
</file>

<file path=xl/tables/table9.xml><?xml version="1.0" encoding="utf-8"?>
<table xmlns="http://schemas.openxmlformats.org/spreadsheetml/2006/main" ref="A33:C36" displayName="Table_9" name="Table_9" id="9">
  <tableColumns count="3">
    <tableColumn name="ID_ventas" id="1"/>
    <tableColumn name="Fecha" id="2"/>
    <tableColumn name="Total" id="3"/>
  </tableColumns>
  <tableStyleInfo name="Segunda forma-style 6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11" Type="http://schemas.openxmlformats.org/officeDocument/2006/relationships/table" Target="../tables/table4.xml"/><Relationship Id="rId13" Type="http://schemas.openxmlformats.org/officeDocument/2006/relationships/table" Target="../tables/table6.xml"/><Relationship Id="rId12" Type="http://schemas.openxmlformats.org/officeDocument/2006/relationships/table" Target="../tables/table5.xml"/><Relationship Id="rId15" Type="http://schemas.openxmlformats.org/officeDocument/2006/relationships/table" Target="../tables/table8.xml"/><Relationship Id="rId14" Type="http://schemas.openxmlformats.org/officeDocument/2006/relationships/table" Target="../tables/table7.xml"/><Relationship Id="rId17" Type="http://schemas.openxmlformats.org/officeDocument/2006/relationships/table" Target="../tables/table10.xml"/><Relationship Id="rId16" Type="http://schemas.openxmlformats.org/officeDocument/2006/relationships/table" Target="../tables/table9.xml"/><Relationship Id="rId19" Type="http://schemas.openxmlformats.org/officeDocument/2006/relationships/table" Target="../tables/table12.xml"/><Relationship Id="rId18" Type="http://schemas.openxmlformats.org/officeDocument/2006/relationships/table" Target="../tables/table11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table" Target="../tables/table14.xml"/><Relationship Id="rId31" Type="http://schemas.openxmlformats.org/officeDocument/2006/relationships/table" Target="../tables/table25.xml"/><Relationship Id="rId30" Type="http://schemas.openxmlformats.org/officeDocument/2006/relationships/table" Target="../tables/table24.xml"/><Relationship Id="rId22" Type="http://schemas.openxmlformats.org/officeDocument/2006/relationships/table" Target="../tables/table16.xml"/><Relationship Id="rId33" Type="http://schemas.openxmlformats.org/officeDocument/2006/relationships/table" Target="../tables/table27.xml"/><Relationship Id="rId21" Type="http://schemas.openxmlformats.org/officeDocument/2006/relationships/table" Target="../tables/table15.xml"/><Relationship Id="rId32" Type="http://schemas.openxmlformats.org/officeDocument/2006/relationships/table" Target="../tables/table26.xml"/><Relationship Id="rId24" Type="http://schemas.openxmlformats.org/officeDocument/2006/relationships/table" Target="../tables/table18.xml"/><Relationship Id="rId35" Type="http://schemas.openxmlformats.org/officeDocument/2006/relationships/table" Target="../tables/table29.xml"/><Relationship Id="rId23" Type="http://schemas.openxmlformats.org/officeDocument/2006/relationships/table" Target="../tables/table17.xml"/><Relationship Id="rId34" Type="http://schemas.openxmlformats.org/officeDocument/2006/relationships/table" Target="../tables/table28.xml"/><Relationship Id="rId1" Type="http://schemas.openxmlformats.org/officeDocument/2006/relationships/drawing" Target="../drawings/drawing4.xml"/><Relationship Id="rId26" Type="http://schemas.openxmlformats.org/officeDocument/2006/relationships/table" Target="../tables/table20.xml"/><Relationship Id="rId25" Type="http://schemas.openxmlformats.org/officeDocument/2006/relationships/table" Target="../tables/table19.xml"/><Relationship Id="rId28" Type="http://schemas.openxmlformats.org/officeDocument/2006/relationships/table" Target="../tables/table22.xml"/><Relationship Id="rId27" Type="http://schemas.openxmlformats.org/officeDocument/2006/relationships/table" Target="../tables/table21.xml"/><Relationship Id="rId19" Type="http://schemas.openxmlformats.org/officeDocument/2006/relationships/table" Target="../tables/table13.xml"/><Relationship Id="rId29" Type="http://schemas.openxmlformats.org/officeDocument/2006/relationships/table" Target="../tables/table23.xml"/></Relationships>
</file>

<file path=xl/worksheets/_rels/sheet5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5.xml"/><Relationship Id="rId1" Type="http://schemas.openxmlformats.org/officeDocument/2006/relationships/hyperlink" Target="mailto:eumendieta@gmail.com" TargetMode="External"/><Relationship Id="rId2" Type="http://schemas.openxmlformats.org/officeDocument/2006/relationships/hyperlink" Target="mailto:kary0108@hotmail.com" TargetMode="External"/><Relationship Id="rId3" Type="http://schemas.openxmlformats.org/officeDocument/2006/relationships/hyperlink" Target="mailto:proveedor1@kshop.com" TargetMode="External"/><Relationship Id="rId4" Type="http://schemas.openxmlformats.org/officeDocument/2006/relationships/hyperlink" Target="mailto:sarisram@outlook.es" TargetMode="External"/><Relationship Id="rId9" Type="http://schemas.openxmlformats.org/officeDocument/2006/relationships/hyperlink" Target="mailto:proveedor1@kshop.com" TargetMode="External"/><Relationship Id="rId5" Type="http://schemas.openxmlformats.org/officeDocument/2006/relationships/hyperlink" Target="mailto:kary0108@hotmail.com" TargetMode="External"/><Relationship Id="rId6" Type="http://schemas.openxmlformats.org/officeDocument/2006/relationships/hyperlink" Target="mailto:proveedor1@kshop.com" TargetMode="External"/><Relationship Id="rId7" Type="http://schemas.openxmlformats.org/officeDocument/2006/relationships/hyperlink" Target="mailto:femartinez@gmail.com" TargetMode="External"/><Relationship Id="rId8" Type="http://schemas.openxmlformats.org/officeDocument/2006/relationships/hyperlink" Target="mailto:kary0108@hotmail.com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mailto:eumendieta@gmail.com" TargetMode="External"/><Relationship Id="rId2" Type="http://schemas.openxmlformats.org/officeDocument/2006/relationships/hyperlink" Target="mailto:kary0108@hotmail.com" TargetMode="External"/><Relationship Id="rId3" Type="http://schemas.openxmlformats.org/officeDocument/2006/relationships/hyperlink" Target="mailto:sarisram@outlook.es" TargetMode="External"/><Relationship Id="rId4" Type="http://schemas.openxmlformats.org/officeDocument/2006/relationships/hyperlink" Target="mailto:kary0108@hotmail.com" TargetMode="External"/><Relationship Id="rId5" Type="http://schemas.openxmlformats.org/officeDocument/2006/relationships/hyperlink" Target="mailto:femartinez@gmail.com" TargetMode="External"/><Relationship Id="rId6" Type="http://schemas.openxmlformats.org/officeDocument/2006/relationships/hyperlink" Target="mailto:kary0108@hotmail.com" TargetMode="External"/><Relationship Id="rId7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mailto:eumendieta@gmail.com" TargetMode="External"/><Relationship Id="rId2" Type="http://schemas.openxmlformats.org/officeDocument/2006/relationships/hyperlink" Target="mailto:sarisram@outlook.es" TargetMode="External"/><Relationship Id="rId3" Type="http://schemas.openxmlformats.org/officeDocument/2006/relationships/hyperlink" Target="mailto:femartinez@gmail.com" TargetMode="External"/><Relationship Id="rId4" Type="http://schemas.openxmlformats.org/officeDocument/2006/relationships/hyperlink" Target="mailto:kary0108@hotmail.com" TargetMode="External"/><Relationship Id="rId5" Type="http://schemas.openxmlformats.org/officeDocument/2006/relationships/hyperlink" Target="mailto:proveedor1@kshop.com" TargetMode="External"/><Relationship Id="rId6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mailto:eumendieta@gmail.com" TargetMode="External"/><Relationship Id="rId2" Type="http://schemas.openxmlformats.org/officeDocument/2006/relationships/hyperlink" Target="mailto:sarisram@outlook.es" TargetMode="External"/><Relationship Id="rId3" Type="http://schemas.openxmlformats.org/officeDocument/2006/relationships/hyperlink" Target="mailto:femartinez@gmail.com" TargetMode="External"/><Relationship Id="rId4" Type="http://schemas.openxmlformats.org/officeDocument/2006/relationships/hyperlink" Target="mailto:kary0108@hotmail.com" TargetMode="External"/><Relationship Id="rId5" Type="http://schemas.openxmlformats.org/officeDocument/2006/relationships/hyperlink" Target="mailto:proveedor1@kshop.com" TargetMode="External"/><Relationship Id="rId6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5.0"/>
    <col customWidth="1" min="3" max="3" width="17.29"/>
    <col customWidth="1" min="4" max="4" width="23.14"/>
    <col customWidth="1" min="5" max="5" width="10.29"/>
    <col customWidth="1" min="6" max="6" width="25.14"/>
    <col customWidth="1" min="7" max="7" width="16.86"/>
    <col customWidth="1" min="8" max="8" width="15.43"/>
    <col customWidth="1" min="9" max="9" width="15.71"/>
    <col customWidth="1" min="10" max="10" width="22.0"/>
    <col customWidth="1" min="11" max="11" width="18.14"/>
    <col customWidth="1" min="12" max="12" width="12.14"/>
    <col customWidth="1" min="13" max="13" width="6.86"/>
    <col customWidth="1" min="14" max="14" width="17.57"/>
    <col customWidth="1" min="15" max="15" width="20.57"/>
    <col customWidth="1" min="16" max="16" width="6.86"/>
    <col customWidth="1" min="17" max="17" width="6.71"/>
    <col customWidth="1" min="18" max="18" width="6.0"/>
    <col customWidth="1" min="19" max="19" width="10.57"/>
    <col customWidth="1" min="20" max="21" width="20.29"/>
    <col customWidth="1" min="23" max="23" width="8.71"/>
    <col customWidth="1" min="24" max="24" width="10.0"/>
    <col customWidth="1" min="25" max="25" width="9.0"/>
    <col customWidth="1" min="26" max="26" width="7.29"/>
    <col customWidth="1" min="27" max="27" width="10.71"/>
    <col customWidth="1" min="28" max="28" width="12.71"/>
    <col customWidth="1" min="29" max="29" width="18.86"/>
    <col customWidth="1" min="30" max="30" width="18.14"/>
    <col customWidth="1" min="31" max="31" width="24.71"/>
    <col customWidth="1" min="32" max="32" width="16.71"/>
    <col customWidth="1" min="33" max="33" width="23.71"/>
    <col customWidth="1" min="34" max="34" width="15.71"/>
    <col customWidth="1" min="35" max="35" width="15.43"/>
    <col customWidth="1" min="36" max="36" width="18.86"/>
    <col customWidth="1" min="37" max="37" width="14.86"/>
    <col customWidth="1" min="38" max="38" width="21.71"/>
    <col customWidth="1" min="39" max="39" width="22.14"/>
    <col customWidth="1" min="40" max="40" width="10.71"/>
  </cols>
  <sheetData>
    <row r="2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3"/>
    </row>
    <row r="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  <c r="Y3" s="4" t="s">
        <v>25</v>
      </c>
      <c r="Z3" s="4" t="s">
        <v>26</v>
      </c>
      <c r="AA3" s="4" t="s">
        <v>27</v>
      </c>
      <c r="AB3" s="4" t="s">
        <v>28</v>
      </c>
      <c r="AC3" s="4" t="s">
        <v>29</v>
      </c>
      <c r="AD3" s="4" t="s">
        <v>30</v>
      </c>
      <c r="AE3" s="4" t="s">
        <v>31</v>
      </c>
      <c r="AF3" s="4" t="s">
        <v>32</v>
      </c>
      <c r="AG3" s="4" t="s">
        <v>33</v>
      </c>
      <c r="AH3" s="4" t="s">
        <v>34</v>
      </c>
      <c r="AI3" s="4" t="s">
        <v>35</v>
      </c>
      <c r="AJ3" s="4" t="s">
        <v>36</v>
      </c>
      <c r="AK3" s="4" t="s">
        <v>37</v>
      </c>
      <c r="AL3" s="4" t="s">
        <v>38</v>
      </c>
      <c r="AM3" s="4" t="s">
        <v>39</v>
      </c>
      <c r="AN3" s="5" t="s">
        <v>40</v>
      </c>
    </row>
    <row r="4">
      <c r="A4" s="6">
        <v>26588.0</v>
      </c>
      <c r="B4" s="6" t="s">
        <v>41</v>
      </c>
      <c r="C4" s="6" t="s">
        <v>42</v>
      </c>
      <c r="D4" s="6" t="s">
        <v>43</v>
      </c>
      <c r="E4" s="6">
        <v>3.56897433E8</v>
      </c>
      <c r="F4" s="6" t="s">
        <v>44</v>
      </c>
      <c r="G4" s="6">
        <v>1.0</v>
      </c>
      <c r="H4" s="6" t="s">
        <v>45</v>
      </c>
      <c r="I4" s="6" t="s">
        <v>46</v>
      </c>
      <c r="J4" s="6" t="s">
        <v>47</v>
      </c>
      <c r="K4" s="6">
        <v>1.234567899E9</v>
      </c>
      <c r="L4" s="6">
        <v>10001.0</v>
      </c>
      <c r="M4" s="6">
        <v>60000.0</v>
      </c>
      <c r="N4" s="6" t="s">
        <v>48</v>
      </c>
      <c r="O4" s="6" t="s">
        <v>49</v>
      </c>
      <c r="P4" s="6" t="s">
        <v>50</v>
      </c>
      <c r="Q4" s="6" t="s">
        <v>51</v>
      </c>
      <c r="R4" s="6">
        <v>10.0</v>
      </c>
      <c r="S4" s="6">
        <v>20001.0</v>
      </c>
      <c r="T4" s="6">
        <v>4.0</v>
      </c>
      <c r="U4" s="6" t="s">
        <v>52</v>
      </c>
      <c r="V4" s="6">
        <v>60000.0</v>
      </c>
      <c r="W4" s="6">
        <f t="shared" ref="W4:W6" si="1">T4*V4</f>
        <v>240000</v>
      </c>
      <c r="X4" s="6">
        <v>30001.0</v>
      </c>
      <c r="Y4" s="7">
        <v>45780.0</v>
      </c>
      <c r="Z4" s="6">
        <f t="shared" ref="Z4:Z6" si="2">W4+0</f>
        <v>240000</v>
      </c>
      <c r="AA4" s="6">
        <v>40001.0</v>
      </c>
      <c r="AB4" s="6" t="s">
        <v>53</v>
      </c>
      <c r="AC4" s="6">
        <v>50.0</v>
      </c>
      <c r="AD4" s="7">
        <v>45660.0</v>
      </c>
      <c r="AE4" s="6" t="s">
        <v>54</v>
      </c>
      <c r="AF4" s="6">
        <v>6.018092546E9</v>
      </c>
      <c r="AG4" s="6" t="s">
        <v>55</v>
      </c>
      <c r="AH4" s="6">
        <v>53000.0</v>
      </c>
      <c r="AI4" s="6">
        <v>50001.0</v>
      </c>
      <c r="AJ4" s="6" t="s">
        <v>56</v>
      </c>
      <c r="AK4" s="6">
        <v>3.105529387E9</v>
      </c>
      <c r="AL4" s="6">
        <v>6.017477972E9</v>
      </c>
      <c r="AM4" s="6" t="s">
        <v>57</v>
      </c>
    </row>
    <row r="5">
      <c r="A5" s="6">
        <v>26589.0</v>
      </c>
      <c r="B5" s="6" t="s">
        <v>58</v>
      </c>
      <c r="C5" s="6" t="s">
        <v>59</v>
      </c>
      <c r="D5" s="6" t="s">
        <v>60</v>
      </c>
      <c r="E5" s="6">
        <v>3.25167948E8</v>
      </c>
      <c r="F5" s="6" t="s">
        <v>61</v>
      </c>
      <c r="G5" s="6">
        <v>1.0</v>
      </c>
      <c r="H5" s="6" t="s">
        <v>45</v>
      </c>
      <c r="I5" s="6" t="s">
        <v>46</v>
      </c>
      <c r="J5" s="6" t="s">
        <v>47</v>
      </c>
      <c r="K5" s="6">
        <v>1.234567899E9</v>
      </c>
      <c r="L5" s="6">
        <v>10002.0</v>
      </c>
      <c r="M5" s="6">
        <v>45000.0</v>
      </c>
      <c r="N5" s="6" t="s">
        <v>62</v>
      </c>
      <c r="O5" s="6" t="s">
        <v>63</v>
      </c>
      <c r="P5" s="6" t="s">
        <v>64</v>
      </c>
      <c r="Q5" s="6" t="s">
        <v>65</v>
      </c>
      <c r="R5" s="6">
        <v>15.0</v>
      </c>
      <c r="S5" s="6">
        <v>20002.0</v>
      </c>
      <c r="T5" s="6">
        <v>8.0</v>
      </c>
      <c r="U5" s="6" t="s">
        <v>66</v>
      </c>
      <c r="V5" s="6">
        <v>45000.0</v>
      </c>
      <c r="W5" s="6">
        <f t="shared" si="1"/>
        <v>360000</v>
      </c>
      <c r="X5" s="6">
        <v>30002.0</v>
      </c>
      <c r="Y5" s="7">
        <v>45779.0</v>
      </c>
      <c r="Z5" s="6">
        <f t="shared" si="2"/>
        <v>360000</v>
      </c>
      <c r="AA5" s="6">
        <f t="shared" ref="AA5:AA6" si="3">AA4+1</f>
        <v>40002</v>
      </c>
      <c r="AB5" s="6" t="s">
        <v>67</v>
      </c>
      <c r="AC5" s="6">
        <v>50.0</v>
      </c>
      <c r="AD5" s="7">
        <v>45718.0</v>
      </c>
      <c r="AE5" s="6" t="s">
        <v>54</v>
      </c>
      <c r="AF5" s="6">
        <v>6.018092546E9</v>
      </c>
      <c r="AG5" s="6" t="s">
        <v>55</v>
      </c>
      <c r="AH5" s="6">
        <v>40000.0</v>
      </c>
      <c r="AI5" s="6">
        <v>50001.0</v>
      </c>
      <c r="AJ5" s="6" t="s">
        <v>56</v>
      </c>
      <c r="AK5" s="6">
        <v>3.105529387E9</v>
      </c>
      <c r="AL5" s="6">
        <v>6.017477972E9</v>
      </c>
      <c r="AM5" s="6" t="s">
        <v>68</v>
      </c>
    </row>
    <row r="6">
      <c r="A6" s="6">
        <v>26590.0</v>
      </c>
      <c r="B6" s="6" t="s">
        <v>69</v>
      </c>
      <c r="C6" s="6" t="s">
        <v>70</v>
      </c>
      <c r="D6" s="6" t="s">
        <v>71</v>
      </c>
      <c r="E6" s="6">
        <v>3.152847898E9</v>
      </c>
      <c r="F6" s="6" t="s">
        <v>72</v>
      </c>
      <c r="G6" s="6">
        <v>1.0</v>
      </c>
      <c r="H6" s="6" t="s">
        <v>45</v>
      </c>
      <c r="I6" s="6" t="s">
        <v>46</v>
      </c>
      <c r="J6" s="6" t="s">
        <v>47</v>
      </c>
      <c r="K6" s="6">
        <v>1.234567899E9</v>
      </c>
      <c r="L6" s="6">
        <v>10003.0</v>
      </c>
      <c r="M6" s="6">
        <v>90000.0</v>
      </c>
      <c r="N6" s="6" t="s">
        <v>73</v>
      </c>
      <c r="O6" s="6" t="s">
        <v>74</v>
      </c>
      <c r="P6" s="6" t="s">
        <v>75</v>
      </c>
      <c r="Q6" s="6" t="s">
        <v>76</v>
      </c>
      <c r="R6" s="6">
        <v>12.0</v>
      </c>
      <c r="S6" s="6">
        <f>S5+1</f>
        <v>20003</v>
      </c>
      <c r="T6" s="6">
        <v>5.0</v>
      </c>
      <c r="U6" s="6" t="s">
        <v>52</v>
      </c>
      <c r="V6" s="6">
        <v>90000.0</v>
      </c>
      <c r="W6" s="6">
        <f t="shared" si="1"/>
        <v>450000</v>
      </c>
      <c r="X6" s="6">
        <v>3003.0</v>
      </c>
      <c r="Y6" s="7">
        <v>45780.0</v>
      </c>
      <c r="Z6" s="6">
        <f t="shared" si="2"/>
        <v>450000</v>
      </c>
      <c r="AA6" s="6">
        <f t="shared" si="3"/>
        <v>40003</v>
      </c>
      <c r="AB6" s="6" t="s">
        <v>74</v>
      </c>
      <c r="AC6" s="6">
        <v>50.0</v>
      </c>
      <c r="AD6" s="7">
        <v>45778.0</v>
      </c>
      <c r="AE6" s="6" t="s">
        <v>54</v>
      </c>
      <c r="AF6" s="6">
        <v>6.018092546E9</v>
      </c>
      <c r="AG6" s="6" t="s">
        <v>55</v>
      </c>
      <c r="AH6" s="6">
        <v>83000.0</v>
      </c>
      <c r="AI6" s="6">
        <v>50001.0</v>
      </c>
      <c r="AJ6" s="6" t="s">
        <v>56</v>
      </c>
      <c r="AK6" s="6">
        <v>3.105529387E9</v>
      </c>
      <c r="AL6" s="6">
        <v>6.017477972E9</v>
      </c>
      <c r="AM6" s="6" t="s">
        <v>77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1">
    <mergeCell ref="A2:AM2"/>
  </mergeCell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1.86"/>
    <col customWidth="1" min="3" max="3" width="16.57"/>
    <col customWidth="1" min="4" max="4" width="22.0"/>
    <col customWidth="1" min="5" max="5" width="11.71"/>
    <col customWidth="1" min="6" max="6" width="24.71"/>
    <col customWidth="1" min="7" max="7" width="16.14"/>
    <col customWidth="1" min="8" max="9" width="14.71"/>
    <col customWidth="1" min="10" max="10" width="21.57"/>
    <col customWidth="1" min="11" max="11" width="17.43"/>
    <col customWidth="1" min="12" max="12" width="11.71"/>
    <col customWidth="1" min="13" max="13" width="6.43"/>
    <col customWidth="1" min="14" max="14" width="17.0"/>
    <col customWidth="1" min="15" max="15" width="19.86"/>
    <col customWidth="1" min="16" max="17" width="6.71"/>
    <col customWidth="1" min="18" max="18" width="5.71"/>
    <col customWidth="1" min="19" max="19" width="10.0"/>
    <col customWidth="1" min="20" max="20" width="8.71"/>
    <col customWidth="1" min="21" max="21" width="19.29"/>
    <col customWidth="1" min="22" max="22" width="13.86"/>
    <col customWidth="1" min="23" max="23" width="8.29"/>
    <col customWidth="1" min="24" max="24" width="9.57"/>
    <col customWidth="1" min="25" max="25" width="9.14"/>
    <col customWidth="1" min="26" max="26" width="7.57"/>
    <col customWidth="1" min="27" max="27" width="10.29"/>
    <col customWidth="1" min="28" max="28" width="12.14"/>
    <col customWidth="1" min="29" max="29" width="16.0"/>
    <col customWidth="1" min="31" max="31" width="23.57"/>
    <col customWidth="1" min="32" max="32" width="15.71"/>
    <col customWidth="1" min="33" max="33" width="23.43"/>
    <col customWidth="1" min="34" max="34" width="13.14"/>
    <col customWidth="1" min="35" max="35" width="12.86"/>
    <col customWidth="1" min="36" max="36" width="18.0"/>
    <col customWidth="1" min="37" max="37" width="14.14"/>
    <col customWidth="1" min="38" max="38" width="18.29"/>
    <col customWidth="1" min="39" max="39" width="22.0"/>
  </cols>
  <sheetData>
    <row r="1">
      <c r="A1" s="1" t="s">
        <v>78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8" t="s">
        <v>39</v>
      </c>
    </row>
    <row r="3" ht="14.25" customHeight="1">
      <c r="A3" s="6">
        <v>26588.0</v>
      </c>
      <c r="B3" s="6" t="s">
        <v>41</v>
      </c>
      <c r="C3" s="6" t="s">
        <v>42</v>
      </c>
      <c r="D3" s="6" t="s">
        <v>43</v>
      </c>
      <c r="E3" s="6">
        <v>3.56897433E8</v>
      </c>
      <c r="F3" s="6" t="s">
        <v>44</v>
      </c>
      <c r="G3" s="6">
        <v>1.0</v>
      </c>
      <c r="H3" s="6" t="s">
        <v>45</v>
      </c>
      <c r="I3" s="6" t="s">
        <v>46</v>
      </c>
      <c r="J3" s="6" t="s">
        <v>47</v>
      </c>
      <c r="K3" s="6">
        <v>1.234567899E9</v>
      </c>
      <c r="L3" s="6">
        <v>10001.0</v>
      </c>
      <c r="M3" s="6">
        <v>60000.0</v>
      </c>
      <c r="N3" s="6" t="s">
        <v>48</v>
      </c>
      <c r="O3" s="6" t="s">
        <v>49</v>
      </c>
      <c r="P3" s="6" t="s">
        <v>79</v>
      </c>
      <c r="Q3" s="6" t="s">
        <v>51</v>
      </c>
      <c r="R3" s="6">
        <v>10.0</v>
      </c>
      <c r="S3" s="6">
        <v>20001.0</v>
      </c>
      <c r="T3" s="6">
        <v>1.0</v>
      </c>
      <c r="U3" s="6" t="s">
        <v>80</v>
      </c>
      <c r="V3" s="6">
        <v>60000.0</v>
      </c>
      <c r="W3" s="6">
        <f t="shared" ref="W3:W8" si="1">T3*V3</f>
        <v>60000</v>
      </c>
      <c r="X3" s="6">
        <v>30001.0</v>
      </c>
      <c r="Y3" s="7">
        <v>45780.0</v>
      </c>
      <c r="Z3" s="6">
        <f t="shared" ref="Z3:Z8" si="2">W3+0</f>
        <v>60000</v>
      </c>
      <c r="AA3" s="6">
        <v>40001.0</v>
      </c>
      <c r="AB3" s="6" t="s">
        <v>53</v>
      </c>
      <c r="AC3" s="6">
        <v>50.0</v>
      </c>
      <c r="AD3" s="7">
        <v>45660.0</v>
      </c>
      <c r="AE3" s="6" t="s">
        <v>54</v>
      </c>
      <c r="AF3" s="6">
        <v>6.018092546E9</v>
      </c>
      <c r="AG3" s="6" t="s">
        <v>55</v>
      </c>
      <c r="AH3" s="6">
        <v>53000.0</v>
      </c>
      <c r="AI3" s="6">
        <v>50001.0</v>
      </c>
      <c r="AJ3" s="6" t="s">
        <v>81</v>
      </c>
      <c r="AK3" s="6">
        <v>3.105529387E9</v>
      </c>
      <c r="AL3" s="6">
        <v>6.017477972E9</v>
      </c>
      <c r="AM3" s="9" t="s">
        <v>57</v>
      </c>
    </row>
    <row r="4" ht="14.25" customHeight="1">
      <c r="A4" s="6">
        <v>26588.0</v>
      </c>
      <c r="B4" s="6" t="s">
        <v>41</v>
      </c>
      <c r="C4" s="6" t="s">
        <v>42</v>
      </c>
      <c r="D4" s="6" t="s">
        <v>43</v>
      </c>
      <c r="E4" s="6">
        <v>3.56897433E8</v>
      </c>
      <c r="F4" s="6" t="s">
        <v>44</v>
      </c>
      <c r="G4" s="6">
        <v>1.0</v>
      </c>
      <c r="H4" s="6" t="s">
        <v>45</v>
      </c>
      <c r="I4" s="6" t="s">
        <v>46</v>
      </c>
      <c r="J4" s="6" t="s">
        <v>47</v>
      </c>
      <c r="K4" s="6">
        <v>1.234567899E9</v>
      </c>
      <c r="L4" s="6">
        <v>10001.0</v>
      </c>
      <c r="M4" s="6">
        <v>60000.0</v>
      </c>
      <c r="N4" s="6" t="s">
        <v>48</v>
      </c>
      <c r="O4" s="6" t="s">
        <v>49</v>
      </c>
      <c r="P4" s="6" t="s">
        <v>75</v>
      </c>
      <c r="Q4" s="6" t="s">
        <v>51</v>
      </c>
      <c r="R4" s="6">
        <v>10.0</v>
      </c>
      <c r="S4" s="6">
        <v>20001.0</v>
      </c>
      <c r="T4" s="6">
        <v>1.0</v>
      </c>
      <c r="U4" s="6" t="s">
        <v>80</v>
      </c>
      <c r="V4" s="6">
        <v>60000.0</v>
      </c>
      <c r="W4" s="6">
        <f t="shared" si="1"/>
        <v>60000</v>
      </c>
      <c r="X4" s="6">
        <v>30001.0</v>
      </c>
      <c r="Y4" s="7">
        <v>45780.0</v>
      </c>
      <c r="Z4" s="6">
        <f t="shared" si="2"/>
        <v>60000</v>
      </c>
      <c r="AA4" s="6">
        <v>40001.0</v>
      </c>
      <c r="AB4" s="6" t="s">
        <v>53</v>
      </c>
      <c r="AC4" s="6">
        <v>50.0</v>
      </c>
      <c r="AD4" s="7">
        <v>45660.0</v>
      </c>
      <c r="AE4" s="6" t="s">
        <v>54</v>
      </c>
      <c r="AF4" s="6">
        <v>6.018092546E9</v>
      </c>
      <c r="AG4" s="6" t="s">
        <v>55</v>
      </c>
      <c r="AH4" s="6">
        <v>53000.0</v>
      </c>
      <c r="AI4" s="6">
        <v>50001.0</v>
      </c>
      <c r="AJ4" s="6" t="s">
        <v>81</v>
      </c>
      <c r="AK4" s="6">
        <v>3.105529387E9</v>
      </c>
      <c r="AL4" s="6">
        <v>6.017477972E9</v>
      </c>
      <c r="AM4" s="10" t="s">
        <v>57</v>
      </c>
    </row>
    <row r="5" ht="14.25" customHeight="1">
      <c r="A5" s="9">
        <v>26588.0</v>
      </c>
      <c r="B5" s="9" t="s">
        <v>41</v>
      </c>
      <c r="C5" s="9" t="s">
        <v>42</v>
      </c>
      <c r="D5" s="9" t="s">
        <v>43</v>
      </c>
      <c r="E5" s="9">
        <v>3.56897433E8</v>
      </c>
      <c r="F5" s="9" t="s">
        <v>44</v>
      </c>
      <c r="G5" s="9">
        <v>1.0</v>
      </c>
      <c r="H5" s="9" t="s">
        <v>45</v>
      </c>
      <c r="I5" s="9" t="s">
        <v>46</v>
      </c>
      <c r="J5" s="9" t="s">
        <v>47</v>
      </c>
      <c r="K5" s="9">
        <v>1.234567899E9</v>
      </c>
      <c r="L5" s="9">
        <v>10001.0</v>
      </c>
      <c r="M5" s="9">
        <v>60000.0</v>
      </c>
      <c r="N5" s="9" t="s">
        <v>48</v>
      </c>
      <c r="O5" s="9" t="s">
        <v>49</v>
      </c>
      <c r="P5" s="9" t="s">
        <v>64</v>
      </c>
      <c r="Q5" s="9" t="s">
        <v>51</v>
      </c>
      <c r="R5" s="9">
        <v>10.0</v>
      </c>
      <c r="S5" s="9">
        <v>20001.0</v>
      </c>
      <c r="T5" s="9">
        <v>2.0</v>
      </c>
      <c r="U5" s="9" t="s">
        <v>66</v>
      </c>
      <c r="V5" s="9">
        <v>60000.0</v>
      </c>
      <c r="W5" s="9">
        <f t="shared" si="1"/>
        <v>120000</v>
      </c>
      <c r="X5" s="9">
        <v>30001.0</v>
      </c>
      <c r="Y5" s="11">
        <v>45780.0</v>
      </c>
      <c r="Z5" s="9">
        <f t="shared" si="2"/>
        <v>120000</v>
      </c>
      <c r="AA5" s="9">
        <v>40001.0</v>
      </c>
      <c r="AB5" s="9" t="s">
        <v>53</v>
      </c>
      <c r="AC5" s="9">
        <v>50.0</v>
      </c>
      <c r="AD5" s="11">
        <v>45660.0</v>
      </c>
      <c r="AE5" s="9" t="s">
        <v>54</v>
      </c>
      <c r="AF5" s="9">
        <v>6.018092546E9</v>
      </c>
      <c r="AG5" s="6" t="s">
        <v>55</v>
      </c>
      <c r="AH5" s="9">
        <v>53000.0</v>
      </c>
      <c r="AI5" s="9">
        <v>50001.0</v>
      </c>
      <c r="AJ5" s="9" t="s">
        <v>81</v>
      </c>
      <c r="AK5" s="6">
        <v>3.105529387E9</v>
      </c>
      <c r="AL5" s="6">
        <v>6.017477972E9</v>
      </c>
      <c r="AM5" s="9" t="s">
        <v>57</v>
      </c>
    </row>
    <row r="6">
      <c r="A6" s="6">
        <v>26589.0</v>
      </c>
      <c r="B6" s="6" t="s">
        <v>58</v>
      </c>
      <c r="C6" s="6" t="s">
        <v>59</v>
      </c>
      <c r="D6" s="6" t="s">
        <v>60</v>
      </c>
      <c r="E6" s="6">
        <v>3.25167948E8</v>
      </c>
      <c r="F6" s="6" t="s">
        <v>61</v>
      </c>
      <c r="G6" s="6">
        <v>1.0</v>
      </c>
      <c r="H6" s="6" t="s">
        <v>45</v>
      </c>
      <c r="I6" s="6" t="s">
        <v>46</v>
      </c>
      <c r="J6" s="6" t="s">
        <v>47</v>
      </c>
      <c r="K6" s="6">
        <v>1.234567899E9</v>
      </c>
      <c r="L6" s="6">
        <v>10002.0</v>
      </c>
      <c r="M6" s="6">
        <v>45000.0</v>
      </c>
      <c r="N6" s="6" t="s">
        <v>62</v>
      </c>
      <c r="O6" s="6" t="s">
        <v>63</v>
      </c>
      <c r="P6" s="6" t="s">
        <v>64</v>
      </c>
      <c r="Q6" s="6" t="s">
        <v>65</v>
      </c>
      <c r="R6" s="6">
        <v>15.0</v>
      </c>
      <c r="S6" s="6">
        <v>20002.0</v>
      </c>
      <c r="T6" s="6">
        <v>8.0</v>
      </c>
      <c r="U6" s="6" t="s">
        <v>66</v>
      </c>
      <c r="V6" s="6">
        <v>45000.0</v>
      </c>
      <c r="W6" s="6">
        <f t="shared" si="1"/>
        <v>360000</v>
      </c>
      <c r="X6" s="6">
        <v>30002.0</v>
      </c>
      <c r="Y6" s="7">
        <v>45779.0</v>
      </c>
      <c r="Z6" s="6">
        <f t="shared" si="2"/>
        <v>360000</v>
      </c>
      <c r="AA6" s="6">
        <f>AA3+1</f>
        <v>40002</v>
      </c>
      <c r="AB6" s="6" t="s">
        <v>67</v>
      </c>
      <c r="AC6" s="6">
        <v>50.0</v>
      </c>
      <c r="AD6" s="7">
        <v>45718.0</v>
      </c>
      <c r="AE6" s="6" t="s">
        <v>54</v>
      </c>
      <c r="AF6" s="6">
        <v>6.018092546E9</v>
      </c>
      <c r="AG6" s="6" t="s">
        <v>55</v>
      </c>
      <c r="AH6" s="6">
        <v>40000.0</v>
      </c>
      <c r="AI6" s="6">
        <v>50001.0</v>
      </c>
      <c r="AJ6" s="6" t="s">
        <v>81</v>
      </c>
      <c r="AK6" s="6">
        <v>3.105529387E9</v>
      </c>
      <c r="AL6" s="6">
        <v>6.017477972E9</v>
      </c>
      <c r="AM6" s="10" t="s">
        <v>68</v>
      </c>
    </row>
    <row r="7">
      <c r="A7" s="6">
        <v>26590.0</v>
      </c>
      <c r="B7" s="6" t="s">
        <v>69</v>
      </c>
      <c r="C7" s="6" t="s">
        <v>70</v>
      </c>
      <c r="D7" s="6" t="s">
        <v>71</v>
      </c>
      <c r="E7" s="6">
        <v>3.152847898E9</v>
      </c>
      <c r="F7" s="6" t="s">
        <v>72</v>
      </c>
      <c r="G7" s="6">
        <v>1.0</v>
      </c>
      <c r="H7" s="6" t="s">
        <v>45</v>
      </c>
      <c r="I7" s="6" t="s">
        <v>46</v>
      </c>
      <c r="J7" s="6" t="s">
        <v>47</v>
      </c>
      <c r="K7" s="6">
        <v>1.234567899E9</v>
      </c>
      <c r="L7" s="6">
        <v>10003.0</v>
      </c>
      <c r="M7" s="6">
        <v>90000.0</v>
      </c>
      <c r="N7" s="6" t="s">
        <v>73</v>
      </c>
      <c r="O7" s="6" t="s">
        <v>74</v>
      </c>
      <c r="P7" s="6" t="s">
        <v>75</v>
      </c>
      <c r="Q7" s="6" t="s">
        <v>76</v>
      </c>
      <c r="R7" s="6">
        <v>12.0</v>
      </c>
      <c r="S7" s="6">
        <f>S6+1</f>
        <v>20003</v>
      </c>
      <c r="T7" s="6">
        <v>2.0</v>
      </c>
      <c r="U7" s="6" t="s">
        <v>80</v>
      </c>
      <c r="V7" s="6">
        <v>90000.0</v>
      </c>
      <c r="W7" s="6">
        <f t="shared" si="1"/>
        <v>180000</v>
      </c>
      <c r="X7" s="6">
        <v>30003.0</v>
      </c>
      <c r="Y7" s="7">
        <v>45780.0</v>
      </c>
      <c r="Z7" s="6">
        <f t="shared" si="2"/>
        <v>180000</v>
      </c>
      <c r="AA7" s="6">
        <f>AA6+1</f>
        <v>40003</v>
      </c>
      <c r="AB7" s="6" t="s">
        <v>74</v>
      </c>
      <c r="AC7" s="6">
        <v>50.0</v>
      </c>
      <c r="AD7" s="7">
        <v>45778.0</v>
      </c>
      <c r="AE7" s="6" t="s">
        <v>54</v>
      </c>
      <c r="AF7" s="6">
        <v>6.018092546E9</v>
      </c>
      <c r="AG7" s="6" t="s">
        <v>55</v>
      </c>
      <c r="AH7" s="6">
        <v>83000.0</v>
      </c>
      <c r="AI7" s="6">
        <v>50001.0</v>
      </c>
      <c r="AJ7" s="6" t="s">
        <v>81</v>
      </c>
      <c r="AK7" s="6">
        <v>3.105529387E9</v>
      </c>
      <c r="AL7" s="6">
        <v>6.017477972E9</v>
      </c>
      <c r="AM7" s="9" t="s">
        <v>77</v>
      </c>
    </row>
    <row r="8">
      <c r="A8" s="6">
        <v>26590.0</v>
      </c>
      <c r="B8" s="6" t="s">
        <v>69</v>
      </c>
      <c r="C8" s="6" t="s">
        <v>70</v>
      </c>
      <c r="D8" s="6" t="s">
        <v>71</v>
      </c>
      <c r="E8" s="6">
        <v>3.152847898E9</v>
      </c>
      <c r="F8" s="6" t="s">
        <v>72</v>
      </c>
      <c r="G8" s="6">
        <v>1.0</v>
      </c>
      <c r="H8" s="6" t="s">
        <v>45</v>
      </c>
      <c r="I8" s="6" t="s">
        <v>46</v>
      </c>
      <c r="J8" s="6" t="s">
        <v>47</v>
      </c>
      <c r="K8" s="6">
        <v>1.234567899E9</v>
      </c>
      <c r="L8" s="6">
        <v>10003.0</v>
      </c>
      <c r="M8" s="6">
        <v>90000.0</v>
      </c>
      <c r="N8" s="6" t="s">
        <v>73</v>
      </c>
      <c r="O8" s="6" t="s">
        <v>74</v>
      </c>
      <c r="P8" s="6" t="s">
        <v>75</v>
      </c>
      <c r="Q8" s="6" t="s">
        <v>76</v>
      </c>
      <c r="R8" s="6">
        <v>12.0</v>
      </c>
      <c r="S8" s="6">
        <v>20003.0</v>
      </c>
      <c r="T8" s="6">
        <v>3.0</v>
      </c>
      <c r="U8" s="6" t="s">
        <v>66</v>
      </c>
      <c r="V8" s="6">
        <v>90000.0</v>
      </c>
      <c r="W8" s="6">
        <f t="shared" si="1"/>
        <v>270000</v>
      </c>
      <c r="X8" s="6">
        <v>30003.0</v>
      </c>
      <c r="Y8" s="7">
        <v>45780.0</v>
      </c>
      <c r="Z8" s="6">
        <f t="shared" si="2"/>
        <v>270000</v>
      </c>
      <c r="AA8" s="6">
        <v>40003.0</v>
      </c>
      <c r="AB8" s="6" t="s">
        <v>74</v>
      </c>
      <c r="AC8" s="6">
        <v>50.0</v>
      </c>
      <c r="AD8" s="7">
        <v>45778.0</v>
      </c>
      <c r="AE8" s="6" t="s">
        <v>54</v>
      </c>
      <c r="AF8" s="6">
        <v>6.018092546E9</v>
      </c>
      <c r="AG8" s="6" t="s">
        <v>55</v>
      </c>
      <c r="AH8" s="6">
        <v>83000.0</v>
      </c>
      <c r="AI8" s="6">
        <v>50001.0</v>
      </c>
      <c r="AJ8" s="6" t="s">
        <v>81</v>
      </c>
      <c r="AK8" s="6">
        <v>3.105529387E9</v>
      </c>
      <c r="AL8" s="6">
        <v>6.017477972E9</v>
      </c>
      <c r="AM8" s="9" t="s">
        <v>77</v>
      </c>
    </row>
  </sheetData>
  <mergeCells count="1">
    <mergeCell ref="A1:AM1"/>
  </mergeCells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7.29"/>
    <col customWidth="1" min="2" max="2" width="18.0"/>
    <col customWidth="1" min="3" max="3" width="17.0"/>
    <col customWidth="1" min="4" max="4" width="22.0"/>
    <col customWidth="1" min="5" max="5" width="23.57"/>
    <col customWidth="1" min="6" max="6" width="24.71"/>
    <col customWidth="1" min="7" max="7" width="30.29"/>
    <col customWidth="1" min="8" max="8" width="13.14"/>
    <col customWidth="1" min="9" max="9" width="16.14"/>
  </cols>
  <sheetData>
    <row r="1">
      <c r="A1" s="1" t="s">
        <v>82</v>
      </c>
      <c r="B1" s="2"/>
      <c r="C1" s="2"/>
      <c r="D1" s="2"/>
      <c r="E1" s="2"/>
      <c r="F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</row>
    <row r="3">
      <c r="A3" s="6">
        <v>26588.0</v>
      </c>
      <c r="B3" s="6" t="s">
        <v>41</v>
      </c>
      <c r="C3" s="6" t="s">
        <v>42</v>
      </c>
      <c r="D3" s="6" t="s">
        <v>43</v>
      </c>
      <c r="E3" s="6">
        <v>3.56897433E8</v>
      </c>
      <c r="F3" s="6" t="s">
        <v>44</v>
      </c>
    </row>
    <row r="4">
      <c r="A4" s="6">
        <v>26589.0</v>
      </c>
      <c r="B4" s="6" t="s">
        <v>58</v>
      </c>
      <c r="C4" s="6" t="s">
        <v>59</v>
      </c>
      <c r="D4" s="6" t="s">
        <v>60</v>
      </c>
      <c r="E4" s="6">
        <v>3.25167948E8</v>
      </c>
      <c r="F4" s="6" t="s">
        <v>61</v>
      </c>
    </row>
    <row r="5">
      <c r="A5" s="6">
        <v>26590.0</v>
      </c>
      <c r="B5" s="6" t="s">
        <v>69</v>
      </c>
      <c r="C5" s="6" t="s">
        <v>70</v>
      </c>
      <c r="D5" s="6" t="s">
        <v>71</v>
      </c>
      <c r="E5" s="6">
        <v>3.152847898E9</v>
      </c>
      <c r="F5" s="6" t="s">
        <v>72</v>
      </c>
    </row>
    <row r="7">
      <c r="A7" s="1" t="s">
        <v>83</v>
      </c>
      <c r="B7" s="2"/>
      <c r="C7" s="2"/>
      <c r="D7" s="2"/>
      <c r="E7" s="3"/>
    </row>
    <row r="8">
      <c r="A8" s="4" t="s">
        <v>7</v>
      </c>
      <c r="B8" s="4" t="s">
        <v>8</v>
      </c>
      <c r="C8" s="4" t="s">
        <v>9</v>
      </c>
      <c r="D8" s="4" t="s">
        <v>10</v>
      </c>
      <c r="E8" s="4" t="s">
        <v>11</v>
      </c>
    </row>
    <row r="9">
      <c r="A9" s="6">
        <v>1.0</v>
      </c>
      <c r="B9" s="6" t="s">
        <v>45</v>
      </c>
      <c r="C9" s="6" t="s">
        <v>46</v>
      </c>
      <c r="D9" s="6" t="s">
        <v>47</v>
      </c>
      <c r="E9" s="6">
        <v>1.234567899E9</v>
      </c>
    </row>
    <row r="11">
      <c r="A11" s="1" t="s">
        <v>84</v>
      </c>
      <c r="B11" s="3"/>
    </row>
    <row r="12">
      <c r="A12" s="4" t="s">
        <v>1</v>
      </c>
      <c r="B12" s="4" t="s">
        <v>7</v>
      </c>
    </row>
    <row r="13">
      <c r="A13" s="6">
        <v>26588.0</v>
      </c>
      <c r="B13" s="6">
        <v>1.0</v>
      </c>
    </row>
    <row r="14">
      <c r="A14" s="6">
        <v>26589.0</v>
      </c>
      <c r="B14" s="6">
        <v>1.0</v>
      </c>
    </row>
    <row r="15">
      <c r="A15" s="6">
        <v>26590.0</v>
      </c>
      <c r="B15" s="6">
        <v>1.0</v>
      </c>
    </row>
    <row r="17">
      <c r="A17" s="1" t="s">
        <v>85</v>
      </c>
      <c r="B17" s="2"/>
      <c r="C17" s="2"/>
      <c r="D17" s="2"/>
      <c r="E17" s="2"/>
      <c r="F17" s="2"/>
      <c r="G17" s="3"/>
      <c r="H17" s="12"/>
    </row>
    <row r="18">
      <c r="A18" s="13" t="s">
        <v>12</v>
      </c>
      <c r="B18" s="13" t="s">
        <v>13</v>
      </c>
      <c r="C18" s="13" t="s">
        <v>14</v>
      </c>
      <c r="D18" s="13" t="s">
        <v>15</v>
      </c>
      <c r="E18" s="13" t="s">
        <v>16</v>
      </c>
      <c r="F18" s="13" t="s">
        <v>17</v>
      </c>
      <c r="G18" s="13" t="s">
        <v>18</v>
      </c>
    </row>
    <row r="19">
      <c r="A19" s="6">
        <v>10001.0</v>
      </c>
      <c r="B19" s="6">
        <v>60000.0</v>
      </c>
      <c r="C19" s="6" t="s">
        <v>48</v>
      </c>
      <c r="D19" s="6" t="s">
        <v>49</v>
      </c>
      <c r="E19" s="6" t="s">
        <v>79</v>
      </c>
      <c r="F19" s="6" t="s">
        <v>51</v>
      </c>
      <c r="G19" s="6">
        <v>10.0</v>
      </c>
    </row>
    <row r="20">
      <c r="A20" s="6">
        <v>10001.0</v>
      </c>
      <c r="B20" s="6">
        <v>60000.0</v>
      </c>
      <c r="C20" s="6" t="s">
        <v>48</v>
      </c>
      <c r="D20" s="6" t="s">
        <v>49</v>
      </c>
      <c r="E20" s="6" t="s">
        <v>75</v>
      </c>
      <c r="F20" s="6" t="s">
        <v>51</v>
      </c>
      <c r="G20" s="6">
        <v>10.0</v>
      </c>
    </row>
    <row r="21">
      <c r="A21" s="9">
        <v>10001.0</v>
      </c>
      <c r="B21" s="9">
        <v>60000.0</v>
      </c>
      <c r="C21" s="9" t="s">
        <v>48</v>
      </c>
      <c r="D21" s="9" t="s">
        <v>49</v>
      </c>
      <c r="E21" s="9" t="s">
        <v>64</v>
      </c>
      <c r="F21" s="9" t="s">
        <v>51</v>
      </c>
      <c r="G21" s="9">
        <v>10.0</v>
      </c>
    </row>
    <row r="22">
      <c r="A22" s="6">
        <v>10002.0</v>
      </c>
      <c r="B22" s="6">
        <v>45000.0</v>
      </c>
      <c r="C22" s="6" t="s">
        <v>62</v>
      </c>
      <c r="D22" s="6" t="s">
        <v>63</v>
      </c>
      <c r="E22" s="6" t="s">
        <v>64</v>
      </c>
      <c r="F22" s="6" t="s">
        <v>65</v>
      </c>
      <c r="G22" s="6">
        <v>15.0</v>
      </c>
    </row>
    <row r="23">
      <c r="A23" s="6">
        <v>10003.0</v>
      </c>
      <c r="B23" s="6">
        <v>90000.0</v>
      </c>
      <c r="C23" s="6" t="s">
        <v>73</v>
      </c>
      <c r="D23" s="6" t="s">
        <v>74</v>
      </c>
      <c r="E23" s="6" t="s">
        <v>75</v>
      </c>
      <c r="F23" s="6" t="s">
        <v>76</v>
      </c>
      <c r="G23" s="6">
        <v>12.0</v>
      </c>
    </row>
    <row r="25">
      <c r="A25" s="1" t="s">
        <v>86</v>
      </c>
      <c r="B25" s="2"/>
      <c r="C25" s="2"/>
      <c r="D25" s="2"/>
      <c r="E25" s="3"/>
      <c r="F25" s="12"/>
      <c r="G25" s="12"/>
    </row>
    <row r="26">
      <c r="A26" s="4" t="s">
        <v>19</v>
      </c>
      <c r="B26" s="4" t="s">
        <v>20</v>
      </c>
      <c r="C26" s="4" t="s">
        <v>21</v>
      </c>
      <c r="D26" s="4" t="s">
        <v>22</v>
      </c>
      <c r="E26" s="4" t="s">
        <v>23</v>
      </c>
    </row>
    <row r="27">
      <c r="A27" s="6">
        <v>20001.0</v>
      </c>
      <c r="B27" s="6">
        <v>2.0</v>
      </c>
      <c r="C27" s="6" t="s">
        <v>80</v>
      </c>
      <c r="D27" s="6">
        <v>60000.0</v>
      </c>
      <c r="E27" s="6">
        <f t="shared" ref="E27:E30" si="1">B27*D27</f>
        <v>120000</v>
      </c>
    </row>
    <row r="28">
      <c r="A28" s="9">
        <v>20001.0</v>
      </c>
      <c r="B28" s="9">
        <v>2.0</v>
      </c>
      <c r="C28" s="9" t="s">
        <v>66</v>
      </c>
      <c r="D28" s="9">
        <v>60000.0</v>
      </c>
      <c r="E28" s="9">
        <f t="shared" si="1"/>
        <v>120000</v>
      </c>
    </row>
    <row r="29">
      <c r="A29" s="6">
        <v>20002.0</v>
      </c>
      <c r="B29" s="6">
        <v>8.0</v>
      </c>
      <c r="C29" s="6" t="s">
        <v>66</v>
      </c>
      <c r="D29" s="6">
        <v>45000.0</v>
      </c>
      <c r="E29" s="6">
        <f t="shared" si="1"/>
        <v>360000</v>
      </c>
    </row>
    <row r="30">
      <c r="A30" s="6">
        <f>A29+1</f>
        <v>20003</v>
      </c>
      <c r="B30" s="6">
        <v>5.0</v>
      </c>
      <c r="C30" s="6" t="s">
        <v>80</v>
      </c>
      <c r="D30" s="6">
        <v>90000.0</v>
      </c>
      <c r="E30" s="6">
        <f t="shared" si="1"/>
        <v>450000</v>
      </c>
    </row>
    <row r="32">
      <c r="A32" s="12" t="s">
        <v>87</v>
      </c>
    </row>
    <row r="33">
      <c r="A33" s="4" t="s">
        <v>24</v>
      </c>
      <c r="B33" s="4" t="s">
        <v>25</v>
      </c>
      <c r="C33" s="4" t="s">
        <v>26</v>
      </c>
    </row>
    <row r="34">
      <c r="A34" s="6">
        <v>30001.0</v>
      </c>
      <c r="B34" s="7">
        <v>45780.0</v>
      </c>
      <c r="C34" s="6">
        <f>E27+E28</f>
        <v>240000</v>
      </c>
    </row>
    <row r="35">
      <c r="A35" s="6">
        <v>30002.0</v>
      </c>
      <c r="B35" s="7">
        <v>45779.0</v>
      </c>
      <c r="C35" s="6">
        <f t="shared" ref="C35:C36" si="2">E29+0</f>
        <v>360000</v>
      </c>
    </row>
    <row r="36">
      <c r="A36" s="6">
        <v>30003.0</v>
      </c>
      <c r="B36" s="7">
        <v>45780.0</v>
      </c>
      <c r="C36" s="6">
        <f t="shared" si="2"/>
        <v>450000</v>
      </c>
    </row>
    <row r="38">
      <c r="A38" s="1" t="s">
        <v>88</v>
      </c>
      <c r="B38" s="2"/>
      <c r="C38" s="2"/>
      <c r="D38" s="2"/>
      <c r="E38" s="2"/>
      <c r="F38" s="2"/>
      <c r="G38" s="2"/>
      <c r="H38" s="3"/>
    </row>
    <row r="39">
      <c r="A39" s="4" t="s">
        <v>27</v>
      </c>
      <c r="B39" s="4" t="s">
        <v>28</v>
      </c>
      <c r="C39" s="4" t="s">
        <v>29</v>
      </c>
      <c r="D39" s="4" t="s">
        <v>30</v>
      </c>
      <c r="E39" s="4" t="s">
        <v>31</v>
      </c>
      <c r="F39" s="4" t="s">
        <v>32</v>
      </c>
      <c r="G39" s="4" t="s">
        <v>33</v>
      </c>
      <c r="H39" s="4" t="s">
        <v>34</v>
      </c>
    </row>
    <row r="40">
      <c r="A40" s="6">
        <v>40001.0</v>
      </c>
      <c r="B40" s="6" t="s">
        <v>53</v>
      </c>
      <c r="C40" s="6">
        <v>50.0</v>
      </c>
      <c r="D40" s="7">
        <v>45660.0</v>
      </c>
      <c r="E40" s="6" t="s">
        <v>54</v>
      </c>
      <c r="F40" s="6">
        <v>6.018092546E9</v>
      </c>
      <c r="G40" s="6" t="s">
        <v>55</v>
      </c>
      <c r="H40" s="6">
        <v>53000.0</v>
      </c>
    </row>
    <row r="41">
      <c r="A41" s="6">
        <f t="shared" ref="A41:A42" si="3">A40+1</f>
        <v>40002</v>
      </c>
      <c r="B41" s="6" t="s">
        <v>67</v>
      </c>
      <c r="C41" s="6">
        <v>50.0</v>
      </c>
      <c r="D41" s="7">
        <v>45718.0</v>
      </c>
      <c r="E41" s="6" t="s">
        <v>54</v>
      </c>
      <c r="F41" s="6">
        <v>6.018092546E9</v>
      </c>
      <c r="G41" s="6" t="s">
        <v>55</v>
      </c>
      <c r="H41" s="6">
        <v>40000.0</v>
      </c>
    </row>
    <row r="42">
      <c r="A42" s="6">
        <f t="shared" si="3"/>
        <v>40003</v>
      </c>
      <c r="B42" s="6" t="s">
        <v>74</v>
      </c>
      <c r="C42" s="6">
        <v>50.0</v>
      </c>
      <c r="D42" s="7">
        <v>45778.0</v>
      </c>
      <c r="E42" s="6" t="s">
        <v>54</v>
      </c>
      <c r="F42" s="6">
        <v>6.018092546E9</v>
      </c>
      <c r="G42" s="6" t="s">
        <v>55</v>
      </c>
      <c r="H42" s="6">
        <v>83000.0</v>
      </c>
    </row>
    <row r="43">
      <c r="A43" s="6">
        <v>40003.0</v>
      </c>
      <c r="B43" s="6" t="s">
        <v>74</v>
      </c>
      <c r="C43" s="6">
        <v>50.0</v>
      </c>
      <c r="D43" s="7">
        <v>45778.0</v>
      </c>
      <c r="E43" s="6" t="s">
        <v>54</v>
      </c>
      <c r="F43" s="6">
        <v>6.018092546E9</v>
      </c>
      <c r="G43" s="6" t="s">
        <v>55</v>
      </c>
      <c r="H43" s="6">
        <v>83000.0</v>
      </c>
    </row>
    <row r="45">
      <c r="A45" s="12" t="s">
        <v>89</v>
      </c>
    </row>
    <row r="46">
      <c r="A46" s="4" t="s">
        <v>35</v>
      </c>
      <c r="B46" s="4" t="s">
        <v>36</v>
      </c>
      <c r="C46" s="4" t="s">
        <v>37</v>
      </c>
      <c r="D46" s="4" t="s">
        <v>38</v>
      </c>
      <c r="E46" s="8" t="s">
        <v>39</v>
      </c>
    </row>
    <row r="47">
      <c r="A47" s="6">
        <v>50001.0</v>
      </c>
      <c r="B47" s="6" t="s">
        <v>81</v>
      </c>
      <c r="C47" s="6">
        <v>3.105529387E9</v>
      </c>
      <c r="D47" s="6">
        <v>6.017477972E9</v>
      </c>
      <c r="E47" s="9" t="s">
        <v>57</v>
      </c>
    </row>
  </sheetData>
  <mergeCells count="8">
    <mergeCell ref="A1:F1"/>
    <mergeCell ref="A7:E7"/>
    <mergeCell ref="A11:B11"/>
    <mergeCell ref="A17:G17"/>
    <mergeCell ref="A25:E25"/>
    <mergeCell ref="A32:C32"/>
    <mergeCell ref="A38:H38"/>
    <mergeCell ref="A45:E45"/>
  </mergeCells>
  <drawing r:id="rId1"/>
  <tableParts count="9"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7.29"/>
    <col customWidth="1" min="2" max="2" width="18.0"/>
    <col customWidth="1" min="3" max="4" width="22.0"/>
    <col customWidth="1" min="5" max="5" width="23.57"/>
    <col customWidth="1" min="6" max="6" width="24.71"/>
    <col customWidth="1" min="7" max="7" width="24.57"/>
    <col customWidth="1" min="8" max="8" width="13.14"/>
    <col customWidth="1" min="9" max="9" width="24.71"/>
    <col customWidth="1" min="10" max="10" width="16.14"/>
  </cols>
  <sheetData>
    <row r="1">
      <c r="A1" s="1" t="s">
        <v>82</v>
      </c>
      <c r="B1" s="2"/>
      <c r="C1" s="2"/>
      <c r="D1" s="2"/>
      <c r="E1" s="3"/>
      <c r="F1" s="12"/>
      <c r="G1" s="1" t="s">
        <v>90</v>
      </c>
      <c r="H1" s="2"/>
      <c r="I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14"/>
      <c r="G2" s="4" t="s">
        <v>7</v>
      </c>
      <c r="H2" s="4" t="s">
        <v>1</v>
      </c>
      <c r="I2" s="4" t="s">
        <v>6</v>
      </c>
    </row>
    <row r="3">
      <c r="A3" s="15">
        <v>26588.0</v>
      </c>
      <c r="B3" s="6" t="s">
        <v>41</v>
      </c>
      <c r="C3" s="6" t="s">
        <v>42</v>
      </c>
      <c r="D3" s="6" t="s">
        <v>43</v>
      </c>
      <c r="E3" s="6">
        <v>3.56897433E8</v>
      </c>
      <c r="F3" s="16"/>
      <c r="G3" s="6">
        <v>1.0</v>
      </c>
      <c r="H3" s="6">
        <v>26588.0</v>
      </c>
      <c r="I3" s="6" t="s">
        <v>44</v>
      </c>
    </row>
    <row r="4">
      <c r="A4" s="6">
        <v>26589.0</v>
      </c>
      <c r="B4" s="6" t="s">
        <v>58</v>
      </c>
      <c r="C4" s="6" t="s">
        <v>59</v>
      </c>
      <c r="D4" s="6" t="s">
        <v>60</v>
      </c>
      <c r="E4" s="6">
        <v>3.25167948E8</v>
      </c>
      <c r="F4" s="16"/>
      <c r="G4" s="17">
        <v>1.0</v>
      </c>
      <c r="H4" s="6">
        <v>26589.0</v>
      </c>
      <c r="I4" s="6" t="s">
        <v>61</v>
      </c>
    </row>
    <row r="5">
      <c r="A5" s="6">
        <v>26590.0</v>
      </c>
      <c r="B5" s="6" t="s">
        <v>69</v>
      </c>
      <c r="C5" s="6" t="s">
        <v>70</v>
      </c>
      <c r="D5" s="6" t="s">
        <v>71</v>
      </c>
      <c r="E5" s="6">
        <v>3.152847898E9</v>
      </c>
      <c r="F5" s="16"/>
      <c r="G5" s="17">
        <v>1.0</v>
      </c>
      <c r="H5" s="6">
        <v>26590.0</v>
      </c>
      <c r="I5" s="6" t="s">
        <v>72</v>
      </c>
    </row>
    <row r="7">
      <c r="A7" s="1" t="s">
        <v>83</v>
      </c>
      <c r="B7" s="2"/>
      <c r="C7" s="2"/>
      <c r="D7" s="2"/>
      <c r="E7" s="3"/>
    </row>
    <row r="8">
      <c r="A8" s="4" t="s">
        <v>7</v>
      </c>
      <c r="B8" s="4" t="s">
        <v>8</v>
      </c>
      <c r="C8" s="4" t="s">
        <v>9</v>
      </c>
      <c r="D8" s="4" t="s">
        <v>10</v>
      </c>
      <c r="E8" s="4" t="s">
        <v>11</v>
      </c>
    </row>
    <row r="9">
      <c r="A9" s="6">
        <v>1.0</v>
      </c>
      <c r="B9" s="6" t="s">
        <v>45</v>
      </c>
      <c r="C9" s="6" t="s">
        <v>46</v>
      </c>
      <c r="D9" s="6" t="s">
        <v>47</v>
      </c>
      <c r="E9" s="6">
        <v>1.234567899E9</v>
      </c>
    </row>
    <row r="11">
      <c r="A11" s="1" t="s">
        <v>84</v>
      </c>
      <c r="B11" s="3"/>
      <c r="D11" s="1" t="s">
        <v>91</v>
      </c>
      <c r="E11" s="3"/>
    </row>
    <row r="12">
      <c r="A12" s="4" t="s">
        <v>1</v>
      </c>
      <c r="B12" s="4" t="s">
        <v>7</v>
      </c>
      <c r="D12" s="4" t="s">
        <v>12</v>
      </c>
      <c r="E12" s="4" t="s">
        <v>7</v>
      </c>
    </row>
    <row r="13">
      <c r="A13" s="6">
        <v>26588.0</v>
      </c>
      <c r="B13" s="6">
        <v>1.0</v>
      </c>
      <c r="D13" s="6">
        <v>10001.0</v>
      </c>
      <c r="E13" s="6">
        <v>1.0</v>
      </c>
    </row>
    <row r="14">
      <c r="A14" s="6">
        <v>26589.0</v>
      </c>
      <c r="B14" s="6">
        <v>1.0</v>
      </c>
      <c r="D14" s="6">
        <v>10002.0</v>
      </c>
      <c r="E14" s="6">
        <v>1.0</v>
      </c>
    </row>
    <row r="15">
      <c r="A15" s="6">
        <v>26590.0</v>
      </c>
      <c r="B15" s="6">
        <v>1.0</v>
      </c>
      <c r="D15" s="6">
        <v>10003.0</v>
      </c>
      <c r="E15" s="6">
        <v>1.0</v>
      </c>
    </row>
    <row r="17">
      <c r="A17" s="1" t="s">
        <v>85</v>
      </c>
      <c r="B17" s="2"/>
      <c r="C17" s="2"/>
      <c r="D17" s="2"/>
      <c r="E17" s="2"/>
      <c r="F17" s="2"/>
      <c r="G17" s="3"/>
      <c r="H17" s="12"/>
    </row>
    <row r="18">
      <c r="A18" s="4" t="s">
        <v>12</v>
      </c>
      <c r="B18" s="4" t="s">
        <v>13</v>
      </c>
      <c r="C18" s="4" t="s">
        <v>14</v>
      </c>
      <c r="D18" s="4" t="s">
        <v>15</v>
      </c>
      <c r="E18" s="4" t="s">
        <v>16</v>
      </c>
      <c r="F18" s="4" t="s">
        <v>17</v>
      </c>
      <c r="G18" s="4" t="s">
        <v>18</v>
      </c>
    </row>
    <row r="19">
      <c r="A19" s="6">
        <v>10001.0</v>
      </c>
      <c r="B19" s="6">
        <v>60000.0</v>
      </c>
      <c r="C19" s="6" t="s">
        <v>48</v>
      </c>
      <c r="D19" s="6" t="s">
        <v>49</v>
      </c>
      <c r="E19" s="6" t="s">
        <v>79</v>
      </c>
      <c r="F19" s="6" t="s">
        <v>51</v>
      </c>
      <c r="G19" s="6">
        <v>10.0</v>
      </c>
    </row>
    <row r="20">
      <c r="A20" s="6">
        <v>10001.0</v>
      </c>
      <c r="B20" s="6">
        <v>60000.0</v>
      </c>
      <c r="C20" s="6" t="s">
        <v>48</v>
      </c>
      <c r="D20" s="6" t="s">
        <v>49</v>
      </c>
      <c r="E20" s="6" t="s">
        <v>75</v>
      </c>
      <c r="F20" s="6" t="s">
        <v>51</v>
      </c>
      <c r="G20" s="6">
        <v>10.0</v>
      </c>
    </row>
    <row r="21">
      <c r="A21" s="9">
        <v>10001.0</v>
      </c>
      <c r="B21" s="9">
        <v>60000.0</v>
      </c>
      <c r="C21" s="9" t="s">
        <v>48</v>
      </c>
      <c r="D21" s="9" t="s">
        <v>49</v>
      </c>
      <c r="E21" s="9" t="s">
        <v>64</v>
      </c>
      <c r="F21" s="9" t="s">
        <v>51</v>
      </c>
      <c r="G21" s="9">
        <v>10.0</v>
      </c>
    </row>
    <row r="22">
      <c r="A22" s="6">
        <v>10002.0</v>
      </c>
      <c r="B22" s="6">
        <v>45000.0</v>
      </c>
      <c r="C22" s="6" t="s">
        <v>62</v>
      </c>
      <c r="D22" s="6" t="s">
        <v>63</v>
      </c>
      <c r="E22" s="6" t="s">
        <v>64</v>
      </c>
      <c r="F22" s="6" t="s">
        <v>65</v>
      </c>
      <c r="G22" s="6">
        <v>15.0</v>
      </c>
    </row>
    <row r="23">
      <c r="A23" s="6">
        <v>10003.0</v>
      </c>
      <c r="B23" s="6">
        <v>90000.0</v>
      </c>
      <c r="C23" s="6" t="s">
        <v>73</v>
      </c>
      <c r="D23" s="6" t="s">
        <v>74</v>
      </c>
      <c r="E23" s="6" t="s">
        <v>75</v>
      </c>
      <c r="F23" s="6" t="s">
        <v>76</v>
      </c>
      <c r="G23" s="6">
        <v>12.0</v>
      </c>
    </row>
    <row r="25">
      <c r="A25" s="1" t="s">
        <v>86</v>
      </c>
      <c r="B25" s="2"/>
      <c r="C25" s="2"/>
      <c r="D25" s="2"/>
      <c r="E25" s="3"/>
      <c r="F25" s="12"/>
      <c r="G25" s="1" t="s">
        <v>92</v>
      </c>
      <c r="H25" s="2"/>
      <c r="I25" s="3"/>
    </row>
    <row r="26">
      <c r="A26" s="4" t="s">
        <v>19</v>
      </c>
      <c r="B26" s="4" t="s">
        <v>20</v>
      </c>
      <c r="C26" s="4" t="s">
        <v>21</v>
      </c>
      <c r="D26" s="4" t="s">
        <v>22</v>
      </c>
      <c r="E26" s="4" t="s">
        <v>23</v>
      </c>
      <c r="G26" s="4" t="s">
        <v>19</v>
      </c>
      <c r="H26" s="4" t="s">
        <v>12</v>
      </c>
      <c r="I26" s="4" t="s">
        <v>24</v>
      </c>
    </row>
    <row r="27">
      <c r="A27" s="6">
        <v>20001.0</v>
      </c>
      <c r="B27" s="6">
        <v>2.0</v>
      </c>
      <c r="C27" s="6" t="s">
        <v>80</v>
      </c>
      <c r="D27" s="6">
        <v>60000.0</v>
      </c>
      <c r="E27" s="6">
        <f t="shared" ref="E27:E30" si="1">B27*D27</f>
        <v>120000</v>
      </c>
      <c r="G27" s="6">
        <v>20001.0</v>
      </c>
      <c r="H27" s="6">
        <v>10001.0</v>
      </c>
      <c r="I27" s="6">
        <v>30001.0</v>
      </c>
    </row>
    <row r="28">
      <c r="A28" s="9">
        <v>20001.0</v>
      </c>
      <c r="B28" s="9">
        <v>2.0</v>
      </c>
      <c r="C28" s="9" t="s">
        <v>66</v>
      </c>
      <c r="D28" s="9">
        <v>60000.0</v>
      </c>
      <c r="E28" s="9">
        <f t="shared" si="1"/>
        <v>120000</v>
      </c>
      <c r="G28" s="9">
        <v>20001.0</v>
      </c>
      <c r="H28" s="9">
        <v>10001.0</v>
      </c>
      <c r="I28" s="6">
        <v>30001.0</v>
      </c>
    </row>
    <row r="29">
      <c r="A29" s="6">
        <v>20002.0</v>
      </c>
      <c r="B29" s="6">
        <v>8.0</v>
      </c>
      <c r="C29" s="6" t="s">
        <v>66</v>
      </c>
      <c r="D29" s="6">
        <v>45000.0</v>
      </c>
      <c r="E29" s="6">
        <f t="shared" si="1"/>
        <v>360000</v>
      </c>
      <c r="G29" s="6">
        <v>20002.0</v>
      </c>
      <c r="H29" s="6">
        <v>10002.0</v>
      </c>
      <c r="I29" s="9">
        <v>30002.0</v>
      </c>
    </row>
    <row r="30">
      <c r="A30" s="6">
        <f>A29+1</f>
        <v>20003</v>
      </c>
      <c r="B30" s="6">
        <v>5.0</v>
      </c>
      <c r="C30" s="6" t="s">
        <v>80</v>
      </c>
      <c r="D30" s="6">
        <v>90000.0</v>
      </c>
      <c r="E30" s="6">
        <f t="shared" si="1"/>
        <v>450000</v>
      </c>
      <c r="G30" s="6">
        <f>G29+1</f>
        <v>20003</v>
      </c>
      <c r="H30" s="6">
        <v>10003.0</v>
      </c>
      <c r="I30" s="6">
        <v>30003.0</v>
      </c>
    </row>
    <row r="32">
      <c r="A32" s="1" t="s">
        <v>87</v>
      </c>
      <c r="B32" s="2"/>
      <c r="C32" s="3"/>
      <c r="D32" s="12"/>
      <c r="E32" s="1" t="s">
        <v>93</v>
      </c>
      <c r="F32" s="3"/>
      <c r="I32" s="1" t="s">
        <v>94</v>
      </c>
      <c r="J32" s="3"/>
    </row>
    <row r="33">
      <c r="A33" s="4" t="s">
        <v>24</v>
      </c>
      <c r="B33" s="4" t="s">
        <v>25</v>
      </c>
      <c r="C33" s="4" t="s">
        <v>26</v>
      </c>
      <c r="E33" s="4" t="s">
        <v>24</v>
      </c>
      <c r="F33" s="4" t="s">
        <v>1</v>
      </c>
      <c r="I33" s="4" t="s">
        <v>12</v>
      </c>
      <c r="J33" s="4" t="s">
        <v>27</v>
      </c>
    </row>
    <row r="34">
      <c r="A34" s="6">
        <v>30001.0</v>
      </c>
      <c r="B34" s="7">
        <v>45780.0</v>
      </c>
      <c r="C34" s="6">
        <f>E27+E28</f>
        <v>240000</v>
      </c>
      <c r="E34" s="6">
        <v>30001.0</v>
      </c>
      <c r="F34" s="6">
        <v>26588.0</v>
      </c>
      <c r="I34" s="6">
        <v>10001.0</v>
      </c>
      <c r="J34" s="6">
        <v>40001.0</v>
      </c>
    </row>
    <row r="35">
      <c r="A35" s="6">
        <v>30002.0</v>
      </c>
      <c r="B35" s="7">
        <v>45779.0</v>
      </c>
      <c r="C35" s="6">
        <f t="shared" ref="C35:C36" si="2">E29+0</f>
        <v>360000</v>
      </c>
      <c r="E35" s="6">
        <v>30002.0</v>
      </c>
      <c r="F35" s="6">
        <v>26589.0</v>
      </c>
      <c r="I35" s="6">
        <v>10002.0</v>
      </c>
      <c r="J35" s="6">
        <f t="shared" ref="J35:J36" si="3">J34+1</f>
        <v>40002</v>
      </c>
    </row>
    <row r="36">
      <c r="A36" s="6">
        <v>30003.0</v>
      </c>
      <c r="B36" s="7">
        <v>45780.0</v>
      </c>
      <c r="C36" s="6">
        <f t="shared" si="2"/>
        <v>450000</v>
      </c>
      <c r="E36" s="6">
        <v>30003.0</v>
      </c>
      <c r="F36" s="6">
        <v>26590.0</v>
      </c>
      <c r="I36" s="6">
        <v>10003.0</v>
      </c>
      <c r="J36" s="6">
        <f t="shared" si="3"/>
        <v>40003</v>
      </c>
    </row>
    <row r="38">
      <c r="A38" s="1" t="s">
        <v>88</v>
      </c>
      <c r="B38" s="2"/>
      <c r="C38" s="2"/>
      <c r="D38" s="2"/>
      <c r="E38" s="2"/>
      <c r="F38" s="2"/>
      <c r="G38" s="2"/>
      <c r="H38" s="3"/>
    </row>
    <row r="39">
      <c r="A39" s="4" t="s">
        <v>27</v>
      </c>
      <c r="B39" s="4" t="s">
        <v>28</v>
      </c>
      <c r="C39" s="4" t="s">
        <v>29</v>
      </c>
      <c r="D39" s="4" t="s">
        <v>30</v>
      </c>
      <c r="E39" s="4" t="s">
        <v>31</v>
      </c>
      <c r="F39" s="4" t="s">
        <v>32</v>
      </c>
      <c r="G39" s="4" t="s">
        <v>33</v>
      </c>
      <c r="H39" s="4" t="s">
        <v>34</v>
      </c>
    </row>
    <row r="40">
      <c r="A40" s="6">
        <v>40001.0</v>
      </c>
      <c r="B40" s="6" t="s">
        <v>53</v>
      </c>
      <c r="C40" s="6">
        <v>50.0</v>
      </c>
      <c r="D40" s="7">
        <v>45660.0</v>
      </c>
      <c r="E40" s="6" t="s">
        <v>54</v>
      </c>
      <c r="F40" s="6">
        <v>6.018092546E9</v>
      </c>
      <c r="G40" s="6" t="s">
        <v>55</v>
      </c>
      <c r="H40" s="6">
        <v>53000.0</v>
      </c>
    </row>
    <row r="41">
      <c r="A41" s="6">
        <f t="shared" ref="A41:A42" si="4">A40+1</f>
        <v>40002</v>
      </c>
      <c r="B41" s="6" t="s">
        <v>67</v>
      </c>
      <c r="C41" s="6">
        <v>50.0</v>
      </c>
      <c r="D41" s="7">
        <v>45718.0</v>
      </c>
      <c r="E41" s="6" t="s">
        <v>54</v>
      </c>
      <c r="F41" s="6">
        <v>6.018092546E9</v>
      </c>
      <c r="G41" s="6" t="s">
        <v>55</v>
      </c>
      <c r="H41" s="6">
        <v>40000.0</v>
      </c>
    </row>
    <row r="42">
      <c r="A42" s="6">
        <f t="shared" si="4"/>
        <v>40003</v>
      </c>
      <c r="B42" s="6" t="s">
        <v>74</v>
      </c>
      <c r="C42" s="6">
        <v>50.0</v>
      </c>
      <c r="D42" s="7">
        <v>45778.0</v>
      </c>
      <c r="E42" s="6" t="s">
        <v>54</v>
      </c>
      <c r="F42" s="6">
        <v>6.018092546E9</v>
      </c>
      <c r="G42" s="6" t="s">
        <v>55</v>
      </c>
      <c r="H42" s="6">
        <v>83000.0</v>
      </c>
    </row>
    <row r="44">
      <c r="A44" s="1" t="s">
        <v>89</v>
      </c>
      <c r="B44" s="2"/>
      <c r="C44" s="2"/>
      <c r="D44" s="3"/>
      <c r="E44" s="12"/>
      <c r="F44" s="1" t="s">
        <v>95</v>
      </c>
      <c r="G44" s="2"/>
      <c r="H44" s="3"/>
    </row>
    <row r="45">
      <c r="A45" s="4" t="s">
        <v>35</v>
      </c>
      <c r="B45" s="4" t="s">
        <v>36</v>
      </c>
      <c r="C45" s="4" t="s">
        <v>37</v>
      </c>
      <c r="D45" s="4" t="s">
        <v>38</v>
      </c>
      <c r="E45" s="18"/>
      <c r="F45" s="4" t="s">
        <v>35</v>
      </c>
      <c r="G45" s="4" t="s">
        <v>7</v>
      </c>
      <c r="H45" s="4" t="s">
        <v>27</v>
      </c>
    </row>
    <row r="46">
      <c r="A46" s="6">
        <v>50001.0</v>
      </c>
      <c r="B46" s="6" t="s">
        <v>81</v>
      </c>
      <c r="C46" s="6">
        <v>3.105529387E9</v>
      </c>
      <c r="D46" s="6">
        <v>6.017477972E9</v>
      </c>
      <c r="E46" s="18"/>
      <c r="F46" s="6">
        <v>50001.0</v>
      </c>
      <c r="G46" s="6">
        <v>1.0</v>
      </c>
      <c r="H46" s="6">
        <v>40001.0</v>
      </c>
    </row>
    <row r="47">
      <c r="F47" s="19">
        <v>50001.0</v>
      </c>
      <c r="G47" s="19">
        <v>1.0</v>
      </c>
      <c r="H47" s="19">
        <f t="shared" ref="H47:H49" si="5">H46+1</f>
        <v>40002</v>
      </c>
    </row>
    <row r="48">
      <c r="A48" s="1" t="s">
        <v>96</v>
      </c>
      <c r="B48" s="2"/>
      <c r="C48" s="3"/>
      <c r="F48" s="15">
        <v>50001.0</v>
      </c>
      <c r="G48" s="15">
        <v>1.0</v>
      </c>
      <c r="H48" s="15">
        <f t="shared" si="5"/>
        <v>40003</v>
      </c>
    </row>
    <row r="49">
      <c r="A49" s="4" t="s">
        <v>35</v>
      </c>
      <c r="B49" s="4" t="s">
        <v>7</v>
      </c>
      <c r="C49" s="8" t="s">
        <v>39</v>
      </c>
      <c r="F49" s="19">
        <v>50001.0</v>
      </c>
      <c r="G49" s="19">
        <v>1.0</v>
      </c>
      <c r="H49" s="20">
        <f t="shared" si="5"/>
        <v>40004</v>
      </c>
    </row>
    <row r="50">
      <c r="A50" s="6">
        <v>50001.0</v>
      </c>
      <c r="B50" s="6">
        <v>1.0</v>
      </c>
      <c r="C50" s="9" t="s">
        <v>57</v>
      </c>
    </row>
  </sheetData>
  <mergeCells count="15">
    <mergeCell ref="A25:E25"/>
    <mergeCell ref="A32:C32"/>
    <mergeCell ref="E32:F32"/>
    <mergeCell ref="I32:J32"/>
    <mergeCell ref="A38:H38"/>
    <mergeCell ref="A44:D44"/>
    <mergeCell ref="F44:H44"/>
    <mergeCell ref="A48:C48"/>
    <mergeCell ref="A1:E1"/>
    <mergeCell ref="G1:I1"/>
    <mergeCell ref="A7:E7"/>
    <mergeCell ref="A11:B11"/>
    <mergeCell ref="D11:E11"/>
    <mergeCell ref="A17:G17"/>
    <mergeCell ref="G25:I25"/>
  </mergeCells>
  <drawing r:id="rId1"/>
  <tableParts count="17"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16.71"/>
    <col customWidth="1" min="3" max="3" width="19.57"/>
    <col customWidth="1" min="4" max="4" width="23.43"/>
    <col customWidth="1" min="6" max="6" width="27.86"/>
    <col customWidth="1" min="7" max="7" width="17.0"/>
    <col customWidth="1" min="8" max="8" width="16.71"/>
    <col customWidth="1" min="9" max="9" width="23.43"/>
    <col customWidth="1" min="11" max="11" width="16.57"/>
    <col customWidth="1" min="12" max="12" width="23.0"/>
    <col customWidth="1" min="23" max="23" width="25.86"/>
    <col customWidth="1" min="25" max="25" width="17.71"/>
    <col customWidth="1" min="26" max="26" width="18.71"/>
    <col customWidth="1" min="27" max="27" width="19.14"/>
    <col customWidth="1" min="28" max="28" width="25.71"/>
    <col customWidth="1" min="30" max="30" width="17.29"/>
    <col customWidth="1" min="41" max="41" width="12.57"/>
    <col customWidth="1" min="42" max="42" width="23.29"/>
  </cols>
  <sheetData>
    <row r="1">
      <c r="A1" s="21" t="s">
        <v>1</v>
      </c>
      <c r="B1" s="21" t="s">
        <v>2</v>
      </c>
      <c r="C1" s="21" t="s">
        <v>3</v>
      </c>
      <c r="D1" s="21" t="s">
        <v>4</v>
      </c>
      <c r="E1" s="21" t="s">
        <v>5</v>
      </c>
      <c r="F1" s="21" t="s">
        <v>6</v>
      </c>
      <c r="G1" s="21" t="s">
        <v>97</v>
      </c>
      <c r="H1" s="21" t="s">
        <v>98</v>
      </c>
      <c r="I1" s="21" t="s">
        <v>99</v>
      </c>
      <c r="J1" s="21" t="s">
        <v>100</v>
      </c>
      <c r="K1" s="21" t="s">
        <v>8</v>
      </c>
      <c r="L1" s="21" t="s">
        <v>10</v>
      </c>
      <c r="M1" s="21" t="s">
        <v>74</v>
      </c>
      <c r="N1" s="21" t="s">
        <v>101</v>
      </c>
      <c r="O1" s="21" t="s">
        <v>102</v>
      </c>
      <c r="P1" s="21" t="s">
        <v>103</v>
      </c>
      <c r="Q1" s="21" t="s">
        <v>12</v>
      </c>
      <c r="R1" s="21" t="s">
        <v>85</v>
      </c>
      <c r="S1" s="21" t="s">
        <v>104</v>
      </c>
      <c r="T1" s="21" t="s">
        <v>16</v>
      </c>
      <c r="U1" s="21" t="s">
        <v>17</v>
      </c>
      <c r="V1" s="21" t="s">
        <v>21</v>
      </c>
      <c r="W1" s="21" t="s">
        <v>13</v>
      </c>
      <c r="X1" s="21" t="s">
        <v>18</v>
      </c>
      <c r="Y1" s="21" t="s">
        <v>20</v>
      </c>
      <c r="Z1" s="21" t="s">
        <v>23</v>
      </c>
      <c r="AA1" s="21" t="s">
        <v>35</v>
      </c>
      <c r="AB1" s="21" t="s">
        <v>105</v>
      </c>
      <c r="AC1" s="21" t="s">
        <v>106</v>
      </c>
      <c r="AD1" s="21" t="s">
        <v>107</v>
      </c>
      <c r="AE1" s="21" t="s">
        <v>108</v>
      </c>
      <c r="AF1" s="21" t="s">
        <v>109</v>
      </c>
      <c r="AG1" s="21" t="s">
        <v>28</v>
      </c>
      <c r="AH1" s="21" t="s">
        <v>110</v>
      </c>
      <c r="AI1" s="21" t="s">
        <v>111</v>
      </c>
      <c r="AJ1" s="21" t="s">
        <v>112</v>
      </c>
      <c r="AK1" s="21" t="s">
        <v>113</v>
      </c>
      <c r="AL1" s="21" t="s">
        <v>114</v>
      </c>
      <c r="AM1" s="21" t="s">
        <v>115</v>
      </c>
      <c r="AN1" s="21" t="s">
        <v>26</v>
      </c>
      <c r="AO1" s="21" t="s">
        <v>19</v>
      </c>
      <c r="AP1" s="21" t="s">
        <v>116</v>
      </c>
      <c r="AQ1" s="21" t="s">
        <v>117</v>
      </c>
      <c r="AR1" s="21" t="s">
        <v>118</v>
      </c>
      <c r="AS1" s="21" t="s">
        <v>119</v>
      </c>
      <c r="AT1" s="21" t="s">
        <v>120</v>
      </c>
      <c r="AU1" s="21" t="s">
        <v>121</v>
      </c>
      <c r="AV1" s="21" t="s">
        <v>122</v>
      </c>
      <c r="AW1" s="21" t="s">
        <v>123</v>
      </c>
      <c r="AX1" s="21" t="s">
        <v>124</v>
      </c>
      <c r="AY1" s="21" t="s">
        <v>125</v>
      </c>
      <c r="AZ1" s="21" t="s">
        <v>126</v>
      </c>
      <c r="BA1" s="21" t="s">
        <v>127</v>
      </c>
      <c r="BB1" s="21" t="s">
        <v>128</v>
      </c>
      <c r="BC1" s="21" t="s">
        <v>129</v>
      </c>
      <c r="BD1" s="21" t="s">
        <v>130</v>
      </c>
      <c r="BE1" s="21" t="s">
        <v>131</v>
      </c>
      <c r="BF1" s="21" t="s">
        <v>132</v>
      </c>
    </row>
    <row r="2">
      <c r="A2" s="22">
        <v>26588.0</v>
      </c>
      <c r="B2" s="22" t="s">
        <v>133</v>
      </c>
      <c r="C2" s="22" t="s">
        <v>42</v>
      </c>
      <c r="D2" s="23" t="s">
        <v>134</v>
      </c>
      <c r="E2" s="22">
        <v>3.56897433E8</v>
      </c>
      <c r="F2" s="22" t="s">
        <v>44</v>
      </c>
      <c r="G2" s="22" t="s">
        <v>135</v>
      </c>
      <c r="H2" s="24">
        <v>45474.0</v>
      </c>
      <c r="I2" s="22" t="s">
        <v>136</v>
      </c>
      <c r="J2" s="22">
        <v>1.0</v>
      </c>
      <c r="K2" s="22" t="s">
        <v>45</v>
      </c>
      <c r="L2" s="23" t="s">
        <v>137</v>
      </c>
      <c r="M2" s="22" t="s">
        <v>83</v>
      </c>
      <c r="N2" s="22" t="s">
        <v>138</v>
      </c>
      <c r="O2" s="24">
        <v>44936.0</v>
      </c>
      <c r="P2" s="22" t="s">
        <v>136</v>
      </c>
      <c r="Q2" s="22">
        <v>10001.0</v>
      </c>
      <c r="R2" s="22" t="s">
        <v>48</v>
      </c>
      <c r="S2" s="22" t="s">
        <v>49</v>
      </c>
      <c r="T2" s="22" t="s">
        <v>79</v>
      </c>
      <c r="U2" s="22" t="s">
        <v>51</v>
      </c>
      <c r="V2" s="22" t="s">
        <v>139</v>
      </c>
      <c r="W2" s="22">
        <v>60000.0</v>
      </c>
      <c r="X2" s="22">
        <v>50.0</v>
      </c>
      <c r="Y2" s="22">
        <v>4.0</v>
      </c>
      <c r="Z2" s="22">
        <v>240000.0</v>
      </c>
      <c r="AA2" s="22">
        <v>50001.0</v>
      </c>
      <c r="AB2" s="22" t="s">
        <v>140</v>
      </c>
      <c r="AC2" s="22">
        <v>3.105529387E9</v>
      </c>
      <c r="AD2" s="22">
        <v>6.017477972E9</v>
      </c>
      <c r="AE2" s="23" t="s">
        <v>141</v>
      </c>
      <c r="AF2" s="22" t="s">
        <v>55</v>
      </c>
      <c r="AG2" s="22" t="s">
        <v>53</v>
      </c>
      <c r="AH2" s="22">
        <v>50.0</v>
      </c>
      <c r="AI2" s="24">
        <v>45717.0</v>
      </c>
      <c r="AJ2" s="22">
        <v>53000.0</v>
      </c>
      <c r="AK2" s="22">
        <v>30001.0</v>
      </c>
      <c r="AL2" s="24">
        <v>45721.0</v>
      </c>
      <c r="AM2" s="22" t="s">
        <v>142</v>
      </c>
      <c r="AN2" s="22">
        <v>240000.0</v>
      </c>
      <c r="AO2" s="22">
        <v>1.0</v>
      </c>
      <c r="AP2" s="22">
        <v>60000.0</v>
      </c>
      <c r="AQ2" s="22">
        <v>40001.0</v>
      </c>
      <c r="AR2" s="22" t="s">
        <v>57</v>
      </c>
      <c r="AS2" s="22" t="s">
        <v>143</v>
      </c>
      <c r="AT2" s="22" t="s">
        <v>144</v>
      </c>
      <c r="AU2" s="24">
        <v>45722.0</v>
      </c>
      <c r="AV2" s="22" t="s">
        <v>145</v>
      </c>
      <c r="AW2" s="22">
        <v>70001.0</v>
      </c>
      <c r="AX2" s="24">
        <v>45667.0</v>
      </c>
      <c r="AY2" s="22">
        <v>80001.0</v>
      </c>
      <c r="AZ2" s="22">
        <v>5.0</v>
      </c>
      <c r="BA2" s="22" t="s">
        <v>146</v>
      </c>
      <c r="BB2" s="22">
        <v>90001.0</v>
      </c>
      <c r="BC2" s="22" t="s">
        <v>147</v>
      </c>
      <c r="BD2" s="22">
        <v>10.0</v>
      </c>
      <c r="BE2" s="24">
        <v>45870.0</v>
      </c>
      <c r="BF2" s="22">
        <v>0.0</v>
      </c>
    </row>
    <row r="3">
      <c r="A3" s="25">
        <v>26589.0</v>
      </c>
      <c r="B3" s="25" t="s">
        <v>148</v>
      </c>
      <c r="C3" s="25" t="s">
        <v>59</v>
      </c>
      <c r="D3" s="26" t="s">
        <v>149</v>
      </c>
      <c r="E3" s="25">
        <v>3.25167948E8</v>
      </c>
      <c r="F3" s="25" t="s">
        <v>150</v>
      </c>
      <c r="G3" s="25" t="s">
        <v>135</v>
      </c>
      <c r="H3" s="27">
        <v>45474.0</v>
      </c>
      <c r="I3" s="25" t="s">
        <v>136</v>
      </c>
      <c r="J3" s="25">
        <v>1.0</v>
      </c>
      <c r="K3" s="25" t="s">
        <v>45</v>
      </c>
      <c r="L3" s="26" t="s">
        <v>151</v>
      </c>
      <c r="M3" s="25" t="s">
        <v>83</v>
      </c>
      <c r="N3" s="25" t="s">
        <v>138</v>
      </c>
      <c r="O3" s="27">
        <v>44936.0</v>
      </c>
      <c r="P3" s="25" t="s">
        <v>136</v>
      </c>
      <c r="Q3" s="25">
        <v>10002.0</v>
      </c>
      <c r="R3" s="25" t="s">
        <v>152</v>
      </c>
      <c r="S3" s="25" t="s">
        <v>63</v>
      </c>
      <c r="T3" s="25" t="s">
        <v>64</v>
      </c>
      <c r="U3" s="25" t="s">
        <v>65</v>
      </c>
      <c r="V3" s="25" t="s">
        <v>66</v>
      </c>
      <c r="W3" s="25">
        <v>45000.0</v>
      </c>
      <c r="X3" s="25">
        <v>50.0</v>
      </c>
      <c r="Y3" s="25">
        <v>8.0</v>
      </c>
      <c r="Z3" s="25">
        <v>360000.0</v>
      </c>
      <c r="AA3" s="25">
        <v>50001.0</v>
      </c>
      <c r="AB3" s="25" t="s">
        <v>140</v>
      </c>
      <c r="AC3" s="25">
        <v>3.105529387E9</v>
      </c>
      <c r="AD3" s="25">
        <v>6.017477972E9</v>
      </c>
      <c r="AE3" s="26" t="s">
        <v>153</v>
      </c>
      <c r="AF3" s="25" t="s">
        <v>55</v>
      </c>
      <c r="AG3" s="25" t="s">
        <v>67</v>
      </c>
      <c r="AH3" s="25">
        <v>50.0</v>
      </c>
      <c r="AI3" s="27">
        <v>45691.0</v>
      </c>
      <c r="AJ3" s="25">
        <v>40000.0</v>
      </c>
      <c r="AK3" s="25">
        <v>30002.0</v>
      </c>
      <c r="AL3" s="27">
        <v>45693.0</v>
      </c>
      <c r="AM3" s="25" t="s">
        <v>142</v>
      </c>
      <c r="AN3" s="25">
        <v>360000.0</v>
      </c>
      <c r="AO3" s="25">
        <v>2.0</v>
      </c>
      <c r="AP3" s="25">
        <v>45000.0</v>
      </c>
      <c r="AQ3" s="25">
        <v>40002.0</v>
      </c>
      <c r="AR3" s="25" t="s">
        <v>68</v>
      </c>
      <c r="AS3" s="25" t="s">
        <v>154</v>
      </c>
      <c r="AT3" s="25" t="s">
        <v>142</v>
      </c>
      <c r="AU3" s="27">
        <v>45694.0</v>
      </c>
      <c r="AV3" s="27">
        <v>45695.0</v>
      </c>
      <c r="AW3" s="25">
        <v>70002.0</v>
      </c>
      <c r="AX3" s="27">
        <v>45668.0</v>
      </c>
      <c r="AY3" s="25">
        <v>80002.0</v>
      </c>
      <c r="AZ3" s="25">
        <v>4.0</v>
      </c>
      <c r="BA3" s="25" t="s">
        <v>155</v>
      </c>
      <c r="BB3" s="25">
        <v>90002.0</v>
      </c>
      <c r="BC3" s="25" t="s">
        <v>156</v>
      </c>
      <c r="BD3" s="25">
        <v>100.0</v>
      </c>
      <c r="BE3" s="27">
        <v>45884.0</v>
      </c>
      <c r="BF3" s="25">
        <v>1.0</v>
      </c>
    </row>
    <row r="4">
      <c r="A4" s="28">
        <v>26590.0</v>
      </c>
      <c r="B4" s="28" t="s">
        <v>157</v>
      </c>
      <c r="C4" s="28" t="s">
        <v>70</v>
      </c>
      <c r="D4" s="29" t="s">
        <v>158</v>
      </c>
      <c r="E4" s="28">
        <v>3.152847898E9</v>
      </c>
      <c r="F4" s="28" t="s">
        <v>72</v>
      </c>
      <c r="G4" s="28" t="s">
        <v>135</v>
      </c>
      <c r="H4" s="30">
        <v>45474.0</v>
      </c>
      <c r="I4" s="28" t="s">
        <v>136</v>
      </c>
      <c r="J4" s="28">
        <v>1.0</v>
      </c>
      <c r="K4" s="28" t="s">
        <v>45</v>
      </c>
      <c r="L4" s="29" t="s">
        <v>159</v>
      </c>
      <c r="M4" s="28" t="s">
        <v>83</v>
      </c>
      <c r="N4" s="28" t="s">
        <v>138</v>
      </c>
      <c r="O4" s="30">
        <v>44936.0</v>
      </c>
      <c r="P4" s="28" t="s">
        <v>136</v>
      </c>
      <c r="Q4" s="28">
        <v>10003.0</v>
      </c>
      <c r="R4" s="28" t="s">
        <v>160</v>
      </c>
      <c r="S4" s="28" t="s">
        <v>74</v>
      </c>
      <c r="T4" s="28" t="s">
        <v>75</v>
      </c>
      <c r="U4" s="28" t="s">
        <v>76</v>
      </c>
      <c r="V4" s="28" t="s">
        <v>139</v>
      </c>
      <c r="W4" s="28">
        <v>90000.0</v>
      </c>
      <c r="X4" s="28">
        <v>50.0</v>
      </c>
      <c r="Y4" s="28">
        <v>5.0</v>
      </c>
      <c r="Z4" s="28">
        <v>450000.0</v>
      </c>
      <c r="AA4" s="28">
        <v>50001.0</v>
      </c>
      <c r="AB4" s="28" t="s">
        <v>140</v>
      </c>
      <c r="AC4" s="28">
        <v>3.105529387E9</v>
      </c>
      <c r="AD4" s="28">
        <v>6.017477972E9</v>
      </c>
      <c r="AE4" s="29" t="s">
        <v>161</v>
      </c>
      <c r="AF4" s="28" t="s">
        <v>55</v>
      </c>
      <c r="AG4" s="28" t="s">
        <v>74</v>
      </c>
      <c r="AH4" s="28">
        <v>50.0</v>
      </c>
      <c r="AI4" s="30">
        <v>45662.0</v>
      </c>
      <c r="AJ4" s="28">
        <v>83000.0</v>
      </c>
      <c r="AK4" s="28">
        <v>30003.0</v>
      </c>
      <c r="AL4" s="30">
        <v>45721.0</v>
      </c>
      <c r="AM4" s="28" t="s">
        <v>162</v>
      </c>
      <c r="AN4" s="28">
        <v>450000.0</v>
      </c>
      <c r="AO4" s="28">
        <v>3.0</v>
      </c>
      <c r="AP4" s="28">
        <v>90000.0</v>
      </c>
      <c r="AQ4" s="28">
        <v>40003.0</v>
      </c>
      <c r="AR4" s="28" t="s">
        <v>77</v>
      </c>
      <c r="AS4" s="28" t="s">
        <v>163</v>
      </c>
      <c r="AT4" s="28" t="s">
        <v>162</v>
      </c>
      <c r="AU4" s="30">
        <v>45722.0</v>
      </c>
      <c r="AV4" s="28" t="s">
        <v>145</v>
      </c>
      <c r="AW4" s="28">
        <v>70003.0</v>
      </c>
      <c r="AX4" s="30">
        <v>45669.0</v>
      </c>
      <c r="AY4" s="28">
        <v>80003.0</v>
      </c>
      <c r="AZ4" s="28">
        <v>3.0</v>
      </c>
      <c r="BA4" s="28" t="s">
        <v>164</v>
      </c>
      <c r="BB4" s="28">
        <v>90001.0</v>
      </c>
      <c r="BC4" s="28" t="s">
        <v>147</v>
      </c>
      <c r="BD4" s="28">
        <v>10.0</v>
      </c>
      <c r="BE4" s="30">
        <v>45870.0</v>
      </c>
      <c r="BF4" s="28">
        <v>0.0</v>
      </c>
    </row>
  </sheetData>
  <hyperlinks>
    <hyperlink r:id="rId1" ref="D2"/>
    <hyperlink r:id="rId2" ref="L2"/>
    <hyperlink r:id="rId3" ref="AE2"/>
    <hyperlink r:id="rId4" ref="D3"/>
    <hyperlink r:id="rId5" ref="L3"/>
    <hyperlink r:id="rId6" ref="AE3"/>
    <hyperlink r:id="rId7" ref="D4"/>
    <hyperlink r:id="rId8" ref="L4"/>
    <hyperlink r:id="rId9" ref="AE4"/>
  </hyperlinks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7.57"/>
    <col customWidth="1" min="4" max="4" width="23.57"/>
    <col customWidth="1" min="6" max="6" width="25.43"/>
    <col customWidth="1" min="7" max="7" width="17.0"/>
    <col customWidth="1" min="8" max="8" width="16.43"/>
    <col customWidth="1" min="9" max="9" width="24.14"/>
    <col customWidth="1" min="23" max="23" width="24.57"/>
    <col customWidth="1" min="28" max="28" width="26.0"/>
    <col customWidth="1" min="42" max="42" width="28.14"/>
  </cols>
  <sheetData>
    <row r="1">
      <c r="A1" s="31" t="s">
        <v>1</v>
      </c>
      <c r="B1" s="31" t="s">
        <v>2</v>
      </c>
      <c r="C1" s="31" t="s">
        <v>3</v>
      </c>
      <c r="D1" s="31" t="s">
        <v>4</v>
      </c>
      <c r="E1" s="31" t="s">
        <v>5</v>
      </c>
      <c r="F1" s="31" t="s">
        <v>6</v>
      </c>
      <c r="G1" s="31" t="s">
        <v>7</v>
      </c>
      <c r="H1" s="31" t="s">
        <v>8</v>
      </c>
      <c r="I1" s="31" t="s">
        <v>10</v>
      </c>
      <c r="J1" s="31" t="s">
        <v>12</v>
      </c>
      <c r="K1" s="31" t="s">
        <v>85</v>
      </c>
      <c r="L1" s="31" t="s">
        <v>104</v>
      </c>
      <c r="M1" s="31" t="s">
        <v>16</v>
      </c>
      <c r="N1" s="31" t="s">
        <v>17</v>
      </c>
      <c r="O1" s="31" t="s">
        <v>21</v>
      </c>
      <c r="P1" s="31" t="s">
        <v>13</v>
      </c>
      <c r="Q1" s="31" t="s">
        <v>18</v>
      </c>
      <c r="R1" s="31" t="s">
        <v>20</v>
      </c>
      <c r="S1" s="31" t="s">
        <v>23</v>
      </c>
      <c r="T1" s="31" t="s">
        <v>165</v>
      </c>
      <c r="U1" s="31" t="s">
        <v>166</v>
      </c>
      <c r="V1" s="31" t="s">
        <v>26</v>
      </c>
      <c r="W1" s="31" t="s">
        <v>167</v>
      </c>
      <c r="X1" s="31" t="s">
        <v>35</v>
      </c>
      <c r="Y1" s="31" t="s">
        <v>105</v>
      </c>
      <c r="Z1" s="31" t="s">
        <v>106</v>
      </c>
      <c r="AA1" s="31" t="s">
        <v>107</v>
      </c>
      <c r="AB1" s="31" t="s">
        <v>109</v>
      </c>
      <c r="AC1" s="31" t="s">
        <v>28</v>
      </c>
      <c r="AD1" s="31" t="s">
        <v>110</v>
      </c>
      <c r="AE1" s="31" t="s">
        <v>111</v>
      </c>
      <c r="AF1" s="31" t="s">
        <v>112</v>
      </c>
      <c r="AG1" s="31" t="s">
        <v>120</v>
      </c>
      <c r="AH1" s="31" t="s">
        <v>168</v>
      </c>
      <c r="AI1" s="31" t="s">
        <v>169</v>
      </c>
      <c r="AJ1" s="31" t="s">
        <v>121</v>
      </c>
      <c r="AK1" s="32"/>
      <c r="AL1" s="32"/>
      <c r="AM1" s="32"/>
      <c r="AN1" s="32"/>
      <c r="AO1" s="32"/>
      <c r="AP1" s="32"/>
      <c r="AQ1" s="32"/>
      <c r="AR1" s="32"/>
      <c r="AS1" s="32"/>
      <c r="AT1" s="32"/>
    </row>
    <row r="2">
      <c r="A2" s="33">
        <v>26588.0</v>
      </c>
      <c r="B2" s="33" t="s">
        <v>133</v>
      </c>
      <c r="C2" s="33" t="s">
        <v>42</v>
      </c>
      <c r="D2" s="34" t="s">
        <v>170</v>
      </c>
      <c r="E2" s="33">
        <v>3.56897433E8</v>
      </c>
      <c r="F2" s="33" t="s">
        <v>44</v>
      </c>
      <c r="G2" s="33">
        <v>1.0</v>
      </c>
      <c r="H2" s="33" t="s">
        <v>45</v>
      </c>
      <c r="I2" s="34" t="s">
        <v>171</v>
      </c>
      <c r="J2" s="33">
        <v>10001.0</v>
      </c>
      <c r="K2" s="33" t="s">
        <v>48</v>
      </c>
      <c r="L2" s="33" t="s">
        <v>49</v>
      </c>
      <c r="M2" s="33" t="s">
        <v>79</v>
      </c>
      <c r="N2" s="33" t="s">
        <v>51</v>
      </c>
      <c r="O2" s="33" t="s">
        <v>139</v>
      </c>
      <c r="P2" s="33">
        <v>60000.0</v>
      </c>
      <c r="Q2" s="33">
        <v>10.0</v>
      </c>
      <c r="R2" s="33">
        <v>4.0</v>
      </c>
      <c r="S2" s="33">
        <v>240000.0</v>
      </c>
      <c r="T2" s="33">
        <v>30001.0</v>
      </c>
      <c r="U2" s="35">
        <v>45721.0</v>
      </c>
      <c r="V2" s="33">
        <v>240000.0</v>
      </c>
      <c r="W2" s="33" t="s">
        <v>57</v>
      </c>
      <c r="X2" s="33">
        <v>50001.0</v>
      </c>
      <c r="Y2" s="33" t="s">
        <v>140</v>
      </c>
      <c r="Z2" s="33">
        <v>3.105529387E9</v>
      </c>
      <c r="AA2" s="33">
        <v>6.017477972E9</v>
      </c>
      <c r="AB2" s="33" t="s">
        <v>55</v>
      </c>
      <c r="AC2" s="33" t="s">
        <v>53</v>
      </c>
      <c r="AD2" s="33">
        <v>50.0</v>
      </c>
      <c r="AE2" s="35">
        <v>45717.0</v>
      </c>
      <c r="AF2" s="33">
        <v>53000.0</v>
      </c>
      <c r="AG2" s="33" t="s">
        <v>144</v>
      </c>
      <c r="AH2" s="33" t="s">
        <v>143</v>
      </c>
      <c r="AI2" s="33" t="s">
        <v>172</v>
      </c>
      <c r="AJ2" s="35">
        <v>45722.0</v>
      </c>
      <c r="AK2" s="36"/>
      <c r="AL2" s="36"/>
      <c r="AM2" s="37"/>
      <c r="AN2" s="36"/>
      <c r="AO2" s="36"/>
      <c r="AP2" s="36"/>
      <c r="AQ2" s="36"/>
      <c r="AR2" s="36"/>
      <c r="AS2" s="36"/>
      <c r="AT2" s="36"/>
    </row>
    <row r="3">
      <c r="A3" s="38">
        <v>26589.0</v>
      </c>
      <c r="B3" s="38" t="s">
        <v>148</v>
      </c>
      <c r="C3" s="38" t="s">
        <v>59</v>
      </c>
      <c r="D3" s="39" t="s">
        <v>173</v>
      </c>
      <c r="E3" s="38">
        <v>3.25167948E8</v>
      </c>
      <c r="F3" s="38" t="s">
        <v>150</v>
      </c>
      <c r="G3" s="38">
        <v>1.0</v>
      </c>
      <c r="H3" s="38" t="s">
        <v>45</v>
      </c>
      <c r="I3" s="39" t="s">
        <v>174</v>
      </c>
      <c r="J3" s="38">
        <v>10002.0</v>
      </c>
      <c r="K3" s="38" t="s">
        <v>152</v>
      </c>
      <c r="L3" s="38" t="s">
        <v>63</v>
      </c>
      <c r="M3" s="38" t="s">
        <v>64</v>
      </c>
      <c r="N3" s="38" t="s">
        <v>65</v>
      </c>
      <c r="O3" s="38" t="s">
        <v>66</v>
      </c>
      <c r="P3" s="38">
        <v>45000.0</v>
      </c>
      <c r="Q3" s="38">
        <v>15.0</v>
      </c>
      <c r="R3" s="38">
        <v>8.0</v>
      </c>
      <c r="S3" s="38">
        <v>360000.0</v>
      </c>
      <c r="T3" s="38">
        <v>30002.0</v>
      </c>
      <c r="U3" s="40">
        <v>45693.0</v>
      </c>
      <c r="V3" s="38">
        <v>360000.0</v>
      </c>
      <c r="W3" s="38" t="s">
        <v>68</v>
      </c>
      <c r="X3" s="38">
        <v>50001.0</v>
      </c>
      <c r="Y3" s="38" t="s">
        <v>140</v>
      </c>
      <c r="Z3" s="38">
        <v>3.105529387E9</v>
      </c>
      <c r="AA3" s="38">
        <v>6.017477972E9</v>
      </c>
      <c r="AB3" s="38" t="s">
        <v>55</v>
      </c>
      <c r="AC3" s="38" t="s">
        <v>67</v>
      </c>
      <c r="AD3" s="38">
        <v>50.0</v>
      </c>
      <c r="AE3" s="40">
        <v>45691.0</v>
      </c>
      <c r="AF3" s="38">
        <v>40000.0</v>
      </c>
      <c r="AG3" s="38" t="s">
        <v>142</v>
      </c>
      <c r="AH3" s="38" t="s">
        <v>154</v>
      </c>
      <c r="AI3" s="38" t="s">
        <v>175</v>
      </c>
      <c r="AJ3" s="40">
        <v>45694.0</v>
      </c>
      <c r="AK3" s="41"/>
      <c r="AL3" s="42"/>
      <c r="AM3" s="41"/>
      <c r="AN3" s="42"/>
      <c r="AO3" s="42"/>
      <c r="AP3" s="42"/>
      <c r="AQ3" s="42"/>
      <c r="AR3" s="42"/>
      <c r="AS3" s="42"/>
      <c r="AT3" s="42"/>
    </row>
    <row r="4">
      <c r="A4" s="33">
        <v>26590.0</v>
      </c>
      <c r="B4" s="33" t="s">
        <v>157</v>
      </c>
      <c r="C4" s="33" t="s">
        <v>70</v>
      </c>
      <c r="D4" s="34" t="s">
        <v>176</v>
      </c>
      <c r="E4" s="33">
        <v>3.152847898E9</v>
      </c>
      <c r="F4" s="33" t="s">
        <v>72</v>
      </c>
      <c r="G4" s="33">
        <v>1.0</v>
      </c>
      <c r="H4" s="33" t="s">
        <v>45</v>
      </c>
      <c r="I4" s="34" t="s">
        <v>177</v>
      </c>
      <c r="J4" s="33">
        <v>10003.0</v>
      </c>
      <c r="K4" s="33" t="s">
        <v>160</v>
      </c>
      <c r="L4" s="33" t="s">
        <v>74</v>
      </c>
      <c r="M4" s="33" t="s">
        <v>75</v>
      </c>
      <c r="N4" s="33" t="s">
        <v>76</v>
      </c>
      <c r="O4" s="33" t="s">
        <v>139</v>
      </c>
      <c r="P4" s="33">
        <v>90000.0</v>
      </c>
      <c r="Q4" s="33">
        <v>12.0</v>
      </c>
      <c r="R4" s="33">
        <v>5.0</v>
      </c>
      <c r="S4" s="33">
        <v>450000.0</v>
      </c>
      <c r="T4" s="33">
        <v>30003.0</v>
      </c>
      <c r="U4" s="35">
        <v>45721.0</v>
      </c>
      <c r="V4" s="33">
        <v>450000.0</v>
      </c>
      <c r="W4" s="33" t="s">
        <v>77</v>
      </c>
      <c r="X4" s="33">
        <v>50001.0</v>
      </c>
      <c r="Y4" s="33" t="s">
        <v>140</v>
      </c>
      <c r="Z4" s="33">
        <v>3.105529387E9</v>
      </c>
      <c r="AA4" s="33">
        <v>6.017477972E9</v>
      </c>
      <c r="AB4" s="33" t="s">
        <v>55</v>
      </c>
      <c r="AC4" s="33" t="s">
        <v>74</v>
      </c>
      <c r="AD4" s="33">
        <v>50.0</v>
      </c>
      <c r="AE4" s="35">
        <v>45662.0</v>
      </c>
      <c r="AF4" s="33">
        <v>83000.0</v>
      </c>
      <c r="AG4" s="33" t="s">
        <v>162</v>
      </c>
      <c r="AH4" s="33" t="s">
        <v>163</v>
      </c>
      <c r="AI4" s="33" t="s">
        <v>178</v>
      </c>
      <c r="AJ4" s="33" t="s">
        <v>145</v>
      </c>
      <c r="AK4" s="36"/>
      <c r="AL4" s="36"/>
      <c r="AM4" s="37"/>
      <c r="AN4" s="36"/>
      <c r="AO4" s="36"/>
      <c r="AP4" s="36"/>
      <c r="AQ4" s="36"/>
      <c r="AR4" s="36"/>
      <c r="AS4" s="36"/>
      <c r="AT4" s="36"/>
    </row>
    <row r="5">
      <c r="D5" s="43"/>
      <c r="I5" s="43"/>
    </row>
  </sheetData>
  <hyperlinks>
    <hyperlink r:id="rId1" ref="D2"/>
    <hyperlink r:id="rId2" ref="I2"/>
    <hyperlink r:id="rId3" ref="D3"/>
    <hyperlink r:id="rId4" ref="I3"/>
    <hyperlink r:id="rId5" ref="D4"/>
    <hyperlink r:id="rId6" ref="I4"/>
  </hyperlinks>
  <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7.43"/>
    <col customWidth="1" min="3" max="3" width="23.43"/>
    <col customWidth="1" min="4" max="4" width="28.57"/>
    <col customWidth="1" min="5" max="5" width="25.43"/>
  </cols>
  <sheetData>
    <row r="1">
      <c r="A1" s="21" t="s">
        <v>1</v>
      </c>
      <c r="B1" s="21" t="s">
        <v>2</v>
      </c>
      <c r="C1" s="21" t="s">
        <v>3</v>
      </c>
      <c r="D1" s="21" t="s">
        <v>4</v>
      </c>
      <c r="E1" s="21" t="s">
        <v>5</v>
      </c>
      <c r="F1" s="21" t="s">
        <v>97</v>
      </c>
      <c r="G1" s="21" t="s">
        <v>98</v>
      </c>
      <c r="H1" s="21" t="s">
        <v>179</v>
      </c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>
      <c r="A2" s="22">
        <v>26588.0</v>
      </c>
      <c r="B2" s="22" t="s">
        <v>133</v>
      </c>
      <c r="C2" s="22" t="s">
        <v>180</v>
      </c>
      <c r="D2" s="23" t="s">
        <v>181</v>
      </c>
      <c r="E2" s="22">
        <v>3.56897433E8</v>
      </c>
      <c r="F2" s="22" t="s">
        <v>135</v>
      </c>
      <c r="G2" s="24">
        <v>45474.0</v>
      </c>
      <c r="H2" s="22" t="s">
        <v>136</v>
      </c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</row>
    <row r="3">
      <c r="A3" s="25">
        <v>26589.0</v>
      </c>
      <c r="B3" s="25" t="s">
        <v>148</v>
      </c>
      <c r="C3" s="25" t="s">
        <v>182</v>
      </c>
      <c r="D3" s="26" t="s">
        <v>183</v>
      </c>
      <c r="E3" s="25">
        <v>3.25167948E8</v>
      </c>
      <c r="F3" s="25" t="s">
        <v>135</v>
      </c>
      <c r="G3" s="27">
        <v>45474.0</v>
      </c>
      <c r="H3" s="25" t="s">
        <v>136</v>
      </c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>
      <c r="A4" s="22">
        <v>26590.0</v>
      </c>
      <c r="B4" s="22" t="s">
        <v>157</v>
      </c>
      <c r="C4" s="22" t="s">
        <v>70</v>
      </c>
      <c r="D4" s="23" t="s">
        <v>184</v>
      </c>
      <c r="E4" s="22">
        <v>3.152847898E9</v>
      </c>
      <c r="F4" s="22" t="s">
        <v>135</v>
      </c>
      <c r="G4" s="24">
        <v>45474.0</v>
      </c>
      <c r="H4" s="22" t="s">
        <v>136</v>
      </c>
    </row>
    <row r="5">
      <c r="D5" s="45"/>
    </row>
    <row r="6">
      <c r="A6" s="21" t="s">
        <v>100</v>
      </c>
      <c r="B6" s="21" t="s">
        <v>2</v>
      </c>
      <c r="C6" s="21" t="s">
        <v>4</v>
      </c>
      <c r="D6" s="21" t="s">
        <v>74</v>
      </c>
      <c r="E6" s="21" t="s">
        <v>97</v>
      </c>
      <c r="F6" s="21" t="s">
        <v>179</v>
      </c>
    </row>
    <row r="7">
      <c r="A7" s="22">
        <v>1.0</v>
      </c>
      <c r="B7" s="22" t="s">
        <v>45</v>
      </c>
      <c r="C7" s="23" t="s">
        <v>185</v>
      </c>
      <c r="D7" s="22" t="s">
        <v>83</v>
      </c>
      <c r="E7" s="22" t="s">
        <v>138</v>
      </c>
      <c r="F7" s="22" t="s">
        <v>136</v>
      </c>
    </row>
    <row r="8">
      <c r="D8" s="45"/>
    </row>
    <row r="9">
      <c r="D9" s="45"/>
    </row>
    <row r="10">
      <c r="A10" s="21" t="s">
        <v>35</v>
      </c>
      <c r="B10" s="21" t="s">
        <v>105</v>
      </c>
      <c r="C10" s="21" t="s">
        <v>37</v>
      </c>
      <c r="D10" s="21" t="s">
        <v>5</v>
      </c>
      <c r="E10" s="21" t="s">
        <v>4</v>
      </c>
    </row>
    <row r="11">
      <c r="A11" s="46">
        <v>50001.0</v>
      </c>
      <c r="B11" s="46" t="s">
        <v>140</v>
      </c>
      <c r="C11" s="46">
        <v>3.105529387E9</v>
      </c>
      <c r="D11" s="46">
        <v>6.017477972E9</v>
      </c>
      <c r="E11" s="47" t="s">
        <v>186</v>
      </c>
    </row>
    <row r="12">
      <c r="D12" s="45"/>
    </row>
    <row r="13">
      <c r="D13" s="45"/>
    </row>
    <row r="14">
      <c r="A14" s="21" t="s">
        <v>12</v>
      </c>
      <c r="B14" s="21" t="s">
        <v>2</v>
      </c>
      <c r="C14" s="21" t="s">
        <v>104</v>
      </c>
      <c r="D14" s="21" t="s">
        <v>16</v>
      </c>
      <c r="E14" s="21" t="s">
        <v>17</v>
      </c>
      <c r="F14" s="21" t="s">
        <v>13</v>
      </c>
      <c r="G14" s="21" t="s">
        <v>18</v>
      </c>
      <c r="H14" s="21" t="s">
        <v>35</v>
      </c>
    </row>
    <row r="15">
      <c r="A15" s="46">
        <v>10001.0</v>
      </c>
      <c r="B15" s="46" t="s">
        <v>48</v>
      </c>
      <c r="C15" s="46" t="s">
        <v>49</v>
      </c>
      <c r="D15" s="46" t="s">
        <v>79</v>
      </c>
      <c r="E15" s="46" t="s">
        <v>51</v>
      </c>
      <c r="F15" s="46">
        <v>60000.0</v>
      </c>
      <c r="G15" s="46">
        <v>50.0</v>
      </c>
      <c r="H15" s="46">
        <v>50001.0</v>
      </c>
    </row>
    <row r="16">
      <c r="A16" s="48">
        <v>10002.0</v>
      </c>
      <c r="B16" s="48" t="s">
        <v>152</v>
      </c>
      <c r="C16" s="48" t="s">
        <v>63</v>
      </c>
      <c r="D16" s="48" t="s">
        <v>64</v>
      </c>
      <c r="E16" s="48" t="s">
        <v>65</v>
      </c>
      <c r="F16" s="48">
        <v>45000.0</v>
      </c>
      <c r="G16" s="48">
        <v>50.0</v>
      </c>
      <c r="H16" s="48">
        <v>50001.0</v>
      </c>
    </row>
    <row r="17">
      <c r="A17" s="46">
        <v>10003.0</v>
      </c>
      <c r="B17" s="46" t="s">
        <v>160</v>
      </c>
      <c r="C17" s="46" t="s">
        <v>74</v>
      </c>
      <c r="D17" s="46" t="s">
        <v>75</v>
      </c>
      <c r="E17" s="46" t="s">
        <v>76</v>
      </c>
      <c r="F17" s="46">
        <v>90000.0</v>
      </c>
      <c r="G17" s="46">
        <v>50.0</v>
      </c>
      <c r="H17" s="46">
        <v>50001.0</v>
      </c>
    </row>
    <row r="18">
      <c r="D18" s="45"/>
    </row>
    <row r="19">
      <c r="D19" s="45"/>
    </row>
    <row r="20">
      <c r="A20" s="21" t="s">
        <v>113</v>
      </c>
      <c r="B20" s="21" t="s">
        <v>1</v>
      </c>
      <c r="C20" s="21" t="s">
        <v>114</v>
      </c>
      <c r="D20" s="21" t="s">
        <v>179</v>
      </c>
      <c r="E20" s="21" t="s">
        <v>26</v>
      </c>
    </row>
    <row r="21">
      <c r="A21" s="46">
        <v>30001.0</v>
      </c>
      <c r="B21" s="46">
        <v>26588.0</v>
      </c>
      <c r="C21" s="49">
        <v>45721.0</v>
      </c>
      <c r="D21" s="46" t="s">
        <v>142</v>
      </c>
      <c r="E21" s="46">
        <v>240000.0</v>
      </c>
    </row>
    <row r="22">
      <c r="A22" s="48">
        <v>30002.0</v>
      </c>
      <c r="B22" s="48">
        <v>26589.0</v>
      </c>
      <c r="C22" s="50">
        <v>45693.0</v>
      </c>
      <c r="D22" s="48" t="s">
        <v>142</v>
      </c>
      <c r="E22" s="48">
        <v>360000.0</v>
      </c>
    </row>
    <row r="23">
      <c r="A23" s="46">
        <v>30003.0</v>
      </c>
      <c r="B23" s="46">
        <v>26590.0</v>
      </c>
      <c r="C23" s="49">
        <v>45721.0</v>
      </c>
      <c r="D23" s="46" t="s">
        <v>162</v>
      </c>
      <c r="E23" s="46">
        <v>450000.0</v>
      </c>
    </row>
    <row r="24">
      <c r="D24" s="45"/>
    </row>
    <row r="25">
      <c r="D25" s="45"/>
    </row>
    <row r="26">
      <c r="A26" s="21" t="s">
        <v>19</v>
      </c>
      <c r="B26" s="21" t="s">
        <v>113</v>
      </c>
      <c r="C26" s="21" t="s">
        <v>12</v>
      </c>
      <c r="D26" s="21" t="s">
        <v>20</v>
      </c>
      <c r="E26" s="21" t="s">
        <v>116</v>
      </c>
      <c r="F26" s="21" t="s">
        <v>23</v>
      </c>
    </row>
    <row r="27">
      <c r="A27" s="46">
        <v>1.0</v>
      </c>
      <c r="B27" s="46">
        <v>30001.0</v>
      </c>
      <c r="C27" s="46">
        <v>10001.0</v>
      </c>
      <c r="D27" s="46">
        <v>4.0</v>
      </c>
      <c r="E27" s="46">
        <v>60000.0</v>
      </c>
      <c r="F27" s="46">
        <v>240000.0</v>
      </c>
    </row>
    <row r="28">
      <c r="A28" s="48">
        <v>2.0</v>
      </c>
      <c r="B28" s="48">
        <v>30002.0</v>
      </c>
      <c r="C28" s="48">
        <v>10002.0</v>
      </c>
      <c r="D28" s="48">
        <v>8.0</v>
      </c>
      <c r="E28" s="48">
        <v>45000.0</v>
      </c>
      <c r="F28" s="48">
        <v>360000.0</v>
      </c>
    </row>
    <row r="29">
      <c r="A29" s="46">
        <v>3.0</v>
      </c>
      <c r="B29" s="46">
        <v>30003.0</v>
      </c>
      <c r="C29" s="46">
        <v>10003.0</v>
      </c>
      <c r="D29" s="46">
        <v>5.0</v>
      </c>
      <c r="E29" s="46">
        <v>90000.0</v>
      </c>
      <c r="F29" s="46">
        <v>450000.0</v>
      </c>
    </row>
    <row r="30">
      <c r="D30" s="45"/>
    </row>
    <row r="31">
      <c r="D31" s="45"/>
    </row>
    <row r="32">
      <c r="D32" s="45"/>
    </row>
    <row r="33">
      <c r="D33" s="45"/>
    </row>
    <row r="34">
      <c r="D34" s="45"/>
    </row>
    <row r="35">
      <c r="D35" s="45"/>
    </row>
    <row r="36">
      <c r="D36" s="45"/>
    </row>
    <row r="37">
      <c r="D37" s="45"/>
    </row>
    <row r="38">
      <c r="D38" s="45"/>
    </row>
    <row r="39">
      <c r="D39" s="45"/>
    </row>
    <row r="40">
      <c r="D40" s="45"/>
    </row>
    <row r="41">
      <c r="D41" s="45"/>
    </row>
    <row r="42">
      <c r="D42" s="45"/>
    </row>
    <row r="43">
      <c r="D43" s="45"/>
    </row>
    <row r="44">
      <c r="D44" s="45"/>
    </row>
    <row r="45">
      <c r="D45" s="45"/>
    </row>
    <row r="46">
      <c r="D46" s="45"/>
    </row>
    <row r="47">
      <c r="D47" s="45"/>
    </row>
    <row r="48">
      <c r="D48" s="45"/>
    </row>
    <row r="49">
      <c r="D49" s="45"/>
    </row>
    <row r="50">
      <c r="D50" s="45"/>
    </row>
    <row r="51">
      <c r="D51" s="45"/>
    </row>
    <row r="52">
      <c r="D52" s="45"/>
    </row>
    <row r="53">
      <c r="D53" s="45"/>
    </row>
    <row r="54">
      <c r="D54" s="45"/>
    </row>
    <row r="55">
      <c r="D55" s="45"/>
    </row>
    <row r="56">
      <c r="D56" s="45"/>
    </row>
    <row r="57">
      <c r="D57" s="45"/>
    </row>
    <row r="58">
      <c r="D58" s="45"/>
    </row>
    <row r="59">
      <c r="D59" s="45"/>
    </row>
    <row r="60">
      <c r="D60" s="45"/>
    </row>
    <row r="61">
      <c r="D61" s="45"/>
    </row>
    <row r="62">
      <c r="D62" s="45"/>
    </row>
    <row r="63">
      <c r="D63" s="45"/>
    </row>
    <row r="64">
      <c r="D64" s="45"/>
    </row>
    <row r="65">
      <c r="D65" s="45"/>
    </row>
    <row r="66">
      <c r="D66" s="45"/>
    </row>
    <row r="67">
      <c r="D67" s="45"/>
    </row>
    <row r="68">
      <c r="D68" s="45"/>
    </row>
    <row r="69">
      <c r="D69" s="45"/>
    </row>
    <row r="70">
      <c r="D70" s="45"/>
    </row>
    <row r="71">
      <c r="D71" s="45"/>
    </row>
    <row r="72">
      <c r="D72" s="45"/>
    </row>
    <row r="73">
      <c r="D73" s="45"/>
    </row>
    <row r="74">
      <c r="D74" s="45"/>
    </row>
    <row r="75">
      <c r="D75" s="45"/>
    </row>
    <row r="76">
      <c r="D76" s="45"/>
    </row>
    <row r="77">
      <c r="D77" s="45"/>
    </row>
    <row r="78">
      <c r="D78" s="45"/>
    </row>
    <row r="79">
      <c r="D79" s="45"/>
    </row>
    <row r="80">
      <c r="D80" s="45"/>
    </row>
    <row r="81">
      <c r="D81" s="45"/>
    </row>
    <row r="82">
      <c r="D82" s="45"/>
    </row>
    <row r="83">
      <c r="D83" s="45"/>
    </row>
    <row r="84">
      <c r="D84" s="45"/>
    </row>
    <row r="85">
      <c r="D85" s="45"/>
    </row>
    <row r="86">
      <c r="D86" s="45"/>
    </row>
    <row r="87">
      <c r="D87" s="45"/>
    </row>
    <row r="88">
      <c r="D88" s="45"/>
    </row>
    <row r="89">
      <c r="D89" s="45"/>
    </row>
    <row r="90">
      <c r="D90" s="45"/>
    </row>
    <row r="91">
      <c r="D91" s="45"/>
    </row>
    <row r="92">
      <c r="D92" s="45"/>
    </row>
    <row r="93">
      <c r="D93" s="45"/>
    </row>
    <row r="94">
      <c r="D94" s="45"/>
    </row>
    <row r="95">
      <c r="D95" s="45"/>
    </row>
    <row r="96">
      <c r="D96" s="45"/>
    </row>
    <row r="97">
      <c r="D97" s="45"/>
    </row>
    <row r="98">
      <c r="D98" s="45"/>
    </row>
    <row r="99">
      <c r="D99" s="45"/>
    </row>
    <row r="100">
      <c r="D100" s="45"/>
    </row>
    <row r="101">
      <c r="D101" s="45"/>
    </row>
    <row r="102">
      <c r="D102" s="45"/>
    </row>
    <row r="103">
      <c r="D103" s="45"/>
    </row>
    <row r="104">
      <c r="D104" s="45"/>
    </row>
    <row r="105">
      <c r="D105" s="45"/>
    </row>
    <row r="106">
      <c r="D106" s="45"/>
    </row>
    <row r="107">
      <c r="D107" s="45"/>
    </row>
    <row r="108">
      <c r="D108" s="45"/>
    </row>
    <row r="109">
      <c r="D109" s="45"/>
    </row>
    <row r="110">
      <c r="D110" s="45"/>
    </row>
    <row r="111">
      <c r="D111" s="45"/>
    </row>
    <row r="112">
      <c r="D112" s="45"/>
    </row>
    <row r="113">
      <c r="D113" s="45"/>
    </row>
    <row r="114">
      <c r="D114" s="45"/>
    </row>
    <row r="115">
      <c r="D115" s="45"/>
    </row>
    <row r="116">
      <c r="D116" s="45"/>
    </row>
    <row r="117">
      <c r="D117" s="45"/>
    </row>
    <row r="118">
      <c r="D118" s="45"/>
    </row>
    <row r="119">
      <c r="D119" s="45"/>
    </row>
    <row r="120">
      <c r="D120" s="45"/>
    </row>
    <row r="121">
      <c r="D121" s="45"/>
    </row>
    <row r="122">
      <c r="D122" s="45"/>
    </row>
    <row r="123">
      <c r="D123" s="45"/>
    </row>
    <row r="124">
      <c r="D124" s="45"/>
    </row>
    <row r="125">
      <c r="D125" s="45"/>
    </row>
    <row r="126">
      <c r="D126" s="45"/>
    </row>
    <row r="127">
      <c r="D127" s="45"/>
    </row>
    <row r="128">
      <c r="D128" s="45"/>
    </row>
    <row r="129">
      <c r="D129" s="45"/>
    </row>
    <row r="130">
      <c r="D130" s="45"/>
    </row>
    <row r="131">
      <c r="D131" s="45"/>
    </row>
    <row r="132">
      <c r="D132" s="45"/>
    </row>
    <row r="133">
      <c r="D133" s="45"/>
    </row>
    <row r="134">
      <c r="D134" s="45"/>
    </row>
    <row r="135">
      <c r="D135" s="45"/>
    </row>
    <row r="136">
      <c r="D136" s="45"/>
    </row>
    <row r="137">
      <c r="D137" s="45"/>
    </row>
    <row r="138">
      <c r="D138" s="45"/>
    </row>
    <row r="139">
      <c r="D139" s="45"/>
    </row>
    <row r="140">
      <c r="D140" s="45"/>
    </row>
    <row r="141">
      <c r="D141" s="45"/>
    </row>
    <row r="142">
      <c r="D142" s="45"/>
    </row>
    <row r="143">
      <c r="D143" s="45"/>
    </row>
    <row r="144">
      <c r="D144" s="45"/>
    </row>
    <row r="145">
      <c r="D145" s="45"/>
    </row>
    <row r="146">
      <c r="D146" s="45"/>
    </row>
    <row r="147">
      <c r="D147" s="45"/>
    </row>
    <row r="148">
      <c r="D148" s="45"/>
    </row>
    <row r="149">
      <c r="D149" s="45"/>
    </row>
    <row r="150">
      <c r="D150" s="45"/>
    </row>
    <row r="151">
      <c r="D151" s="45"/>
    </row>
    <row r="152">
      <c r="D152" s="45"/>
    </row>
    <row r="153">
      <c r="D153" s="45"/>
    </row>
    <row r="154">
      <c r="D154" s="45"/>
    </row>
    <row r="155">
      <c r="D155" s="45"/>
    </row>
    <row r="156">
      <c r="D156" s="45"/>
    </row>
    <row r="157">
      <c r="D157" s="45"/>
    </row>
    <row r="158">
      <c r="D158" s="45"/>
    </row>
    <row r="159">
      <c r="D159" s="45"/>
    </row>
    <row r="160">
      <c r="D160" s="45"/>
    </row>
    <row r="161">
      <c r="D161" s="45"/>
    </row>
    <row r="162">
      <c r="D162" s="45"/>
    </row>
    <row r="163">
      <c r="D163" s="45"/>
    </row>
    <row r="164">
      <c r="D164" s="45"/>
    </row>
    <row r="165">
      <c r="D165" s="45"/>
    </row>
    <row r="166">
      <c r="D166" s="45"/>
    </row>
    <row r="167">
      <c r="D167" s="45"/>
    </row>
    <row r="168">
      <c r="D168" s="45"/>
    </row>
    <row r="169">
      <c r="D169" s="45"/>
    </row>
    <row r="170">
      <c r="D170" s="45"/>
    </row>
    <row r="171">
      <c r="D171" s="45"/>
    </row>
    <row r="172">
      <c r="D172" s="45"/>
    </row>
    <row r="173">
      <c r="D173" s="45"/>
    </row>
    <row r="174">
      <c r="D174" s="45"/>
    </row>
    <row r="175">
      <c r="D175" s="45"/>
    </row>
    <row r="176">
      <c r="D176" s="45"/>
    </row>
    <row r="177">
      <c r="D177" s="45"/>
    </row>
    <row r="178">
      <c r="D178" s="45"/>
    </row>
    <row r="179">
      <c r="D179" s="45"/>
    </row>
    <row r="180">
      <c r="D180" s="45"/>
    </row>
    <row r="181">
      <c r="D181" s="45"/>
    </row>
    <row r="182">
      <c r="D182" s="45"/>
    </row>
    <row r="183">
      <c r="D183" s="45"/>
    </row>
    <row r="184">
      <c r="D184" s="45"/>
    </row>
    <row r="185">
      <c r="D185" s="45"/>
    </row>
    <row r="186">
      <c r="D186" s="45"/>
    </row>
    <row r="187">
      <c r="D187" s="45"/>
    </row>
    <row r="188">
      <c r="D188" s="45"/>
    </row>
    <row r="189">
      <c r="D189" s="45"/>
    </row>
    <row r="190">
      <c r="D190" s="45"/>
    </row>
    <row r="191">
      <c r="D191" s="45"/>
    </row>
    <row r="192">
      <c r="D192" s="45"/>
    </row>
    <row r="193">
      <c r="D193" s="45"/>
    </row>
    <row r="194">
      <c r="D194" s="45"/>
    </row>
    <row r="195">
      <c r="D195" s="45"/>
    </row>
    <row r="196">
      <c r="D196" s="45"/>
    </row>
    <row r="197">
      <c r="D197" s="45"/>
    </row>
    <row r="198">
      <c r="D198" s="45"/>
    </row>
    <row r="199">
      <c r="D199" s="45"/>
    </row>
    <row r="200">
      <c r="D200" s="45"/>
    </row>
    <row r="201">
      <c r="D201" s="45"/>
    </row>
    <row r="202">
      <c r="D202" s="45"/>
    </row>
    <row r="203">
      <c r="D203" s="45"/>
    </row>
    <row r="204">
      <c r="D204" s="45"/>
    </row>
    <row r="205">
      <c r="D205" s="45"/>
    </row>
    <row r="206">
      <c r="D206" s="45"/>
    </row>
    <row r="207">
      <c r="D207" s="45"/>
    </row>
    <row r="208">
      <c r="D208" s="45"/>
    </row>
    <row r="209">
      <c r="D209" s="45"/>
    </row>
    <row r="210">
      <c r="D210" s="45"/>
    </row>
    <row r="211">
      <c r="D211" s="45"/>
    </row>
    <row r="212">
      <c r="D212" s="45"/>
    </row>
    <row r="213">
      <c r="D213" s="45"/>
    </row>
    <row r="214">
      <c r="D214" s="45"/>
    </row>
    <row r="215">
      <c r="D215" s="45"/>
    </row>
    <row r="216">
      <c r="D216" s="45"/>
    </row>
    <row r="217">
      <c r="D217" s="45"/>
    </row>
    <row r="218">
      <c r="D218" s="45"/>
    </row>
    <row r="219">
      <c r="D219" s="45"/>
    </row>
    <row r="220">
      <c r="D220" s="45"/>
    </row>
    <row r="221">
      <c r="D221" s="45"/>
    </row>
    <row r="222">
      <c r="D222" s="45"/>
    </row>
    <row r="223">
      <c r="D223" s="45"/>
    </row>
    <row r="224">
      <c r="D224" s="45"/>
    </row>
    <row r="225">
      <c r="D225" s="45"/>
    </row>
    <row r="226">
      <c r="D226" s="45"/>
    </row>
    <row r="227">
      <c r="D227" s="45"/>
    </row>
    <row r="228">
      <c r="D228" s="45"/>
    </row>
    <row r="229">
      <c r="D229" s="45"/>
    </row>
    <row r="230">
      <c r="D230" s="45"/>
    </row>
    <row r="231">
      <c r="D231" s="45"/>
    </row>
    <row r="232">
      <c r="D232" s="45"/>
    </row>
    <row r="233">
      <c r="D233" s="45"/>
    </row>
    <row r="234">
      <c r="D234" s="45"/>
    </row>
    <row r="235">
      <c r="D235" s="45"/>
    </row>
    <row r="236">
      <c r="D236" s="45"/>
    </row>
    <row r="237">
      <c r="D237" s="45"/>
    </row>
    <row r="238">
      <c r="D238" s="45"/>
    </row>
    <row r="239">
      <c r="D239" s="45"/>
    </row>
    <row r="240">
      <c r="D240" s="45"/>
    </row>
    <row r="241">
      <c r="D241" s="45"/>
    </row>
    <row r="242">
      <c r="D242" s="45"/>
    </row>
    <row r="243">
      <c r="D243" s="45"/>
    </row>
    <row r="244">
      <c r="D244" s="45"/>
    </row>
    <row r="245">
      <c r="D245" s="45"/>
    </row>
    <row r="246">
      <c r="D246" s="45"/>
    </row>
    <row r="247">
      <c r="D247" s="45"/>
    </row>
    <row r="248">
      <c r="D248" s="45"/>
    </row>
    <row r="249">
      <c r="D249" s="45"/>
    </row>
    <row r="250">
      <c r="D250" s="45"/>
    </row>
    <row r="251">
      <c r="D251" s="45"/>
    </row>
    <row r="252">
      <c r="D252" s="45"/>
    </row>
    <row r="253">
      <c r="D253" s="45"/>
    </row>
    <row r="254">
      <c r="D254" s="45"/>
    </row>
    <row r="255">
      <c r="D255" s="45"/>
    </row>
    <row r="256">
      <c r="D256" s="45"/>
    </row>
    <row r="257">
      <c r="D257" s="45"/>
    </row>
    <row r="258">
      <c r="D258" s="45"/>
    </row>
    <row r="259">
      <c r="D259" s="45"/>
    </row>
    <row r="260">
      <c r="D260" s="45"/>
    </row>
    <row r="261">
      <c r="D261" s="45"/>
    </row>
    <row r="262">
      <c r="D262" s="45"/>
    </row>
    <row r="263">
      <c r="D263" s="45"/>
    </row>
    <row r="264">
      <c r="D264" s="45"/>
    </row>
    <row r="265">
      <c r="D265" s="45"/>
    </row>
    <row r="266">
      <c r="D266" s="45"/>
    </row>
    <row r="267">
      <c r="D267" s="45"/>
    </row>
    <row r="268">
      <c r="D268" s="45"/>
    </row>
    <row r="269">
      <c r="D269" s="45"/>
    </row>
    <row r="270">
      <c r="D270" s="45"/>
    </row>
    <row r="271">
      <c r="D271" s="45"/>
    </row>
    <row r="272">
      <c r="D272" s="45"/>
    </row>
    <row r="273">
      <c r="D273" s="45"/>
    </row>
    <row r="274">
      <c r="D274" s="45"/>
    </row>
    <row r="275">
      <c r="D275" s="45"/>
    </row>
    <row r="276">
      <c r="D276" s="45"/>
    </row>
    <row r="277">
      <c r="D277" s="45"/>
    </row>
    <row r="278">
      <c r="D278" s="45"/>
    </row>
    <row r="279">
      <c r="D279" s="45"/>
    </row>
    <row r="280">
      <c r="D280" s="45"/>
    </row>
    <row r="281">
      <c r="D281" s="45"/>
    </row>
    <row r="282">
      <c r="D282" s="45"/>
    </row>
    <row r="283">
      <c r="D283" s="45"/>
    </row>
    <row r="284">
      <c r="D284" s="45"/>
    </row>
    <row r="285">
      <c r="D285" s="45"/>
    </row>
    <row r="286">
      <c r="D286" s="45"/>
    </row>
    <row r="287">
      <c r="D287" s="45"/>
    </row>
    <row r="288">
      <c r="D288" s="45"/>
    </row>
    <row r="289">
      <c r="D289" s="45"/>
    </row>
    <row r="290">
      <c r="D290" s="45"/>
    </row>
    <row r="291">
      <c r="D291" s="45"/>
    </row>
    <row r="292">
      <c r="D292" s="45"/>
    </row>
    <row r="293">
      <c r="D293" s="45"/>
    </row>
    <row r="294">
      <c r="D294" s="45"/>
    </row>
    <row r="295">
      <c r="D295" s="45"/>
    </row>
    <row r="296">
      <c r="D296" s="45"/>
    </row>
    <row r="297">
      <c r="D297" s="45"/>
    </row>
    <row r="298">
      <c r="D298" s="45"/>
    </row>
    <row r="299">
      <c r="D299" s="45"/>
    </row>
    <row r="300">
      <c r="D300" s="45"/>
    </row>
    <row r="301">
      <c r="D301" s="45"/>
    </row>
    <row r="302">
      <c r="D302" s="45"/>
    </row>
    <row r="303">
      <c r="D303" s="45"/>
    </row>
    <row r="304">
      <c r="D304" s="45"/>
    </row>
    <row r="305">
      <c r="D305" s="45"/>
    </row>
    <row r="306">
      <c r="D306" s="45"/>
    </row>
    <row r="307">
      <c r="D307" s="45"/>
    </row>
    <row r="308">
      <c r="D308" s="45"/>
    </row>
    <row r="309">
      <c r="D309" s="45"/>
    </row>
    <row r="310">
      <c r="D310" s="45"/>
    </row>
    <row r="311">
      <c r="D311" s="45"/>
    </row>
    <row r="312">
      <c r="D312" s="45"/>
    </row>
    <row r="313">
      <c r="D313" s="45"/>
    </row>
    <row r="314">
      <c r="D314" s="45"/>
    </row>
    <row r="315">
      <c r="D315" s="45"/>
    </row>
    <row r="316">
      <c r="D316" s="45"/>
    </row>
    <row r="317">
      <c r="D317" s="45"/>
    </row>
    <row r="318">
      <c r="D318" s="45"/>
    </row>
    <row r="319">
      <c r="D319" s="45"/>
    </row>
    <row r="320">
      <c r="D320" s="45"/>
    </row>
    <row r="321">
      <c r="D321" s="45"/>
    </row>
    <row r="322">
      <c r="D322" s="45"/>
    </row>
    <row r="323">
      <c r="D323" s="45"/>
    </row>
    <row r="324">
      <c r="D324" s="45"/>
    </row>
    <row r="325">
      <c r="D325" s="45"/>
    </row>
    <row r="326">
      <c r="D326" s="45"/>
    </row>
    <row r="327">
      <c r="D327" s="45"/>
    </row>
    <row r="328">
      <c r="D328" s="45"/>
    </row>
    <row r="329">
      <c r="D329" s="45"/>
    </row>
    <row r="330">
      <c r="D330" s="45"/>
    </row>
    <row r="331">
      <c r="D331" s="45"/>
    </row>
    <row r="332">
      <c r="D332" s="45"/>
    </row>
    <row r="333">
      <c r="D333" s="45"/>
    </row>
    <row r="334">
      <c r="D334" s="45"/>
    </row>
    <row r="335">
      <c r="D335" s="45"/>
    </row>
    <row r="336">
      <c r="D336" s="45"/>
    </row>
    <row r="337">
      <c r="D337" s="45"/>
    </row>
    <row r="338">
      <c r="D338" s="45"/>
    </row>
    <row r="339">
      <c r="D339" s="45"/>
    </row>
    <row r="340">
      <c r="D340" s="45"/>
    </row>
    <row r="341">
      <c r="D341" s="45"/>
    </row>
    <row r="342">
      <c r="D342" s="45"/>
    </row>
    <row r="343">
      <c r="D343" s="45"/>
    </row>
    <row r="344">
      <c r="D344" s="45"/>
    </row>
    <row r="345">
      <c r="D345" s="45"/>
    </row>
    <row r="346">
      <c r="D346" s="45"/>
    </row>
    <row r="347">
      <c r="D347" s="45"/>
    </row>
    <row r="348">
      <c r="D348" s="45"/>
    </row>
    <row r="349">
      <c r="D349" s="45"/>
    </row>
    <row r="350">
      <c r="D350" s="45"/>
    </row>
    <row r="351">
      <c r="D351" s="45"/>
    </row>
    <row r="352">
      <c r="D352" s="45"/>
    </row>
    <row r="353">
      <c r="D353" s="45"/>
    </row>
    <row r="354">
      <c r="D354" s="45"/>
    </row>
    <row r="355">
      <c r="D355" s="45"/>
    </row>
    <row r="356">
      <c r="D356" s="45"/>
    </row>
    <row r="357">
      <c r="D357" s="45"/>
    </row>
    <row r="358">
      <c r="D358" s="45"/>
    </row>
    <row r="359">
      <c r="D359" s="45"/>
    </row>
    <row r="360">
      <c r="D360" s="45"/>
    </row>
    <row r="361">
      <c r="D361" s="45"/>
    </row>
    <row r="362">
      <c r="D362" s="45"/>
    </row>
    <row r="363">
      <c r="D363" s="45"/>
    </row>
    <row r="364">
      <c r="D364" s="45"/>
    </row>
    <row r="365">
      <c r="D365" s="45"/>
    </row>
    <row r="366">
      <c r="D366" s="45"/>
    </row>
    <row r="367">
      <c r="D367" s="45"/>
    </row>
    <row r="368">
      <c r="D368" s="45"/>
    </row>
    <row r="369">
      <c r="D369" s="45"/>
    </row>
    <row r="370">
      <c r="D370" s="45"/>
    </row>
    <row r="371">
      <c r="D371" s="45"/>
    </row>
    <row r="372">
      <c r="D372" s="45"/>
    </row>
    <row r="373">
      <c r="D373" s="45"/>
    </row>
    <row r="374">
      <c r="D374" s="45"/>
    </row>
    <row r="375">
      <c r="D375" s="45"/>
    </row>
    <row r="376">
      <c r="D376" s="45"/>
    </row>
    <row r="377">
      <c r="D377" s="45"/>
    </row>
    <row r="378">
      <c r="D378" s="45"/>
    </row>
    <row r="379">
      <c r="D379" s="45"/>
    </row>
    <row r="380">
      <c r="D380" s="45"/>
    </row>
    <row r="381">
      <c r="D381" s="45"/>
    </row>
    <row r="382">
      <c r="D382" s="45"/>
    </row>
    <row r="383">
      <c r="D383" s="45"/>
    </row>
    <row r="384">
      <c r="D384" s="45"/>
    </row>
    <row r="385">
      <c r="D385" s="45"/>
    </row>
    <row r="386">
      <c r="D386" s="45"/>
    </row>
    <row r="387">
      <c r="D387" s="45"/>
    </row>
    <row r="388">
      <c r="D388" s="45"/>
    </row>
    <row r="389">
      <c r="D389" s="45"/>
    </row>
    <row r="390">
      <c r="D390" s="45"/>
    </row>
    <row r="391">
      <c r="D391" s="45"/>
    </row>
    <row r="392">
      <c r="D392" s="45"/>
    </row>
    <row r="393">
      <c r="D393" s="45"/>
    </row>
    <row r="394">
      <c r="D394" s="45"/>
    </row>
    <row r="395">
      <c r="D395" s="45"/>
    </row>
    <row r="396">
      <c r="D396" s="45"/>
    </row>
    <row r="397">
      <c r="D397" s="45"/>
    </row>
    <row r="398">
      <c r="D398" s="45"/>
    </row>
    <row r="399">
      <c r="D399" s="45"/>
    </row>
    <row r="400">
      <c r="D400" s="45"/>
    </row>
    <row r="401">
      <c r="D401" s="45"/>
    </row>
    <row r="402">
      <c r="D402" s="45"/>
    </row>
    <row r="403">
      <c r="D403" s="45"/>
    </row>
    <row r="404">
      <c r="D404" s="45"/>
    </row>
    <row r="405">
      <c r="D405" s="45"/>
    </row>
    <row r="406">
      <c r="D406" s="45"/>
    </row>
    <row r="407">
      <c r="D407" s="45"/>
    </row>
    <row r="408">
      <c r="D408" s="45"/>
    </row>
    <row r="409">
      <c r="D409" s="45"/>
    </row>
    <row r="410">
      <c r="D410" s="45"/>
    </row>
    <row r="411">
      <c r="D411" s="45"/>
    </row>
    <row r="412">
      <c r="D412" s="45"/>
    </row>
    <row r="413">
      <c r="D413" s="45"/>
    </row>
    <row r="414">
      <c r="D414" s="45"/>
    </row>
    <row r="415">
      <c r="D415" s="45"/>
    </row>
    <row r="416">
      <c r="D416" s="45"/>
    </row>
    <row r="417">
      <c r="D417" s="45"/>
    </row>
    <row r="418">
      <c r="D418" s="45"/>
    </row>
    <row r="419">
      <c r="D419" s="45"/>
    </row>
    <row r="420">
      <c r="D420" s="45"/>
    </row>
    <row r="421">
      <c r="D421" s="45"/>
    </row>
    <row r="422">
      <c r="D422" s="45"/>
    </row>
    <row r="423">
      <c r="D423" s="45"/>
    </row>
    <row r="424">
      <c r="D424" s="45"/>
    </row>
    <row r="425">
      <c r="D425" s="45"/>
    </row>
    <row r="426">
      <c r="D426" s="45"/>
    </row>
    <row r="427">
      <c r="D427" s="45"/>
    </row>
    <row r="428">
      <c r="D428" s="45"/>
    </row>
    <row r="429">
      <c r="D429" s="45"/>
    </row>
    <row r="430">
      <c r="D430" s="45"/>
    </row>
    <row r="431">
      <c r="D431" s="45"/>
    </row>
    <row r="432">
      <c r="D432" s="45"/>
    </row>
    <row r="433">
      <c r="D433" s="45"/>
    </row>
    <row r="434">
      <c r="D434" s="45"/>
    </row>
    <row r="435">
      <c r="D435" s="45"/>
    </row>
    <row r="436">
      <c r="D436" s="45"/>
    </row>
    <row r="437">
      <c r="D437" s="45"/>
    </row>
    <row r="438">
      <c r="D438" s="45"/>
    </row>
    <row r="439">
      <c r="D439" s="45"/>
    </row>
    <row r="440">
      <c r="D440" s="45"/>
    </row>
    <row r="441">
      <c r="D441" s="45"/>
    </row>
    <row r="442">
      <c r="D442" s="45"/>
    </row>
    <row r="443">
      <c r="D443" s="45"/>
    </row>
    <row r="444">
      <c r="D444" s="45"/>
    </row>
    <row r="445">
      <c r="D445" s="45"/>
    </row>
    <row r="446">
      <c r="D446" s="45"/>
    </row>
    <row r="447">
      <c r="D447" s="45"/>
    </row>
    <row r="448">
      <c r="D448" s="45"/>
    </row>
    <row r="449">
      <c r="D449" s="45"/>
    </row>
    <row r="450">
      <c r="D450" s="45"/>
    </row>
    <row r="451">
      <c r="D451" s="45"/>
    </row>
    <row r="452">
      <c r="D452" s="45"/>
    </row>
    <row r="453">
      <c r="D453" s="45"/>
    </row>
    <row r="454">
      <c r="D454" s="45"/>
    </row>
    <row r="455">
      <c r="D455" s="45"/>
    </row>
    <row r="456">
      <c r="D456" s="45"/>
    </row>
    <row r="457">
      <c r="D457" s="45"/>
    </row>
    <row r="458">
      <c r="D458" s="45"/>
    </row>
    <row r="459">
      <c r="D459" s="45"/>
    </row>
    <row r="460">
      <c r="D460" s="45"/>
    </row>
    <row r="461">
      <c r="D461" s="45"/>
    </row>
    <row r="462">
      <c r="D462" s="45"/>
    </row>
    <row r="463">
      <c r="D463" s="45"/>
    </row>
    <row r="464">
      <c r="D464" s="45"/>
    </row>
    <row r="465">
      <c r="D465" s="45"/>
    </row>
    <row r="466">
      <c r="D466" s="45"/>
    </row>
    <row r="467">
      <c r="D467" s="45"/>
    </row>
    <row r="468">
      <c r="D468" s="45"/>
    </row>
    <row r="469">
      <c r="D469" s="45"/>
    </row>
    <row r="470">
      <c r="D470" s="45"/>
    </row>
    <row r="471">
      <c r="D471" s="45"/>
    </row>
    <row r="472">
      <c r="D472" s="45"/>
    </row>
    <row r="473">
      <c r="D473" s="45"/>
    </row>
    <row r="474">
      <c r="D474" s="45"/>
    </row>
    <row r="475">
      <c r="D475" s="45"/>
    </row>
    <row r="476">
      <c r="D476" s="45"/>
    </row>
    <row r="477">
      <c r="D477" s="45"/>
    </row>
    <row r="478">
      <c r="D478" s="45"/>
    </row>
    <row r="479">
      <c r="D479" s="45"/>
    </row>
    <row r="480">
      <c r="D480" s="45"/>
    </row>
    <row r="481">
      <c r="D481" s="45"/>
    </row>
    <row r="482">
      <c r="D482" s="45"/>
    </row>
    <row r="483">
      <c r="D483" s="45"/>
    </row>
    <row r="484">
      <c r="D484" s="45"/>
    </row>
    <row r="485">
      <c r="D485" s="45"/>
    </row>
    <row r="486">
      <c r="D486" s="45"/>
    </row>
    <row r="487">
      <c r="D487" s="45"/>
    </row>
    <row r="488">
      <c r="D488" s="45"/>
    </row>
    <row r="489">
      <c r="D489" s="45"/>
    </row>
    <row r="490">
      <c r="D490" s="45"/>
    </row>
    <row r="491">
      <c r="D491" s="45"/>
    </row>
    <row r="492">
      <c r="D492" s="45"/>
    </row>
    <row r="493">
      <c r="D493" s="45"/>
    </row>
    <row r="494">
      <c r="D494" s="45"/>
    </row>
    <row r="495">
      <c r="D495" s="45"/>
    </row>
    <row r="496">
      <c r="D496" s="45"/>
    </row>
    <row r="497">
      <c r="D497" s="45"/>
    </row>
    <row r="498">
      <c r="D498" s="45"/>
    </row>
    <row r="499">
      <c r="D499" s="45"/>
    </row>
    <row r="500">
      <c r="D500" s="45"/>
    </row>
    <row r="501">
      <c r="D501" s="45"/>
    </row>
    <row r="502">
      <c r="D502" s="45"/>
    </row>
    <row r="503">
      <c r="D503" s="45"/>
    </row>
    <row r="504">
      <c r="D504" s="45"/>
    </row>
    <row r="505">
      <c r="D505" s="45"/>
    </row>
    <row r="506">
      <c r="D506" s="45"/>
    </row>
    <row r="507">
      <c r="D507" s="45"/>
    </row>
    <row r="508">
      <c r="D508" s="45"/>
    </row>
    <row r="509">
      <c r="D509" s="45"/>
    </row>
    <row r="510">
      <c r="D510" s="45"/>
    </row>
    <row r="511">
      <c r="D511" s="45"/>
    </row>
    <row r="512">
      <c r="D512" s="45"/>
    </row>
    <row r="513">
      <c r="D513" s="45"/>
    </row>
    <row r="514">
      <c r="D514" s="45"/>
    </row>
    <row r="515">
      <c r="D515" s="45"/>
    </row>
    <row r="516">
      <c r="D516" s="45"/>
    </row>
    <row r="517">
      <c r="D517" s="45"/>
    </row>
    <row r="518">
      <c r="D518" s="45"/>
    </row>
    <row r="519">
      <c r="D519" s="45"/>
    </row>
    <row r="520">
      <c r="D520" s="45"/>
    </row>
    <row r="521">
      <c r="D521" s="45"/>
    </row>
    <row r="522">
      <c r="D522" s="45"/>
    </row>
    <row r="523">
      <c r="D523" s="45"/>
    </row>
    <row r="524">
      <c r="D524" s="45"/>
    </row>
    <row r="525">
      <c r="D525" s="45"/>
    </row>
    <row r="526">
      <c r="D526" s="45"/>
    </row>
    <row r="527">
      <c r="D527" s="45"/>
    </row>
    <row r="528">
      <c r="D528" s="45"/>
    </row>
    <row r="529">
      <c r="D529" s="45"/>
    </row>
    <row r="530">
      <c r="D530" s="45"/>
    </row>
    <row r="531">
      <c r="D531" s="45"/>
    </row>
    <row r="532">
      <c r="D532" s="45"/>
    </row>
    <row r="533">
      <c r="D533" s="45"/>
    </row>
    <row r="534">
      <c r="D534" s="45"/>
    </row>
    <row r="535">
      <c r="D535" s="45"/>
    </row>
    <row r="536">
      <c r="D536" s="45"/>
    </row>
    <row r="537">
      <c r="D537" s="45"/>
    </row>
    <row r="538">
      <c r="D538" s="45"/>
    </row>
    <row r="539">
      <c r="D539" s="45"/>
    </row>
    <row r="540">
      <c r="D540" s="45"/>
    </row>
    <row r="541">
      <c r="D541" s="45"/>
    </row>
    <row r="542">
      <c r="D542" s="45"/>
    </row>
    <row r="543">
      <c r="D543" s="45"/>
    </row>
    <row r="544">
      <c r="D544" s="45"/>
    </row>
    <row r="545">
      <c r="D545" s="45"/>
    </row>
    <row r="546">
      <c r="D546" s="45"/>
    </row>
    <row r="547">
      <c r="D547" s="45"/>
    </row>
    <row r="548">
      <c r="D548" s="45"/>
    </row>
    <row r="549">
      <c r="D549" s="45"/>
    </row>
    <row r="550">
      <c r="D550" s="45"/>
    </row>
    <row r="551">
      <c r="D551" s="45"/>
    </row>
    <row r="552">
      <c r="D552" s="45"/>
    </row>
    <row r="553">
      <c r="D553" s="45"/>
    </row>
    <row r="554">
      <c r="D554" s="45"/>
    </row>
    <row r="555">
      <c r="D555" s="45"/>
    </row>
    <row r="556">
      <c r="D556" s="45"/>
    </row>
    <row r="557">
      <c r="D557" s="45"/>
    </row>
    <row r="558">
      <c r="D558" s="45"/>
    </row>
    <row r="559">
      <c r="D559" s="45"/>
    </row>
    <row r="560">
      <c r="D560" s="45"/>
    </row>
    <row r="561">
      <c r="D561" s="45"/>
    </row>
    <row r="562">
      <c r="D562" s="45"/>
    </row>
    <row r="563">
      <c r="D563" s="45"/>
    </row>
    <row r="564">
      <c r="D564" s="45"/>
    </row>
    <row r="565">
      <c r="D565" s="45"/>
    </row>
    <row r="566">
      <c r="D566" s="45"/>
    </row>
    <row r="567">
      <c r="D567" s="45"/>
    </row>
    <row r="568">
      <c r="D568" s="45"/>
    </row>
    <row r="569">
      <c r="D569" s="45"/>
    </row>
    <row r="570">
      <c r="D570" s="45"/>
    </row>
    <row r="571">
      <c r="D571" s="45"/>
    </row>
    <row r="572">
      <c r="D572" s="45"/>
    </row>
    <row r="573">
      <c r="D573" s="45"/>
    </row>
    <row r="574">
      <c r="D574" s="45"/>
    </row>
    <row r="575">
      <c r="D575" s="45"/>
    </row>
    <row r="576">
      <c r="D576" s="45"/>
    </row>
    <row r="577">
      <c r="D577" s="45"/>
    </row>
    <row r="578">
      <c r="D578" s="45"/>
    </row>
    <row r="579">
      <c r="D579" s="45"/>
    </row>
    <row r="580">
      <c r="D580" s="45"/>
    </row>
    <row r="581">
      <c r="D581" s="45"/>
    </row>
    <row r="582">
      <c r="D582" s="45"/>
    </row>
    <row r="583">
      <c r="D583" s="45"/>
    </row>
    <row r="584">
      <c r="D584" s="45"/>
    </row>
    <row r="585">
      <c r="D585" s="45"/>
    </row>
    <row r="586">
      <c r="D586" s="45"/>
    </row>
    <row r="587">
      <c r="D587" s="45"/>
    </row>
    <row r="588">
      <c r="D588" s="45"/>
    </row>
    <row r="589">
      <c r="D589" s="45"/>
    </row>
    <row r="590">
      <c r="D590" s="45"/>
    </row>
    <row r="591">
      <c r="D591" s="45"/>
    </row>
    <row r="592">
      <c r="D592" s="45"/>
    </row>
    <row r="593">
      <c r="D593" s="45"/>
    </row>
    <row r="594">
      <c r="D594" s="45"/>
    </row>
    <row r="595">
      <c r="D595" s="45"/>
    </row>
    <row r="596">
      <c r="D596" s="45"/>
    </row>
    <row r="597">
      <c r="D597" s="45"/>
    </row>
    <row r="598">
      <c r="D598" s="45"/>
    </row>
    <row r="599">
      <c r="D599" s="45"/>
    </row>
    <row r="600">
      <c r="D600" s="45"/>
    </row>
    <row r="601">
      <c r="D601" s="45"/>
    </row>
    <row r="602">
      <c r="D602" s="45"/>
    </row>
    <row r="603">
      <c r="D603" s="45"/>
    </row>
    <row r="604">
      <c r="D604" s="45"/>
    </row>
    <row r="605">
      <c r="D605" s="45"/>
    </row>
    <row r="606">
      <c r="D606" s="45"/>
    </row>
    <row r="607">
      <c r="D607" s="45"/>
    </row>
    <row r="608">
      <c r="D608" s="45"/>
    </row>
    <row r="609">
      <c r="D609" s="45"/>
    </row>
    <row r="610">
      <c r="D610" s="45"/>
    </row>
    <row r="611">
      <c r="D611" s="45"/>
    </row>
    <row r="612">
      <c r="D612" s="45"/>
    </row>
    <row r="613">
      <c r="D613" s="45"/>
    </row>
    <row r="614">
      <c r="D614" s="45"/>
    </row>
    <row r="615">
      <c r="D615" s="45"/>
    </row>
    <row r="616">
      <c r="D616" s="45"/>
    </row>
    <row r="617">
      <c r="D617" s="45"/>
    </row>
    <row r="618">
      <c r="D618" s="45"/>
    </row>
    <row r="619">
      <c r="D619" s="45"/>
    </row>
    <row r="620">
      <c r="D620" s="45"/>
    </row>
    <row r="621">
      <c r="D621" s="45"/>
    </row>
    <row r="622">
      <c r="D622" s="45"/>
    </row>
    <row r="623">
      <c r="D623" s="45"/>
    </row>
    <row r="624">
      <c r="D624" s="45"/>
    </row>
    <row r="625">
      <c r="D625" s="45"/>
    </row>
    <row r="626">
      <c r="D626" s="45"/>
    </row>
    <row r="627">
      <c r="D627" s="45"/>
    </row>
    <row r="628">
      <c r="D628" s="45"/>
    </row>
    <row r="629">
      <c r="D629" s="45"/>
    </row>
    <row r="630">
      <c r="D630" s="45"/>
    </row>
    <row r="631">
      <c r="D631" s="45"/>
    </row>
    <row r="632">
      <c r="D632" s="45"/>
    </row>
    <row r="633">
      <c r="D633" s="45"/>
    </row>
    <row r="634">
      <c r="D634" s="45"/>
    </row>
    <row r="635">
      <c r="D635" s="45"/>
    </row>
    <row r="636">
      <c r="D636" s="45"/>
    </row>
    <row r="637">
      <c r="D637" s="45"/>
    </row>
    <row r="638">
      <c r="D638" s="45"/>
    </row>
    <row r="639">
      <c r="D639" s="45"/>
    </row>
    <row r="640">
      <c r="D640" s="45"/>
    </row>
    <row r="641">
      <c r="D641" s="45"/>
    </row>
    <row r="642">
      <c r="D642" s="45"/>
    </row>
    <row r="643">
      <c r="D643" s="45"/>
    </row>
    <row r="644">
      <c r="D644" s="45"/>
    </row>
    <row r="645">
      <c r="D645" s="45"/>
    </row>
    <row r="646">
      <c r="D646" s="45"/>
    </row>
    <row r="647">
      <c r="D647" s="45"/>
    </row>
    <row r="648">
      <c r="D648" s="45"/>
    </row>
    <row r="649">
      <c r="D649" s="45"/>
    </row>
    <row r="650">
      <c r="D650" s="45"/>
    </row>
    <row r="651">
      <c r="D651" s="45"/>
    </row>
    <row r="652">
      <c r="D652" s="45"/>
    </row>
    <row r="653">
      <c r="D653" s="45"/>
    </row>
    <row r="654">
      <c r="D654" s="45"/>
    </row>
    <row r="655">
      <c r="D655" s="45"/>
    </row>
    <row r="656">
      <c r="D656" s="45"/>
    </row>
    <row r="657">
      <c r="D657" s="45"/>
    </row>
    <row r="658">
      <c r="D658" s="45"/>
    </row>
    <row r="659">
      <c r="D659" s="45"/>
    </row>
    <row r="660">
      <c r="D660" s="45"/>
    </row>
    <row r="661">
      <c r="D661" s="45"/>
    </row>
    <row r="662">
      <c r="D662" s="45"/>
    </row>
    <row r="663">
      <c r="D663" s="45"/>
    </row>
    <row r="664">
      <c r="D664" s="45"/>
    </row>
    <row r="665">
      <c r="D665" s="45"/>
    </row>
    <row r="666">
      <c r="D666" s="45"/>
    </row>
    <row r="667">
      <c r="D667" s="45"/>
    </row>
    <row r="668">
      <c r="D668" s="45"/>
    </row>
    <row r="669">
      <c r="D669" s="45"/>
    </row>
    <row r="670">
      <c r="D670" s="45"/>
    </row>
    <row r="671">
      <c r="D671" s="45"/>
    </row>
    <row r="672">
      <c r="D672" s="45"/>
    </row>
    <row r="673">
      <c r="D673" s="45"/>
    </row>
    <row r="674">
      <c r="D674" s="45"/>
    </row>
    <row r="675">
      <c r="D675" s="45"/>
    </row>
    <row r="676">
      <c r="D676" s="45"/>
    </row>
    <row r="677">
      <c r="D677" s="45"/>
    </row>
    <row r="678">
      <c r="D678" s="45"/>
    </row>
    <row r="679">
      <c r="D679" s="45"/>
    </row>
    <row r="680">
      <c r="D680" s="45"/>
    </row>
    <row r="681">
      <c r="D681" s="45"/>
    </row>
    <row r="682">
      <c r="D682" s="45"/>
    </row>
    <row r="683">
      <c r="D683" s="45"/>
    </row>
    <row r="684">
      <c r="D684" s="45"/>
    </row>
    <row r="685">
      <c r="D685" s="45"/>
    </row>
    <row r="686">
      <c r="D686" s="45"/>
    </row>
    <row r="687">
      <c r="D687" s="45"/>
    </row>
    <row r="688">
      <c r="D688" s="45"/>
    </row>
    <row r="689">
      <c r="D689" s="45"/>
    </row>
    <row r="690">
      <c r="D690" s="45"/>
    </row>
    <row r="691">
      <c r="D691" s="45"/>
    </row>
    <row r="692">
      <c r="D692" s="45"/>
    </row>
    <row r="693">
      <c r="D693" s="45"/>
    </row>
    <row r="694">
      <c r="D694" s="45"/>
    </row>
    <row r="695">
      <c r="D695" s="45"/>
    </row>
    <row r="696">
      <c r="D696" s="45"/>
    </row>
    <row r="697">
      <c r="D697" s="45"/>
    </row>
    <row r="698">
      <c r="D698" s="45"/>
    </row>
    <row r="699">
      <c r="D699" s="45"/>
    </row>
    <row r="700">
      <c r="D700" s="45"/>
    </row>
    <row r="701">
      <c r="D701" s="45"/>
    </row>
    <row r="702">
      <c r="D702" s="45"/>
    </row>
    <row r="703">
      <c r="D703" s="45"/>
    </row>
    <row r="704">
      <c r="D704" s="45"/>
    </row>
    <row r="705">
      <c r="D705" s="45"/>
    </row>
    <row r="706">
      <c r="D706" s="45"/>
    </row>
    <row r="707">
      <c r="D707" s="45"/>
    </row>
    <row r="708">
      <c r="D708" s="45"/>
    </row>
    <row r="709">
      <c r="D709" s="45"/>
    </row>
    <row r="710">
      <c r="D710" s="45"/>
    </row>
    <row r="711">
      <c r="D711" s="45"/>
    </row>
    <row r="712">
      <c r="D712" s="45"/>
    </row>
    <row r="713">
      <c r="D713" s="45"/>
    </row>
    <row r="714">
      <c r="D714" s="45"/>
    </row>
    <row r="715">
      <c r="D715" s="45"/>
    </row>
    <row r="716">
      <c r="D716" s="45"/>
    </row>
    <row r="717">
      <c r="D717" s="45"/>
    </row>
    <row r="718">
      <c r="D718" s="45"/>
    </row>
    <row r="719">
      <c r="D719" s="45"/>
    </row>
    <row r="720">
      <c r="D720" s="45"/>
    </row>
    <row r="721">
      <c r="D721" s="45"/>
    </row>
    <row r="722">
      <c r="D722" s="45"/>
    </row>
    <row r="723">
      <c r="D723" s="45"/>
    </row>
    <row r="724">
      <c r="D724" s="45"/>
    </row>
    <row r="725">
      <c r="D725" s="45"/>
    </row>
    <row r="726">
      <c r="D726" s="45"/>
    </row>
    <row r="727">
      <c r="D727" s="45"/>
    </row>
    <row r="728">
      <c r="D728" s="45"/>
    </row>
    <row r="729">
      <c r="D729" s="45"/>
    </row>
    <row r="730">
      <c r="D730" s="45"/>
    </row>
    <row r="731">
      <c r="D731" s="45"/>
    </row>
    <row r="732">
      <c r="D732" s="45"/>
    </row>
    <row r="733">
      <c r="D733" s="45"/>
    </row>
    <row r="734">
      <c r="D734" s="45"/>
    </row>
    <row r="735">
      <c r="D735" s="45"/>
    </row>
    <row r="736">
      <c r="D736" s="45"/>
    </row>
    <row r="737">
      <c r="D737" s="45"/>
    </row>
    <row r="738">
      <c r="D738" s="45"/>
    </row>
    <row r="739">
      <c r="D739" s="45"/>
    </row>
    <row r="740">
      <c r="D740" s="45"/>
    </row>
    <row r="741">
      <c r="D741" s="45"/>
    </row>
    <row r="742">
      <c r="D742" s="45"/>
    </row>
    <row r="743">
      <c r="D743" s="45"/>
    </row>
    <row r="744">
      <c r="D744" s="45"/>
    </row>
    <row r="745">
      <c r="D745" s="45"/>
    </row>
    <row r="746">
      <c r="D746" s="45"/>
    </row>
    <row r="747">
      <c r="D747" s="45"/>
    </row>
    <row r="748">
      <c r="D748" s="45"/>
    </row>
    <row r="749">
      <c r="D749" s="45"/>
    </row>
    <row r="750">
      <c r="D750" s="45"/>
    </row>
    <row r="751">
      <c r="D751" s="45"/>
    </row>
    <row r="752">
      <c r="D752" s="45"/>
    </row>
    <row r="753">
      <c r="D753" s="45"/>
    </row>
    <row r="754">
      <c r="D754" s="45"/>
    </row>
    <row r="755">
      <c r="D755" s="45"/>
    </row>
    <row r="756">
      <c r="D756" s="45"/>
    </row>
    <row r="757">
      <c r="D757" s="45"/>
    </row>
    <row r="758">
      <c r="D758" s="45"/>
    </row>
    <row r="759">
      <c r="D759" s="45"/>
    </row>
    <row r="760">
      <c r="D760" s="45"/>
    </row>
    <row r="761">
      <c r="D761" s="45"/>
    </row>
    <row r="762">
      <c r="D762" s="45"/>
    </row>
    <row r="763">
      <c r="D763" s="45"/>
    </row>
    <row r="764">
      <c r="D764" s="45"/>
    </row>
    <row r="765">
      <c r="D765" s="45"/>
    </row>
    <row r="766">
      <c r="D766" s="45"/>
    </row>
    <row r="767">
      <c r="D767" s="45"/>
    </row>
    <row r="768">
      <c r="D768" s="45"/>
    </row>
    <row r="769">
      <c r="D769" s="45"/>
    </row>
    <row r="770">
      <c r="D770" s="45"/>
    </row>
    <row r="771">
      <c r="D771" s="45"/>
    </row>
    <row r="772">
      <c r="D772" s="45"/>
    </row>
    <row r="773">
      <c r="D773" s="45"/>
    </row>
    <row r="774">
      <c r="D774" s="45"/>
    </row>
    <row r="775">
      <c r="D775" s="45"/>
    </row>
    <row r="776">
      <c r="D776" s="45"/>
    </row>
    <row r="777">
      <c r="D777" s="45"/>
    </row>
    <row r="778">
      <c r="D778" s="45"/>
    </row>
    <row r="779">
      <c r="D779" s="45"/>
    </row>
    <row r="780">
      <c r="D780" s="45"/>
    </row>
    <row r="781">
      <c r="D781" s="45"/>
    </row>
    <row r="782">
      <c r="D782" s="45"/>
    </row>
    <row r="783">
      <c r="D783" s="45"/>
    </row>
    <row r="784">
      <c r="D784" s="45"/>
    </row>
    <row r="785">
      <c r="D785" s="45"/>
    </row>
    <row r="786">
      <c r="D786" s="45"/>
    </row>
    <row r="787">
      <c r="D787" s="45"/>
    </row>
    <row r="788">
      <c r="D788" s="45"/>
    </row>
    <row r="789">
      <c r="D789" s="45"/>
    </row>
    <row r="790">
      <c r="D790" s="45"/>
    </row>
    <row r="791">
      <c r="D791" s="45"/>
    </row>
    <row r="792">
      <c r="D792" s="45"/>
    </row>
    <row r="793">
      <c r="D793" s="45"/>
    </row>
    <row r="794">
      <c r="D794" s="45"/>
    </row>
    <row r="795">
      <c r="D795" s="45"/>
    </row>
    <row r="796">
      <c r="D796" s="45"/>
    </row>
    <row r="797">
      <c r="D797" s="45"/>
    </row>
    <row r="798">
      <c r="D798" s="45"/>
    </row>
    <row r="799">
      <c r="D799" s="45"/>
    </row>
    <row r="800">
      <c r="D800" s="45"/>
    </row>
    <row r="801">
      <c r="D801" s="45"/>
    </row>
    <row r="802">
      <c r="D802" s="45"/>
    </row>
    <row r="803">
      <c r="D803" s="45"/>
    </row>
    <row r="804">
      <c r="D804" s="45"/>
    </row>
    <row r="805">
      <c r="D805" s="45"/>
    </row>
    <row r="806">
      <c r="D806" s="45"/>
    </row>
    <row r="807">
      <c r="D807" s="45"/>
    </row>
    <row r="808">
      <c r="D808" s="45"/>
    </row>
    <row r="809">
      <c r="D809" s="45"/>
    </row>
    <row r="810">
      <c r="D810" s="45"/>
    </row>
    <row r="811">
      <c r="D811" s="45"/>
    </row>
    <row r="812">
      <c r="D812" s="45"/>
    </row>
    <row r="813">
      <c r="D813" s="45"/>
    </row>
    <row r="814">
      <c r="D814" s="45"/>
    </row>
    <row r="815">
      <c r="D815" s="45"/>
    </row>
    <row r="816">
      <c r="D816" s="45"/>
    </row>
    <row r="817">
      <c r="D817" s="45"/>
    </row>
    <row r="818">
      <c r="D818" s="45"/>
    </row>
    <row r="819">
      <c r="D819" s="45"/>
    </row>
    <row r="820">
      <c r="D820" s="45"/>
    </row>
    <row r="821">
      <c r="D821" s="45"/>
    </row>
    <row r="822">
      <c r="D822" s="45"/>
    </row>
    <row r="823">
      <c r="D823" s="45"/>
    </row>
    <row r="824">
      <c r="D824" s="45"/>
    </row>
    <row r="825">
      <c r="D825" s="45"/>
    </row>
    <row r="826">
      <c r="D826" s="45"/>
    </row>
    <row r="827">
      <c r="D827" s="45"/>
    </row>
    <row r="828">
      <c r="D828" s="45"/>
    </row>
    <row r="829">
      <c r="D829" s="45"/>
    </row>
    <row r="830">
      <c r="D830" s="45"/>
    </row>
    <row r="831">
      <c r="D831" s="45"/>
    </row>
    <row r="832">
      <c r="D832" s="45"/>
    </row>
    <row r="833">
      <c r="D833" s="45"/>
    </row>
    <row r="834">
      <c r="D834" s="45"/>
    </row>
    <row r="835">
      <c r="D835" s="45"/>
    </row>
    <row r="836">
      <c r="D836" s="45"/>
    </row>
    <row r="837">
      <c r="D837" s="45"/>
    </row>
    <row r="838">
      <c r="D838" s="45"/>
    </row>
    <row r="839">
      <c r="D839" s="45"/>
    </row>
    <row r="840">
      <c r="D840" s="45"/>
    </row>
    <row r="841">
      <c r="D841" s="45"/>
    </row>
    <row r="842">
      <c r="D842" s="45"/>
    </row>
    <row r="843">
      <c r="D843" s="45"/>
    </row>
    <row r="844">
      <c r="D844" s="45"/>
    </row>
    <row r="845">
      <c r="D845" s="45"/>
    </row>
    <row r="846">
      <c r="D846" s="45"/>
    </row>
    <row r="847">
      <c r="D847" s="45"/>
    </row>
    <row r="848">
      <c r="D848" s="45"/>
    </row>
    <row r="849">
      <c r="D849" s="45"/>
    </row>
    <row r="850">
      <c r="D850" s="45"/>
    </row>
    <row r="851">
      <c r="D851" s="45"/>
    </row>
    <row r="852">
      <c r="D852" s="45"/>
    </row>
    <row r="853">
      <c r="D853" s="45"/>
    </row>
    <row r="854">
      <c r="D854" s="45"/>
    </row>
    <row r="855">
      <c r="D855" s="45"/>
    </row>
    <row r="856">
      <c r="D856" s="45"/>
    </row>
    <row r="857">
      <c r="D857" s="45"/>
    </row>
    <row r="858">
      <c r="D858" s="45"/>
    </row>
    <row r="859">
      <c r="D859" s="45"/>
    </row>
    <row r="860">
      <c r="D860" s="45"/>
    </row>
    <row r="861">
      <c r="D861" s="45"/>
    </row>
    <row r="862">
      <c r="D862" s="45"/>
    </row>
    <row r="863">
      <c r="D863" s="45"/>
    </row>
    <row r="864">
      <c r="D864" s="45"/>
    </row>
    <row r="865">
      <c r="D865" s="45"/>
    </row>
    <row r="866">
      <c r="D866" s="45"/>
    </row>
    <row r="867">
      <c r="D867" s="45"/>
    </row>
    <row r="868">
      <c r="D868" s="45"/>
    </row>
    <row r="869">
      <c r="D869" s="45"/>
    </row>
    <row r="870">
      <c r="D870" s="45"/>
    </row>
    <row r="871">
      <c r="D871" s="45"/>
    </row>
    <row r="872">
      <c r="D872" s="45"/>
    </row>
    <row r="873">
      <c r="D873" s="45"/>
    </row>
    <row r="874">
      <c r="D874" s="45"/>
    </row>
    <row r="875">
      <c r="D875" s="45"/>
    </row>
    <row r="876">
      <c r="D876" s="45"/>
    </row>
    <row r="877">
      <c r="D877" s="45"/>
    </row>
    <row r="878">
      <c r="D878" s="45"/>
    </row>
    <row r="879">
      <c r="D879" s="45"/>
    </row>
    <row r="880">
      <c r="D880" s="45"/>
    </row>
    <row r="881">
      <c r="D881" s="45"/>
    </row>
    <row r="882">
      <c r="D882" s="45"/>
    </row>
    <row r="883">
      <c r="D883" s="45"/>
    </row>
    <row r="884">
      <c r="D884" s="45"/>
    </row>
    <row r="885">
      <c r="D885" s="45"/>
    </row>
    <row r="886">
      <c r="D886" s="45"/>
    </row>
    <row r="887">
      <c r="D887" s="45"/>
    </row>
    <row r="888">
      <c r="D888" s="45"/>
    </row>
    <row r="889">
      <c r="D889" s="45"/>
    </row>
    <row r="890">
      <c r="D890" s="45"/>
    </row>
    <row r="891">
      <c r="D891" s="45"/>
    </row>
    <row r="892">
      <c r="D892" s="45"/>
    </row>
    <row r="893">
      <c r="D893" s="45"/>
    </row>
    <row r="894">
      <c r="D894" s="45"/>
    </row>
    <row r="895">
      <c r="D895" s="45"/>
    </row>
    <row r="896">
      <c r="D896" s="45"/>
    </row>
    <row r="897">
      <c r="D897" s="45"/>
    </row>
    <row r="898">
      <c r="D898" s="45"/>
    </row>
    <row r="899">
      <c r="D899" s="45"/>
    </row>
    <row r="900">
      <c r="D900" s="45"/>
    </row>
    <row r="901">
      <c r="D901" s="45"/>
    </row>
    <row r="902">
      <c r="D902" s="45"/>
    </row>
    <row r="903">
      <c r="D903" s="45"/>
    </row>
    <row r="904">
      <c r="D904" s="45"/>
    </row>
    <row r="905">
      <c r="D905" s="45"/>
    </row>
    <row r="906">
      <c r="D906" s="45"/>
    </row>
    <row r="907">
      <c r="D907" s="45"/>
    </row>
    <row r="908">
      <c r="D908" s="45"/>
    </row>
    <row r="909">
      <c r="D909" s="45"/>
    </row>
    <row r="910">
      <c r="D910" s="45"/>
    </row>
    <row r="911">
      <c r="D911" s="45"/>
    </row>
    <row r="912">
      <c r="D912" s="45"/>
    </row>
    <row r="913">
      <c r="D913" s="45"/>
    </row>
    <row r="914">
      <c r="D914" s="45"/>
    </row>
    <row r="915">
      <c r="D915" s="45"/>
    </row>
    <row r="916">
      <c r="D916" s="45"/>
    </row>
    <row r="917">
      <c r="D917" s="45"/>
    </row>
    <row r="918">
      <c r="D918" s="45"/>
    </row>
    <row r="919">
      <c r="D919" s="45"/>
    </row>
    <row r="920">
      <c r="D920" s="45"/>
    </row>
    <row r="921">
      <c r="D921" s="45"/>
    </row>
    <row r="922">
      <c r="D922" s="45"/>
    </row>
    <row r="923">
      <c r="D923" s="45"/>
    </row>
    <row r="924">
      <c r="D924" s="45"/>
    </row>
    <row r="925">
      <c r="D925" s="45"/>
    </row>
    <row r="926">
      <c r="D926" s="45"/>
    </row>
    <row r="927">
      <c r="D927" s="45"/>
    </row>
    <row r="928">
      <c r="D928" s="45"/>
    </row>
    <row r="929">
      <c r="D929" s="45"/>
    </row>
    <row r="930">
      <c r="D930" s="45"/>
    </row>
    <row r="931">
      <c r="D931" s="45"/>
    </row>
    <row r="932">
      <c r="D932" s="45"/>
    </row>
    <row r="933">
      <c r="D933" s="45"/>
    </row>
    <row r="934">
      <c r="D934" s="45"/>
    </row>
    <row r="935">
      <c r="D935" s="45"/>
    </row>
    <row r="936">
      <c r="D936" s="45"/>
    </row>
    <row r="937">
      <c r="D937" s="45"/>
    </row>
    <row r="938">
      <c r="D938" s="45"/>
    </row>
    <row r="939">
      <c r="D939" s="45"/>
    </row>
    <row r="940">
      <c r="D940" s="45"/>
    </row>
    <row r="941">
      <c r="D941" s="45"/>
    </row>
    <row r="942">
      <c r="D942" s="45"/>
    </row>
    <row r="943">
      <c r="D943" s="45"/>
    </row>
    <row r="944">
      <c r="D944" s="45"/>
    </row>
    <row r="945">
      <c r="D945" s="45"/>
    </row>
    <row r="946">
      <c r="D946" s="45"/>
    </row>
    <row r="947">
      <c r="D947" s="45"/>
    </row>
    <row r="948">
      <c r="D948" s="45"/>
    </row>
    <row r="949">
      <c r="D949" s="45"/>
    </row>
    <row r="950">
      <c r="D950" s="45"/>
    </row>
    <row r="951">
      <c r="D951" s="45"/>
    </row>
    <row r="952">
      <c r="D952" s="45"/>
    </row>
    <row r="953">
      <c r="D953" s="45"/>
    </row>
    <row r="954">
      <c r="D954" s="45"/>
    </row>
    <row r="955">
      <c r="D955" s="45"/>
    </row>
    <row r="956">
      <c r="D956" s="45"/>
    </row>
    <row r="957">
      <c r="D957" s="45"/>
    </row>
    <row r="958">
      <c r="D958" s="45"/>
    </row>
    <row r="959">
      <c r="D959" s="45"/>
    </row>
    <row r="960">
      <c r="D960" s="45"/>
    </row>
    <row r="961">
      <c r="D961" s="45"/>
    </row>
    <row r="962">
      <c r="D962" s="45"/>
    </row>
    <row r="963">
      <c r="D963" s="45"/>
    </row>
    <row r="964">
      <c r="D964" s="45"/>
    </row>
    <row r="965">
      <c r="D965" s="45"/>
    </row>
    <row r="966">
      <c r="D966" s="45"/>
    </row>
    <row r="967">
      <c r="D967" s="45"/>
    </row>
    <row r="968">
      <c r="D968" s="45"/>
    </row>
    <row r="969">
      <c r="D969" s="45"/>
    </row>
    <row r="970">
      <c r="D970" s="45"/>
    </row>
    <row r="971">
      <c r="D971" s="45"/>
    </row>
    <row r="972">
      <c r="D972" s="45"/>
    </row>
    <row r="973">
      <c r="D973" s="45"/>
    </row>
    <row r="974">
      <c r="D974" s="45"/>
    </row>
    <row r="975">
      <c r="D975" s="45"/>
    </row>
    <row r="976">
      <c r="D976" s="45"/>
    </row>
    <row r="977">
      <c r="D977" s="45"/>
    </row>
    <row r="978">
      <c r="D978" s="45"/>
    </row>
    <row r="979">
      <c r="D979" s="45"/>
    </row>
    <row r="980">
      <c r="D980" s="45"/>
    </row>
    <row r="981">
      <c r="D981" s="45"/>
    </row>
    <row r="982">
      <c r="D982" s="45"/>
    </row>
    <row r="983">
      <c r="D983" s="45"/>
    </row>
    <row r="984">
      <c r="D984" s="45"/>
    </row>
    <row r="985">
      <c r="D985" s="45"/>
    </row>
    <row r="986">
      <c r="D986" s="45"/>
    </row>
    <row r="987">
      <c r="D987" s="45"/>
    </row>
    <row r="988">
      <c r="D988" s="45"/>
    </row>
    <row r="989">
      <c r="D989" s="45"/>
    </row>
    <row r="990">
      <c r="D990" s="45"/>
    </row>
    <row r="991">
      <c r="D991" s="45"/>
    </row>
    <row r="992">
      <c r="D992" s="45"/>
    </row>
    <row r="993">
      <c r="D993" s="45"/>
    </row>
    <row r="994">
      <c r="D994" s="45"/>
    </row>
    <row r="995">
      <c r="D995" s="45"/>
    </row>
  </sheetData>
  <hyperlinks>
    <hyperlink r:id="rId1" ref="D2"/>
    <hyperlink r:id="rId2" ref="D3"/>
    <hyperlink r:id="rId3" ref="D4"/>
    <hyperlink r:id="rId4" ref="C7"/>
    <hyperlink r:id="rId5" ref="E11"/>
  </hyperlinks>
  <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20.57"/>
    <col customWidth="1" min="3" max="3" width="28.14"/>
    <col customWidth="1" min="4" max="4" width="23.57"/>
    <col customWidth="1" min="5" max="5" width="25.71"/>
    <col customWidth="1" min="6" max="6" width="20.0"/>
  </cols>
  <sheetData>
    <row r="1">
      <c r="A1" s="21" t="s">
        <v>1</v>
      </c>
      <c r="B1" s="21" t="s">
        <v>2</v>
      </c>
      <c r="C1" s="21" t="s">
        <v>3</v>
      </c>
      <c r="D1" s="21" t="s">
        <v>4</v>
      </c>
      <c r="E1" s="21" t="s">
        <v>5</v>
      </c>
      <c r="F1" s="21" t="s">
        <v>97</v>
      </c>
      <c r="G1" s="21" t="s">
        <v>98</v>
      </c>
      <c r="H1" s="21" t="s">
        <v>179</v>
      </c>
    </row>
    <row r="2">
      <c r="A2" s="22">
        <v>26588.0</v>
      </c>
      <c r="B2" s="22" t="s">
        <v>133</v>
      </c>
      <c r="C2" s="22" t="s">
        <v>180</v>
      </c>
      <c r="D2" s="23" t="s">
        <v>187</v>
      </c>
      <c r="E2" s="22">
        <v>3.56897433E8</v>
      </c>
      <c r="F2" s="22" t="s">
        <v>135</v>
      </c>
      <c r="G2" s="24">
        <v>45474.0</v>
      </c>
      <c r="H2" s="22" t="s">
        <v>136</v>
      </c>
    </row>
    <row r="3">
      <c r="A3" s="25">
        <v>26589.0</v>
      </c>
      <c r="B3" s="25" t="s">
        <v>148</v>
      </c>
      <c r="C3" s="25" t="s">
        <v>182</v>
      </c>
      <c r="D3" s="26" t="s">
        <v>188</v>
      </c>
      <c r="E3" s="25">
        <v>3.25167948E8</v>
      </c>
      <c r="F3" s="25" t="s">
        <v>135</v>
      </c>
      <c r="G3" s="27">
        <v>45474.0</v>
      </c>
      <c r="H3" s="25" t="s">
        <v>136</v>
      </c>
    </row>
    <row r="4">
      <c r="A4" s="22">
        <v>26590.0</v>
      </c>
      <c r="B4" s="22" t="s">
        <v>157</v>
      </c>
      <c r="C4" s="22" t="s">
        <v>70</v>
      </c>
      <c r="D4" s="23" t="s">
        <v>189</v>
      </c>
      <c r="E4" s="22">
        <v>3.152847898E9</v>
      </c>
      <c r="F4" s="22" t="s">
        <v>135</v>
      </c>
      <c r="G4" s="24">
        <v>45474.0</v>
      </c>
      <c r="H4" s="22" t="s">
        <v>136</v>
      </c>
    </row>
    <row r="7">
      <c r="A7" s="21" t="s">
        <v>100</v>
      </c>
      <c r="B7" s="21" t="s">
        <v>2</v>
      </c>
      <c r="C7" s="21" t="s">
        <v>74</v>
      </c>
      <c r="D7" s="21" t="s">
        <v>4</v>
      </c>
      <c r="E7" s="21" t="s">
        <v>97</v>
      </c>
      <c r="F7" s="21" t="s">
        <v>179</v>
      </c>
    </row>
    <row r="8">
      <c r="A8" s="22">
        <v>1.0</v>
      </c>
      <c r="B8" s="22" t="s">
        <v>45</v>
      </c>
      <c r="C8" s="22" t="s">
        <v>83</v>
      </c>
      <c r="D8" s="23" t="s">
        <v>190</v>
      </c>
      <c r="E8" s="22" t="s">
        <v>138</v>
      </c>
      <c r="F8" s="22" t="s">
        <v>136</v>
      </c>
    </row>
    <row r="10">
      <c r="A10" s="21" t="s">
        <v>35</v>
      </c>
      <c r="B10" s="21" t="s">
        <v>191</v>
      </c>
      <c r="C10" s="21" t="s">
        <v>37</v>
      </c>
      <c r="D10" s="21" t="s">
        <v>5</v>
      </c>
      <c r="E10" s="21" t="s">
        <v>4</v>
      </c>
    </row>
    <row r="11">
      <c r="A11" s="22">
        <v>50001.0</v>
      </c>
      <c r="B11" s="22" t="s">
        <v>140</v>
      </c>
      <c r="C11" s="22">
        <v>3.105529387E9</v>
      </c>
      <c r="D11" s="22">
        <v>6.017477972E9</v>
      </c>
      <c r="E11" s="23" t="s">
        <v>192</v>
      </c>
    </row>
    <row r="13">
      <c r="A13" s="21" t="s">
        <v>12</v>
      </c>
      <c r="B13" s="21" t="s">
        <v>2</v>
      </c>
      <c r="C13" s="21" t="s">
        <v>104</v>
      </c>
      <c r="D13" s="21" t="s">
        <v>16</v>
      </c>
      <c r="E13" s="21" t="s">
        <v>17</v>
      </c>
      <c r="F13" s="21" t="s">
        <v>13</v>
      </c>
      <c r="G13" s="21" t="s">
        <v>18</v>
      </c>
      <c r="H13" s="21" t="s">
        <v>35</v>
      </c>
    </row>
    <row r="14">
      <c r="A14" s="22">
        <v>10001.0</v>
      </c>
      <c r="B14" s="22" t="s">
        <v>48</v>
      </c>
      <c r="C14" s="22" t="s">
        <v>49</v>
      </c>
      <c r="D14" s="22" t="s">
        <v>79</v>
      </c>
      <c r="E14" s="22" t="s">
        <v>51</v>
      </c>
      <c r="F14" s="22">
        <v>60000.0</v>
      </c>
      <c r="G14" s="22">
        <v>50.0</v>
      </c>
      <c r="H14" s="22">
        <v>50001.0</v>
      </c>
    </row>
    <row r="15">
      <c r="A15" s="25">
        <v>10002.0</v>
      </c>
      <c r="B15" s="25" t="s">
        <v>152</v>
      </c>
      <c r="C15" s="25" t="s">
        <v>63</v>
      </c>
      <c r="D15" s="25" t="s">
        <v>64</v>
      </c>
      <c r="E15" s="25" t="s">
        <v>65</v>
      </c>
      <c r="F15" s="25">
        <v>45000.0</v>
      </c>
      <c r="G15" s="25">
        <v>50.0</v>
      </c>
      <c r="H15" s="25">
        <v>50001.0</v>
      </c>
    </row>
    <row r="16">
      <c r="A16" s="22">
        <v>10003.0</v>
      </c>
      <c r="B16" s="22" t="s">
        <v>160</v>
      </c>
      <c r="C16" s="22" t="s">
        <v>74</v>
      </c>
      <c r="D16" s="22" t="s">
        <v>75</v>
      </c>
      <c r="E16" s="22" t="s">
        <v>76</v>
      </c>
      <c r="F16" s="22">
        <v>90000.0</v>
      </c>
      <c r="G16" s="22">
        <v>50.0</v>
      </c>
      <c r="H16" s="22">
        <v>50001.0</v>
      </c>
    </row>
    <row r="19">
      <c r="A19" s="21" t="s">
        <v>27</v>
      </c>
      <c r="B19" s="21" t="s">
        <v>100</v>
      </c>
      <c r="C19" s="21" t="s">
        <v>35</v>
      </c>
      <c r="D19" s="21" t="s">
        <v>111</v>
      </c>
      <c r="E19" s="21" t="s">
        <v>26</v>
      </c>
    </row>
    <row r="20">
      <c r="A20" s="22">
        <v>20001.0</v>
      </c>
      <c r="B20" s="22">
        <v>1.0</v>
      </c>
      <c r="C20" s="22">
        <v>50001.0</v>
      </c>
      <c r="D20" s="24">
        <v>45717.0</v>
      </c>
      <c r="E20" s="22">
        <v>2650000.0</v>
      </c>
    </row>
    <row r="21">
      <c r="A21" s="25">
        <v>20002.0</v>
      </c>
      <c r="B21" s="25">
        <v>1.0</v>
      </c>
      <c r="C21" s="25">
        <v>50001.0</v>
      </c>
      <c r="D21" s="27">
        <v>45691.0</v>
      </c>
      <c r="E21" s="25">
        <v>2000000.0</v>
      </c>
    </row>
    <row r="22">
      <c r="A22" s="22">
        <v>20003.0</v>
      </c>
      <c r="B22" s="22">
        <v>1.0</v>
      </c>
      <c r="C22" s="22">
        <v>50001.0</v>
      </c>
      <c r="D22" s="24">
        <v>45662.0</v>
      </c>
      <c r="E22" s="22">
        <v>4150000.0</v>
      </c>
    </row>
    <row r="24">
      <c r="A24" s="21" t="s">
        <v>27</v>
      </c>
      <c r="B24" s="21" t="s">
        <v>12</v>
      </c>
      <c r="C24" s="21" t="s">
        <v>28</v>
      </c>
      <c r="D24" s="21" t="s">
        <v>20</v>
      </c>
      <c r="E24" s="21" t="s">
        <v>112</v>
      </c>
    </row>
    <row r="25">
      <c r="A25" s="22">
        <v>20001.0</v>
      </c>
      <c r="B25" s="22">
        <v>10001.0</v>
      </c>
      <c r="C25" s="22" t="s">
        <v>53</v>
      </c>
      <c r="D25" s="22">
        <v>50.0</v>
      </c>
      <c r="E25" s="22">
        <v>53000.0</v>
      </c>
    </row>
    <row r="26">
      <c r="A26" s="25">
        <v>20002.0</v>
      </c>
      <c r="B26" s="25">
        <v>10002.0</v>
      </c>
      <c r="C26" s="25" t="s">
        <v>67</v>
      </c>
      <c r="D26" s="25">
        <v>50.0</v>
      </c>
      <c r="E26" s="25">
        <v>40000.0</v>
      </c>
    </row>
    <row r="27">
      <c r="A27" s="22">
        <v>20003.0</v>
      </c>
      <c r="B27" s="22">
        <v>10003.0</v>
      </c>
      <c r="C27" s="22" t="s">
        <v>74</v>
      </c>
      <c r="D27" s="22">
        <v>50.0</v>
      </c>
      <c r="E27" s="22">
        <v>83000.0</v>
      </c>
    </row>
    <row r="29">
      <c r="A29" s="21" t="s">
        <v>113</v>
      </c>
      <c r="B29" s="21" t="s">
        <v>1</v>
      </c>
      <c r="C29" s="21" t="s">
        <v>114</v>
      </c>
      <c r="D29" s="21" t="s">
        <v>179</v>
      </c>
      <c r="E29" s="21" t="s">
        <v>26</v>
      </c>
    </row>
    <row r="30">
      <c r="A30" s="22">
        <v>30001.0</v>
      </c>
      <c r="B30" s="22">
        <v>26588.0</v>
      </c>
      <c r="C30" s="24">
        <v>45721.0</v>
      </c>
      <c r="D30" s="22" t="s">
        <v>142</v>
      </c>
      <c r="E30" s="22">
        <v>240000.0</v>
      </c>
    </row>
    <row r="31">
      <c r="A31" s="25">
        <v>30002.0</v>
      </c>
      <c r="B31" s="25">
        <v>26589.0</v>
      </c>
      <c r="C31" s="27">
        <v>45693.0</v>
      </c>
      <c r="D31" s="25" t="s">
        <v>142</v>
      </c>
      <c r="E31" s="25">
        <v>360000.0</v>
      </c>
    </row>
    <row r="32">
      <c r="A32" s="22">
        <v>30003.0</v>
      </c>
      <c r="B32" s="22">
        <v>26590.0</v>
      </c>
      <c r="C32" s="24">
        <v>45721.0</v>
      </c>
      <c r="D32" s="22" t="s">
        <v>162</v>
      </c>
      <c r="E32" s="22">
        <v>450000.0</v>
      </c>
    </row>
    <row r="34">
      <c r="A34" s="21" t="s">
        <v>19</v>
      </c>
      <c r="B34" s="21" t="s">
        <v>113</v>
      </c>
      <c r="C34" s="21" t="s">
        <v>12</v>
      </c>
      <c r="D34" s="21" t="s">
        <v>20</v>
      </c>
      <c r="E34" s="21" t="s">
        <v>116</v>
      </c>
      <c r="F34" s="21" t="s">
        <v>23</v>
      </c>
    </row>
    <row r="35">
      <c r="A35" s="22">
        <v>1.0</v>
      </c>
      <c r="B35" s="22">
        <v>30001.0</v>
      </c>
      <c r="C35" s="22">
        <v>10001.0</v>
      </c>
      <c r="D35" s="22">
        <v>4.0</v>
      </c>
      <c r="E35" s="22">
        <v>60000.0</v>
      </c>
      <c r="F35" s="22">
        <v>240000.0</v>
      </c>
    </row>
    <row r="36">
      <c r="A36" s="25">
        <v>2.0</v>
      </c>
      <c r="B36" s="25">
        <v>30002.0</v>
      </c>
      <c r="C36" s="25">
        <v>10002.0</v>
      </c>
      <c r="D36" s="25">
        <v>8.0</v>
      </c>
      <c r="E36" s="25">
        <v>45000.0</v>
      </c>
      <c r="F36" s="25">
        <v>360000.0</v>
      </c>
    </row>
    <row r="37">
      <c r="A37" s="22">
        <v>3.0</v>
      </c>
      <c r="B37" s="22">
        <v>30003.0</v>
      </c>
      <c r="C37" s="22">
        <v>10003.0</v>
      </c>
      <c r="D37" s="22">
        <v>5.0</v>
      </c>
      <c r="E37" s="22">
        <v>90000.0</v>
      </c>
      <c r="F37" s="22">
        <v>450000.0</v>
      </c>
    </row>
    <row r="39">
      <c r="A39" s="21" t="s">
        <v>117</v>
      </c>
      <c r="B39" s="21" t="s">
        <v>113</v>
      </c>
      <c r="C39" s="21" t="s">
        <v>118</v>
      </c>
      <c r="D39" s="21" t="s">
        <v>119</v>
      </c>
      <c r="E39" s="21" t="s">
        <v>120</v>
      </c>
      <c r="F39" s="21" t="s">
        <v>121</v>
      </c>
      <c r="G39" s="21" t="s">
        <v>122</v>
      </c>
    </row>
    <row r="40">
      <c r="A40" s="46">
        <v>40001.0</v>
      </c>
      <c r="B40" s="46">
        <v>30001.0</v>
      </c>
      <c r="C40" s="46" t="s">
        <v>57</v>
      </c>
      <c r="D40" s="46" t="s">
        <v>143</v>
      </c>
      <c r="E40" s="46" t="s">
        <v>144</v>
      </c>
      <c r="F40" s="49">
        <v>45722.0</v>
      </c>
      <c r="G40" s="46" t="s">
        <v>145</v>
      </c>
    </row>
    <row r="41">
      <c r="A41" s="48">
        <v>40002.0</v>
      </c>
      <c r="B41" s="48">
        <v>30002.0</v>
      </c>
      <c r="C41" s="48" t="s">
        <v>68</v>
      </c>
      <c r="D41" s="48" t="s">
        <v>154</v>
      </c>
      <c r="E41" s="48" t="s">
        <v>142</v>
      </c>
      <c r="F41" s="50">
        <v>45694.0</v>
      </c>
      <c r="G41" s="50">
        <v>45695.0</v>
      </c>
    </row>
    <row r="42">
      <c r="A42" s="46">
        <v>40003.0</v>
      </c>
      <c r="B42" s="46">
        <v>30003.0</v>
      </c>
      <c r="C42" s="46" t="s">
        <v>77</v>
      </c>
      <c r="D42" s="46" t="s">
        <v>163</v>
      </c>
      <c r="E42" s="46" t="s">
        <v>162</v>
      </c>
      <c r="F42" s="49">
        <v>45722.0</v>
      </c>
      <c r="G42" s="46" t="s">
        <v>145</v>
      </c>
    </row>
    <row r="44">
      <c r="A44" s="21" t="s">
        <v>128</v>
      </c>
      <c r="B44" s="21" t="s">
        <v>193</v>
      </c>
      <c r="C44" s="21" t="s">
        <v>130</v>
      </c>
      <c r="D44" s="21" t="s">
        <v>131</v>
      </c>
    </row>
    <row r="45">
      <c r="A45" s="22">
        <v>90001.0</v>
      </c>
      <c r="B45" s="22" t="s">
        <v>147</v>
      </c>
      <c r="C45" s="22">
        <v>10.0</v>
      </c>
      <c r="D45" s="24">
        <v>45870.0</v>
      </c>
    </row>
    <row r="46">
      <c r="A46" s="51">
        <v>90002.0</v>
      </c>
      <c r="B46" s="51" t="s">
        <v>156</v>
      </c>
      <c r="C46" s="51">
        <v>100.0</v>
      </c>
      <c r="D46" s="52">
        <v>45884.0</v>
      </c>
    </row>
    <row r="48">
      <c r="A48" s="21" t="s">
        <v>1</v>
      </c>
      <c r="B48" s="21" t="s">
        <v>128</v>
      </c>
      <c r="C48" s="21" t="s">
        <v>132</v>
      </c>
    </row>
    <row r="49">
      <c r="A49" s="22">
        <v>26588.0</v>
      </c>
      <c r="B49" s="22">
        <v>90001.0</v>
      </c>
      <c r="C49" s="22">
        <v>0.0</v>
      </c>
    </row>
    <row r="50">
      <c r="A50" s="51">
        <v>26589.0</v>
      </c>
      <c r="B50" s="51">
        <v>90002.0</v>
      </c>
      <c r="C50" s="51">
        <v>1.0</v>
      </c>
    </row>
    <row r="51">
      <c r="A51" s="22">
        <v>26590.0</v>
      </c>
      <c r="B51" s="22">
        <v>90001.0</v>
      </c>
      <c r="C51" s="22">
        <v>0.0</v>
      </c>
    </row>
    <row r="53">
      <c r="A53" s="21" t="s">
        <v>123</v>
      </c>
      <c r="B53" s="21" t="s">
        <v>1</v>
      </c>
      <c r="C53" s="21" t="s">
        <v>194</v>
      </c>
    </row>
    <row r="54">
      <c r="A54" s="22">
        <v>70001.0</v>
      </c>
      <c r="B54" s="22">
        <v>26588.0</v>
      </c>
      <c r="C54" s="24">
        <v>45667.0</v>
      </c>
    </row>
    <row r="55">
      <c r="A55" s="51">
        <v>70002.0</v>
      </c>
      <c r="B55" s="51">
        <v>26589.0</v>
      </c>
      <c r="C55" s="52">
        <v>45668.0</v>
      </c>
    </row>
    <row r="56">
      <c r="A56" s="22">
        <v>70003.0</v>
      </c>
      <c r="B56" s="22">
        <v>26590.0</v>
      </c>
      <c r="C56" s="24">
        <v>45669.0</v>
      </c>
    </row>
    <row r="58">
      <c r="A58" s="21" t="s">
        <v>125</v>
      </c>
      <c r="B58" s="21" t="s">
        <v>1</v>
      </c>
      <c r="C58" s="21" t="s">
        <v>12</v>
      </c>
      <c r="D58" s="21" t="s">
        <v>195</v>
      </c>
      <c r="E58" s="21" t="s">
        <v>127</v>
      </c>
      <c r="F58" s="21" t="s">
        <v>25</v>
      </c>
    </row>
    <row r="59">
      <c r="A59" s="28">
        <v>80001.0</v>
      </c>
      <c r="B59" s="28">
        <v>26588.0</v>
      </c>
      <c r="C59" s="28">
        <v>10001.0</v>
      </c>
      <c r="D59" s="28">
        <v>5.0</v>
      </c>
      <c r="E59" s="28" t="s">
        <v>146</v>
      </c>
      <c r="F59" s="30">
        <v>45667.0</v>
      </c>
    </row>
    <row r="60">
      <c r="A60" s="51">
        <v>80002.0</v>
      </c>
      <c r="B60" s="51">
        <v>26589.0</v>
      </c>
      <c r="C60" s="51">
        <v>10002.0</v>
      </c>
      <c r="D60" s="51">
        <v>4.0</v>
      </c>
      <c r="E60" s="51" t="s">
        <v>155</v>
      </c>
      <c r="F60" s="52">
        <v>45668.0</v>
      </c>
    </row>
    <row r="61">
      <c r="A61" s="28">
        <v>80003.0</v>
      </c>
      <c r="B61" s="28">
        <v>26590.0</v>
      </c>
      <c r="C61" s="28">
        <v>10003.0</v>
      </c>
      <c r="D61" s="28">
        <v>3.0</v>
      </c>
      <c r="E61" s="28" t="s">
        <v>164</v>
      </c>
      <c r="F61" s="30">
        <v>45669.0</v>
      </c>
    </row>
  </sheetData>
  <hyperlinks>
    <hyperlink r:id="rId1" ref="D2"/>
    <hyperlink r:id="rId2" ref="D3"/>
    <hyperlink r:id="rId3" ref="D4"/>
    <hyperlink r:id="rId4" ref="D8"/>
    <hyperlink r:id="rId5" ref="E11"/>
  </hyperlinks>
  <drawing r:id="rId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2025-03-04T12:50:23Z</dcterms:created>
  <dc:creator>Aprendiz</dc:creator>
</cp:coreProperties>
</file>