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ms.sharepoint.com/sites/PxM4PP/Freigegebene Dokumente/Data Exploration/Sprint2Week1_EDA/"/>
    </mc:Choice>
  </mc:AlternateContent>
  <xr:revisionPtr revIDLastSave="1238" documentId="8_{3E6BF5C6-CE1C-48F4-AA67-D7B57F89D75E}" xr6:coauthVersionLast="47" xr6:coauthVersionMax="47" xr10:uidLastSave="{9EF1E37B-1619-4304-9CD3-6CD6541CE16D}"/>
  <bookViews>
    <workbookView minimized="1" xWindow="4208" yWindow="0" windowWidth="13680" windowHeight="13080" xr2:uid="{BEEE20F8-1A9D-4B55-AA65-0D5FAEB348A9}"/>
  </bookViews>
  <sheets>
    <sheet name="Variable Breakdown" sheetId="1" r:id="rId1"/>
    <sheet name="Meta-Columns Breakdown" sheetId="6" r:id="rId2"/>
    <sheet name="Extruder Breakdown" sheetId="2" r:id="rId3"/>
    <sheet name="Wickler Breakdown" sheetId="3" r:id="rId4"/>
    <sheet name="Blaskopf Breakdow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  <c r="J12" i="1"/>
  <c r="I12" i="1"/>
  <c r="H12" i="1"/>
  <c r="G12" i="1"/>
</calcChain>
</file>

<file path=xl/sharedStrings.xml><?xml version="1.0" encoding="utf-8"?>
<sst xmlns="http://schemas.openxmlformats.org/spreadsheetml/2006/main" count="670" uniqueCount="431">
  <si>
    <t>Extruder A + B + C</t>
  </si>
  <si>
    <t xml:space="preserve">Wickler A + B </t>
  </si>
  <si>
    <t>Blaskopf (Blower)</t>
  </si>
  <si>
    <t>meta-columns</t>
  </si>
  <si>
    <t>Possible Feature Clusters</t>
  </si>
  <si>
    <t>Meta-Columns</t>
  </si>
  <si>
    <t>Wickler A + B</t>
  </si>
  <si>
    <t>Blaskopf</t>
  </si>
  <si>
    <t>Total</t>
  </si>
  <si>
    <t xml:space="preserve"> Extruder A AF1 Temperatur (Soll) [°C]</t>
  </si>
  <si>
    <t xml:space="preserve"> Wickler A Absenkrate (Soll) [%]</t>
  </si>
  <si>
    <t xml:space="preserve"> Abzug Flachlegung [mm]</t>
  </si>
  <si>
    <t xml:space="preserve"> Anlage Stillstandsgrund [-]</t>
  </si>
  <si>
    <t xml:space="preserve"> Extruder A AF1 Temperatur [°C]</t>
  </si>
  <si>
    <t xml:space="preserve"> Wickler A Absenkrate [%]</t>
  </si>
  <si>
    <t xml:space="preserve"> Abzug Zentralführung [mm]</t>
  </si>
  <si>
    <t xml:space="preserve"> Auftrag Länge (Soll) [m]</t>
  </si>
  <si>
    <t>Order Data</t>
  </si>
  <si>
    <t xml:space="preserve"> Extruder A Dicke (Soll) [µm]</t>
  </si>
  <si>
    <t xml:space="preserve"> Wickler A Anlegewalze Kraft (Soll) [N]</t>
  </si>
  <si>
    <t xml:space="preserve"> Außenluft 1 [%]</t>
  </si>
  <si>
    <t xml:space="preserve"> Auftragsnummer [None]</t>
  </si>
  <si>
    <t>Machine Status</t>
  </si>
  <si>
    <t xml:space="preserve"> Extruder A Drehzahl [1/min]</t>
  </si>
  <si>
    <t xml:space="preserve"> Wickler A Anlegewalze Kraft [N]</t>
  </si>
  <si>
    <t xml:space="preserve"> Blaskopf Zone 1 Temperatur (Soll) [°C]</t>
  </si>
  <si>
    <t xml:space="preserve"> Bahngeschwindigkeit [m/min]</t>
  </si>
  <si>
    <t>Machine Configuration</t>
  </si>
  <si>
    <t xml:space="preserve"> Extruder A Durchsatz [kg/h]</t>
  </si>
  <si>
    <t xml:space="preserve"> Wickler A Anpresskraft (Soll) [N]</t>
  </si>
  <si>
    <t xml:space="preserve"> Blaskopf Zone 1 Temperatur [°C]</t>
  </si>
  <si>
    <t xml:space="preserve"> Blasentemperatur [°C]</t>
  </si>
  <si>
    <t>Temperature</t>
  </si>
  <si>
    <t xml:space="preserve"> Extruder A Förderrate [kg/U/min]</t>
  </si>
  <si>
    <t xml:space="preserve"> Wickler A Anpresskraft [N]</t>
  </si>
  <si>
    <t xml:space="preserve"> Blaskopf Zone 10 Temperatur (Soll) [°C]</t>
  </si>
  <si>
    <t xml:space="preserve"> Breite (Soll) [mm]</t>
  </si>
  <si>
    <t>Production Rate</t>
  </si>
  <si>
    <t xml:space="preserve"> Extruder A HK Anteil ( Soll) [%]</t>
  </si>
  <si>
    <t xml:space="preserve"> Wickler A Anpresskraft Steigung (Soll) [%]</t>
  </si>
  <si>
    <t xml:space="preserve"> Blaskopf Zone 10 Temperatur [°C]</t>
  </si>
  <si>
    <t xml:space="preserve"> Breite [mm]</t>
  </si>
  <si>
    <t>Pressure</t>
  </si>
  <si>
    <t xml:space="preserve"> Extruder A HK Anteil [%]</t>
  </si>
  <si>
    <t xml:space="preserve"> Wickler A Anpresskraft Steigung [%]</t>
  </si>
  <si>
    <t xml:space="preserve"> Blaskopf Zone 2 Temperatur [°C]</t>
  </si>
  <si>
    <t xml:space="preserve"> Breitenregler Status [None]</t>
  </si>
  <si>
    <t>Resource Consumption Rate</t>
  </si>
  <si>
    <t xml:space="preserve"> Extruder A HK Dichte [g/ccm]</t>
  </si>
  <si>
    <t xml:space="preserve"> Wickler A Anzahl Nutzen [-]</t>
  </si>
  <si>
    <t xml:space="preserve"> Blaskopf Zone 3 Temperatur (Soll) [°C]</t>
  </si>
  <si>
    <t xml:space="preserve"> Druckluftverbrauch (Soll) [Nm3/h]</t>
  </si>
  <si>
    <t xml:space="preserve">Environment </t>
  </si>
  <si>
    <t xml:space="preserve"> Extruder A HK Durchsatz [kg/h]</t>
  </si>
  <si>
    <t xml:space="preserve"> Wickler A Kontaktantrieb Kraft (Soll) [N]</t>
  </si>
  <si>
    <t xml:space="preserve"> Blaskopf Zone 3 Temperatur [°C]</t>
  </si>
  <si>
    <t xml:space="preserve"> Druckluftverbrauch [Nm3/h]</t>
  </si>
  <si>
    <t>Force</t>
  </si>
  <si>
    <t xml:space="preserve"> Extruder A HK Material [None]</t>
  </si>
  <si>
    <t xml:space="preserve"> Wickler A Kontaktantrieb Kraft [N]</t>
  </si>
  <si>
    <t xml:space="preserve"> Blaskopf Zone 4 Temperatur (Soll) [°C]</t>
  </si>
  <si>
    <t xml:space="preserve"> Durchsatz (Soll) [kg/h]</t>
  </si>
  <si>
    <t xml:space="preserve"> Extruder A Laufmetergewicht [g/m]</t>
  </si>
  <si>
    <t xml:space="preserve"> Wickler A Steigung (Soll) [%]</t>
  </si>
  <si>
    <t xml:space="preserve"> Blaskopf Zone 4 Temperatur [°C]</t>
  </si>
  <si>
    <t xml:space="preserve"> Durchsatz [kg/h]</t>
  </si>
  <si>
    <t xml:space="preserve"> Extruder A Massedruck [bar]</t>
  </si>
  <si>
    <t xml:space="preserve"> Wickler A Steigung [%]</t>
  </si>
  <si>
    <t xml:space="preserve"> Blaskopf Zone 5 Temperatur (Soll) [°C]</t>
  </si>
  <si>
    <t xml:space="preserve"> Foliendicke (Soll) [µm]</t>
  </si>
  <si>
    <t xml:space="preserve"> Extruder A Massetemperatur [°C]</t>
  </si>
  <si>
    <t xml:space="preserve"> Wickler A Vorzug (Soll) [N]</t>
  </si>
  <si>
    <t xml:space="preserve"> Blaskopf Zone 5 Temperatur [°C]</t>
  </si>
  <si>
    <t xml:space="preserve"> Foliendicke Mittelwert [μm]</t>
  </si>
  <si>
    <t xml:space="preserve"> Extruder A Motorstrom [A]</t>
  </si>
  <si>
    <t xml:space="preserve"> Wickler A Vorzug [N]</t>
  </si>
  <si>
    <t xml:space="preserve"> Blaskopf Zone 6 Temperatur (Soll) [°C]</t>
  </si>
  <si>
    <t xml:space="preserve"> Folienprofil 3-Sigma [%]</t>
  </si>
  <si>
    <t xml:space="preserve"> Extruder A NK 1 Anteil (Soll) [%]</t>
  </si>
  <si>
    <t xml:space="preserve"> Wickler A Wickelart [-]</t>
  </si>
  <si>
    <t xml:space="preserve"> Blaskopf Zone 6 Temperatur [°C]</t>
  </si>
  <si>
    <t xml:space="preserve"> Gleitende Profiltoleranz [%]</t>
  </si>
  <si>
    <t xml:space="preserve"> Extruder A NK 1 Anteil [%]</t>
  </si>
  <si>
    <t xml:space="preserve"> Wickler A Zentralantrieb Kraft (Soll) [N]</t>
  </si>
  <si>
    <t xml:space="preserve"> Blaskopf Zone 7 Temperatur (Soll) [°C]</t>
  </si>
  <si>
    <t xml:space="preserve"> Hallentemperatur [°C]</t>
  </si>
  <si>
    <t xml:space="preserve"> Extruder A NK 1 Ausstoß maximal (Soll) [kg/h]</t>
  </si>
  <si>
    <t xml:space="preserve"> Wickler A Zentralantrieb Kraft [N]</t>
  </si>
  <si>
    <t xml:space="preserve"> Blaskopf Zone 7 Temperatur [°C]</t>
  </si>
  <si>
    <t xml:space="preserve"> Ist-Breite dfl [mm]</t>
  </si>
  <si>
    <t xml:space="preserve"> Extruder A NK 1 Dichte [g/ccm]</t>
  </si>
  <si>
    <t xml:space="preserve"> Wickler B Absenkrate (Soll) [%]</t>
  </si>
  <si>
    <t xml:space="preserve"> Blaskopf Zone 8 Temperatur (Soll) [°C]</t>
  </si>
  <si>
    <t xml:space="preserve"> Leistung [kW]</t>
  </si>
  <si>
    <t xml:space="preserve"> Extruder A NK 1 Drehzahl [1/min]</t>
  </si>
  <si>
    <t xml:space="preserve"> Wickler B Absenkrate [%]</t>
  </si>
  <si>
    <t xml:space="preserve"> Blaskopf Zone 8 Temperatur [°C]</t>
  </si>
  <si>
    <t xml:space="preserve"> Maschinenkühlung Kühlleistung [kW]</t>
  </si>
  <si>
    <t xml:space="preserve"> Extruder A NK 1 Durchsatz [kg/h]</t>
  </si>
  <si>
    <t xml:space="preserve"> Wickler B Anlegewalze Kraft (Soll) [N]</t>
  </si>
  <si>
    <t xml:space="preserve"> Blaskopf Zone 9 Temperatur (Soll) [°C]</t>
  </si>
  <si>
    <t xml:space="preserve"> Mittelwert Foliendicke [µm]</t>
  </si>
  <si>
    <t xml:space="preserve"> Extruder A NK 1 Förderrate [kg/U/min]</t>
  </si>
  <si>
    <t xml:space="preserve"> Wickler B Anlegewalze Kraft [N]</t>
  </si>
  <si>
    <t xml:space="preserve"> Blaskopf Zone 9 Temperatur [°C]</t>
  </si>
  <si>
    <t xml:space="preserve"> Produkt [None]</t>
  </si>
  <si>
    <t xml:space="preserve"> Extruder A NK 1 Material [None]</t>
  </si>
  <si>
    <t xml:space="preserve"> Wickler B Anpresskraft (Soll) [N]</t>
  </si>
  <si>
    <t xml:space="preserve"> Dickenmessung Zentrierbetrag (diagonal) [%]</t>
  </si>
  <si>
    <t xml:space="preserve"> Produktionsstatus [-]</t>
  </si>
  <si>
    <t xml:space="preserve"> Extruder A NK 2 Anteil (Soll) [%]</t>
  </si>
  <si>
    <t xml:space="preserve"> Wickler B Anpresskraft [N]</t>
  </si>
  <si>
    <t xml:space="preserve"> Dickenmessung Zentrierrichtung (diagonal) [°]</t>
  </si>
  <si>
    <t xml:space="preserve"> Prozessabwärme [kW]</t>
  </si>
  <si>
    <t xml:space="preserve"> Extruder A NK 2 Anteil [%]</t>
  </si>
  <si>
    <t xml:space="preserve"> Wickler B Anpresskraft Steigung (Soll) [%]</t>
  </si>
  <si>
    <t xml:space="preserve"> Elektrische Leistung Gesamt [kW]</t>
  </si>
  <si>
    <t xml:space="preserve"> Spezifische Energie gesamt [kWh/kg]</t>
  </si>
  <si>
    <t xml:space="preserve"> Extruder A NK 2 Ausstoß maximal (Soll) [kg/h]</t>
  </si>
  <si>
    <t xml:space="preserve"> Wickler B Anpresskraft Steigung [%]</t>
  </si>
  <si>
    <t xml:space="preserve"> Flachlegewinkel [°]</t>
  </si>
  <si>
    <t xml:space="preserve"> Ultraschall Breite Regelabweichung [mm]</t>
  </si>
  <si>
    <t xml:space="preserve"> Extruder A NK 2 Dichte [g/ccm]</t>
  </si>
  <si>
    <t xml:space="preserve"> Wickler B Anzahl Nutzen [-]</t>
  </si>
  <si>
    <t xml:space="preserve"> Folienkühlung Außenluft Temperatur [°C]</t>
  </si>
  <si>
    <t xml:space="preserve"> Wärmetauscher Kühlleistung [kW]</t>
  </si>
  <si>
    <t xml:space="preserve"> Extruder A NK 2 Drehzahl [1/min]</t>
  </si>
  <si>
    <t xml:space="preserve"> Wickler B Kontaktantrieb Kraft (Soll) [N]</t>
  </si>
  <si>
    <t xml:space="preserve"> Folienkühlung Innenabluft Temperatur [°C]</t>
  </si>
  <si>
    <t xml:space="preserve"> Wobble Median [mm]</t>
  </si>
  <si>
    <t xml:space="preserve"> Extruder A NK 2 Durchsatz [kg/h]</t>
  </si>
  <si>
    <t xml:space="preserve"> Wickler B Kontaktantrieb Kraft [N]</t>
  </si>
  <si>
    <t xml:space="preserve"> Folienkühlung Innenzuluft Temperatur [°C]</t>
  </si>
  <si>
    <t>utc_time</t>
  </si>
  <si>
    <t xml:space="preserve"> Extruder A NK 2 Förderrate [kg/U/min]</t>
  </si>
  <si>
    <t xml:space="preserve"> Wickler B Steigung (Soll) [%]</t>
  </si>
  <si>
    <t xml:space="preserve"> Frostlinie Durchmesser [mm]</t>
  </si>
  <si>
    <t xml:space="preserve"> Extruder A NK 2 Material [None]</t>
  </si>
  <si>
    <t xml:space="preserve"> Wickler B Steigung [%]</t>
  </si>
  <si>
    <t xml:space="preserve"> Frostlinie Höhe [mm]</t>
  </si>
  <si>
    <t xml:space="preserve"> Extruder A NK 3 Anteil (Soll) [%]</t>
  </si>
  <si>
    <t xml:space="preserve"> Wickler B Wickelart [-]</t>
  </si>
  <si>
    <t xml:space="preserve"> Innen Abluft [%]</t>
  </si>
  <si>
    <t xml:space="preserve"> Extruder A NK 3 Anteil [%]</t>
  </si>
  <si>
    <t xml:space="preserve"> Wickler B Zentralantrieb Kraft (Soll) [N]</t>
  </si>
  <si>
    <t xml:space="preserve"> Innen Zuluft [%]</t>
  </si>
  <si>
    <t xml:space="preserve"> Extruder A NK 3 Ausstoß maximal (Soll) [kg/h]</t>
  </si>
  <si>
    <t xml:space="preserve"> Wickler B Zentralantrieb Kraft [N]</t>
  </si>
  <si>
    <t xml:space="preserve"> Kennwert Profilverteilung [-]</t>
  </si>
  <si>
    <t xml:space="preserve"> Extruder A NK 3 Dichte [g/ccm]</t>
  </si>
  <si>
    <t xml:space="preserve"> Korbbreite [mm]</t>
  </si>
  <si>
    <t xml:space="preserve"> Extruder A NK 3 Drehzahl [1/min]</t>
  </si>
  <si>
    <t xml:space="preserve"> Korbhöhe [mm]</t>
  </si>
  <si>
    <t xml:space="preserve"> Extruder A NK 3 Durchsatz [kg/h]</t>
  </si>
  <si>
    <t xml:space="preserve"> Kühlring Blende [%]</t>
  </si>
  <si>
    <t xml:space="preserve"> Extruder A NK 3 Förderrate [kg/U/min]</t>
  </si>
  <si>
    <t xml:space="preserve"> Kühlring Stabilisator Ebene 1 Höhe [%]</t>
  </si>
  <si>
    <t xml:space="preserve"> Extruder A NK 3 Material [None]</t>
  </si>
  <si>
    <t xml:space="preserve"> Kühlring Stabilisator Ebene 2 Höhe [%]</t>
  </si>
  <si>
    <t xml:space="preserve"> Extruder A NK 4 Anteil (Soll) [%]</t>
  </si>
  <si>
    <t xml:space="preserve"> Kühlring Stabilisator Ebene 3 Höhe [%]</t>
  </si>
  <si>
    <t xml:space="preserve"> Extruder A NK 4 Anteil [%]</t>
  </si>
  <si>
    <t xml:space="preserve"> Kühlring Staustufe [%]</t>
  </si>
  <si>
    <t xml:space="preserve"> Extruder A NK 4 Ausstoß maximal (Soll) [kg/h]</t>
  </si>
  <si>
    <t xml:space="preserve"> Kühlring Stellring Höhe [%]</t>
  </si>
  <si>
    <t xml:space="preserve"> Extruder A NK 4 Dichte [g/ccm]</t>
  </si>
  <si>
    <t xml:space="preserve"> Locherkennung Aussenwickler Status [-]</t>
  </si>
  <si>
    <t xml:space="preserve"> Extruder A NK 4 Drehzahl [1/min]</t>
  </si>
  <si>
    <t xml:space="preserve"> Locherkennung Innenwickler Status [-]</t>
  </si>
  <si>
    <t xml:space="preserve"> Extruder A NK 4 Durchsatz [kg/h]</t>
  </si>
  <si>
    <t xml:space="preserve"> product_code [None]</t>
  </si>
  <si>
    <t xml:space="preserve"> Extruder A NK 4 Förderrate [kg/U/min]</t>
  </si>
  <si>
    <t xml:space="preserve"> production_order_code [None]</t>
  </si>
  <si>
    <t xml:space="preserve"> Extruder A NK 4 Material [None]</t>
  </si>
  <si>
    <t xml:space="preserve"> Profilregler Status [-]</t>
  </si>
  <si>
    <t xml:space="preserve"> Extruder A NK 5 Anteil (Soll) [%]</t>
  </si>
  <si>
    <t xml:space="preserve"> Reversierung ein/aus [None]</t>
  </si>
  <si>
    <t xml:space="preserve"> Extruder A NK 5 Anteil [%]</t>
  </si>
  <si>
    <t xml:space="preserve"> Reversierung Luftwendestange oben (Soll) [%]</t>
  </si>
  <si>
    <t xml:space="preserve"> Extruder A NK 5 Ausstoß maximal (Soll) [kg/h]</t>
  </si>
  <si>
    <t xml:space="preserve"> Reversierung Luftwendestange oben [%]</t>
  </si>
  <si>
    <t xml:space="preserve"> Extruder A NK 5 Dichte [g/ccm]</t>
  </si>
  <si>
    <t xml:space="preserve"> Reversierung Luftwendestange unten (Soll) [%]</t>
  </si>
  <si>
    <t xml:space="preserve"> Extruder A NK 5 Drehzahl [1/min]</t>
  </si>
  <si>
    <t xml:space="preserve"> Reversierung Luftwendestange unten [%]</t>
  </si>
  <si>
    <t xml:space="preserve"> Extruder A NK 5 Durchsatz [kg/h]</t>
  </si>
  <si>
    <t xml:space="preserve"> Reversierwinkel [°]</t>
  </si>
  <si>
    <t xml:space="preserve"> Extruder A NK 5 Förderrate [kg/U/min]</t>
  </si>
  <si>
    <t xml:space="preserve"> Reversierzeit [min]</t>
  </si>
  <si>
    <t xml:space="preserve"> Extruder A NK 5 Material [None]</t>
  </si>
  <si>
    <t xml:space="preserve"> Sollbreite dfl [mm]</t>
  </si>
  <si>
    <t xml:space="preserve"> Extruder A Nutmutter Temperatur (Soll) [°C]</t>
  </si>
  <si>
    <t xml:space="preserve"> Ultraschall Eingriffstärke [-]</t>
  </si>
  <si>
    <t xml:space="preserve"> Extruder A Nutmutter Temperatur [°C]</t>
  </si>
  <si>
    <t xml:space="preserve"> Ultraschall Sensor 1 [%]</t>
  </si>
  <si>
    <t xml:space="preserve"> Extruder A Schichtdicke [µm]</t>
  </si>
  <si>
    <t xml:space="preserve"> Ultraschall Sensor 2 [%]</t>
  </si>
  <si>
    <t xml:space="preserve"> Extruder A Siebwechsler Temperatur (Soll) [°C]</t>
  </si>
  <si>
    <t xml:space="preserve"> Ultraschall Sensor 3 [%]</t>
  </si>
  <si>
    <t xml:space="preserve"> Extruder A Siebwechsler Temperatur [°C]</t>
  </si>
  <si>
    <t xml:space="preserve"> Vorbehandlung Spezifische Energie Ist [Wmin/m2]</t>
  </si>
  <si>
    <t xml:space="preserve"> Extruder A Zone 1 Temperatur (Soll) [°C]</t>
  </si>
  <si>
    <t>Blaskopf Zone 2 Temperatur (Soll) [°C]</t>
  </si>
  <si>
    <t xml:space="preserve"> Extruder A Zone 1 Temperatur [°C]</t>
  </si>
  <si>
    <t>local_time</t>
  </si>
  <si>
    <t xml:space="preserve"> Extruder A Zone 2 Temperatur (Soll) [°C]</t>
  </si>
  <si>
    <t xml:space="preserve"> Extruder A Zone 2 Temperatur [°C]</t>
  </si>
  <si>
    <t xml:space="preserve"> Extruder A Zone 3 Temperatur (Soll) [°C]</t>
  </si>
  <si>
    <t xml:space="preserve"> Extruder A Zone 3 Temperatur [°C]</t>
  </si>
  <si>
    <t xml:space="preserve"> Extruder A Zone 4 Temperatur (Soll) [°C]</t>
  </si>
  <si>
    <t xml:space="preserve"> Extruder A Zone 4 Temperatur [°C]</t>
  </si>
  <si>
    <t xml:space="preserve"> Extruder B AF1 Temperatur (Soll) [°C]</t>
  </si>
  <si>
    <t xml:space="preserve"> Extruder B AF1 Temperatur [°C]</t>
  </si>
  <si>
    <t xml:space="preserve"> Extruder B Dicke (Soll) [µm]</t>
  </si>
  <si>
    <t xml:space="preserve"> Extruder B Drehzahl [1/min]</t>
  </si>
  <si>
    <t xml:space="preserve"> Extruder B Durchsatz [kg/h]</t>
  </si>
  <si>
    <t xml:space="preserve"> Extruder B Förderrate [kg/U/min]</t>
  </si>
  <si>
    <t xml:space="preserve"> Extruder B HK Anteil (Soll) [%]</t>
  </si>
  <si>
    <t xml:space="preserve"> Extruder B HK Anteil [%]</t>
  </si>
  <si>
    <t xml:space="preserve"> Extruder B HK Dichte [g/ccm]</t>
  </si>
  <si>
    <t xml:space="preserve"> Extruder B HK Durchsatz [kg/h]</t>
  </si>
  <si>
    <t xml:space="preserve"> Extruder B HK Material [None]</t>
  </si>
  <si>
    <t xml:space="preserve"> Extruder B Laufmetergewicht [g/m]</t>
  </si>
  <si>
    <t xml:space="preserve"> Extruder B Massedruck [bar]</t>
  </si>
  <si>
    <t xml:space="preserve"> Extruder B Massetemperatur [°C]</t>
  </si>
  <si>
    <t xml:space="preserve"> Extruder B Motorstrom [A]</t>
  </si>
  <si>
    <t xml:space="preserve"> Extruder B NK 1 Anteil (Soll) [%]</t>
  </si>
  <si>
    <t xml:space="preserve"> Extruder B NK 1 Anteil [%]</t>
  </si>
  <si>
    <t xml:space="preserve"> Extruder B NK 1 Ausstoß maximal (Soll) [kg/h]</t>
  </si>
  <si>
    <t xml:space="preserve"> Extruder B NK 1 Dichte [g/ccm]</t>
  </si>
  <si>
    <t xml:space="preserve"> Extruder B NK 1 Drehzahl [1/min]</t>
  </si>
  <si>
    <t xml:space="preserve"> Extruder B NK 1 Durchsatz [kg/h]</t>
  </si>
  <si>
    <t xml:space="preserve"> Extruder B NK 1 Förderrate [kg/U/min]</t>
  </si>
  <si>
    <t xml:space="preserve"> Extruder B NK 1 Material [None]</t>
  </si>
  <si>
    <t xml:space="preserve"> Extruder B NK 2 Anteil (Soll) [%]</t>
  </si>
  <si>
    <t xml:space="preserve"> Extruder B NK 2 Anteil [%]</t>
  </si>
  <si>
    <t xml:space="preserve"> Extruder B NK 2 Ausstoß maximal (Soll) [kg/h]</t>
  </si>
  <si>
    <t xml:space="preserve"> Extruder B NK 2 Dichte [g/ccm]</t>
  </si>
  <si>
    <t xml:space="preserve"> Extruder B NK 2 Drehzahl [1/min]</t>
  </si>
  <si>
    <t xml:space="preserve"> Extruder B NK 2 Durchsatz [kg/h]</t>
  </si>
  <si>
    <t xml:space="preserve"> Extruder B NK 2 Förderrate [kg/U/min]</t>
  </si>
  <si>
    <t xml:space="preserve"> Extruder B NK 2 Material [None]</t>
  </si>
  <si>
    <t xml:space="preserve"> Extruder B NK 3 Anteil (Soll) [%]</t>
  </si>
  <si>
    <t xml:space="preserve"> Extruder B NK 3 Anteil [%]</t>
  </si>
  <si>
    <t xml:space="preserve"> Extruder B NK 3 Ausstoß maximal (Soll) [kg/h]</t>
  </si>
  <si>
    <t xml:space="preserve"> Extruder B NK 3 Dichte [g/ccm]]</t>
  </si>
  <si>
    <t xml:space="preserve"> Extruder B NK 3 Drehzahl [1/min]</t>
  </si>
  <si>
    <t xml:space="preserve"> Extruder B NK 3 Durchsatz [kg/h]</t>
  </si>
  <si>
    <t xml:space="preserve"> Extruder B NK 3 Förderrate [kg/U/min]</t>
  </si>
  <si>
    <t xml:space="preserve"> Extruder B NK 3 Material [None]</t>
  </si>
  <si>
    <t xml:space="preserve"> Extruder B NK 4 Anteil (Soll) [%]</t>
  </si>
  <si>
    <t xml:space="preserve"> Extruder B NK 4 Anteil [%]</t>
  </si>
  <si>
    <t xml:space="preserve"> Extruder B NK 4 Ausstoß maximal (Soll) [kg/h]</t>
  </si>
  <si>
    <t xml:space="preserve"> Extruder B NK 4 Dichte [g/ccm]</t>
  </si>
  <si>
    <t xml:space="preserve"> Extruder B NK 4 Drehzahl [1/min]</t>
  </si>
  <si>
    <t xml:space="preserve"> Extruder B NK 4 Durchsatz [kg/h]</t>
  </si>
  <si>
    <t xml:space="preserve"> Extruder B NK 4 Förderrate [kg/U/min]</t>
  </si>
  <si>
    <t xml:space="preserve"> Extruder B NK 4 Material [None]</t>
  </si>
  <si>
    <t xml:space="preserve"> Extruder B NK 5 Anteil (Soll) [%]</t>
  </si>
  <si>
    <t xml:space="preserve"> Extruder B NK 5 Anteil [%]</t>
  </si>
  <si>
    <t xml:space="preserve"> Extruder B NK 5 Ausstoß maximal (Soll) [kg/h]</t>
  </si>
  <si>
    <t xml:space="preserve"> Extruder B NK 5 Dichte [g/ccm]</t>
  </si>
  <si>
    <t xml:space="preserve"> Extruder B NK 5 Drehzahl [1/min]</t>
  </si>
  <si>
    <t xml:space="preserve"> Extruder B NK 5 Durchsatz [kg/h]</t>
  </si>
  <si>
    <t xml:space="preserve"> Extruder B NK 5 Förderrate [kg/U/min]</t>
  </si>
  <si>
    <t xml:space="preserve"> Extruder B NK 5 Material [None]</t>
  </si>
  <si>
    <t xml:space="preserve"> Extruder B Nutmutter Temperatur (Soll) [°C]</t>
  </si>
  <si>
    <t xml:space="preserve"> Extruder B Nutmutter Temperatur [°C]</t>
  </si>
  <si>
    <t xml:space="preserve"> Extruder B Schichtdicke [µm]</t>
  </si>
  <si>
    <t xml:space="preserve"> Extruder B Siebwechsler Temperatur (Soll) [°C]</t>
  </si>
  <si>
    <t xml:space="preserve"> Extruder B Siebwechsler Temperatur [°C]</t>
  </si>
  <si>
    <t xml:space="preserve"> Extruder B Zone 1 Temperatur (Soll) [°C]</t>
  </si>
  <si>
    <t xml:space="preserve"> Extruder B Zone 1 Temperatur [°C]</t>
  </si>
  <si>
    <t xml:space="preserve"> Extruder B Zone 2 Temperatur (Soll) [°C]</t>
  </si>
  <si>
    <t xml:space="preserve"> Extruder B Zone 2 Temperatur [°C]</t>
  </si>
  <si>
    <t xml:space="preserve"> Extruder B Zone 3 Temperatur (Soll) [°C]</t>
  </si>
  <si>
    <t xml:space="preserve"> Extruder B Zone 3 Temperatur [°C]</t>
  </si>
  <si>
    <t xml:space="preserve"> Extruder B Zone 4 Temperatur (Soll) [°C]</t>
  </si>
  <si>
    <t xml:space="preserve"> Extruder B Zone 4 Temperatur [°C]</t>
  </si>
  <si>
    <t xml:space="preserve"> Extruder C AF1 Temperatur (Soll) [°C]</t>
  </si>
  <si>
    <t xml:space="preserve"> Extruder C AF1 Temperatur [°C]</t>
  </si>
  <si>
    <t xml:space="preserve"> Extruder C Dicke (Soll) [µm]</t>
  </si>
  <si>
    <t xml:space="preserve"> Extruder C Drehzahl [1/min]</t>
  </si>
  <si>
    <t xml:space="preserve"> Extruder C Durchsatz [kg/h]</t>
  </si>
  <si>
    <t xml:space="preserve"> Extruder C Förderrate [kg/U/min]</t>
  </si>
  <si>
    <t xml:space="preserve"> Extruder C HK Anteil (Soll) [%]</t>
  </si>
  <si>
    <t xml:space="preserve"> Extruder C HK Anteil [%]</t>
  </si>
  <si>
    <t xml:space="preserve"> Extruder C HK Dichte [g/ccm]</t>
  </si>
  <si>
    <t xml:space="preserve"> Extruder C HK Durchsatz [kg/h]</t>
  </si>
  <si>
    <t xml:space="preserve"> Extruder C HK Material [None]</t>
  </si>
  <si>
    <t xml:space="preserve"> Extruder C Laufmetergewicht [g/m]</t>
  </si>
  <si>
    <t xml:space="preserve"> Extruder C Massedruck [bar]</t>
  </si>
  <si>
    <t xml:space="preserve"> Extruder C Massetemperatur [°C]</t>
  </si>
  <si>
    <t xml:space="preserve"> Extruder C Motorstrom [A]</t>
  </si>
  <si>
    <t xml:space="preserve"> Extruder C NK 1 Anteil (Soll) [%]</t>
  </si>
  <si>
    <t xml:space="preserve"> Extruder C NK 1 Anteil [%]</t>
  </si>
  <si>
    <t xml:space="preserve"> Extruder C NK 1 Ausstoß maximal (Soll) [kg/h]</t>
  </si>
  <si>
    <t xml:space="preserve"> Extruder C NK 1 Dichte [g/ccm]</t>
  </si>
  <si>
    <t xml:space="preserve"> Extruder C NK 1 Drehzahl [1/min]</t>
  </si>
  <si>
    <t xml:space="preserve"> Extruder C NK 1 Durchsatz [kg/h]</t>
  </si>
  <si>
    <t xml:space="preserve"> Extruder C NK 1 Förderrate [kg/U/min]</t>
  </si>
  <si>
    <t xml:space="preserve"> Extruder C NK 1 Material [None]</t>
  </si>
  <si>
    <t xml:space="preserve"> Extruder C NK 2 Anteil (Soll) [%]</t>
  </si>
  <si>
    <t xml:space="preserve"> Extruder C NK 2 Anteil [%]</t>
  </si>
  <si>
    <t xml:space="preserve"> Extruder C NK 2 Ausstoß maximal (Soll) [kg/h]</t>
  </si>
  <si>
    <t xml:space="preserve"> Extruder C NK 2 Dichte [g/ccm]</t>
  </si>
  <si>
    <t xml:space="preserve"> Extruder C NK 2 Drehzahl [1/min]</t>
  </si>
  <si>
    <t xml:space="preserve"> Extruder C NK 2 Durchsatz [kg/h]</t>
  </si>
  <si>
    <t xml:space="preserve"> Extruder C NK 2 Förderrate [kg/U/min]</t>
  </si>
  <si>
    <t xml:space="preserve"> Extruder C NK 2 Material [None]</t>
  </si>
  <si>
    <t xml:space="preserve"> Extruder C NK 3 Anteil (Soll) [%]</t>
  </si>
  <si>
    <t xml:space="preserve"> Extruder C NK 3 Anteil [%]</t>
  </si>
  <si>
    <t xml:space="preserve"> Extruder C NK 3 Ausstoß maximal (Soll) [kg/h]</t>
  </si>
  <si>
    <t xml:space="preserve"> Extruder C NK 3 Dichte [g/ccm]</t>
  </si>
  <si>
    <t xml:space="preserve"> Extruder C NK 3 Drehzahl [1/min]</t>
  </si>
  <si>
    <t xml:space="preserve"> Extruder C NK 3 Durchsatz [kg/h]</t>
  </si>
  <si>
    <t xml:space="preserve"> Extruder C NK 3 Förderrate [kg/U/min]</t>
  </si>
  <si>
    <t xml:space="preserve"> Extruder C NK 3 Material [None]</t>
  </si>
  <si>
    <t xml:space="preserve"> Extruder C NK 4 Anteil (Soll) [%]</t>
  </si>
  <si>
    <t xml:space="preserve"> Extruder C NK 4 Anteil [%]</t>
  </si>
  <si>
    <t xml:space="preserve"> Extruder C NK 4 Ausstoß maximal (Soll) [kg/h]</t>
  </si>
  <si>
    <t xml:space="preserve"> Extruder C NK 4 Dichte [g/ccm]</t>
  </si>
  <si>
    <t xml:space="preserve"> Extruder C NK 4 Drehzahl [1/min]</t>
  </si>
  <si>
    <t xml:space="preserve"> Extruder C NK 4 Durchsatz [kg/h]</t>
  </si>
  <si>
    <t xml:space="preserve"> Extruder C NK 4 Förderrate [kg/U/min]</t>
  </si>
  <si>
    <t xml:space="preserve"> Extruder C NK 4 Material [None]</t>
  </si>
  <si>
    <t xml:space="preserve"> Extruder C NK 5 Anteil (Soll) [%]</t>
  </si>
  <si>
    <t xml:space="preserve"> Extruder C NK 5 Anteil [%]</t>
  </si>
  <si>
    <t xml:space="preserve"> Extruder C NK 5 Ausstoß maximal (Soll) [kg/h]</t>
  </si>
  <si>
    <t xml:space="preserve"> Extruder C NK 5 Dichte [g/ccm]</t>
  </si>
  <si>
    <t xml:space="preserve"> Extruder C NK 5 Drehzahl [1/min]</t>
  </si>
  <si>
    <t xml:space="preserve"> Extruder C NK 5 Durchsatz [kg/h]</t>
  </si>
  <si>
    <t xml:space="preserve"> Extruder C NK 5 Förderrate [kg/U/min]</t>
  </si>
  <si>
    <t xml:space="preserve"> Extruder C NK 5 Material [None]</t>
  </si>
  <si>
    <t xml:space="preserve"> Extruder C Nutmutter Temperatur (Soll) [°C]</t>
  </si>
  <si>
    <t xml:space="preserve"> Extruder C Nutmutter Temperatur [°C]</t>
  </si>
  <si>
    <t xml:space="preserve"> Extruder C Schichtdicke [µm]</t>
  </si>
  <si>
    <t xml:space="preserve"> Extruder C Siebwechsler Temperatur (Soll) [°C]</t>
  </si>
  <si>
    <t xml:space="preserve"> Extruder C Siebwechsler Temperatur [°C]</t>
  </si>
  <si>
    <t xml:space="preserve"> Extruder C Zone 1 Temperatur (Soll) [°C]</t>
  </si>
  <si>
    <t xml:space="preserve"> Extruder C Zone 1 Temperatur [°C]</t>
  </si>
  <si>
    <t xml:space="preserve"> Extruder C Zone 2 Temperatur (Soll) [°C]</t>
  </si>
  <si>
    <t xml:space="preserve"> Extruder C Zone 2 Temperatur [°C]</t>
  </si>
  <si>
    <t xml:space="preserve"> Extruder C Zone 3 Temperatur (Soll) [°C]</t>
  </si>
  <si>
    <t xml:space="preserve"> Extruder C Zone 3 Temperatur [°C]</t>
  </si>
  <si>
    <t xml:space="preserve"> Extruder C Zone 4 Temperatur (Soll) [°C]</t>
  </si>
  <si>
    <t xml:space="preserve"> Extruder C Zone 4 Temperatur [°C]</t>
  </si>
  <si>
    <t>Order Data (2)</t>
  </si>
  <si>
    <t>Machine Status (6)</t>
  </si>
  <si>
    <t>Temperature (2)</t>
  </si>
  <si>
    <t>Machine Configuration (9)</t>
  </si>
  <si>
    <t>Production Rate (3)</t>
  </si>
  <si>
    <t>Resource Consumption Rate (7)</t>
  </si>
  <si>
    <t>Total: 29 features</t>
  </si>
  <si>
    <t>General Variables (9)</t>
  </si>
  <si>
    <t>HK - 1 Instance (5)</t>
  </si>
  <si>
    <t>NK - 5 Instances (8 * 5 = 40)</t>
  </si>
  <si>
    <t>Zone - 4 Instances (2 * 4 = 8)</t>
  </si>
  <si>
    <t>AF - 1 instance (2)</t>
  </si>
  <si>
    <t>Nutmutter - 1 Instance (2)</t>
  </si>
  <si>
    <t>Siebwechsler - 1 Instance (2)</t>
  </si>
  <si>
    <t xml:space="preserve"> Extruder A NK Anteil (Soll) [%]</t>
  </si>
  <si>
    <t xml:space="preserve"> Extruder A Zone Temperatur (Soll) [°C]</t>
  </si>
  <si>
    <t xml:space="preserve"> Extruder A AF Temperatur (Soll) [°C]</t>
  </si>
  <si>
    <t xml:space="preserve"> Extruder A NK Anteil [%]</t>
  </si>
  <si>
    <t xml:space="preserve"> Extruder A Zone Temperatur [°C]</t>
  </si>
  <si>
    <t xml:space="preserve"> Extruder A AF Temperatur [°C]</t>
  </si>
  <si>
    <t xml:space="preserve"> Extruder A NK Ausstoß maximal (Soll) [kg/h]</t>
  </si>
  <si>
    <t xml:space="preserve"> Extruder A NK Dichte [g/ccm]</t>
  </si>
  <si>
    <t>Total: 68 for each Extruder, 204 in Total (A + B + C)</t>
  </si>
  <si>
    <t xml:space="preserve"> Extruder A NK Drehzahl [1/min]</t>
  </si>
  <si>
    <t xml:space="preserve"> Extruder A NK Durchsatz [kg/h]</t>
  </si>
  <si>
    <r>
      <t xml:space="preserve">Note: There are 3 extruder machines sharing the </t>
    </r>
    <r>
      <rPr>
        <b/>
        <u/>
        <sz val="11"/>
        <color theme="1"/>
        <rFont val="Calibri"/>
        <family val="2"/>
        <scheme val="minor"/>
      </rPr>
      <t>exact same</t>
    </r>
    <r>
      <rPr>
        <b/>
        <sz val="11"/>
        <color theme="1"/>
        <rFont val="Calibri"/>
        <family val="2"/>
        <scheme val="minor"/>
      </rPr>
      <t xml:space="preserve"> features, (A + B + C) </t>
    </r>
  </si>
  <si>
    <t xml:space="preserve"> Extruder A NK Förderrate [kg/U/min]</t>
  </si>
  <si>
    <t xml:space="preserve"> Extruder A NK Material [None]</t>
  </si>
  <si>
    <t>Temperature (15)</t>
  </si>
  <si>
    <t>Machine Configuration (27)</t>
  </si>
  <si>
    <t>Production Rate (24)</t>
  </si>
  <si>
    <t>Pressure (1)</t>
  </si>
  <si>
    <t>Resource Consumption Rate (1)</t>
  </si>
  <si>
    <t>General Variables - (8)</t>
  </si>
  <si>
    <t>Absenkrate -1 Instance (2)</t>
  </si>
  <si>
    <t>Anlegewalze - 1 Instance (2)</t>
  </si>
  <si>
    <t>Kontaktantrieb - 1 Instance (2)</t>
  </si>
  <si>
    <t>Vorzug - 1 Instance (2)</t>
  </si>
  <si>
    <t>Zentralantrieb - 1 Instance (2)</t>
  </si>
  <si>
    <t xml:space="preserve"> Anpresskraft (Soll) [N]</t>
  </si>
  <si>
    <t xml:space="preserve"> Absenkrate (Soll) [%]</t>
  </si>
  <si>
    <t xml:space="preserve"> Anlegewalze Kraft (Soll) [N]</t>
  </si>
  <si>
    <t xml:space="preserve"> Kontaktantrieb Kraft (Soll) [N]</t>
  </si>
  <si>
    <t xml:space="preserve"> Vorzug (Soll) [N]</t>
  </si>
  <si>
    <t xml:space="preserve"> Zentralantrieb Kraft (Soll) [N]</t>
  </si>
  <si>
    <t xml:space="preserve"> Anpresskraft [N]</t>
  </si>
  <si>
    <t xml:space="preserve"> Absenkrate [%]</t>
  </si>
  <si>
    <t xml:space="preserve"> Anlegewalze Kraft [N]</t>
  </si>
  <si>
    <t xml:space="preserve"> Kontaktantrieb Kraft [N]</t>
  </si>
  <si>
    <t xml:space="preserve"> Vorzug [N]</t>
  </si>
  <si>
    <t xml:space="preserve"> Zentralantrieb Kraft [N]</t>
  </si>
  <si>
    <t xml:space="preserve"> Anpresskraft Steigung (Soll) [%]</t>
  </si>
  <si>
    <t xml:space="preserve"> Anpresskraft Steigung [%]</t>
  </si>
  <si>
    <t>Wickler B Vorzug - 0 Instances</t>
  </si>
  <si>
    <t xml:space="preserve"> Anzahl Nutzen [-]</t>
  </si>
  <si>
    <t>Total:  18 for Wickler A, 16 for Wickler B (34 in total)</t>
  </si>
  <si>
    <t>**Question: Why is there a feature Vorzug for Wickler A but not Wickler B?</t>
  </si>
  <si>
    <t xml:space="preserve"> Steigung (Soll) [%]</t>
  </si>
  <si>
    <t xml:space="preserve"> Steigung [%]</t>
  </si>
  <si>
    <r>
      <t xml:space="preserve">Note: There are 2 Wickler's sharing </t>
    </r>
    <r>
      <rPr>
        <b/>
        <i/>
        <sz val="11"/>
        <color theme="1"/>
        <rFont val="Calibri"/>
        <family val="2"/>
        <scheme val="minor"/>
      </rPr>
      <t>almost all</t>
    </r>
    <r>
      <rPr>
        <b/>
        <sz val="11"/>
        <color theme="1"/>
        <rFont val="Calibri"/>
        <family val="2"/>
        <scheme val="minor"/>
      </rPr>
      <t xml:space="preserve"> features, </t>
    </r>
    <r>
      <rPr>
        <b/>
        <u/>
        <sz val="11"/>
        <color theme="1"/>
        <rFont val="Calibri"/>
        <family val="2"/>
        <scheme val="minor"/>
      </rPr>
      <t>except for</t>
    </r>
    <r>
      <rPr>
        <b/>
        <i/>
        <u/>
        <sz val="11"/>
        <color theme="1"/>
        <rFont val="Calibri"/>
        <family val="2"/>
        <scheme val="minor"/>
      </rPr>
      <t xml:space="preserve"> Vorzug</t>
    </r>
    <r>
      <rPr>
        <b/>
        <sz val="11"/>
        <color theme="1"/>
        <rFont val="Calibri"/>
        <family val="2"/>
        <scheme val="minor"/>
      </rPr>
      <t>, Wickler B therefore has 2 less features</t>
    </r>
  </si>
  <si>
    <t xml:space="preserve"> Wickelart [-]</t>
  </si>
  <si>
    <t>Temperature (0)</t>
  </si>
  <si>
    <t>Machine Configuration (8)</t>
  </si>
  <si>
    <t>Production Rate (0)</t>
  </si>
  <si>
    <t>Force (10)</t>
  </si>
  <si>
    <t>Resource Consumption Rate (0)</t>
  </si>
  <si>
    <t>General Variables (14)</t>
  </si>
  <si>
    <t>Abzug (2)</t>
  </si>
  <si>
    <t>Zone (10 Instances) (2 * 10 = 20)</t>
  </si>
  <si>
    <t>Folienkühlung (3)</t>
  </si>
  <si>
    <t>Frostlinie (2)</t>
  </si>
  <si>
    <t>Korb (2)</t>
  </si>
  <si>
    <t>Kühlring (6)</t>
  </si>
  <si>
    <t>Locherkennung (2)</t>
  </si>
  <si>
    <t>Luftwendestange (7)</t>
  </si>
  <si>
    <t>Ultraschall (4)</t>
  </si>
  <si>
    <t>Total: 62 Features</t>
  </si>
  <si>
    <t xml:space="preserve"> local_time</t>
  </si>
  <si>
    <t>Machine Status (8)</t>
  </si>
  <si>
    <t>Machine Configuration (26)</t>
  </si>
  <si>
    <t>Temperature (23)</t>
  </si>
  <si>
    <t>Resource Consumption Rate (2)</t>
  </si>
  <si>
    <t>Environment (3)</t>
  </si>
  <si>
    <t xml:space="preserve"> Blaskopf Zone 2 Temperatur (Soll)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</si>
</sst>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8" borderId="0" xfId="0" applyFill="1"/>
    <xf numFmtId="0" fontId="2" fillId="0" borderId="0" xfId="0" applyFont="1"/>
    <xf numFmtId="0" fontId="1" fillId="13" borderId="0" xfId="0" applyFont="1" applyFill="1"/>
    <xf numFmtId="0" fontId="1" fillId="15" borderId="0" xfId="0" applyFont="1" applyFill="1"/>
    <xf numFmtId="0" fontId="3" fillId="14" borderId="0" xfId="0" applyFont="1" applyFill="1"/>
    <xf numFmtId="0" fontId="1" fillId="6" borderId="1" xfId="0" applyFont="1" applyFill="1" applyBorder="1"/>
    <xf numFmtId="0" fontId="1" fillId="16" borderId="1" xfId="0" applyFont="1" applyFill="1" applyBorder="1"/>
    <xf numFmtId="0" fontId="1" fillId="3" borderId="1" xfId="0" applyFont="1" applyFill="1" applyBorder="1"/>
    <xf numFmtId="0" fontId="1" fillId="18" borderId="1" xfId="0" applyFont="1" applyFill="1" applyBorder="1"/>
    <xf numFmtId="0" fontId="1" fillId="19" borderId="0" xfId="0" applyFont="1" applyFill="1"/>
    <xf numFmtId="0" fontId="1" fillId="19" borderId="0" xfId="0" quotePrefix="1" applyFont="1" applyFill="1"/>
    <xf numFmtId="0" fontId="1" fillId="20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7" borderId="0" xfId="0" applyFont="1" applyFill="1"/>
    <xf numFmtId="0" fontId="4" fillId="7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  <xf numFmtId="0" fontId="4" fillId="10" borderId="1" xfId="0" applyFont="1" applyFill="1" applyBorder="1"/>
    <xf numFmtId="0" fontId="4" fillId="13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4" fillId="0" borderId="1" xfId="0" applyFont="1" applyBorder="1"/>
    <xf numFmtId="0" fontId="4" fillId="12" borderId="1" xfId="0" applyFont="1" applyFill="1" applyBorder="1"/>
    <xf numFmtId="0" fontId="1" fillId="4" borderId="0" xfId="0" applyFont="1" applyFill="1"/>
    <xf numFmtId="0" fontId="1" fillId="0" borderId="0" xfId="0" quotePrefix="1" applyFont="1"/>
    <xf numFmtId="0" fontId="1" fillId="11" borderId="0" xfId="0" applyFont="1" applyFill="1"/>
    <xf numFmtId="0" fontId="1" fillId="17" borderId="0" xfId="0" applyFont="1" applyFill="1"/>
    <xf numFmtId="0" fontId="1" fillId="3" borderId="0" xfId="0" applyFont="1" applyFill="1"/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21" borderId="3" xfId="0" applyFill="1" applyBorder="1"/>
    <xf numFmtId="0" fontId="0" fillId="12" borderId="0" xfId="0" applyFill="1"/>
    <xf numFmtId="0" fontId="0" fillId="16" borderId="0" xfId="0" applyFill="1"/>
    <xf numFmtId="0" fontId="10" fillId="16" borderId="0" xfId="0" applyFont="1" applyFill="1"/>
    <xf numFmtId="0" fontId="1" fillId="17" borderId="4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17" borderId="8" xfId="0" applyFont="1" applyFill="1" applyBorder="1" applyAlignment="1">
      <alignment horizontal="center" wrapText="1"/>
    </xf>
    <xf numFmtId="0" fontId="1" fillId="17" borderId="9" xfId="0" applyFont="1" applyFill="1" applyBorder="1" applyAlignment="1">
      <alignment horizontal="center" wrapText="1"/>
    </xf>
    <xf numFmtId="0" fontId="1" fillId="17" borderId="6" xfId="0" applyFont="1" applyFill="1" applyBorder="1" applyAlignment="1">
      <alignment horizontal="center" wrapText="1"/>
    </xf>
    <xf numFmtId="0" fontId="1" fillId="17" borderId="7" xfId="0" applyFont="1" applyFill="1" applyBorder="1" applyAlignment="1">
      <alignment horizontal="center" wrapText="1"/>
    </xf>
    <xf numFmtId="0" fontId="9" fillId="17" borderId="4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7875-9698-4A33-9615-F6F533C9E042}">
  <dimension ref="A1:K205"/>
  <sheetViews>
    <sheetView tabSelected="1" zoomScale="86" workbookViewId="0">
      <selection activeCell="D13" sqref="D13"/>
    </sheetView>
  </sheetViews>
  <sheetFormatPr defaultColWidth="11.42578125" defaultRowHeight="14.25"/>
  <cols>
    <col min="1" max="1" width="42.28515625" customWidth="1"/>
    <col min="2" max="2" width="40.5703125" customWidth="1"/>
    <col min="3" max="3" width="41.5703125" bestFit="1" customWidth="1"/>
    <col min="4" max="4" width="33.5703125" customWidth="1"/>
    <col min="5" max="5" width="15.140625" customWidth="1"/>
    <col min="6" max="6" width="24.5703125" customWidth="1"/>
    <col min="7" max="7" width="13.28515625" customWidth="1"/>
    <col min="8" max="8" width="16" customWidth="1"/>
    <col min="9" max="9" width="12.140625" customWidth="1"/>
    <col min="10" max="10" width="8.42578125" customWidth="1"/>
    <col min="11" max="11" width="8.28515625" customWidth="1"/>
  </cols>
  <sheetData>
    <row r="1" spans="1:11">
      <c r="A1" s="9" t="s">
        <v>0</v>
      </c>
      <c r="B1" s="10" t="s">
        <v>1</v>
      </c>
      <c r="C1" s="11" t="s">
        <v>2</v>
      </c>
      <c r="D1" s="12" t="s">
        <v>3</v>
      </c>
      <c r="F1" s="42" t="s">
        <v>4</v>
      </c>
      <c r="G1" s="42" t="s">
        <v>5</v>
      </c>
      <c r="H1" s="42" t="s">
        <v>0</v>
      </c>
      <c r="I1" s="42" t="s">
        <v>6</v>
      </c>
      <c r="J1" s="42" t="s">
        <v>7</v>
      </c>
      <c r="K1" s="42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F2" s="43"/>
      <c r="G2" s="43"/>
      <c r="H2" s="43"/>
      <c r="I2" s="43"/>
      <c r="J2" s="43"/>
      <c r="K2" s="43"/>
    </row>
    <row r="3" spans="1:11">
      <c r="A3" t="s">
        <v>13</v>
      </c>
      <c r="B3" t="s">
        <v>14</v>
      </c>
      <c r="C3" t="s">
        <v>15</v>
      </c>
      <c r="D3" t="s">
        <v>16</v>
      </c>
      <c r="F3" s="39" t="s">
        <v>17</v>
      </c>
      <c r="G3" s="40">
        <v>2</v>
      </c>
      <c r="H3" s="40">
        <v>0</v>
      </c>
      <c r="I3" s="40">
        <v>0</v>
      </c>
      <c r="J3" s="40">
        <v>0</v>
      </c>
      <c r="K3" s="41">
        <f t="shared" ref="K3:K11" si="0">SUM(G3:J3)</f>
        <v>2</v>
      </c>
    </row>
    <row r="4" spans="1:11">
      <c r="A4" t="s">
        <v>18</v>
      </c>
      <c r="B4" t="s">
        <v>19</v>
      </c>
      <c r="C4" t="s">
        <v>20</v>
      </c>
      <c r="D4" t="s">
        <v>21</v>
      </c>
      <c r="F4" s="39" t="s">
        <v>22</v>
      </c>
      <c r="G4" s="40">
        <v>6</v>
      </c>
      <c r="H4" s="40">
        <v>0</v>
      </c>
      <c r="I4" s="40">
        <v>0</v>
      </c>
      <c r="J4" s="40">
        <v>8</v>
      </c>
      <c r="K4" s="41">
        <f t="shared" si="0"/>
        <v>14</v>
      </c>
    </row>
    <row r="5" spans="1:11">
      <c r="A5" t="s">
        <v>23</v>
      </c>
      <c r="B5" t="s">
        <v>24</v>
      </c>
      <c r="C5" t="s">
        <v>25</v>
      </c>
      <c r="D5" t="s">
        <v>26</v>
      </c>
      <c r="F5" s="39" t="s">
        <v>27</v>
      </c>
      <c r="G5" s="40">
        <v>9</v>
      </c>
      <c r="H5" s="40">
        <v>81</v>
      </c>
      <c r="I5" s="40">
        <v>14</v>
      </c>
      <c r="J5" s="40">
        <v>26</v>
      </c>
      <c r="K5" s="41">
        <f t="shared" si="0"/>
        <v>130</v>
      </c>
    </row>
    <row r="6" spans="1:11">
      <c r="A6" t="s">
        <v>28</v>
      </c>
      <c r="B6" t="s">
        <v>29</v>
      </c>
      <c r="C6" t="s">
        <v>30</v>
      </c>
      <c r="D6" t="s">
        <v>31</v>
      </c>
      <c r="F6" s="39" t="s">
        <v>32</v>
      </c>
      <c r="G6" s="40">
        <v>2</v>
      </c>
      <c r="H6" s="40">
        <v>45</v>
      </c>
      <c r="I6" s="40">
        <v>0</v>
      </c>
      <c r="J6" s="40">
        <v>23</v>
      </c>
      <c r="K6" s="41">
        <f t="shared" si="0"/>
        <v>70</v>
      </c>
    </row>
    <row r="7" spans="1:11">
      <c r="A7" t="s">
        <v>33</v>
      </c>
      <c r="B7" t="s">
        <v>34</v>
      </c>
      <c r="C7" t="s">
        <v>35</v>
      </c>
      <c r="D7" t="s">
        <v>36</v>
      </c>
      <c r="F7" s="39" t="s">
        <v>37</v>
      </c>
      <c r="G7" s="40">
        <v>3</v>
      </c>
      <c r="H7" s="40">
        <v>72</v>
      </c>
      <c r="I7" s="40">
        <v>0</v>
      </c>
      <c r="J7" s="40">
        <v>0</v>
      </c>
      <c r="K7" s="41">
        <f t="shared" si="0"/>
        <v>75</v>
      </c>
    </row>
    <row r="8" spans="1:11">
      <c r="A8" t="s">
        <v>38</v>
      </c>
      <c r="B8" t="s">
        <v>39</v>
      </c>
      <c r="C8" t="s">
        <v>40</v>
      </c>
      <c r="D8" t="s">
        <v>41</v>
      </c>
      <c r="F8" s="39" t="s">
        <v>42</v>
      </c>
      <c r="G8" s="40">
        <v>0</v>
      </c>
      <c r="H8" s="40">
        <v>3</v>
      </c>
      <c r="I8" s="40">
        <v>0</v>
      </c>
      <c r="J8" s="40">
        <v>0</v>
      </c>
      <c r="K8" s="41">
        <f t="shared" si="0"/>
        <v>3</v>
      </c>
    </row>
    <row r="9" spans="1:11">
      <c r="A9" t="s">
        <v>43</v>
      </c>
      <c r="B9" t="s">
        <v>44</v>
      </c>
      <c r="C9" t="s">
        <v>45</v>
      </c>
      <c r="D9" t="s">
        <v>46</v>
      </c>
      <c r="F9" s="39" t="s">
        <v>47</v>
      </c>
      <c r="G9" s="40">
        <v>7</v>
      </c>
      <c r="H9" s="40">
        <v>3</v>
      </c>
      <c r="I9" s="40">
        <v>0</v>
      </c>
      <c r="J9" s="40">
        <v>2</v>
      </c>
      <c r="K9" s="41">
        <f t="shared" si="0"/>
        <v>12</v>
      </c>
    </row>
    <row r="10" spans="1:11">
      <c r="A10" t="s">
        <v>48</v>
      </c>
      <c r="B10" t="s">
        <v>49</v>
      </c>
      <c r="C10" t="s">
        <v>50</v>
      </c>
      <c r="D10" t="s">
        <v>51</v>
      </c>
      <c r="F10" s="39" t="s">
        <v>52</v>
      </c>
      <c r="G10" s="40">
        <v>0</v>
      </c>
      <c r="H10" s="40">
        <v>0</v>
      </c>
      <c r="I10" s="40">
        <v>0</v>
      </c>
      <c r="J10" s="40">
        <v>3</v>
      </c>
      <c r="K10" s="41">
        <f t="shared" si="0"/>
        <v>3</v>
      </c>
    </row>
    <row r="11" spans="1:11">
      <c r="A11" t="s">
        <v>53</v>
      </c>
      <c r="B11" t="s">
        <v>54</v>
      </c>
      <c r="C11" t="s">
        <v>55</v>
      </c>
      <c r="D11" t="s">
        <v>56</v>
      </c>
      <c r="F11" s="39" t="s">
        <v>57</v>
      </c>
      <c r="G11" s="40">
        <v>0</v>
      </c>
      <c r="H11" s="40">
        <v>0</v>
      </c>
      <c r="I11" s="40">
        <v>20</v>
      </c>
      <c r="J11" s="40">
        <v>0</v>
      </c>
      <c r="K11" s="41">
        <f t="shared" si="0"/>
        <v>20</v>
      </c>
    </row>
    <row r="12" spans="1:11">
      <c r="A12" t="s">
        <v>58</v>
      </c>
      <c r="B12" t="s">
        <v>59</v>
      </c>
      <c r="C12" t="s">
        <v>60</v>
      </c>
      <c r="D12" t="s">
        <v>61</v>
      </c>
      <c r="F12" s="39" t="s">
        <v>8</v>
      </c>
      <c r="G12" s="41">
        <f>SUM(G3:G11)</f>
        <v>29</v>
      </c>
      <c r="H12" s="41">
        <f>SUM(H3:H11)</f>
        <v>204</v>
      </c>
      <c r="I12" s="41">
        <f>SUM(I3:I11)</f>
        <v>34</v>
      </c>
      <c r="J12" s="42">
        <f>SUM(J3:J11)</f>
        <v>62</v>
      </c>
      <c r="K12" s="41">
        <f>SUM(K3:K11)</f>
        <v>329</v>
      </c>
    </row>
    <row r="13" spans="1:11" ht="15">
      <c r="A13" t="s">
        <v>62</v>
      </c>
      <c r="B13" t="s">
        <v>63</v>
      </c>
      <c r="C13" t="s">
        <v>64</v>
      </c>
      <c r="D13" s="65" t="s">
        <v>65</v>
      </c>
    </row>
    <row r="14" spans="1:11">
      <c r="A14" t="s">
        <v>66</v>
      </c>
      <c r="B14" t="s">
        <v>67</v>
      </c>
      <c r="C14" t="s">
        <v>68</v>
      </c>
      <c r="D14" t="s">
        <v>69</v>
      </c>
    </row>
    <row r="15" spans="1:11">
      <c r="A15" t="s">
        <v>70</v>
      </c>
      <c r="B15" t="s">
        <v>71</v>
      </c>
      <c r="C15" t="s">
        <v>72</v>
      </c>
      <c r="D15" t="s">
        <v>73</v>
      </c>
    </row>
    <row r="16" spans="1:11" ht="15">
      <c r="A16" t="s">
        <v>74</v>
      </c>
      <c r="B16" t="s">
        <v>75</v>
      </c>
      <c r="C16" t="s">
        <v>76</v>
      </c>
      <c r="D16" s="65" t="s">
        <v>77</v>
      </c>
      <c r="E16" s="45"/>
    </row>
    <row r="17" spans="1:5" ht="15">
      <c r="A17" t="s">
        <v>78</v>
      </c>
      <c r="B17" t="s">
        <v>79</v>
      </c>
      <c r="C17" t="s">
        <v>80</v>
      </c>
      <c r="D17" s="65" t="s">
        <v>81</v>
      </c>
      <c r="E17" s="46"/>
    </row>
    <row r="18" spans="1:5">
      <c r="A18" t="s">
        <v>82</v>
      </c>
      <c r="B18" t="s">
        <v>83</v>
      </c>
      <c r="C18" t="s">
        <v>84</v>
      </c>
      <c r="D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</row>
    <row r="20" spans="1:5" ht="15">
      <c r="A20" t="s">
        <v>90</v>
      </c>
      <c r="B20" t="s">
        <v>91</v>
      </c>
      <c r="C20" t="s">
        <v>92</v>
      </c>
      <c r="D20" s="65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</row>
    <row r="25" spans="1:5" ht="15">
      <c r="A25" t="s">
        <v>110</v>
      </c>
      <c r="B25" s="1" t="s">
        <v>111</v>
      </c>
      <c r="C25" t="s">
        <v>112</v>
      </c>
      <c r="D25" s="6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s="45"/>
    </row>
    <row r="28" spans="1:5">
      <c r="A28" t="s">
        <v>122</v>
      </c>
      <c r="B28" t="s">
        <v>123</v>
      </c>
      <c r="C28" t="s">
        <v>124</v>
      </c>
      <c r="D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</row>
    <row r="30" spans="1:5">
      <c r="A30" t="s">
        <v>130</v>
      </c>
      <c r="B30" t="s">
        <v>131</v>
      </c>
      <c r="C30" t="s">
        <v>132</v>
      </c>
      <c r="D30" s="1" t="s">
        <v>133</v>
      </c>
    </row>
    <row r="31" spans="1:5">
      <c r="A31" t="s">
        <v>134</v>
      </c>
      <c r="B31" t="s">
        <v>135</v>
      </c>
      <c r="C31" t="s">
        <v>136</v>
      </c>
    </row>
    <row r="32" spans="1:5">
      <c r="A32" t="s">
        <v>137</v>
      </c>
      <c r="B32" t="s">
        <v>138</v>
      </c>
      <c r="C32" t="s">
        <v>139</v>
      </c>
    </row>
    <row r="33" spans="1:3">
      <c r="A33" t="s">
        <v>140</v>
      </c>
      <c r="B33" t="s">
        <v>141</v>
      </c>
      <c r="C33" t="s">
        <v>142</v>
      </c>
    </row>
    <row r="34" spans="1:3">
      <c r="A34" t="s">
        <v>143</v>
      </c>
      <c r="B34" t="s">
        <v>144</v>
      </c>
      <c r="C34" t="s">
        <v>145</v>
      </c>
    </row>
    <row r="35" spans="1:3">
      <c r="A35" t="s">
        <v>146</v>
      </c>
      <c r="B35" t="s">
        <v>147</v>
      </c>
      <c r="C35" t="s">
        <v>148</v>
      </c>
    </row>
    <row r="36" spans="1:3">
      <c r="A36" t="s">
        <v>149</v>
      </c>
      <c r="C36" t="s">
        <v>150</v>
      </c>
    </row>
    <row r="37" spans="1:3">
      <c r="A37" t="s">
        <v>151</v>
      </c>
      <c r="C37" t="s">
        <v>152</v>
      </c>
    </row>
    <row r="38" spans="1:3">
      <c r="A38" t="s">
        <v>153</v>
      </c>
      <c r="C38" t="s">
        <v>154</v>
      </c>
    </row>
    <row r="39" spans="1:3">
      <c r="A39" t="s">
        <v>155</v>
      </c>
      <c r="C39" t="s">
        <v>156</v>
      </c>
    </row>
    <row r="40" spans="1:3">
      <c r="A40" t="s">
        <v>157</v>
      </c>
      <c r="C40" t="s">
        <v>158</v>
      </c>
    </row>
    <row r="41" spans="1:3">
      <c r="A41" t="s">
        <v>159</v>
      </c>
      <c r="C41" t="s">
        <v>160</v>
      </c>
    </row>
    <row r="42" spans="1:3">
      <c r="A42" t="s">
        <v>161</v>
      </c>
      <c r="C42" t="s">
        <v>162</v>
      </c>
    </row>
    <row r="43" spans="1:3">
      <c r="A43" t="s">
        <v>163</v>
      </c>
      <c r="C43" t="s">
        <v>164</v>
      </c>
    </row>
    <row r="44" spans="1:3">
      <c r="A44" t="s">
        <v>165</v>
      </c>
      <c r="C44" s="44" t="s">
        <v>166</v>
      </c>
    </row>
    <row r="45" spans="1:3">
      <c r="A45" t="s">
        <v>167</v>
      </c>
      <c r="C45" s="44" t="s">
        <v>168</v>
      </c>
    </row>
    <row r="46" spans="1:3">
      <c r="A46" t="s">
        <v>169</v>
      </c>
      <c r="C46" t="s">
        <v>170</v>
      </c>
    </row>
    <row r="47" spans="1:3">
      <c r="A47" t="s">
        <v>171</v>
      </c>
      <c r="C47" t="s">
        <v>172</v>
      </c>
    </row>
    <row r="48" spans="1:3">
      <c r="A48" t="s">
        <v>173</v>
      </c>
      <c r="C48" t="s">
        <v>174</v>
      </c>
    </row>
    <row r="49" spans="1:3">
      <c r="A49" t="s">
        <v>175</v>
      </c>
      <c r="C49" t="s">
        <v>176</v>
      </c>
    </row>
    <row r="50" spans="1:3">
      <c r="A50" t="s">
        <v>177</v>
      </c>
      <c r="C50" t="s">
        <v>178</v>
      </c>
    </row>
    <row r="51" spans="1:3">
      <c r="A51" t="s">
        <v>179</v>
      </c>
      <c r="C51" t="s">
        <v>180</v>
      </c>
    </row>
    <row r="52" spans="1:3">
      <c r="A52" t="s">
        <v>181</v>
      </c>
      <c r="C52" t="s">
        <v>182</v>
      </c>
    </row>
    <row r="53" spans="1:3">
      <c r="A53" t="s">
        <v>183</v>
      </c>
      <c r="C53" t="s">
        <v>184</v>
      </c>
    </row>
    <row r="54" spans="1:3">
      <c r="A54" t="s">
        <v>185</v>
      </c>
      <c r="C54" t="s">
        <v>186</v>
      </c>
    </row>
    <row r="55" spans="1:3">
      <c r="A55" t="s">
        <v>187</v>
      </c>
      <c r="C55" t="s">
        <v>188</v>
      </c>
    </row>
    <row r="56" spans="1:3">
      <c r="A56" t="s">
        <v>189</v>
      </c>
      <c r="C56" t="s">
        <v>190</v>
      </c>
    </row>
    <row r="57" spans="1:3">
      <c r="A57" t="s">
        <v>191</v>
      </c>
      <c r="C57" t="s">
        <v>192</v>
      </c>
    </row>
    <row r="58" spans="1:3">
      <c r="A58" t="s">
        <v>193</v>
      </c>
      <c r="C58" t="s">
        <v>194</v>
      </c>
    </row>
    <row r="59" spans="1:3">
      <c r="A59" t="s">
        <v>195</v>
      </c>
      <c r="C59" t="s">
        <v>196</v>
      </c>
    </row>
    <row r="60" spans="1:3">
      <c r="A60" t="s">
        <v>197</v>
      </c>
      <c r="C60" t="s">
        <v>198</v>
      </c>
    </row>
    <row r="61" spans="1:3">
      <c r="A61" t="s">
        <v>199</v>
      </c>
      <c r="C61" t="s">
        <v>200</v>
      </c>
    </row>
    <row r="62" spans="1:3">
      <c r="A62" t="s">
        <v>201</v>
      </c>
      <c r="C62" s="1" t="s">
        <v>202</v>
      </c>
    </row>
    <row r="63" spans="1:3">
      <c r="A63" t="s">
        <v>203</v>
      </c>
      <c r="C63" s="1" t="s">
        <v>204</v>
      </c>
    </row>
    <row r="64" spans="1:3">
      <c r="A64" t="s">
        <v>205</v>
      </c>
    </row>
    <row r="65" spans="1:1">
      <c r="A65" t="s">
        <v>206</v>
      </c>
    </row>
    <row r="66" spans="1:1">
      <c r="A66" t="s">
        <v>207</v>
      </c>
    </row>
    <row r="67" spans="1:1">
      <c r="A67" t="s">
        <v>208</v>
      </c>
    </row>
    <row r="68" spans="1:1">
      <c r="A68" t="s">
        <v>209</v>
      </c>
    </row>
    <row r="69" spans="1:1">
      <c r="A69" t="s">
        <v>210</v>
      </c>
    </row>
    <row r="70" spans="1:1">
      <c r="A70" t="s">
        <v>211</v>
      </c>
    </row>
    <row r="71" spans="1:1">
      <c r="A71" t="s">
        <v>212</v>
      </c>
    </row>
    <row r="72" spans="1:1">
      <c r="A72" t="s">
        <v>213</v>
      </c>
    </row>
    <row r="73" spans="1:1">
      <c r="A73" t="s">
        <v>214</v>
      </c>
    </row>
    <row r="74" spans="1:1">
      <c r="A74" t="s">
        <v>215</v>
      </c>
    </row>
    <row r="75" spans="1:1">
      <c r="A75" t="s">
        <v>216</v>
      </c>
    </row>
    <row r="76" spans="1:1">
      <c r="A76" t="s">
        <v>217</v>
      </c>
    </row>
    <row r="77" spans="1:1">
      <c r="A77" t="s">
        <v>218</v>
      </c>
    </row>
    <row r="78" spans="1:1">
      <c r="A78" t="s">
        <v>219</v>
      </c>
    </row>
    <row r="79" spans="1:1">
      <c r="A79" t="s">
        <v>220</v>
      </c>
    </row>
    <row r="80" spans="1:1">
      <c r="A80" t="s">
        <v>221</v>
      </c>
    </row>
    <row r="81" spans="1:1">
      <c r="A81" t="s">
        <v>222</v>
      </c>
    </row>
    <row r="82" spans="1:1">
      <c r="A82" t="s">
        <v>223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230</v>
      </c>
    </row>
    <row r="90" spans="1:1">
      <c r="A90" t="s">
        <v>231</v>
      </c>
    </row>
    <row r="91" spans="1:1">
      <c r="A91" t="s">
        <v>232</v>
      </c>
    </row>
    <row r="92" spans="1:1">
      <c r="A92" t="s">
        <v>233</v>
      </c>
    </row>
    <row r="93" spans="1:1">
      <c r="A93" t="s">
        <v>234</v>
      </c>
    </row>
    <row r="94" spans="1:1">
      <c r="A94" t="s">
        <v>235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238</v>
      </c>
    </row>
    <row r="98" spans="1:1">
      <c r="A98" t="s">
        <v>239</v>
      </c>
    </row>
    <row r="99" spans="1:1">
      <c r="A99" t="s">
        <v>240</v>
      </c>
    </row>
    <row r="100" spans="1:1">
      <c r="A100" t="s">
        <v>241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s="1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  <row r="122" spans="1:1">
      <c r="A122" t="s">
        <v>263</v>
      </c>
    </row>
    <row r="123" spans="1:1">
      <c r="A123" t="s">
        <v>264</v>
      </c>
    </row>
    <row r="124" spans="1:1">
      <c r="A124" t="s">
        <v>265</v>
      </c>
    </row>
    <row r="125" spans="1:1">
      <c r="A125" t="s">
        <v>266</v>
      </c>
    </row>
    <row r="126" spans="1:1">
      <c r="A126" t="s">
        <v>267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270</v>
      </c>
    </row>
    <row r="130" spans="1:1">
      <c r="A130" t="s">
        <v>271</v>
      </c>
    </row>
    <row r="131" spans="1:1">
      <c r="A131" t="s">
        <v>272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276</v>
      </c>
    </row>
    <row r="136" spans="1:1">
      <c r="A136" t="s">
        <v>277</v>
      </c>
    </row>
    <row r="137" spans="1:1">
      <c r="A137" t="s">
        <v>278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281</v>
      </c>
    </row>
    <row r="141" spans="1:1">
      <c r="A141" t="s">
        <v>282</v>
      </c>
    </row>
    <row r="142" spans="1:1">
      <c r="A142" t="s">
        <v>283</v>
      </c>
    </row>
    <row r="143" spans="1:1">
      <c r="A143" t="s">
        <v>284</v>
      </c>
    </row>
    <row r="144" spans="1:1">
      <c r="A144" t="s">
        <v>285</v>
      </c>
    </row>
    <row r="145" spans="1:1">
      <c r="A145" t="s">
        <v>286</v>
      </c>
    </row>
    <row r="146" spans="1:1">
      <c r="A146" t="s">
        <v>287</v>
      </c>
    </row>
    <row r="147" spans="1:1">
      <c r="A147" t="s">
        <v>288</v>
      </c>
    </row>
    <row r="148" spans="1:1">
      <c r="A148" t="s">
        <v>289</v>
      </c>
    </row>
    <row r="149" spans="1:1">
      <c r="A149" t="s">
        <v>290</v>
      </c>
    </row>
    <row r="150" spans="1:1">
      <c r="A150" t="s">
        <v>291</v>
      </c>
    </row>
    <row r="151" spans="1:1">
      <c r="A151" t="s">
        <v>292</v>
      </c>
    </row>
    <row r="152" spans="1:1">
      <c r="A152" t="s">
        <v>293</v>
      </c>
    </row>
    <row r="153" spans="1:1">
      <c r="A153" t="s">
        <v>294</v>
      </c>
    </row>
    <row r="154" spans="1:1">
      <c r="A154" t="s">
        <v>295</v>
      </c>
    </row>
    <row r="155" spans="1:1">
      <c r="A155" t="s">
        <v>296</v>
      </c>
    </row>
    <row r="156" spans="1:1">
      <c r="A156" t="s">
        <v>297</v>
      </c>
    </row>
    <row r="157" spans="1:1">
      <c r="A157" t="s">
        <v>298</v>
      </c>
    </row>
    <row r="158" spans="1:1">
      <c r="A158" t="s">
        <v>299</v>
      </c>
    </row>
    <row r="159" spans="1:1">
      <c r="A159" t="s">
        <v>300</v>
      </c>
    </row>
    <row r="160" spans="1:1">
      <c r="A160" t="s">
        <v>301</v>
      </c>
    </row>
    <row r="161" spans="1:1">
      <c r="A161" t="s">
        <v>302</v>
      </c>
    </row>
    <row r="162" spans="1:1">
      <c r="A162" t="s">
        <v>303</v>
      </c>
    </row>
    <row r="163" spans="1:1">
      <c r="A163" t="s">
        <v>304</v>
      </c>
    </row>
    <row r="164" spans="1:1">
      <c r="A164" t="s">
        <v>305</v>
      </c>
    </row>
    <row r="165" spans="1:1">
      <c r="A165" t="s">
        <v>306</v>
      </c>
    </row>
    <row r="166" spans="1:1">
      <c r="A166" t="s">
        <v>307</v>
      </c>
    </row>
    <row r="167" spans="1:1">
      <c r="A167" t="s">
        <v>308</v>
      </c>
    </row>
    <row r="168" spans="1:1">
      <c r="A168" t="s">
        <v>309</v>
      </c>
    </row>
    <row r="169" spans="1:1">
      <c r="A169" t="s">
        <v>310</v>
      </c>
    </row>
    <row r="170" spans="1:1">
      <c r="A170" t="s">
        <v>311</v>
      </c>
    </row>
    <row r="171" spans="1:1">
      <c r="A171" t="s">
        <v>312</v>
      </c>
    </row>
    <row r="172" spans="1:1">
      <c r="A172" t="s">
        <v>313</v>
      </c>
    </row>
    <row r="173" spans="1:1">
      <c r="A173" t="s">
        <v>314</v>
      </c>
    </row>
    <row r="174" spans="1:1">
      <c r="A174" s="1" t="s">
        <v>315</v>
      </c>
    </row>
    <row r="175" spans="1:1">
      <c r="A175" t="s">
        <v>316</v>
      </c>
    </row>
    <row r="176" spans="1:1">
      <c r="A176" t="s">
        <v>317</v>
      </c>
    </row>
    <row r="177" spans="1:1">
      <c r="A177" t="s">
        <v>318</v>
      </c>
    </row>
    <row r="178" spans="1:1">
      <c r="A178" t="s">
        <v>319</v>
      </c>
    </row>
    <row r="179" spans="1:1">
      <c r="A179" t="s">
        <v>320</v>
      </c>
    </row>
    <row r="180" spans="1:1">
      <c r="A180" t="s">
        <v>321</v>
      </c>
    </row>
    <row r="181" spans="1:1">
      <c r="A181" t="s">
        <v>322</v>
      </c>
    </row>
    <row r="182" spans="1:1">
      <c r="A182" t="s">
        <v>323</v>
      </c>
    </row>
    <row r="183" spans="1:1">
      <c r="A183" t="s">
        <v>324</v>
      </c>
    </row>
    <row r="184" spans="1:1">
      <c r="A184" t="s">
        <v>325</v>
      </c>
    </row>
    <row r="185" spans="1:1">
      <c r="A185" t="s">
        <v>326</v>
      </c>
    </row>
    <row r="186" spans="1:1">
      <c r="A186" t="s">
        <v>327</v>
      </c>
    </row>
    <row r="187" spans="1:1">
      <c r="A187" t="s">
        <v>328</v>
      </c>
    </row>
    <row r="188" spans="1:1">
      <c r="A188" t="s">
        <v>329</v>
      </c>
    </row>
    <row r="189" spans="1:1">
      <c r="A189" t="s">
        <v>330</v>
      </c>
    </row>
    <row r="190" spans="1:1">
      <c r="A190" t="s">
        <v>331</v>
      </c>
    </row>
    <row r="191" spans="1:1">
      <c r="A191" t="s">
        <v>332</v>
      </c>
    </row>
    <row r="192" spans="1:1">
      <c r="A192" t="s">
        <v>333</v>
      </c>
    </row>
    <row r="193" spans="1:1">
      <c r="A193" t="s">
        <v>334</v>
      </c>
    </row>
    <row r="194" spans="1:1">
      <c r="A194" t="s">
        <v>335</v>
      </c>
    </row>
    <row r="195" spans="1:1">
      <c r="A195" t="s">
        <v>336</v>
      </c>
    </row>
    <row r="196" spans="1:1">
      <c r="A196" t="s">
        <v>337</v>
      </c>
    </row>
    <row r="197" spans="1:1">
      <c r="A197" t="s">
        <v>338</v>
      </c>
    </row>
    <row r="198" spans="1:1">
      <c r="A198" t="s">
        <v>339</v>
      </c>
    </row>
    <row r="199" spans="1:1">
      <c r="A199" t="s">
        <v>340</v>
      </c>
    </row>
    <row r="200" spans="1:1">
      <c r="A200" t="s">
        <v>341</v>
      </c>
    </row>
    <row r="201" spans="1:1">
      <c r="A201" t="s">
        <v>342</v>
      </c>
    </row>
    <row r="202" spans="1:1">
      <c r="A202" t="s">
        <v>343</v>
      </c>
    </row>
    <row r="203" spans="1:1">
      <c r="A203" t="s">
        <v>344</v>
      </c>
    </row>
    <row r="204" spans="1:1">
      <c r="A204" t="s">
        <v>345</v>
      </c>
    </row>
    <row r="205" spans="1:1">
      <c r="A205" t="s">
        <v>346</v>
      </c>
    </row>
  </sheetData>
  <sortState xmlns:xlrd2="http://schemas.microsoft.com/office/spreadsheetml/2017/richdata2" ref="A70:A137">
    <sortCondition ref="A69:A137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5239-2ED1-4CD8-A95E-879E3FAF68B7}">
  <dimension ref="A1:F30"/>
  <sheetViews>
    <sheetView zoomScale="105" workbookViewId="0">
      <selection activeCell="C16" sqref="C16"/>
    </sheetView>
  </sheetViews>
  <sheetFormatPr defaultRowHeight="14.25"/>
  <cols>
    <col min="1" max="1" width="22" bestFit="1" customWidth="1"/>
    <col min="2" max="2" width="24.5703125" bestFit="1" customWidth="1"/>
    <col min="3" max="3" width="20.140625" bestFit="1" customWidth="1"/>
    <col min="4" max="4" width="36" bestFit="1" customWidth="1"/>
    <col min="5" max="5" width="26.5703125" bestFit="1" customWidth="1"/>
    <col min="6" max="6" width="35" bestFit="1" customWidth="1"/>
    <col min="7" max="7" width="35" customWidth="1"/>
  </cols>
  <sheetData>
    <row r="1" spans="1:6" ht="18">
      <c r="A1" s="32" t="s">
        <v>347</v>
      </c>
      <c r="B1" s="32" t="s">
        <v>348</v>
      </c>
      <c r="C1" s="32" t="s">
        <v>349</v>
      </c>
      <c r="D1" s="32" t="s">
        <v>350</v>
      </c>
      <c r="E1" s="32" t="s">
        <v>351</v>
      </c>
      <c r="F1" s="32" t="s">
        <v>352</v>
      </c>
    </row>
    <row r="2" spans="1:6">
      <c r="A2" s="2" t="s">
        <v>21</v>
      </c>
      <c r="B2" s="2" t="s">
        <v>12</v>
      </c>
      <c r="C2" s="2" t="s">
        <v>31</v>
      </c>
      <c r="D2" s="2" t="s">
        <v>16</v>
      </c>
      <c r="E2" s="2" t="s">
        <v>26</v>
      </c>
      <c r="F2" s="2" t="s">
        <v>51</v>
      </c>
    </row>
    <row r="3" spans="1:6">
      <c r="A3" s="2" t="s">
        <v>105</v>
      </c>
      <c r="B3" s="2" t="s">
        <v>46</v>
      </c>
      <c r="C3" s="2" t="s">
        <v>85</v>
      </c>
      <c r="D3" s="2" t="s">
        <v>36</v>
      </c>
      <c r="E3" s="2" t="s">
        <v>61</v>
      </c>
      <c r="F3" s="2" t="s">
        <v>56</v>
      </c>
    </row>
    <row r="4" spans="1:6">
      <c r="A4" s="2"/>
      <c r="B4" s="38" t="s">
        <v>77</v>
      </c>
      <c r="C4" s="2"/>
      <c r="D4" s="2" t="s">
        <v>41</v>
      </c>
      <c r="E4" s="2" t="s">
        <v>65</v>
      </c>
      <c r="F4" s="2" t="s">
        <v>93</v>
      </c>
    </row>
    <row r="5" spans="1:6">
      <c r="A5" s="2"/>
      <c r="B5" s="38" t="s">
        <v>81</v>
      </c>
      <c r="C5" s="2"/>
      <c r="D5" s="2" t="s">
        <v>69</v>
      </c>
      <c r="E5" s="2"/>
      <c r="F5" s="2" t="s">
        <v>97</v>
      </c>
    </row>
    <row r="6" spans="1:6">
      <c r="A6" s="2"/>
      <c r="B6" s="2" t="s">
        <v>109</v>
      </c>
      <c r="C6" s="2"/>
      <c r="D6" s="2" t="s">
        <v>73</v>
      </c>
      <c r="E6" s="2"/>
      <c r="F6" s="2" t="s">
        <v>113</v>
      </c>
    </row>
    <row r="7" spans="1:6">
      <c r="A7" s="2"/>
      <c r="B7" s="35" t="s">
        <v>133</v>
      </c>
      <c r="C7" s="2"/>
      <c r="D7" s="38" t="s">
        <v>89</v>
      </c>
      <c r="E7" s="2"/>
      <c r="F7" s="2" t="s">
        <v>117</v>
      </c>
    </row>
    <row r="8" spans="1:6">
      <c r="A8" s="2"/>
      <c r="B8" s="2"/>
      <c r="C8" s="2"/>
      <c r="D8" s="2" t="s">
        <v>101</v>
      </c>
      <c r="E8" s="2"/>
      <c r="F8" s="2" t="s">
        <v>125</v>
      </c>
    </row>
    <row r="9" spans="1:6">
      <c r="A9" s="2"/>
      <c r="B9" s="2"/>
      <c r="C9" s="2"/>
      <c r="D9" s="38" t="s">
        <v>121</v>
      </c>
      <c r="E9" s="2"/>
      <c r="F9" s="2"/>
    </row>
    <row r="10" spans="1:6">
      <c r="A10" s="2"/>
      <c r="B10" s="2"/>
      <c r="C10" s="2"/>
      <c r="D10" s="38" t="s">
        <v>129</v>
      </c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47" t="s">
        <v>353</v>
      </c>
      <c r="C13" s="48"/>
      <c r="D13" s="49"/>
      <c r="E13" s="2"/>
      <c r="F13" s="2"/>
    </row>
    <row r="14" spans="1:6">
      <c r="A14" s="2"/>
      <c r="B14" s="50"/>
      <c r="C14" s="51"/>
      <c r="D14" s="5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mergeCells count="1">
    <mergeCell ref="B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6DF5-B7A9-40C7-A5C0-EA20384AA161}">
  <dimension ref="A1:H158"/>
  <sheetViews>
    <sheetView zoomScale="57" workbookViewId="0">
      <selection activeCell="G17" sqref="G17"/>
    </sheetView>
  </sheetViews>
  <sheetFormatPr defaultColWidth="11.42578125" defaultRowHeight="14.25"/>
  <cols>
    <col min="1" max="1" width="43.28515625" bestFit="1" customWidth="1"/>
    <col min="2" max="2" width="33.7109375" bestFit="1" customWidth="1"/>
    <col min="3" max="3" width="40.7109375" bestFit="1" customWidth="1"/>
    <col min="4" max="4" width="35" bestFit="1" customWidth="1"/>
    <col min="5" max="5" width="35.28515625" customWidth="1"/>
    <col min="6" max="6" width="39.85546875" bestFit="1" customWidth="1"/>
    <col min="7" max="7" width="42.5703125" bestFit="1" customWidth="1"/>
    <col min="8" max="8" width="46.85546875" customWidth="1"/>
  </cols>
  <sheetData>
    <row r="1" spans="1:7" ht="18">
      <c r="A1" s="22" t="s">
        <v>354</v>
      </c>
      <c r="B1" s="23" t="s">
        <v>355</v>
      </c>
      <c r="C1" s="24" t="s">
        <v>356</v>
      </c>
      <c r="D1" s="25" t="s">
        <v>357</v>
      </c>
      <c r="E1" s="26" t="s">
        <v>358</v>
      </c>
      <c r="F1" s="27" t="s">
        <v>359</v>
      </c>
      <c r="G1" s="28" t="s">
        <v>360</v>
      </c>
    </row>
    <row r="2" spans="1:7">
      <c r="A2" s="2" t="s">
        <v>18</v>
      </c>
      <c r="B2" s="2" t="s">
        <v>38</v>
      </c>
      <c r="C2" s="2" t="s">
        <v>361</v>
      </c>
      <c r="D2" s="2" t="s">
        <v>362</v>
      </c>
      <c r="E2" s="2" t="s">
        <v>363</v>
      </c>
      <c r="F2" s="2" t="s">
        <v>191</v>
      </c>
      <c r="G2" s="2" t="s">
        <v>197</v>
      </c>
    </row>
    <row r="3" spans="1:7">
      <c r="A3" s="2" t="s">
        <v>23</v>
      </c>
      <c r="B3" s="2" t="s">
        <v>43</v>
      </c>
      <c r="C3" s="2" t="s">
        <v>364</v>
      </c>
      <c r="D3" s="2" t="s">
        <v>365</v>
      </c>
      <c r="E3" s="2" t="s">
        <v>366</v>
      </c>
      <c r="F3" s="2" t="s">
        <v>193</v>
      </c>
      <c r="G3" s="2" t="s">
        <v>199</v>
      </c>
    </row>
    <row r="4" spans="1:7">
      <c r="A4" s="2" t="s">
        <v>28</v>
      </c>
      <c r="B4" s="2" t="s">
        <v>48</v>
      </c>
      <c r="C4" s="2" t="s">
        <v>367</v>
      </c>
      <c r="D4" s="2"/>
      <c r="E4" s="2"/>
      <c r="F4" s="2"/>
      <c r="G4" s="2"/>
    </row>
    <row r="5" spans="1:7">
      <c r="A5" s="2" t="s">
        <v>33</v>
      </c>
      <c r="B5" s="2" t="s">
        <v>53</v>
      </c>
      <c r="C5" s="2" t="s">
        <v>368</v>
      </c>
      <c r="D5" s="2"/>
      <c r="E5" s="47" t="s">
        <v>369</v>
      </c>
      <c r="F5" s="53"/>
      <c r="G5" s="2"/>
    </row>
    <row r="6" spans="1:7">
      <c r="A6" s="2" t="s">
        <v>62</v>
      </c>
      <c r="B6" s="2" t="s">
        <v>58</v>
      </c>
      <c r="C6" s="2" t="s">
        <v>370</v>
      </c>
      <c r="D6" s="2"/>
      <c r="E6" s="47"/>
      <c r="F6" s="53"/>
      <c r="G6" s="2"/>
    </row>
    <row r="7" spans="1:7">
      <c r="A7" s="2" t="s">
        <v>66</v>
      </c>
      <c r="B7" s="2"/>
      <c r="C7" s="2" t="s">
        <v>371</v>
      </c>
      <c r="D7" s="2"/>
      <c r="E7" s="47" t="s">
        <v>372</v>
      </c>
      <c r="F7" s="53"/>
      <c r="G7" s="2"/>
    </row>
    <row r="8" spans="1:7">
      <c r="A8" s="2" t="s">
        <v>70</v>
      </c>
      <c r="B8" s="2"/>
      <c r="C8" s="2" t="s">
        <v>373</v>
      </c>
      <c r="D8" s="2"/>
      <c r="E8" s="54"/>
      <c r="F8" s="55"/>
      <c r="G8" s="2"/>
    </row>
    <row r="9" spans="1:7">
      <c r="A9" s="2" t="s">
        <v>74</v>
      </c>
      <c r="B9" s="2"/>
      <c r="C9" s="2" t="s">
        <v>374</v>
      </c>
      <c r="D9" s="2"/>
      <c r="E9" s="2"/>
      <c r="F9" s="2"/>
      <c r="G9" s="2"/>
    </row>
    <row r="10" spans="1:7">
      <c r="A10" s="2" t="s">
        <v>195</v>
      </c>
      <c r="B10" s="2"/>
      <c r="C10" s="2"/>
      <c r="D10" s="2"/>
      <c r="E10" s="2"/>
      <c r="F10" s="2"/>
      <c r="G10" s="2"/>
    </row>
    <row r="13" spans="1:7" ht="18">
      <c r="A13" s="32" t="s">
        <v>375</v>
      </c>
      <c r="B13" s="32" t="s">
        <v>376</v>
      </c>
      <c r="C13" s="32" t="s">
        <v>377</v>
      </c>
      <c r="D13" s="32" t="s">
        <v>378</v>
      </c>
      <c r="E13" s="32" t="s">
        <v>379</v>
      </c>
    </row>
    <row r="14" spans="1:7">
      <c r="A14" s="21" t="s">
        <v>70</v>
      </c>
      <c r="B14" s="21" t="s">
        <v>18</v>
      </c>
      <c r="C14" s="21" t="s">
        <v>23</v>
      </c>
      <c r="D14" s="21" t="s">
        <v>66</v>
      </c>
      <c r="E14" s="21" t="s">
        <v>74</v>
      </c>
    </row>
    <row r="15" spans="1:7">
      <c r="A15" s="2"/>
      <c r="B15" s="21" t="s">
        <v>195</v>
      </c>
      <c r="C15" s="21" t="s">
        <v>28</v>
      </c>
    </row>
    <row r="16" spans="1:7">
      <c r="A16" s="17" t="s">
        <v>201</v>
      </c>
      <c r="B16" s="21" t="s">
        <v>62</v>
      </c>
      <c r="C16" s="21" t="s">
        <v>33</v>
      </c>
    </row>
    <row r="17" spans="1:3">
      <c r="A17" s="17" t="s">
        <v>203</v>
      </c>
      <c r="B17" s="2"/>
      <c r="C17" s="2"/>
    </row>
    <row r="18" spans="1:3">
      <c r="A18" s="17" t="s">
        <v>205</v>
      </c>
      <c r="B18" s="34" t="s">
        <v>38</v>
      </c>
      <c r="C18" s="34" t="s">
        <v>53</v>
      </c>
    </row>
    <row r="19" spans="1:3">
      <c r="A19" s="17" t="s">
        <v>206</v>
      </c>
      <c r="B19" s="34" t="s">
        <v>43</v>
      </c>
      <c r="C19" s="2"/>
    </row>
    <row r="20" spans="1:3">
      <c r="A20" s="17" t="s">
        <v>207</v>
      </c>
      <c r="B20" s="34" t="s">
        <v>48</v>
      </c>
      <c r="C20" s="16" t="s">
        <v>86</v>
      </c>
    </row>
    <row r="21" spans="1:3">
      <c r="A21" s="17" t="s">
        <v>208</v>
      </c>
      <c r="B21" s="34" t="s">
        <v>58</v>
      </c>
      <c r="C21" s="16" t="s">
        <v>118</v>
      </c>
    </row>
    <row r="22" spans="1:3">
      <c r="A22" s="17" t="s">
        <v>209</v>
      </c>
      <c r="B22" s="2"/>
      <c r="C22" s="16" t="s">
        <v>146</v>
      </c>
    </row>
    <row r="23" spans="1:3">
      <c r="A23" s="17" t="s">
        <v>210</v>
      </c>
      <c r="B23" s="16" t="s">
        <v>78</v>
      </c>
      <c r="C23" s="16" t="s">
        <v>163</v>
      </c>
    </row>
    <row r="24" spans="1:3">
      <c r="B24" s="16" t="s">
        <v>82</v>
      </c>
      <c r="C24" s="16" t="s">
        <v>179</v>
      </c>
    </row>
    <row r="25" spans="1:3">
      <c r="A25" s="18" t="s">
        <v>363</v>
      </c>
      <c r="B25" s="16" t="s">
        <v>110</v>
      </c>
      <c r="C25" s="16" t="s">
        <v>94</v>
      </c>
    </row>
    <row r="26" spans="1:3">
      <c r="A26" s="18" t="s">
        <v>366</v>
      </c>
      <c r="B26" s="16" t="s">
        <v>114</v>
      </c>
      <c r="C26" s="16" t="s">
        <v>126</v>
      </c>
    </row>
    <row r="27" spans="1:3">
      <c r="A27" s="2"/>
      <c r="B27" s="16" t="s">
        <v>140</v>
      </c>
      <c r="C27" s="16" t="s">
        <v>151</v>
      </c>
    </row>
    <row r="28" spans="1:3">
      <c r="A28" s="19" t="s">
        <v>191</v>
      </c>
      <c r="B28" s="16" t="s">
        <v>143</v>
      </c>
      <c r="C28" s="16" t="s">
        <v>167</v>
      </c>
    </row>
    <row r="29" spans="1:3">
      <c r="A29" s="19" t="s">
        <v>193</v>
      </c>
      <c r="B29" s="16" t="s">
        <v>159</v>
      </c>
      <c r="C29" s="16" t="s">
        <v>183</v>
      </c>
    </row>
    <row r="30" spans="1:3">
      <c r="A30" s="2"/>
      <c r="B30" s="16" t="s">
        <v>161</v>
      </c>
      <c r="C30" s="16" t="s">
        <v>98</v>
      </c>
    </row>
    <row r="31" spans="1:3">
      <c r="A31" s="20" t="s">
        <v>197</v>
      </c>
      <c r="B31" s="16" t="s">
        <v>175</v>
      </c>
      <c r="C31" s="16" t="s">
        <v>130</v>
      </c>
    </row>
    <row r="32" spans="1:3">
      <c r="A32" s="20" t="s">
        <v>199</v>
      </c>
      <c r="B32" s="16" t="s">
        <v>177</v>
      </c>
      <c r="C32" s="16" t="s">
        <v>153</v>
      </c>
    </row>
    <row r="33" spans="2:3">
      <c r="B33" s="16" t="s">
        <v>90</v>
      </c>
      <c r="C33" s="16" t="s">
        <v>169</v>
      </c>
    </row>
    <row r="34" spans="2:3">
      <c r="B34" s="16" t="s">
        <v>122</v>
      </c>
      <c r="C34" s="16" t="s">
        <v>185</v>
      </c>
    </row>
    <row r="35" spans="2:3">
      <c r="B35" s="16" t="s">
        <v>149</v>
      </c>
      <c r="C35" s="16" t="s">
        <v>102</v>
      </c>
    </row>
    <row r="36" spans="2:3">
      <c r="B36" s="16" t="s">
        <v>165</v>
      </c>
      <c r="C36" s="16" t="s">
        <v>134</v>
      </c>
    </row>
    <row r="37" spans="2:3">
      <c r="B37" s="16" t="s">
        <v>181</v>
      </c>
      <c r="C37" s="16" t="s">
        <v>155</v>
      </c>
    </row>
    <row r="38" spans="2:3">
      <c r="B38" s="16" t="s">
        <v>106</v>
      </c>
      <c r="C38" s="16" t="s">
        <v>171</v>
      </c>
    </row>
    <row r="39" spans="2:3">
      <c r="B39" s="16" t="s">
        <v>137</v>
      </c>
      <c r="C39" s="16" t="s">
        <v>187</v>
      </c>
    </row>
    <row r="40" spans="2:3">
      <c r="B40" s="16" t="s">
        <v>157</v>
      </c>
    </row>
    <row r="41" spans="2:3">
      <c r="B41" s="16" t="s">
        <v>173</v>
      </c>
    </row>
    <row r="42" spans="2:3">
      <c r="B42" s="16" t="s">
        <v>189</v>
      </c>
    </row>
    <row r="91" spans="8:8">
      <c r="H91" s="1"/>
    </row>
    <row r="158" spans="8:8">
      <c r="H158" s="1"/>
    </row>
  </sheetData>
  <mergeCells count="2">
    <mergeCell ref="E7:F8"/>
    <mergeCell ref="E5:F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F1B3-DC75-4C00-8AE9-C8F4563C3D36}">
  <dimension ref="A1:G27"/>
  <sheetViews>
    <sheetView zoomScale="76" workbookViewId="0">
      <selection activeCell="C32" sqref="C32"/>
    </sheetView>
  </sheetViews>
  <sheetFormatPr defaultRowHeight="15" customHeight="1"/>
  <cols>
    <col min="1" max="1" width="45.28515625" bestFit="1" customWidth="1"/>
    <col min="2" max="2" width="38" customWidth="1"/>
    <col min="3" max="3" width="39" customWidth="1"/>
    <col min="4" max="4" width="41.42578125" customWidth="1"/>
    <col min="5" max="5" width="37" customWidth="1"/>
    <col min="6" max="6" width="40.5703125" customWidth="1"/>
    <col min="7" max="7" width="39" bestFit="1" customWidth="1"/>
  </cols>
  <sheetData>
    <row r="1" spans="1:7" ht="18">
      <c r="A1" s="22" t="s">
        <v>380</v>
      </c>
      <c r="B1" s="23" t="s">
        <v>381</v>
      </c>
      <c r="C1" s="24" t="s">
        <v>382</v>
      </c>
      <c r="D1" s="25" t="s">
        <v>383</v>
      </c>
      <c r="E1" s="26" t="s">
        <v>384</v>
      </c>
      <c r="F1" s="27" t="s">
        <v>385</v>
      </c>
    </row>
    <row r="2" spans="1:7" ht="14.65" customHeight="1">
      <c r="A2" s="2" t="s">
        <v>386</v>
      </c>
      <c r="B2" s="2" t="s">
        <v>387</v>
      </c>
      <c r="C2" s="2" t="s">
        <v>388</v>
      </c>
      <c r="D2" s="2" t="s">
        <v>389</v>
      </c>
      <c r="E2" s="2" t="s">
        <v>390</v>
      </c>
      <c r="F2" s="2" t="s">
        <v>391</v>
      </c>
    </row>
    <row r="3" spans="1:7" ht="14.25">
      <c r="A3" s="2" t="s">
        <v>392</v>
      </c>
      <c r="B3" s="2" t="s">
        <v>393</v>
      </c>
      <c r="C3" s="2" t="s">
        <v>394</v>
      </c>
      <c r="D3" s="2" t="s">
        <v>395</v>
      </c>
      <c r="E3" s="2" t="s">
        <v>396</v>
      </c>
      <c r="F3" s="2" t="s">
        <v>397</v>
      </c>
    </row>
    <row r="4" spans="1:7" ht="14.25">
      <c r="A4" s="2" t="s">
        <v>398</v>
      </c>
      <c r="B4" s="2"/>
      <c r="C4" s="2"/>
      <c r="D4" s="2"/>
      <c r="E4" s="2"/>
      <c r="G4" s="2"/>
    </row>
    <row r="5" spans="1:7" ht="18">
      <c r="A5" s="2" t="s">
        <v>399</v>
      </c>
      <c r="B5" s="2"/>
      <c r="C5" s="2"/>
      <c r="D5" s="2"/>
      <c r="E5" s="33" t="s">
        <v>400</v>
      </c>
      <c r="F5" s="2"/>
      <c r="G5" s="2"/>
    </row>
    <row r="6" spans="1:7" ht="14.25">
      <c r="A6" s="2" t="s">
        <v>401</v>
      </c>
      <c r="B6" s="2"/>
      <c r="C6" s="47" t="s">
        <v>402</v>
      </c>
      <c r="D6" s="49"/>
      <c r="E6" s="56" t="s">
        <v>403</v>
      </c>
      <c r="F6" s="2"/>
      <c r="G6" s="2"/>
    </row>
    <row r="7" spans="1:7" ht="14.25">
      <c r="A7" s="36" t="s">
        <v>404</v>
      </c>
      <c r="B7" s="2"/>
      <c r="C7" s="50"/>
      <c r="D7" s="52"/>
      <c r="E7" s="57"/>
      <c r="F7" s="2"/>
      <c r="G7" s="2"/>
    </row>
    <row r="8" spans="1:7" ht="14.25">
      <c r="A8" s="36" t="s">
        <v>405</v>
      </c>
      <c r="B8" s="2"/>
      <c r="C8" s="58" t="s">
        <v>406</v>
      </c>
      <c r="D8" s="59"/>
      <c r="E8" s="57"/>
      <c r="F8" s="2"/>
      <c r="G8" s="2"/>
    </row>
    <row r="9" spans="1:7" ht="14.25">
      <c r="A9" s="2" t="s">
        <v>407</v>
      </c>
      <c r="B9" s="2"/>
      <c r="C9" s="60"/>
      <c r="D9" s="61"/>
      <c r="E9" s="2"/>
      <c r="F9" s="2"/>
      <c r="G9" s="2"/>
    </row>
    <row r="10" spans="1:7" ht="14.25"/>
    <row r="11" spans="1:7" ht="15.75">
      <c r="F11" s="5"/>
    </row>
    <row r="12" spans="1:7" ht="14.25">
      <c r="A12" s="3"/>
      <c r="B12" s="3"/>
      <c r="C12" s="3"/>
      <c r="D12" s="3"/>
      <c r="E12" s="3"/>
    </row>
    <row r="13" spans="1:7" ht="18">
      <c r="A13" s="32" t="s">
        <v>408</v>
      </c>
      <c r="B13" s="32" t="s">
        <v>409</v>
      </c>
      <c r="C13" s="32" t="s">
        <v>410</v>
      </c>
      <c r="D13" s="32" t="s">
        <v>411</v>
      </c>
      <c r="E13" s="32" t="s">
        <v>412</v>
      </c>
    </row>
    <row r="14" spans="1:7" ht="14.25">
      <c r="B14" s="21" t="s">
        <v>401</v>
      </c>
      <c r="C14" s="2"/>
      <c r="D14" s="21" t="s">
        <v>386</v>
      </c>
    </row>
    <row r="15" spans="1:7" ht="14.25">
      <c r="B15" s="21" t="s">
        <v>404</v>
      </c>
      <c r="C15" s="2"/>
      <c r="D15" s="21" t="s">
        <v>392</v>
      </c>
    </row>
    <row r="16" spans="1:7" ht="15" customHeight="1">
      <c r="B16" s="21" t="s">
        <v>405</v>
      </c>
      <c r="C16" s="2"/>
      <c r="D16" s="21" t="s">
        <v>398</v>
      </c>
    </row>
    <row r="17" spans="1:4" ht="14.25">
      <c r="B17" s="21" t="s">
        <v>407</v>
      </c>
      <c r="C17" s="2"/>
      <c r="D17" s="21" t="s">
        <v>399</v>
      </c>
    </row>
    <row r="18" spans="1:4" ht="14.25">
      <c r="B18" s="2"/>
      <c r="C18" s="2"/>
      <c r="D18" s="2"/>
    </row>
    <row r="19" spans="1:4" ht="15" customHeight="1">
      <c r="A19" s="1"/>
      <c r="B19" s="34" t="s">
        <v>387</v>
      </c>
      <c r="C19" s="2"/>
      <c r="D19" s="16" t="s">
        <v>388</v>
      </c>
    </row>
    <row r="20" spans="1:4" ht="14.25">
      <c r="B20" s="34" t="s">
        <v>393</v>
      </c>
      <c r="C20" s="2"/>
      <c r="D20" s="16" t="s">
        <v>394</v>
      </c>
    </row>
    <row r="21" spans="1:4" ht="14.25">
      <c r="B21" s="2"/>
      <c r="C21" s="2"/>
      <c r="D21" s="2"/>
    </row>
    <row r="22" spans="1:4" ht="14.25">
      <c r="B22" s="18" t="s">
        <v>390</v>
      </c>
      <c r="C22" s="2"/>
      <c r="D22" s="17" t="s">
        <v>389</v>
      </c>
    </row>
    <row r="23" spans="1:4" ht="14.25">
      <c r="B23" s="18" t="s">
        <v>396</v>
      </c>
      <c r="C23" s="2"/>
      <c r="D23" s="17" t="s">
        <v>395</v>
      </c>
    </row>
    <row r="24" spans="1:4" ht="14.25">
      <c r="B24" s="35"/>
      <c r="C24" s="2"/>
      <c r="D24" s="2"/>
    </row>
    <row r="25" spans="1:4" ht="15" customHeight="1">
      <c r="B25" s="2"/>
      <c r="C25" s="2"/>
      <c r="D25" s="19" t="s">
        <v>391</v>
      </c>
    </row>
    <row r="26" spans="1:4" ht="15" customHeight="1">
      <c r="B26" s="2"/>
      <c r="C26" s="2"/>
      <c r="D26" s="19" t="s">
        <v>397</v>
      </c>
    </row>
    <row r="27" spans="1:4" ht="15" customHeight="1">
      <c r="B27" s="2"/>
      <c r="C27" s="2"/>
      <c r="D27" s="2"/>
    </row>
  </sheetData>
  <sortState xmlns:xlrd2="http://schemas.microsoft.com/office/spreadsheetml/2017/richdata2" ref="A2:A22">
    <sortCondition ref="A1:A22"/>
  </sortState>
  <mergeCells count="3">
    <mergeCell ref="E6:E8"/>
    <mergeCell ref="C6:D7"/>
    <mergeCell ref="C8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FE4-9AE9-43BF-B2C7-ED36EA0066D4}">
  <dimension ref="A1:J49"/>
  <sheetViews>
    <sheetView zoomScale="75" workbookViewId="0">
      <selection activeCell="D24" sqref="D24"/>
    </sheetView>
  </sheetViews>
  <sheetFormatPr defaultRowHeight="14.25"/>
  <cols>
    <col min="1" max="1" width="46.7109375" bestFit="1" customWidth="1"/>
    <col min="2" max="2" width="44.5703125" bestFit="1" customWidth="1"/>
    <col min="3" max="3" width="40.5703125" bestFit="1" customWidth="1"/>
    <col min="4" max="4" width="47.7109375" bestFit="1" customWidth="1"/>
    <col min="5" max="5" width="27.42578125" bestFit="1" customWidth="1"/>
    <col min="6" max="6" width="16.28515625" bestFit="1" customWidth="1"/>
    <col min="7" max="7" width="35.85546875" bestFit="1" customWidth="1"/>
    <col min="8" max="8" width="37.140625" bestFit="1" customWidth="1"/>
    <col min="9" max="9" width="43.5703125" bestFit="1" customWidth="1"/>
    <col min="10" max="10" width="25.7109375" bestFit="1" customWidth="1"/>
  </cols>
  <sheetData>
    <row r="1" spans="1:10" ht="18">
      <c r="A1" s="22" t="s">
        <v>413</v>
      </c>
      <c r="B1" s="23" t="s">
        <v>414</v>
      </c>
      <c r="C1" s="24" t="s">
        <v>415</v>
      </c>
      <c r="D1" s="25" t="s">
        <v>416</v>
      </c>
      <c r="E1" s="26" t="s">
        <v>417</v>
      </c>
      <c r="F1" s="27" t="s">
        <v>418</v>
      </c>
      <c r="G1" s="28" t="s">
        <v>419</v>
      </c>
      <c r="H1" s="29" t="s">
        <v>420</v>
      </c>
      <c r="I1" s="30" t="s">
        <v>421</v>
      </c>
      <c r="J1" s="31" t="s">
        <v>422</v>
      </c>
    </row>
    <row r="2" spans="1:10">
      <c r="A2" s="2" t="s">
        <v>20</v>
      </c>
      <c r="B2" s="2" t="s">
        <v>11</v>
      </c>
      <c r="C2" s="2" t="s">
        <v>25</v>
      </c>
      <c r="D2" s="2" t="s">
        <v>124</v>
      </c>
      <c r="E2" s="2" t="s">
        <v>136</v>
      </c>
      <c r="F2" s="2" t="s">
        <v>150</v>
      </c>
      <c r="G2" s="2" t="s">
        <v>154</v>
      </c>
      <c r="H2" s="2" t="s">
        <v>166</v>
      </c>
      <c r="I2" s="2" t="s">
        <v>176</v>
      </c>
      <c r="J2" s="2" t="s">
        <v>192</v>
      </c>
    </row>
    <row r="3" spans="1:10">
      <c r="A3" s="2" t="s">
        <v>108</v>
      </c>
      <c r="B3" s="2" t="s">
        <v>15</v>
      </c>
      <c r="C3" s="2" t="s">
        <v>30</v>
      </c>
      <c r="D3" s="2" t="s">
        <v>128</v>
      </c>
      <c r="E3" s="2" t="s">
        <v>139</v>
      </c>
      <c r="F3" s="2" t="s">
        <v>152</v>
      </c>
      <c r="G3" s="2" t="s">
        <v>156</v>
      </c>
      <c r="H3" s="2" t="s">
        <v>168</v>
      </c>
      <c r="I3" s="2" t="s">
        <v>178</v>
      </c>
      <c r="J3" s="37" t="s">
        <v>194</v>
      </c>
    </row>
    <row r="4" spans="1:10">
      <c r="A4" s="2" t="s">
        <v>112</v>
      </c>
      <c r="B4" s="2"/>
      <c r="C4" s="2"/>
      <c r="D4" s="2" t="s">
        <v>132</v>
      </c>
      <c r="E4" s="2"/>
      <c r="F4" s="2"/>
      <c r="G4" s="2" t="s">
        <v>158</v>
      </c>
      <c r="H4" s="2"/>
      <c r="I4" s="2" t="s">
        <v>180</v>
      </c>
      <c r="J4" s="37" t="s">
        <v>196</v>
      </c>
    </row>
    <row r="5" spans="1:10">
      <c r="A5" s="2" t="s">
        <v>116</v>
      </c>
      <c r="B5" s="2"/>
      <c r="C5" s="2"/>
      <c r="D5" s="2"/>
      <c r="E5" s="2"/>
      <c r="F5" s="2"/>
      <c r="G5" s="2" t="s">
        <v>160</v>
      </c>
      <c r="H5" s="2"/>
      <c r="I5" s="2" t="s">
        <v>182</v>
      </c>
      <c r="J5" s="37" t="s">
        <v>198</v>
      </c>
    </row>
    <row r="6" spans="1:10">
      <c r="A6" s="2" t="s">
        <v>120</v>
      </c>
      <c r="B6" s="2"/>
      <c r="C6" s="2"/>
      <c r="D6" s="2"/>
      <c r="E6" s="2"/>
      <c r="F6" s="2"/>
      <c r="G6" s="2" t="s">
        <v>162</v>
      </c>
      <c r="H6" s="2"/>
      <c r="I6" s="2" t="s">
        <v>184</v>
      </c>
      <c r="J6" s="2"/>
    </row>
    <row r="7" spans="1:10">
      <c r="A7" s="2" t="s">
        <v>142</v>
      </c>
      <c r="B7" s="2"/>
      <c r="C7" s="2"/>
      <c r="D7" s="2"/>
      <c r="E7" s="2"/>
      <c r="F7" s="2"/>
      <c r="G7" s="2" t="s">
        <v>164</v>
      </c>
      <c r="H7" s="2"/>
      <c r="I7" s="2" t="s">
        <v>186</v>
      </c>
      <c r="J7" s="2"/>
    </row>
    <row r="8" spans="1:10">
      <c r="A8" s="2" t="s">
        <v>145</v>
      </c>
      <c r="B8" s="2"/>
      <c r="C8" s="62" t="s">
        <v>423</v>
      </c>
      <c r="D8" s="49"/>
      <c r="E8" s="2"/>
      <c r="F8" s="2"/>
      <c r="G8" s="2"/>
      <c r="H8" s="2"/>
      <c r="I8" s="2" t="s">
        <v>188</v>
      </c>
      <c r="J8" s="2"/>
    </row>
    <row r="9" spans="1:10">
      <c r="A9" s="2" t="s">
        <v>148</v>
      </c>
      <c r="B9" s="2"/>
      <c r="C9" s="63"/>
      <c r="D9" s="64"/>
      <c r="E9" s="2"/>
      <c r="F9" s="2"/>
      <c r="G9" s="2"/>
      <c r="H9" s="2"/>
      <c r="I9" s="2"/>
      <c r="J9" s="2"/>
    </row>
    <row r="10" spans="1:10">
      <c r="A10" s="35" t="s">
        <v>424</v>
      </c>
      <c r="B10" s="2"/>
      <c r="C10" s="50"/>
      <c r="D10" s="52"/>
      <c r="E10" s="2"/>
      <c r="F10" s="2"/>
      <c r="G10" s="2"/>
      <c r="H10" s="2"/>
      <c r="I10" s="2"/>
      <c r="J10" s="2"/>
    </row>
    <row r="11" spans="1:10">
      <c r="A11" s="2" t="s">
        <v>170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 t="s">
        <v>172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174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190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200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6" ht="18">
      <c r="A17" s="32" t="s">
        <v>425</v>
      </c>
      <c r="B17" s="32" t="s">
        <v>426</v>
      </c>
      <c r="C17" s="32" t="s">
        <v>427</v>
      </c>
      <c r="D17" s="32" t="s">
        <v>428</v>
      </c>
      <c r="E17" s="32" t="s">
        <v>429</v>
      </c>
      <c r="F17" s="5"/>
    </row>
    <row r="18" spans="1:6">
      <c r="A18" s="13" t="s">
        <v>148</v>
      </c>
      <c r="B18" s="13" t="s">
        <v>108</v>
      </c>
      <c r="C18" s="16" t="s">
        <v>25</v>
      </c>
      <c r="D18" s="21" t="s">
        <v>116</v>
      </c>
      <c r="E18" s="21" t="s">
        <v>20</v>
      </c>
    </row>
    <row r="19" spans="1:6">
      <c r="A19" s="14" t="s">
        <v>424</v>
      </c>
      <c r="B19" s="13" t="s">
        <v>112</v>
      </c>
      <c r="C19" s="16" t="s">
        <v>30</v>
      </c>
      <c r="D19" s="21" t="s">
        <v>200</v>
      </c>
      <c r="E19" s="21" t="s">
        <v>142</v>
      </c>
    </row>
    <row r="20" spans="1:6">
      <c r="A20" s="13" t="s">
        <v>170</v>
      </c>
      <c r="B20" s="13" t="s">
        <v>120</v>
      </c>
      <c r="C20" s="16" t="s">
        <v>430</v>
      </c>
      <c r="D20" s="2"/>
      <c r="E20" s="21" t="s">
        <v>145</v>
      </c>
    </row>
    <row r="21" spans="1:6">
      <c r="A21" s="13" t="s">
        <v>172</v>
      </c>
      <c r="B21" s="13" t="s">
        <v>190</v>
      </c>
      <c r="C21" s="16" t="s">
        <v>45</v>
      </c>
      <c r="D21" s="2"/>
      <c r="E21" s="2"/>
    </row>
    <row r="22" spans="1:6">
      <c r="A22" s="13" t="s">
        <v>174</v>
      </c>
      <c r="B22" s="2"/>
      <c r="C22" s="16" t="s">
        <v>50</v>
      </c>
      <c r="D22" s="2"/>
      <c r="E22" s="2"/>
    </row>
    <row r="23" spans="1:6">
      <c r="A23" s="2"/>
      <c r="B23" s="15" t="s">
        <v>11</v>
      </c>
      <c r="C23" s="16" t="s">
        <v>55</v>
      </c>
      <c r="D23" s="2"/>
      <c r="E23" s="2"/>
    </row>
    <row r="24" spans="1:6">
      <c r="A24" s="6" t="s">
        <v>166</v>
      </c>
      <c r="B24" s="15" t="s">
        <v>15</v>
      </c>
      <c r="C24" s="16" t="s">
        <v>60</v>
      </c>
      <c r="D24" s="2"/>
      <c r="E24" s="2"/>
    </row>
    <row r="25" spans="1:6">
      <c r="A25" s="6" t="s">
        <v>168</v>
      </c>
      <c r="B25" s="2"/>
      <c r="C25" s="16" t="s">
        <v>64</v>
      </c>
      <c r="D25" s="2"/>
      <c r="E25" s="2"/>
    </row>
    <row r="26" spans="1:6">
      <c r="A26" s="2"/>
      <c r="B26" s="18" t="s">
        <v>136</v>
      </c>
      <c r="C26" s="16" t="s">
        <v>68</v>
      </c>
      <c r="D26" s="2"/>
      <c r="E26" s="2"/>
    </row>
    <row r="27" spans="1:6">
      <c r="A27" s="13" t="s">
        <v>176</v>
      </c>
      <c r="B27" s="18" t="s">
        <v>139</v>
      </c>
      <c r="C27" s="16" t="s">
        <v>72</v>
      </c>
      <c r="D27" s="2"/>
      <c r="E27" s="2"/>
    </row>
    <row r="28" spans="1:6">
      <c r="A28" s="2"/>
      <c r="B28" s="2"/>
      <c r="C28" s="16" t="s">
        <v>76</v>
      </c>
      <c r="D28" s="2"/>
      <c r="E28" s="2"/>
    </row>
    <row r="29" spans="1:6">
      <c r="A29" s="2"/>
      <c r="B29" s="19" t="s">
        <v>150</v>
      </c>
      <c r="C29" s="16" t="s">
        <v>80</v>
      </c>
      <c r="D29" s="2"/>
      <c r="E29" s="2"/>
    </row>
    <row r="30" spans="1:6">
      <c r="A30" s="2"/>
      <c r="B30" s="19" t="s">
        <v>152</v>
      </c>
      <c r="C30" s="16" t="s">
        <v>84</v>
      </c>
      <c r="D30" s="2"/>
      <c r="E30" s="2"/>
    </row>
    <row r="31" spans="1:6">
      <c r="A31" s="2"/>
      <c r="B31" s="2"/>
      <c r="C31" s="16" t="s">
        <v>88</v>
      </c>
      <c r="D31" s="2"/>
      <c r="E31" s="2"/>
    </row>
    <row r="32" spans="1:6">
      <c r="A32" s="2"/>
      <c r="B32" s="20" t="s">
        <v>154</v>
      </c>
      <c r="C32" s="16" t="s">
        <v>92</v>
      </c>
      <c r="D32" s="2"/>
      <c r="E32" s="2"/>
    </row>
    <row r="33" spans="1:5">
      <c r="A33" s="2"/>
      <c r="B33" s="20" t="s">
        <v>156</v>
      </c>
      <c r="C33" s="16" t="s">
        <v>96</v>
      </c>
      <c r="D33" s="2"/>
      <c r="E33" s="2"/>
    </row>
    <row r="34" spans="1:5">
      <c r="A34" s="2"/>
      <c r="B34" s="20" t="s">
        <v>158</v>
      </c>
      <c r="C34" s="16" t="s">
        <v>100</v>
      </c>
      <c r="D34" s="2"/>
      <c r="E34" s="2"/>
    </row>
    <row r="35" spans="1:5">
      <c r="A35" s="2"/>
      <c r="B35" s="20" t="s">
        <v>160</v>
      </c>
      <c r="C35" s="16" t="s">
        <v>104</v>
      </c>
      <c r="D35" s="2"/>
      <c r="E35" s="2"/>
    </row>
    <row r="36" spans="1:5">
      <c r="A36" s="2"/>
      <c r="B36" s="20" t="s">
        <v>162</v>
      </c>
      <c r="C36" s="16" t="s">
        <v>35</v>
      </c>
      <c r="D36" s="2"/>
      <c r="E36" s="2"/>
    </row>
    <row r="37" spans="1:5">
      <c r="A37" s="2"/>
      <c r="B37" s="20" t="s">
        <v>164</v>
      </c>
      <c r="C37" s="16" t="s">
        <v>40</v>
      </c>
      <c r="D37" s="2"/>
      <c r="E37" s="2"/>
    </row>
    <row r="38" spans="1:5">
      <c r="A38" s="2"/>
      <c r="B38" s="2"/>
      <c r="D38" s="2"/>
      <c r="E38" s="2"/>
    </row>
    <row r="39" spans="1:5">
      <c r="A39" s="2"/>
      <c r="B39" s="8" t="s">
        <v>178</v>
      </c>
      <c r="C39" s="17" t="s">
        <v>124</v>
      </c>
      <c r="D39" s="2"/>
      <c r="E39" s="2"/>
    </row>
    <row r="40" spans="1:5">
      <c r="A40" s="2"/>
      <c r="B40" s="8" t="s">
        <v>180</v>
      </c>
      <c r="C40" s="17" t="s">
        <v>128</v>
      </c>
      <c r="D40" s="2"/>
      <c r="E40" s="2"/>
    </row>
    <row r="41" spans="1:5">
      <c r="A41" s="2"/>
      <c r="B41" s="8" t="s">
        <v>182</v>
      </c>
      <c r="C41" s="17" t="s">
        <v>132</v>
      </c>
      <c r="D41" s="2"/>
      <c r="E41" s="2"/>
    </row>
    <row r="42" spans="1:5">
      <c r="A42" s="2"/>
      <c r="B42" s="8" t="s">
        <v>184</v>
      </c>
      <c r="C42" s="2"/>
      <c r="D42" s="2"/>
      <c r="E42" s="2"/>
    </row>
    <row r="43" spans="1:5">
      <c r="A43" s="2"/>
      <c r="B43" s="8" t="s">
        <v>186</v>
      </c>
      <c r="C43" s="2"/>
      <c r="D43" s="2"/>
      <c r="E43" s="2"/>
    </row>
    <row r="44" spans="1:5">
      <c r="A44" s="2"/>
      <c r="B44" s="8" t="s">
        <v>188</v>
      </c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7" t="s">
        <v>192</v>
      </c>
      <c r="C46" s="2"/>
      <c r="D46" s="2"/>
      <c r="E46" s="2"/>
    </row>
    <row r="47" spans="1:5">
      <c r="A47" s="2"/>
      <c r="B47" s="7" t="s">
        <v>194</v>
      </c>
      <c r="C47" s="2"/>
      <c r="D47" s="2"/>
      <c r="E47" s="2"/>
    </row>
    <row r="48" spans="1:5">
      <c r="A48" s="2"/>
      <c r="B48" s="7" t="s">
        <v>196</v>
      </c>
      <c r="C48" s="2"/>
      <c r="D48" s="2"/>
      <c r="E48" s="2"/>
    </row>
    <row r="49" spans="1:5">
      <c r="A49" s="2"/>
      <c r="B49" s="7" t="s">
        <v>198</v>
      </c>
      <c r="C49" s="2"/>
      <c r="D49" s="2"/>
      <c r="E49" s="2"/>
    </row>
  </sheetData>
  <mergeCells count="1">
    <mergeCell ref="C8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69EA7D9A077B4C8369AFEE6D5584F4" ma:contentTypeVersion="0" ma:contentTypeDescription="Ein neues Dokument erstellen." ma:contentTypeScope="" ma:versionID="441d151059e2fe4733a7ee748a4c65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686dcd11d120f5ddbaa988a62e2b00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17124-E7CF-4789-9CAA-841043D6E33D}"/>
</file>

<file path=customXml/itemProps2.xml><?xml version="1.0" encoding="utf-8"?>
<ds:datastoreItem xmlns:ds="http://schemas.openxmlformats.org/officeDocument/2006/customXml" ds:itemID="{34042124-584A-49B5-9999-7DB8A6402025}"/>
</file>

<file path=customXml/itemProps3.xml><?xml version="1.0" encoding="utf-8"?>
<ds:datastoreItem xmlns:ds="http://schemas.openxmlformats.org/officeDocument/2006/customXml" ds:itemID="{14B98B96-AA44-44B2-8420-49168B6AE32A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2023-05-05T14:59:47Z</dcterms:created>
  <dcterms:modified xsi:type="dcterms:W3CDTF">2023-06-30T10:24:07Z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0x0101001669EA7D9A077B4C8369AFEE6D5584F4</vt:lpwstr>
  </property>
</Properties>
</file>