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CAIE\Rev1\visuals\"/>
    </mc:Choice>
  </mc:AlternateContent>
  <xr:revisionPtr revIDLastSave="0" documentId="13_ncr:1_{73309A01-0302-4100-B0A2-0F37678D8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1" i="1" l="1"/>
  <c r="Q1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</calcChain>
</file>

<file path=xl/sharedStrings.xml><?xml version="1.0" encoding="utf-8"?>
<sst xmlns="http://schemas.openxmlformats.org/spreadsheetml/2006/main" count="412" uniqueCount="82">
  <si>
    <t>Date</t>
  </si>
  <si>
    <t>Method</t>
  </si>
  <si>
    <t>RM</t>
  </si>
  <si>
    <t>PM</t>
  </si>
  <si>
    <t>Files</t>
  </si>
  <si>
    <t>PPO</t>
  </si>
  <si>
    <t>Model</t>
  </si>
  <si>
    <t>Upper</t>
  </si>
  <si>
    <t>Timesteps</t>
  </si>
  <si>
    <t>Rewards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</si>
  <si>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</t>
  </si>
  <si>
    <t>Gamma</t>
  </si>
  <si>
    <t>Learning Rate</t>
  </si>
  <si>
    <t>Neurons</t>
  </si>
  <si>
    <t>ReLU</t>
  </si>
  <si>
    <t>Tanh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</si>
  <si>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</si>
  <si>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</si>
  <si>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</si>
  <si>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</si>
  <si>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</si>
  <si>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</si>
  <si>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</si>
  <si>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</si>
  <si>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</si>
  <si>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</si>
  <si>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</si>
  <si>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</si>
  <si>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</si>
  <si>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</si>
  <si>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</si>
  <si>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</si>
  <si>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</si>
  <si>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</si>
  <si>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</si>
  <si>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</si>
  <si>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</si>
  <si>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</si>
  <si>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</si>
  <si>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</si>
  <si>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</si>
  <si>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</si>
  <si>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</si>
  <si>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</si>
  <si>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</si>
  <si>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</si>
  <si>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</si>
  <si>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</si>
  <si>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</si>
  <si>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</si>
  <si>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</si>
  <si>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</si>
  <si>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</si>
  <si>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</si>
  <si>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</si>
  <si>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</si>
  <si>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</si>
  <si>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</si>
  <si>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</si>
  <si>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</si>
  <si>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</si>
  <si>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</si>
  <si>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</si>
  <si>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</si>
  <si>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</si>
  <si>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</si>
  <si>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</si>
  <si>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</si>
  <si>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</si>
  <si>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ActFun</t>
  </si>
  <si>
    <t>Train t (m)</t>
  </si>
  <si>
    <t>Inv</t>
  </si>
  <si>
    <t>SP Inv</t>
  </si>
  <si>
    <t>Rew</t>
  </si>
  <si>
    <t>Performance</t>
  </si>
  <si>
    <t>Preventive</t>
  </si>
  <si>
    <t>-</t>
  </si>
  <si>
    <t>Reactive</t>
  </si>
  <si>
    <t>Reactive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</si>
  <si>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Preventive (interval = 11)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</si>
  <si>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A2C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</si>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</sst>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1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0" fontId="1" fillId="2" borderId="0" xfId="1" applyNumberFormat="1" applyFont="1" applyFill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zoomScale="85" zoomScaleNormal="85" workbookViewId="0">
      <pane ySplit="1" topLeftCell="A52" activePane="bottomLeft" state="frozen"/>
      <selection pane="bottomLeft" activeCell="L70" sqref="L70"/>
    </sheetView>
  </sheetViews>
  <sheetFormatPr baseColWidth="10" defaultColWidth="9.140625" defaultRowHeight="15" x14ac:dyDescent="0.25"/>
  <cols>
    <col min="1" max="1" width="6.85546875" style="4" bestFit="1" customWidth="1"/>
    <col min="2" max="2" width="10.140625" bestFit="1" customWidth="1"/>
    <col min="3" max="3" width="10.7109375" bestFit="1" customWidth="1"/>
    <col min="4" max="5" width="10.140625" bestFit="1" customWidth="1"/>
    <col min="6" max="6" width="7.85546875" bestFit="1" customWidth="1"/>
    <col min="7" max="7" width="13" bestFit="1" customWidth="1"/>
    <col min="8" max="8" width="7.140625" bestFit="1" customWidth="1"/>
    <col min="9" max="9" width="8.5703125" bestFit="1" customWidth="1"/>
    <col min="10" max="10" width="43.42578125" bestFit="1" customWidth="1"/>
    <col min="11" max="13" width="10.7109375" customWidth="1"/>
    <col min="14" max="15" width="10.7109375" style="7" customWidth="1"/>
    <col min="16" max="16" width="10.7109375" customWidth="1"/>
    <col min="17" max="17" width="13.5703125" style="9" bestFit="1" customWidth="1"/>
    <col min="18" max="19" width="73.140625" bestFit="1" customWidth="1"/>
  </cols>
  <sheetData>
    <row r="1" spans="1:18" x14ac:dyDescent="0.25">
      <c r="A1" s="3" t="s">
        <v>6</v>
      </c>
      <c r="B1" s="2" t="s">
        <v>0</v>
      </c>
      <c r="C1" s="2" t="s">
        <v>1</v>
      </c>
      <c r="D1" s="2" t="s">
        <v>8</v>
      </c>
      <c r="E1" s="2" t="s">
        <v>70</v>
      </c>
      <c r="F1" s="2" t="s">
        <v>11</v>
      </c>
      <c r="G1" s="2" t="s">
        <v>12</v>
      </c>
      <c r="H1" s="2" t="s">
        <v>69</v>
      </c>
      <c r="I1" s="2" t="s">
        <v>13</v>
      </c>
      <c r="J1" s="2" t="s">
        <v>9</v>
      </c>
      <c r="K1" s="2" t="s">
        <v>2</v>
      </c>
      <c r="L1" s="2" t="s">
        <v>3</v>
      </c>
      <c r="M1" s="2" t="s">
        <v>71</v>
      </c>
      <c r="N1" s="6" t="s">
        <v>72</v>
      </c>
      <c r="O1" s="6" t="s">
        <v>73</v>
      </c>
      <c r="P1" s="2" t="s">
        <v>7</v>
      </c>
      <c r="Q1" s="8" t="s">
        <v>74</v>
      </c>
      <c r="R1" s="2" t="s">
        <v>4</v>
      </c>
    </row>
    <row r="2" spans="1:18" x14ac:dyDescent="0.25">
      <c r="A2" s="4">
        <v>1</v>
      </c>
      <c r="B2" s="1">
        <v>44944</v>
      </c>
      <c r="C2" t="s">
        <v>5</v>
      </c>
      <c r="D2" s="5">
        <v>500000</v>
      </c>
      <c r="E2">
        <v>112</v>
      </c>
      <c r="F2">
        <v>0.8</v>
      </c>
      <c r="G2">
        <v>3.0000000000000001E-3</v>
      </c>
      <c r="H2" t="s">
        <v>15</v>
      </c>
      <c r="I2">
        <v>8</v>
      </c>
      <c r="J2" t="s">
        <v>10</v>
      </c>
      <c r="K2">
        <v>0.64</v>
      </c>
      <c r="L2">
        <v>7.13</v>
      </c>
      <c r="M2">
        <v>242.79</v>
      </c>
      <c r="N2" s="7">
        <v>10.24</v>
      </c>
      <c r="O2" s="7">
        <v>1655.56</v>
      </c>
      <c r="P2">
        <v>3006.8</v>
      </c>
      <c r="Q2" s="9">
        <f>O2/P2</f>
        <v>0.55060529466542496</v>
      </c>
    </row>
    <row r="3" spans="1:18" x14ac:dyDescent="0.25">
      <c r="A3" s="4">
        <v>2</v>
      </c>
      <c r="B3" s="1">
        <v>44944</v>
      </c>
      <c r="C3" t="s">
        <v>5</v>
      </c>
      <c r="D3" s="5">
        <v>500000</v>
      </c>
      <c r="E3">
        <v>112</v>
      </c>
      <c r="F3">
        <v>0.8</v>
      </c>
      <c r="G3">
        <v>3.0000000000000001E-3</v>
      </c>
      <c r="H3" t="s">
        <v>15</v>
      </c>
      <c r="I3">
        <v>32</v>
      </c>
      <c r="J3" t="s">
        <v>16</v>
      </c>
      <c r="K3">
        <v>1.1100000000000001</v>
      </c>
      <c r="L3">
        <v>6.43</v>
      </c>
      <c r="M3">
        <v>210.05</v>
      </c>
      <c r="N3" s="7">
        <v>7.99</v>
      </c>
      <c r="O3" s="7">
        <v>1594.9</v>
      </c>
      <c r="P3">
        <v>3025.3</v>
      </c>
      <c r="Q3" s="9">
        <f>O3/P3</f>
        <v>0.52718738637490492</v>
      </c>
    </row>
    <row r="4" spans="1:18" x14ac:dyDescent="0.25">
      <c r="A4" s="4">
        <v>3</v>
      </c>
      <c r="B4" s="1">
        <v>44944</v>
      </c>
      <c r="C4" t="s">
        <v>5</v>
      </c>
      <c r="D4" s="5">
        <v>500000</v>
      </c>
      <c r="E4">
        <v>112</v>
      </c>
      <c r="F4">
        <v>0.8</v>
      </c>
      <c r="G4">
        <v>3.0000000000000001E-3</v>
      </c>
      <c r="H4" t="s">
        <v>15</v>
      </c>
      <c r="I4">
        <v>64</v>
      </c>
      <c r="J4" t="s">
        <v>17</v>
      </c>
      <c r="K4">
        <v>1.18</v>
      </c>
      <c r="L4">
        <v>5.93</v>
      </c>
      <c r="M4">
        <v>161.84</v>
      </c>
      <c r="N4" s="7">
        <v>9.6999999999999993</v>
      </c>
      <c r="O4" s="7">
        <v>1598.4</v>
      </c>
      <c r="P4">
        <v>3003.5</v>
      </c>
      <c r="Q4" s="9">
        <f>O4/P4</f>
        <v>0.53217912435491932</v>
      </c>
    </row>
    <row r="5" spans="1:18" x14ac:dyDescent="0.25">
      <c r="A5" s="4">
        <v>4</v>
      </c>
      <c r="B5" s="1">
        <v>44944</v>
      </c>
      <c r="C5" t="s">
        <v>5</v>
      </c>
      <c r="D5" s="5">
        <v>500000</v>
      </c>
      <c r="E5">
        <v>112</v>
      </c>
      <c r="F5">
        <v>0.8</v>
      </c>
      <c r="G5">
        <v>3.0000000000000001E-3</v>
      </c>
      <c r="H5" t="s">
        <v>14</v>
      </c>
      <c r="I5">
        <v>8</v>
      </c>
      <c r="J5" t="s">
        <v>18</v>
      </c>
      <c r="K5">
        <v>1.3</v>
      </c>
      <c r="L5">
        <v>5.96</v>
      </c>
      <c r="M5">
        <v>214.43</v>
      </c>
      <c r="N5" s="7">
        <v>8.32</v>
      </c>
      <c r="O5" s="7">
        <v>1563.79</v>
      </c>
      <c r="P5">
        <v>3018</v>
      </c>
      <c r="Q5" s="9">
        <f>O5/P5</f>
        <v>0.51815440689198144</v>
      </c>
    </row>
    <row r="6" spans="1:18" x14ac:dyDescent="0.25">
      <c r="A6" s="4">
        <v>5</v>
      </c>
      <c r="B6" s="1">
        <v>44944</v>
      </c>
      <c r="C6" t="s">
        <v>5</v>
      </c>
      <c r="D6" s="5">
        <v>500000</v>
      </c>
      <c r="E6">
        <v>112</v>
      </c>
      <c r="F6">
        <v>0.8</v>
      </c>
      <c r="G6">
        <v>3.0000000000000001E-3</v>
      </c>
      <c r="H6" t="s">
        <v>14</v>
      </c>
      <c r="I6">
        <v>32</v>
      </c>
      <c r="J6" t="s">
        <v>19</v>
      </c>
      <c r="K6">
        <v>1.03</v>
      </c>
      <c r="L6">
        <v>6.19</v>
      </c>
      <c r="M6">
        <v>183.56</v>
      </c>
      <c r="N6" s="7">
        <v>7.76</v>
      </c>
      <c r="O6" s="7">
        <v>1647.28</v>
      </c>
      <c r="P6">
        <v>2993.4</v>
      </c>
      <c r="Q6" s="9">
        <f>O6/P6</f>
        <v>0.55030400213803699</v>
      </c>
    </row>
    <row r="7" spans="1:18" x14ac:dyDescent="0.25">
      <c r="A7" s="4">
        <v>6</v>
      </c>
      <c r="B7" s="1">
        <v>44944</v>
      </c>
      <c r="C7" t="s">
        <v>5</v>
      </c>
      <c r="D7" s="5">
        <v>500000</v>
      </c>
      <c r="E7">
        <v>112</v>
      </c>
      <c r="F7">
        <v>0.8</v>
      </c>
      <c r="G7">
        <v>3.0000000000000001E-3</v>
      </c>
      <c r="H7" t="s">
        <v>14</v>
      </c>
      <c r="I7">
        <v>64</v>
      </c>
      <c r="J7" t="s">
        <v>20</v>
      </c>
      <c r="K7">
        <v>1.1100000000000001</v>
      </c>
      <c r="L7">
        <v>6.12</v>
      </c>
      <c r="M7">
        <v>200.39</v>
      </c>
      <c r="N7" s="7">
        <v>8.85</v>
      </c>
      <c r="O7" s="7">
        <v>1606.08</v>
      </c>
      <c r="P7">
        <v>2987.3</v>
      </c>
      <c r="Q7" s="9">
        <f>O7/P7</f>
        <v>0.53763599236768989</v>
      </c>
    </row>
    <row r="8" spans="1:18" x14ac:dyDescent="0.25">
      <c r="A8" s="4">
        <v>7</v>
      </c>
      <c r="B8" s="1">
        <v>44944</v>
      </c>
      <c r="C8" t="s">
        <v>5</v>
      </c>
      <c r="D8" s="5">
        <v>500000</v>
      </c>
      <c r="E8">
        <v>112</v>
      </c>
      <c r="F8">
        <v>0.8</v>
      </c>
      <c r="G8">
        <v>2.9999999999999997E-4</v>
      </c>
      <c r="H8" t="s">
        <v>15</v>
      </c>
      <c r="I8">
        <v>8</v>
      </c>
      <c r="J8" t="s">
        <v>21</v>
      </c>
      <c r="K8">
        <v>0.66</v>
      </c>
      <c r="L8">
        <v>6.36</v>
      </c>
      <c r="M8">
        <v>214.65</v>
      </c>
      <c r="N8" s="7">
        <v>6.96</v>
      </c>
      <c r="O8" s="7">
        <v>1445.32</v>
      </c>
      <c r="P8">
        <v>3003.1</v>
      </c>
      <c r="Q8" s="9">
        <f>O8/P8</f>
        <v>0.48127601478472243</v>
      </c>
    </row>
    <row r="9" spans="1:18" x14ac:dyDescent="0.25">
      <c r="A9" s="4">
        <v>8</v>
      </c>
      <c r="B9" s="1">
        <v>44944</v>
      </c>
      <c r="C9" t="s">
        <v>5</v>
      </c>
      <c r="D9" s="5">
        <v>500000</v>
      </c>
      <c r="E9">
        <v>112</v>
      </c>
      <c r="F9">
        <v>0.8</v>
      </c>
      <c r="G9">
        <v>2.9999999999999997E-4</v>
      </c>
      <c r="H9" t="s">
        <v>15</v>
      </c>
      <c r="I9">
        <v>32</v>
      </c>
      <c r="J9" t="s">
        <v>22</v>
      </c>
      <c r="K9">
        <v>1.26</v>
      </c>
      <c r="L9">
        <v>5.98</v>
      </c>
      <c r="M9">
        <v>203.47</v>
      </c>
      <c r="N9" s="7">
        <v>7.26</v>
      </c>
      <c r="O9" s="7">
        <v>1600.15</v>
      </c>
      <c r="P9">
        <v>3005.8</v>
      </c>
      <c r="Q9" s="9">
        <f>O9/P9</f>
        <v>0.53235411537693789</v>
      </c>
    </row>
    <row r="10" spans="1:18" x14ac:dyDescent="0.25">
      <c r="A10" s="4">
        <v>9</v>
      </c>
      <c r="B10" s="1">
        <v>44944</v>
      </c>
      <c r="C10" t="s">
        <v>5</v>
      </c>
      <c r="D10" s="5">
        <v>500000</v>
      </c>
      <c r="E10">
        <v>112</v>
      </c>
      <c r="F10">
        <v>0.8</v>
      </c>
      <c r="G10">
        <v>2.9999999999999997E-4</v>
      </c>
      <c r="H10" t="s">
        <v>15</v>
      </c>
      <c r="I10">
        <v>64</v>
      </c>
      <c r="J10" t="s">
        <v>23</v>
      </c>
      <c r="K10">
        <v>1.18</v>
      </c>
      <c r="L10">
        <v>6.32</v>
      </c>
      <c r="M10">
        <v>228.1</v>
      </c>
      <c r="N10" s="7">
        <v>8.33</v>
      </c>
      <c r="O10" s="7">
        <v>1601.8</v>
      </c>
      <c r="P10">
        <v>3011.8</v>
      </c>
      <c r="Q10" s="9">
        <f>O10/P10</f>
        <v>0.53184142373331555</v>
      </c>
    </row>
    <row r="11" spans="1:18" x14ac:dyDescent="0.25">
      <c r="A11" s="4">
        <v>10</v>
      </c>
      <c r="B11" s="1">
        <v>44944</v>
      </c>
      <c r="C11" t="s">
        <v>5</v>
      </c>
      <c r="D11" s="5">
        <v>500000</v>
      </c>
      <c r="E11">
        <v>112</v>
      </c>
      <c r="F11">
        <v>0.8</v>
      </c>
      <c r="G11">
        <v>2.9999999999999997E-4</v>
      </c>
      <c r="H11" t="s">
        <v>14</v>
      </c>
      <c r="I11">
        <v>8</v>
      </c>
      <c r="J11" t="s">
        <v>24</v>
      </c>
      <c r="K11">
        <v>1.3</v>
      </c>
      <c r="L11">
        <v>5.99</v>
      </c>
      <c r="M11">
        <v>202.03</v>
      </c>
      <c r="N11" s="7">
        <v>6.58</v>
      </c>
      <c r="O11" s="7">
        <v>1523.82</v>
      </c>
      <c r="P11">
        <v>2983.9</v>
      </c>
      <c r="Q11" s="9">
        <f>O11/P11</f>
        <v>0.51068065283689124</v>
      </c>
    </row>
    <row r="12" spans="1:18" x14ac:dyDescent="0.25">
      <c r="A12" s="4">
        <v>11</v>
      </c>
      <c r="B12" s="1">
        <v>44944</v>
      </c>
      <c r="C12" t="s">
        <v>5</v>
      </c>
      <c r="D12" s="5">
        <v>500000</v>
      </c>
      <c r="E12">
        <v>112</v>
      </c>
      <c r="F12">
        <v>0.8</v>
      </c>
      <c r="G12">
        <v>2.9999999999999997E-4</v>
      </c>
      <c r="H12" t="s">
        <v>14</v>
      </c>
      <c r="I12">
        <v>32</v>
      </c>
      <c r="J12" t="s">
        <v>25</v>
      </c>
      <c r="K12">
        <v>0.92</v>
      </c>
      <c r="L12">
        <v>6.41</v>
      </c>
      <c r="M12">
        <v>211.73</v>
      </c>
      <c r="N12" s="7">
        <v>7.77</v>
      </c>
      <c r="O12" s="7">
        <v>1608.04</v>
      </c>
      <c r="P12">
        <v>3005.3</v>
      </c>
      <c r="Q12" s="9">
        <f>O12/P12</f>
        <v>0.53506804645126937</v>
      </c>
    </row>
    <row r="13" spans="1:18" x14ac:dyDescent="0.25">
      <c r="A13" s="4">
        <v>12</v>
      </c>
      <c r="B13" s="1">
        <v>44944</v>
      </c>
      <c r="C13" t="s">
        <v>5</v>
      </c>
      <c r="D13" s="5">
        <v>500000</v>
      </c>
      <c r="E13">
        <v>112</v>
      </c>
      <c r="F13">
        <v>0.8</v>
      </c>
      <c r="G13">
        <v>2.9999999999999997E-4</v>
      </c>
      <c r="H13" t="s">
        <v>14</v>
      </c>
      <c r="I13">
        <v>64</v>
      </c>
      <c r="J13" t="s">
        <v>26</v>
      </c>
      <c r="K13">
        <v>0.98</v>
      </c>
      <c r="L13">
        <v>6.55</v>
      </c>
      <c r="M13">
        <v>211.49</v>
      </c>
      <c r="N13" s="7">
        <v>8.19</v>
      </c>
      <c r="O13" s="7">
        <v>1559.54</v>
      </c>
      <c r="P13">
        <v>2982.8</v>
      </c>
      <c r="Q13" s="9">
        <f>O13/P13</f>
        <v>0.52284430736220999</v>
      </c>
    </row>
    <row r="14" spans="1:18" x14ac:dyDescent="0.25">
      <c r="A14" s="4">
        <v>13</v>
      </c>
      <c r="B14" s="1">
        <v>44944</v>
      </c>
      <c r="C14" t="s">
        <v>5</v>
      </c>
      <c r="D14" s="5">
        <v>500000</v>
      </c>
      <c r="E14">
        <v>112</v>
      </c>
      <c r="F14">
        <v>0.8</v>
      </c>
      <c r="G14">
        <v>3.0000000000000001E-5</v>
      </c>
      <c r="H14" t="s">
        <v>15</v>
      </c>
      <c r="I14">
        <v>8</v>
      </c>
      <c r="J14" t="s">
        <v>27</v>
      </c>
      <c r="K14">
        <v>3.19</v>
      </c>
      <c r="L14">
        <v>3.99</v>
      </c>
      <c r="M14">
        <v>322.2</v>
      </c>
      <c r="N14" s="7">
        <v>0</v>
      </c>
      <c r="O14" s="7">
        <v>640.6</v>
      </c>
      <c r="P14">
        <v>2985.4</v>
      </c>
      <c r="Q14" s="9">
        <f>O14/P14</f>
        <v>0.2145776110403966</v>
      </c>
    </row>
    <row r="15" spans="1:18" x14ac:dyDescent="0.25">
      <c r="A15" s="4">
        <v>14</v>
      </c>
      <c r="B15" s="1">
        <v>44944</v>
      </c>
      <c r="C15" t="s">
        <v>5</v>
      </c>
      <c r="D15" s="5">
        <v>500000</v>
      </c>
      <c r="E15">
        <v>112</v>
      </c>
      <c r="F15">
        <v>0.8</v>
      </c>
      <c r="G15">
        <v>3.0000000000000001E-5</v>
      </c>
      <c r="H15" t="s">
        <v>15</v>
      </c>
      <c r="I15">
        <v>32</v>
      </c>
      <c r="J15" t="s">
        <v>28</v>
      </c>
      <c r="K15">
        <v>6.2</v>
      </c>
      <c r="L15">
        <v>0</v>
      </c>
      <c r="M15">
        <v>148.08000000000001</v>
      </c>
      <c r="N15">
        <v>0</v>
      </c>
      <c r="O15" s="7">
        <v>367.46</v>
      </c>
      <c r="P15" s="7">
        <v>3000</v>
      </c>
      <c r="Q15" s="9">
        <f>O15/P15</f>
        <v>0.12248666666666666</v>
      </c>
    </row>
    <row r="16" spans="1:18" x14ac:dyDescent="0.25">
      <c r="A16" s="4">
        <v>15</v>
      </c>
      <c r="B16" s="1">
        <v>44944</v>
      </c>
      <c r="C16" t="s">
        <v>5</v>
      </c>
      <c r="D16" s="5">
        <v>500000</v>
      </c>
      <c r="E16">
        <v>112</v>
      </c>
      <c r="F16">
        <v>0.8</v>
      </c>
      <c r="G16">
        <v>3.0000000000000001E-5</v>
      </c>
      <c r="H16" t="s">
        <v>15</v>
      </c>
      <c r="I16">
        <v>64</v>
      </c>
      <c r="J16" t="s">
        <v>29</v>
      </c>
      <c r="K16">
        <v>1.23</v>
      </c>
      <c r="L16">
        <v>11.08</v>
      </c>
      <c r="M16">
        <v>145.44999999999999</v>
      </c>
      <c r="N16" s="7">
        <v>0</v>
      </c>
      <c r="O16" s="7">
        <v>-78.67</v>
      </c>
      <c r="P16">
        <v>3027</v>
      </c>
      <c r="Q16" s="9">
        <f>O16/P16</f>
        <v>-2.5989428477039975E-2</v>
      </c>
    </row>
    <row r="17" spans="1:17" x14ac:dyDescent="0.25">
      <c r="A17" s="4">
        <v>16</v>
      </c>
      <c r="B17" s="1">
        <v>44944</v>
      </c>
      <c r="C17" t="s">
        <v>5</v>
      </c>
      <c r="D17" s="5">
        <v>500000</v>
      </c>
      <c r="E17">
        <v>112</v>
      </c>
      <c r="F17">
        <v>0.8</v>
      </c>
      <c r="G17">
        <v>3.0000000000000001E-5</v>
      </c>
      <c r="H17" t="s">
        <v>14</v>
      </c>
      <c r="I17">
        <v>8</v>
      </c>
      <c r="J17" t="s">
        <v>30</v>
      </c>
      <c r="K17">
        <v>6.19</v>
      </c>
      <c r="L17">
        <v>0</v>
      </c>
      <c r="M17">
        <v>141.71</v>
      </c>
      <c r="N17" s="7">
        <v>0</v>
      </c>
      <c r="O17" s="7">
        <v>344.8</v>
      </c>
      <c r="P17">
        <v>3014</v>
      </c>
      <c r="Q17" s="9">
        <f>O17/P17</f>
        <v>0.11439946914399469</v>
      </c>
    </row>
    <row r="18" spans="1:17" x14ac:dyDescent="0.25">
      <c r="A18" s="4">
        <v>17</v>
      </c>
      <c r="B18" s="1">
        <v>44944</v>
      </c>
      <c r="C18" t="s">
        <v>5</v>
      </c>
      <c r="D18" s="5">
        <v>500000</v>
      </c>
      <c r="E18">
        <v>112</v>
      </c>
      <c r="F18">
        <v>0.8</v>
      </c>
      <c r="G18">
        <v>3.0000000000000001E-5</v>
      </c>
      <c r="H18" t="s">
        <v>14</v>
      </c>
      <c r="I18">
        <v>32</v>
      </c>
      <c r="J18" t="s">
        <v>31</v>
      </c>
      <c r="K18">
        <v>6</v>
      </c>
      <c r="L18">
        <v>0</v>
      </c>
      <c r="M18">
        <v>129.55000000000001</v>
      </c>
      <c r="N18" s="7">
        <v>0</v>
      </c>
      <c r="O18" s="7">
        <v>321.22000000000003</v>
      </c>
      <c r="P18">
        <v>3035.4</v>
      </c>
      <c r="Q18" s="9">
        <f>O18/P18</f>
        <v>0.1058246030177242</v>
      </c>
    </row>
    <row r="19" spans="1:17" x14ac:dyDescent="0.25">
      <c r="A19" s="4">
        <v>18</v>
      </c>
      <c r="B19" s="1">
        <v>44944</v>
      </c>
      <c r="C19" t="s">
        <v>5</v>
      </c>
      <c r="D19" s="5">
        <v>500000</v>
      </c>
      <c r="E19">
        <v>112</v>
      </c>
      <c r="F19">
        <v>0.8</v>
      </c>
      <c r="G19">
        <v>3.0000000000000001E-5</v>
      </c>
      <c r="H19" t="s">
        <v>14</v>
      </c>
      <c r="I19">
        <v>64</v>
      </c>
      <c r="J19" t="s">
        <v>32</v>
      </c>
      <c r="K19">
        <v>5.8</v>
      </c>
      <c r="L19">
        <v>0</v>
      </c>
      <c r="M19">
        <v>122.06</v>
      </c>
      <c r="N19" s="7">
        <v>0</v>
      </c>
      <c r="O19" s="7">
        <v>362.52</v>
      </c>
      <c r="P19">
        <v>2987.4</v>
      </c>
      <c r="Q19" s="9">
        <f>O19/P19</f>
        <v>0.12134966860815424</v>
      </c>
    </row>
    <row r="20" spans="1:17" x14ac:dyDescent="0.25">
      <c r="A20" s="4">
        <v>19</v>
      </c>
      <c r="B20" s="1">
        <v>44944</v>
      </c>
      <c r="C20" t="s">
        <v>5</v>
      </c>
      <c r="D20" s="5">
        <v>500000</v>
      </c>
      <c r="E20">
        <v>112</v>
      </c>
      <c r="F20">
        <v>0.9</v>
      </c>
      <c r="G20">
        <v>3.0000000000000001E-3</v>
      </c>
      <c r="H20" t="s">
        <v>15</v>
      </c>
      <c r="I20">
        <v>8</v>
      </c>
      <c r="J20" t="s">
        <v>33</v>
      </c>
      <c r="K20">
        <v>0.81</v>
      </c>
      <c r="L20">
        <v>7.04</v>
      </c>
      <c r="M20">
        <v>190.83</v>
      </c>
      <c r="N20" s="7">
        <v>8.11</v>
      </c>
      <c r="O20" s="7">
        <v>1689.72</v>
      </c>
      <c r="P20">
        <v>3045.6</v>
      </c>
      <c r="Q20" s="9">
        <f>O20/P20</f>
        <v>0.55480693459416863</v>
      </c>
    </row>
    <row r="21" spans="1:17" x14ac:dyDescent="0.25">
      <c r="A21" s="4">
        <v>20</v>
      </c>
      <c r="B21" s="1">
        <v>44944</v>
      </c>
      <c r="C21" t="s">
        <v>5</v>
      </c>
      <c r="D21" s="5">
        <v>500000</v>
      </c>
      <c r="E21">
        <v>112</v>
      </c>
      <c r="F21">
        <v>0.9</v>
      </c>
      <c r="G21">
        <v>3.0000000000000001E-3</v>
      </c>
      <c r="H21" t="s">
        <v>15</v>
      </c>
      <c r="I21">
        <v>32</v>
      </c>
      <c r="J21" t="s">
        <v>34</v>
      </c>
      <c r="K21">
        <v>1.02</v>
      </c>
      <c r="L21">
        <v>6.61</v>
      </c>
      <c r="M21">
        <v>227.68</v>
      </c>
      <c r="N21" s="7">
        <v>9.75</v>
      </c>
      <c r="O21" s="7">
        <v>1667.36</v>
      </c>
      <c r="P21">
        <v>3007.7</v>
      </c>
      <c r="Q21" s="9">
        <f>O21/P21</f>
        <v>0.55436379958107529</v>
      </c>
    </row>
    <row r="22" spans="1:17" x14ac:dyDescent="0.25">
      <c r="A22" s="4">
        <v>21</v>
      </c>
      <c r="B22" s="1">
        <v>44944</v>
      </c>
      <c r="C22" t="s">
        <v>5</v>
      </c>
      <c r="D22" s="5">
        <v>500000</v>
      </c>
      <c r="E22">
        <v>112</v>
      </c>
      <c r="F22">
        <v>0.9</v>
      </c>
      <c r="G22">
        <v>3.0000000000000001E-3</v>
      </c>
      <c r="H22" t="s">
        <v>15</v>
      </c>
      <c r="I22">
        <v>64</v>
      </c>
      <c r="J22" t="s">
        <v>35</v>
      </c>
      <c r="K22">
        <v>0.97</v>
      </c>
      <c r="L22">
        <v>6.35</v>
      </c>
      <c r="M22">
        <v>191.95</v>
      </c>
      <c r="N22" s="7">
        <v>8.7100000000000009</v>
      </c>
      <c r="O22" s="7">
        <v>1658.66</v>
      </c>
      <c r="P22">
        <v>2986.4</v>
      </c>
      <c r="Q22" s="9">
        <f>O22/P22</f>
        <v>0.55540450040182165</v>
      </c>
    </row>
    <row r="23" spans="1:17" x14ac:dyDescent="0.25">
      <c r="A23" s="4">
        <v>22</v>
      </c>
      <c r="B23" s="1">
        <v>44944</v>
      </c>
      <c r="C23" t="s">
        <v>5</v>
      </c>
      <c r="D23" s="5">
        <v>500000</v>
      </c>
      <c r="E23">
        <v>112</v>
      </c>
      <c r="F23">
        <v>0.9</v>
      </c>
      <c r="G23">
        <v>3.0000000000000001E-3</v>
      </c>
      <c r="H23" t="s">
        <v>14</v>
      </c>
      <c r="I23">
        <v>8</v>
      </c>
      <c r="J23" t="s">
        <v>36</v>
      </c>
      <c r="K23">
        <v>0.81</v>
      </c>
      <c r="L23">
        <v>6.45</v>
      </c>
      <c r="M23">
        <v>201.41</v>
      </c>
      <c r="N23" s="7">
        <v>7.48</v>
      </c>
      <c r="O23" s="7">
        <v>1686.2</v>
      </c>
      <c r="P23">
        <v>2979</v>
      </c>
      <c r="Q23" s="9">
        <f>O23/P23</f>
        <v>0.56602886874790204</v>
      </c>
    </row>
    <row r="24" spans="1:17" x14ac:dyDescent="0.25">
      <c r="A24" s="4">
        <v>23</v>
      </c>
      <c r="B24" s="1">
        <v>44944</v>
      </c>
      <c r="C24" t="s">
        <v>5</v>
      </c>
      <c r="D24" s="5">
        <v>500000</v>
      </c>
      <c r="E24">
        <v>112</v>
      </c>
      <c r="F24">
        <v>0.9</v>
      </c>
      <c r="G24">
        <v>3.0000000000000001E-3</v>
      </c>
      <c r="H24" t="s">
        <v>14</v>
      </c>
      <c r="I24">
        <v>32</v>
      </c>
      <c r="J24" t="s">
        <v>37</v>
      </c>
      <c r="K24">
        <v>0.83</v>
      </c>
      <c r="L24">
        <v>6.57</v>
      </c>
      <c r="M24">
        <v>180.36</v>
      </c>
      <c r="N24" s="7">
        <v>8.2799999999999994</v>
      </c>
      <c r="O24" s="7">
        <v>1618.71</v>
      </c>
      <c r="P24">
        <v>2986.2</v>
      </c>
      <c r="Q24" s="9">
        <f>O24/P24</f>
        <v>0.54206349206349214</v>
      </c>
    </row>
    <row r="25" spans="1:17" x14ac:dyDescent="0.25">
      <c r="A25" s="4">
        <v>24</v>
      </c>
      <c r="B25" s="1">
        <v>44944</v>
      </c>
      <c r="C25" t="s">
        <v>5</v>
      </c>
      <c r="D25" s="5">
        <v>500000</v>
      </c>
      <c r="E25">
        <v>112</v>
      </c>
      <c r="F25">
        <v>0.9</v>
      </c>
      <c r="G25">
        <v>3.0000000000000001E-3</v>
      </c>
      <c r="H25" t="s">
        <v>14</v>
      </c>
      <c r="I25">
        <v>64</v>
      </c>
      <c r="J25" t="s">
        <v>38</v>
      </c>
      <c r="K25">
        <v>0.8</v>
      </c>
      <c r="L25">
        <v>7.01</v>
      </c>
      <c r="M25">
        <v>228.67</v>
      </c>
      <c r="N25" s="7">
        <v>9.64</v>
      </c>
      <c r="O25" s="7">
        <v>1659.44</v>
      </c>
      <c r="P25">
        <v>3003.2</v>
      </c>
      <c r="Q25" s="9">
        <f>O25/P25</f>
        <v>0.55255727224294093</v>
      </c>
    </row>
    <row r="26" spans="1:17" x14ac:dyDescent="0.25">
      <c r="A26" s="4">
        <v>25</v>
      </c>
      <c r="B26" s="1">
        <v>44944</v>
      </c>
      <c r="C26" t="s">
        <v>5</v>
      </c>
      <c r="D26" s="5">
        <v>500000</v>
      </c>
      <c r="E26">
        <v>112</v>
      </c>
      <c r="F26">
        <v>0.9</v>
      </c>
      <c r="G26">
        <v>2.9999999999999997E-4</v>
      </c>
      <c r="H26" t="s">
        <v>15</v>
      </c>
      <c r="I26">
        <v>8</v>
      </c>
      <c r="J26" t="s">
        <v>39</v>
      </c>
      <c r="K26">
        <v>0.91</v>
      </c>
      <c r="L26">
        <v>6.16</v>
      </c>
      <c r="M26">
        <v>195.32</v>
      </c>
      <c r="N26" s="7">
        <v>7.47</v>
      </c>
      <c r="O26" s="7">
        <v>1371.4</v>
      </c>
      <c r="P26">
        <v>2973.8</v>
      </c>
      <c r="Q26" s="9">
        <f>O26/P26</f>
        <v>0.46116080435806039</v>
      </c>
    </row>
    <row r="27" spans="1:17" x14ac:dyDescent="0.25">
      <c r="A27" s="4">
        <v>26</v>
      </c>
      <c r="B27" s="1">
        <v>44944</v>
      </c>
      <c r="C27" t="s">
        <v>5</v>
      </c>
      <c r="D27" s="5">
        <v>500000</v>
      </c>
      <c r="E27">
        <v>112</v>
      </c>
      <c r="F27">
        <v>0.9</v>
      </c>
      <c r="G27">
        <v>2.9999999999999997E-4</v>
      </c>
      <c r="H27" t="s">
        <v>15</v>
      </c>
      <c r="I27">
        <v>32</v>
      </c>
      <c r="J27" t="s">
        <v>40</v>
      </c>
      <c r="K27">
        <v>0.91</v>
      </c>
      <c r="L27">
        <v>6.48</v>
      </c>
      <c r="M27">
        <v>209.39</v>
      </c>
      <c r="N27" s="7">
        <v>7.58</v>
      </c>
      <c r="O27" s="7">
        <v>1633.94</v>
      </c>
      <c r="P27">
        <v>2962.2</v>
      </c>
      <c r="Q27" s="9">
        <f>O27/P27</f>
        <v>0.55159678617243946</v>
      </c>
    </row>
    <row r="28" spans="1:17" x14ac:dyDescent="0.25">
      <c r="A28" s="4">
        <v>27</v>
      </c>
      <c r="B28" s="1">
        <v>44944</v>
      </c>
      <c r="C28" t="s">
        <v>5</v>
      </c>
      <c r="D28" s="5">
        <v>500000</v>
      </c>
      <c r="E28">
        <v>112</v>
      </c>
      <c r="F28">
        <v>0.9</v>
      </c>
      <c r="G28">
        <v>2.9999999999999997E-4</v>
      </c>
      <c r="H28" t="s">
        <v>15</v>
      </c>
      <c r="I28">
        <v>64</v>
      </c>
      <c r="J28" t="s">
        <v>41</v>
      </c>
      <c r="K28">
        <v>1.01</v>
      </c>
      <c r="L28">
        <v>6.55</v>
      </c>
      <c r="M28">
        <v>205.22</v>
      </c>
      <c r="N28" s="7">
        <v>8.26</v>
      </c>
      <c r="O28" s="7">
        <v>1577.42</v>
      </c>
      <c r="P28">
        <v>3009.5</v>
      </c>
      <c r="Q28" s="9">
        <f>O28/P28</f>
        <v>0.52414686825054002</v>
      </c>
    </row>
    <row r="29" spans="1:17" x14ac:dyDescent="0.25">
      <c r="A29" s="4">
        <v>28</v>
      </c>
      <c r="B29" s="1">
        <v>44944</v>
      </c>
      <c r="C29" t="s">
        <v>5</v>
      </c>
      <c r="D29" s="5">
        <v>500000</v>
      </c>
      <c r="E29">
        <v>112</v>
      </c>
      <c r="F29">
        <v>0.9</v>
      </c>
      <c r="G29">
        <v>2.9999999999999997E-4</v>
      </c>
      <c r="H29" t="s">
        <v>14</v>
      </c>
      <c r="I29">
        <v>8</v>
      </c>
      <c r="J29" t="s">
        <v>42</v>
      </c>
      <c r="K29">
        <v>0.96</v>
      </c>
      <c r="L29">
        <v>6.18</v>
      </c>
      <c r="M29">
        <v>183.09</v>
      </c>
      <c r="N29" s="7">
        <v>5.6</v>
      </c>
      <c r="O29" s="7">
        <v>1397.28</v>
      </c>
      <c r="P29">
        <v>3012</v>
      </c>
      <c r="Q29" s="9">
        <f>O29/P29</f>
        <v>0.4639043824701195</v>
      </c>
    </row>
    <row r="30" spans="1:17" x14ac:dyDescent="0.25">
      <c r="A30" s="4">
        <v>29</v>
      </c>
      <c r="B30" s="1">
        <v>44944</v>
      </c>
      <c r="C30" t="s">
        <v>5</v>
      </c>
      <c r="D30" s="5">
        <v>500000</v>
      </c>
      <c r="E30">
        <v>112</v>
      </c>
      <c r="F30">
        <v>0.9</v>
      </c>
      <c r="G30">
        <v>2.9999999999999997E-4</v>
      </c>
      <c r="H30" t="s">
        <v>14</v>
      </c>
      <c r="I30">
        <v>32</v>
      </c>
      <c r="J30" t="s">
        <v>43</v>
      </c>
      <c r="K30">
        <v>0.87</v>
      </c>
      <c r="L30">
        <v>6.6</v>
      </c>
      <c r="M30">
        <v>192.75</v>
      </c>
      <c r="N30" s="7">
        <v>9.07</v>
      </c>
      <c r="O30" s="7">
        <v>1591.92</v>
      </c>
      <c r="P30">
        <v>2992.1</v>
      </c>
      <c r="Q30" s="9">
        <f>O30/P30</f>
        <v>0.53204104140904385</v>
      </c>
    </row>
    <row r="31" spans="1:17" x14ac:dyDescent="0.25">
      <c r="A31" s="4">
        <v>30</v>
      </c>
      <c r="B31" s="1">
        <v>44944</v>
      </c>
      <c r="C31" t="s">
        <v>5</v>
      </c>
      <c r="D31" s="5">
        <v>500000</v>
      </c>
      <c r="E31">
        <v>112</v>
      </c>
      <c r="F31">
        <v>0.9</v>
      </c>
      <c r="G31">
        <v>2.9999999999999997E-4</v>
      </c>
      <c r="H31" t="s">
        <v>14</v>
      </c>
      <c r="I31">
        <v>64</v>
      </c>
      <c r="J31" t="s">
        <v>44</v>
      </c>
      <c r="K31">
        <v>0.91</v>
      </c>
      <c r="L31">
        <v>6.73</v>
      </c>
      <c r="M31">
        <v>192.35</v>
      </c>
      <c r="N31" s="7">
        <v>8.16</v>
      </c>
      <c r="O31" s="7">
        <v>1619.81</v>
      </c>
      <c r="P31">
        <v>2997.1</v>
      </c>
      <c r="Q31" s="9">
        <f>O31/P31</f>
        <v>0.54045911047345763</v>
      </c>
    </row>
    <row r="32" spans="1:17" x14ac:dyDescent="0.25">
      <c r="A32" s="4">
        <v>31</v>
      </c>
      <c r="B32" s="1">
        <v>44944</v>
      </c>
      <c r="C32" t="s">
        <v>5</v>
      </c>
      <c r="D32" s="5">
        <v>500000</v>
      </c>
      <c r="E32">
        <v>112</v>
      </c>
      <c r="F32">
        <v>0.9</v>
      </c>
      <c r="G32">
        <v>3.0000000000000001E-5</v>
      </c>
      <c r="H32" t="s">
        <v>15</v>
      </c>
      <c r="I32">
        <v>8</v>
      </c>
      <c r="J32" t="s">
        <v>45</v>
      </c>
      <c r="K32">
        <v>6.6</v>
      </c>
      <c r="L32">
        <v>0</v>
      </c>
      <c r="M32">
        <v>314.11</v>
      </c>
      <c r="N32" s="7">
        <v>0</v>
      </c>
      <c r="O32" s="7">
        <v>132.37</v>
      </c>
      <c r="P32">
        <v>2986.8</v>
      </c>
      <c r="Q32" s="9">
        <f>O32/P32</f>
        <v>4.4318334002946297E-2</v>
      </c>
    </row>
    <row r="33" spans="1:17" x14ac:dyDescent="0.25">
      <c r="A33" s="4">
        <v>32</v>
      </c>
      <c r="B33" s="1">
        <v>44944</v>
      </c>
      <c r="C33" t="s">
        <v>5</v>
      </c>
      <c r="D33" s="5">
        <v>500000</v>
      </c>
      <c r="E33">
        <v>112</v>
      </c>
      <c r="F33">
        <v>0.9</v>
      </c>
      <c r="G33">
        <v>3.0000000000000001E-5</v>
      </c>
      <c r="H33" t="s">
        <v>15</v>
      </c>
      <c r="I33">
        <v>32</v>
      </c>
      <c r="J33" t="s">
        <v>46</v>
      </c>
      <c r="K33">
        <v>3.62</v>
      </c>
      <c r="L33">
        <v>2.48</v>
      </c>
      <c r="M33">
        <v>140.99</v>
      </c>
      <c r="N33" s="7">
        <v>0</v>
      </c>
      <c r="O33" s="7">
        <v>775.39</v>
      </c>
      <c r="P33">
        <v>3008.8</v>
      </c>
      <c r="Q33" s="9">
        <f>O33/P33</f>
        <v>0.25770739165115658</v>
      </c>
    </row>
    <row r="34" spans="1:17" x14ac:dyDescent="0.25">
      <c r="A34" s="4">
        <v>33</v>
      </c>
      <c r="B34" s="1">
        <v>44944</v>
      </c>
      <c r="C34" t="s">
        <v>5</v>
      </c>
      <c r="D34" s="5">
        <v>500000</v>
      </c>
      <c r="E34">
        <v>112</v>
      </c>
      <c r="F34">
        <v>0.9</v>
      </c>
      <c r="G34">
        <v>3.0000000000000001E-5</v>
      </c>
      <c r="H34" t="s">
        <v>15</v>
      </c>
      <c r="I34">
        <v>64</v>
      </c>
      <c r="J34" t="s">
        <v>47</v>
      </c>
      <c r="K34">
        <v>1.46</v>
      </c>
      <c r="L34">
        <v>7.85</v>
      </c>
      <c r="M34">
        <v>142.55000000000001</v>
      </c>
      <c r="N34" s="7">
        <v>0</v>
      </c>
      <c r="O34" s="7">
        <v>463.87</v>
      </c>
      <c r="P34">
        <v>2991.7</v>
      </c>
      <c r="Q34" s="9">
        <f>O34/P34</f>
        <v>0.15505231139485912</v>
      </c>
    </row>
    <row r="35" spans="1:17" x14ac:dyDescent="0.25">
      <c r="A35" s="4">
        <v>34</v>
      </c>
      <c r="B35" s="1">
        <v>44944</v>
      </c>
      <c r="C35" t="s">
        <v>5</v>
      </c>
      <c r="D35" s="5">
        <v>500000</v>
      </c>
      <c r="E35">
        <v>112</v>
      </c>
      <c r="F35">
        <v>0.9</v>
      </c>
      <c r="G35">
        <v>3.0000000000000001E-5</v>
      </c>
      <c r="H35" t="s">
        <v>14</v>
      </c>
      <c r="I35">
        <v>8</v>
      </c>
      <c r="J35" t="s">
        <v>48</v>
      </c>
      <c r="K35">
        <v>6.17</v>
      </c>
      <c r="L35">
        <v>0</v>
      </c>
      <c r="M35">
        <v>150.03</v>
      </c>
      <c r="N35" s="7">
        <v>0</v>
      </c>
      <c r="O35" s="7">
        <v>345.59</v>
      </c>
      <c r="P35">
        <v>2983.9</v>
      </c>
      <c r="Q35" s="9">
        <f>O35/P35</f>
        <v>0.11581822447132946</v>
      </c>
    </row>
    <row r="36" spans="1:17" x14ac:dyDescent="0.25">
      <c r="A36" s="4">
        <v>35</v>
      </c>
      <c r="B36" s="1">
        <v>44944</v>
      </c>
      <c r="C36" t="s">
        <v>5</v>
      </c>
      <c r="D36" s="5">
        <v>500000</v>
      </c>
      <c r="E36">
        <v>112</v>
      </c>
      <c r="F36">
        <v>0.9</v>
      </c>
      <c r="G36">
        <v>3.0000000000000001E-5</v>
      </c>
      <c r="H36" t="s">
        <v>14</v>
      </c>
      <c r="I36">
        <v>32</v>
      </c>
      <c r="J36" t="s">
        <v>49</v>
      </c>
      <c r="K36">
        <v>5.97</v>
      </c>
      <c r="L36">
        <v>0</v>
      </c>
      <c r="M36">
        <v>130.29</v>
      </c>
      <c r="N36" s="7">
        <v>0</v>
      </c>
      <c r="O36" s="7">
        <v>321.55</v>
      </c>
      <c r="P36">
        <v>2997.9</v>
      </c>
      <c r="Q36" s="9">
        <f>O36/P36</f>
        <v>0.10725841422328963</v>
      </c>
    </row>
    <row r="37" spans="1:17" x14ac:dyDescent="0.25">
      <c r="A37" s="4">
        <v>36</v>
      </c>
      <c r="B37" s="1">
        <v>44944</v>
      </c>
      <c r="C37" t="s">
        <v>5</v>
      </c>
      <c r="D37" s="5">
        <v>500000</v>
      </c>
      <c r="E37">
        <v>112</v>
      </c>
      <c r="F37">
        <v>0.9</v>
      </c>
      <c r="G37">
        <v>3.0000000000000001E-5</v>
      </c>
      <c r="H37" t="s">
        <v>14</v>
      </c>
      <c r="I37">
        <v>64</v>
      </c>
      <c r="J37" t="s">
        <v>50</v>
      </c>
      <c r="K37">
        <v>6.33</v>
      </c>
      <c r="L37">
        <v>0</v>
      </c>
      <c r="M37">
        <v>152.51</v>
      </c>
      <c r="N37" s="7">
        <v>0</v>
      </c>
      <c r="O37" s="7">
        <v>333.46</v>
      </c>
      <c r="P37">
        <v>2998.9</v>
      </c>
      <c r="Q37" s="9">
        <f>O37/P37</f>
        <v>0.11119410450498515</v>
      </c>
    </row>
    <row r="38" spans="1:17" x14ac:dyDescent="0.25">
      <c r="A38" s="4">
        <v>37</v>
      </c>
      <c r="B38" s="1">
        <v>44944</v>
      </c>
      <c r="C38" t="s">
        <v>5</v>
      </c>
      <c r="D38" s="5">
        <v>500000</v>
      </c>
      <c r="E38">
        <v>112</v>
      </c>
      <c r="F38">
        <v>0.99</v>
      </c>
      <c r="G38">
        <v>3.0000000000000001E-3</v>
      </c>
      <c r="H38" t="s">
        <v>15</v>
      </c>
      <c r="I38">
        <v>8</v>
      </c>
      <c r="J38" t="s">
        <v>51</v>
      </c>
      <c r="K38">
        <v>0.5</v>
      </c>
      <c r="L38">
        <v>8.08</v>
      </c>
      <c r="M38">
        <v>184.97</v>
      </c>
      <c r="N38" s="7">
        <v>10.75</v>
      </c>
      <c r="O38" s="7">
        <v>1374.79</v>
      </c>
      <c r="P38">
        <v>2980.9</v>
      </c>
      <c r="Q38" s="9">
        <f>O38/P38</f>
        <v>0.46119963769331407</v>
      </c>
    </row>
    <row r="39" spans="1:17" x14ac:dyDescent="0.25">
      <c r="A39" s="4">
        <v>38</v>
      </c>
      <c r="B39" s="1">
        <v>44944</v>
      </c>
      <c r="C39" t="s">
        <v>5</v>
      </c>
      <c r="D39" s="5">
        <v>500000</v>
      </c>
      <c r="E39">
        <v>112</v>
      </c>
      <c r="F39">
        <v>0.99</v>
      </c>
      <c r="G39">
        <v>3.0000000000000001E-3</v>
      </c>
      <c r="H39" t="s">
        <v>15</v>
      </c>
      <c r="I39">
        <v>32</v>
      </c>
      <c r="J39" t="s">
        <v>52</v>
      </c>
      <c r="K39">
        <v>1.21</v>
      </c>
      <c r="L39">
        <v>5.99</v>
      </c>
      <c r="M39">
        <v>184.45</v>
      </c>
      <c r="N39" s="7">
        <v>7.89</v>
      </c>
      <c r="O39" s="7">
        <v>1499.81</v>
      </c>
      <c r="P39">
        <v>2988.6</v>
      </c>
      <c r="Q39" s="9">
        <f>O39/P39</f>
        <v>0.50184367262263263</v>
      </c>
    </row>
    <row r="40" spans="1:17" x14ac:dyDescent="0.25">
      <c r="A40" s="4">
        <v>39</v>
      </c>
      <c r="B40" s="1">
        <v>44944</v>
      </c>
      <c r="C40" t="s">
        <v>5</v>
      </c>
      <c r="D40" s="5">
        <v>500000</v>
      </c>
      <c r="E40">
        <v>112</v>
      </c>
      <c r="F40">
        <v>0.99</v>
      </c>
      <c r="G40">
        <v>3.0000000000000001E-3</v>
      </c>
      <c r="H40" t="s">
        <v>15</v>
      </c>
      <c r="I40">
        <v>64</v>
      </c>
      <c r="J40" t="s">
        <v>53</v>
      </c>
      <c r="K40">
        <v>0.68</v>
      </c>
      <c r="L40">
        <v>7.13</v>
      </c>
      <c r="M40">
        <v>187.51</v>
      </c>
      <c r="N40" s="7">
        <v>9.43</v>
      </c>
      <c r="O40" s="7">
        <v>1620.17</v>
      </c>
      <c r="P40">
        <v>3000.8</v>
      </c>
      <c r="Q40" s="9">
        <f>O40/P40</f>
        <v>0.53991268994934682</v>
      </c>
    </row>
    <row r="41" spans="1:17" x14ac:dyDescent="0.25">
      <c r="A41" s="4">
        <v>40</v>
      </c>
      <c r="B41" s="1">
        <v>44944</v>
      </c>
      <c r="C41" t="s">
        <v>5</v>
      </c>
      <c r="D41" s="5">
        <v>500000</v>
      </c>
      <c r="E41">
        <v>112</v>
      </c>
      <c r="F41">
        <v>0.99</v>
      </c>
      <c r="G41">
        <v>3.0000000000000001E-3</v>
      </c>
      <c r="H41" t="s">
        <v>14</v>
      </c>
      <c r="I41">
        <v>8</v>
      </c>
      <c r="J41" t="s">
        <v>54</v>
      </c>
      <c r="K41">
        <v>0.68</v>
      </c>
      <c r="L41">
        <v>6.77</v>
      </c>
      <c r="M41">
        <v>188.59</v>
      </c>
      <c r="N41" s="7">
        <v>6.4</v>
      </c>
      <c r="O41" s="7">
        <v>1649.2</v>
      </c>
      <c r="P41">
        <v>3003.6</v>
      </c>
      <c r="Q41" s="9">
        <f>O41/P41</f>
        <v>0.54907444400053274</v>
      </c>
    </row>
    <row r="42" spans="1:17" x14ac:dyDescent="0.25">
      <c r="A42" s="4">
        <v>41</v>
      </c>
      <c r="B42" s="1">
        <v>44944</v>
      </c>
      <c r="C42" t="s">
        <v>5</v>
      </c>
      <c r="D42" s="5">
        <v>500000</v>
      </c>
      <c r="E42">
        <v>112</v>
      </c>
      <c r="F42">
        <v>0.99</v>
      </c>
      <c r="G42">
        <v>3.0000000000000001E-3</v>
      </c>
      <c r="H42" t="s">
        <v>14</v>
      </c>
      <c r="I42">
        <v>32</v>
      </c>
      <c r="J42" t="s">
        <v>55</v>
      </c>
      <c r="K42">
        <v>0.79</v>
      </c>
      <c r="L42">
        <v>6.8</v>
      </c>
      <c r="M42">
        <v>188</v>
      </c>
      <c r="N42" s="7">
        <v>8.5299999999999994</v>
      </c>
      <c r="O42" s="7">
        <v>1615.39</v>
      </c>
      <c r="P42">
        <v>2990.9</v>
      </c>
      <c r="Q42" s="9">
        <f>O42/P42</f>
        <v>0.54010164164632724</v>
      </c>
    </row>
    <row r="43" spans="1:17" x14ac:dyDescent="0.25">
      <c r="A43" s="4">
        <v>42</v>
      </c>
      <c r="B43" s="1">
        <v>44944</v>
      </c>
      <c r="C43" t="s">
        <v>5</v>
      </c>
      <c r="D43" s="5">
        <v>500000</v>
      </c>
      <c r="E43">
        <v>112</v>
      </c>
      <c r="F43">
        <v>0.99</v>
      </c>
      <c r="G43">
        <v>3.0000000000000001E-3</v>
      </c>
      <c r="H43" t="s">
        <v>14</v>
      </c>
      <c r="I43">
        <v>64</v>
      </c>
      <c r="J43" t="s">
        <v>56</v>
      </c>
      <c r="K43">
        <v>1.05</v>
      </c>
      <c r="L43">
        <v>6.4</v>
      </c>
      <c r="M43">
        <v>175.69</v>
      </c>
      <c r="N43" s="7">
        <v>6.18</v>
      </c>
      <c r="O43" s="7">
        <v>1600.27</v>
      </c>
      <c r="P43">
        <v>3018.8</v>
      </c>
      <c r="Q43" s="9">
        <f>O43/P43</f>
        <v>0.53010136478070757</v>
      </c>
    </row>
    <row r="44" spans="1:17" x14ac:dyDescent="0.25">
      <c r="A44" s="4">
        <v>43</v>
      </c>
      <c r="B44" s="1">
        <v>44944</v>
      </c>
      <c r="C44" t="s">
        <v>5</v>
      </c>
      <c r="D44" s="5">
        <v>500000</v>
      </c>
      <c r="E44">
        <v>112</v>
      </c>
      <c r="F44">
        <v>0.99</v>
      </c>
      <c r="G44">
        <v>2.9999999999999997E-4</v>
      </c>
      <c r="H44" t="s">
        <v>15</v>
      </c>
      <c r="I44">
        <v>8</v>
      </c>
      <c r="J44" t="s">
        <v>57</v>
      </c>
      <c r="K44">
        <v>1.2</v>
      </c>
      <c r="L44">
        <v>6.26</v>
      </c>
      <c r="M44">
        <v>242.87</v>
      </c>
      <c r="N44" s="7">
        <v>5.18</v>
      </c>
      <c r="O44" s="7">
        <v>1460.57</v>
      </c>
      <c r="P44">
        <v>3005.9</v>
      </c>
      <c r="Q44" s="9">
        <f>O44/P44</f>
        <v>0.48590106124621574</v>
      </c>
    </row>
    <row r="45" spans="1:17" x14ac:dyDescent="0.25">
      <c r="A45" s="4">
        <v>44</v>
      </c>
      <c r="B45" s="1">
        <v>44944</v>
      </c>
      <c r="C45" t="s">
        <v>5</v>
      </c>
      <c r="D45" s="5">
        <v>500000</v>
      </c>
      <c r="E45">
        <v>112</v>
      </c>
      <c r="F45">
        <v>0.99</v>
      </c>
      <c r="G45">
        <v>2.9999999999999997E-4</v>
      </c>
      <c r="H45" t="s">
        <v>15</v>
      </c>
      <c r="I45">
        <v>32</v>
      </c>
      <c r="J45" t="s">
        <v>58</v>
      </c>
      <c r="K45">
        <v>0.81</v>
      </c>
      <c r="L45">
        <v>7.13</v>
      </c>
      <c r="M45">
        <v>191.63</v>
      </c>
      <c r="N45" s="7">
        <v>10.01</v>
      </c>
      <c r="O45" s="7">
        <v>1570.31</v>
      </c>
      <c r="P45">
        <v>2979.7</v>
      </c>
      <c r="Q45" s="9">
        <f>O45/P45</f>
        <v>0.52700271839446922</v>
      </c>
    </row>
    <row r="46" spans="1:17" x14ac:dyDescent="0.25">
      <c r="A46" s="4">
        <v>45</v>
      </c>
      <c r="B46" s="1">
        <v>44944</v>
      </c>
      <c r="C46" t="s">
        <v>5</v>
      </c>
      <c r="D46" s="5">
        <v>500000</v>
      </c>
      <c r="E46">
        <v>112</v>
      </c>
      <c r="F46">
        <v>0.99</v>
      </c>
      <c r="G46">
        <v>2.9999999999999997E-4</v>
      </c>
      <c r="H46" t="s">
        <v>15</v>
      </c>
      <c r="I46">
        <v>64</v>
      </c>
      <c r="J46" t="s">
        <v>59</v>
      </c>
      <c r="K46">
        <v>0.65</v>
      </c>
      <c r="L46">
        <v>8.49</v>
      </c>
      <c r="M46">
        <v>158.27000000000001</v>
      </c>
      <c r="N46" s="7">
        <v>9.1</v>
      </c>
      <c r="O46" s="7">
        <v>1248.6600000000001</v>
      </c>
      <c r="P46">
        <v>2969.1</v>
      </c>
      <c r="Q46" s="9">
        <f>O46/P46</f>
        <v>0.42055168232797824</v>
      </c>
    </row>
    <row r="47" spans="1:17" x14ac:dyDescent="0.25">
      <c r="A47" s="4">
        <v>46</v>
      </c>
      <c r="B47" s="1">
        <v>44944</v>
      </c>
      <c r="C47" t="s">
        <v>5</v>
      </c>
      <c r="D47" s="5">
        <v>500000</v>
      </c>
      <c r="E47">
        <v>112</v>
      </c>
      <c r="F47">
        <v>0.99</v>
      </c>
      <c r="G47">
        <v>2.9999999999999997E-4</v>
      </c>
      <c r="H47" t="s">
        <v>14</v>
      </c>
      <c r="I47">
        <v>8</v>
      </c>
      <c r="J47" t="s">
        <v>60</v>
      </c>
      <c r="K47">
        <v>1.31</v>
      </c>
      <c r="L47">
        <v>5.68</v>
      </c>
      <c r="M47">
        <v>191.23</v>
      </c>
      <c r="N47" s="7">
        <v>1.84</v>
      </c>
      <c r="O47" s="7">
        <v>1230.3900000000001</v>
      </c>
      <c r="P47">
        <v>3020</v>
      </c>
      <c r="Q47" s="9">
        <f>O47/P47</f>
        <v>0.40741390728476823</v>
      </c>
    </row>
    <row r="48" spans="1:17" x14ac:dyDescent="0.25">
      <c r="A48" s="4">
        <v>47</v>
      </c>
      <c r="B48" s="1">
        <v>44944</v>
      </c>
      <c r="C48" t="s">
        <v>5</v>
      </c>
      <c r="D48" s="5">
        <v>500000</v>
      </c>
      <c r="E48">
        <v>112</v>
      </c>
      <c r="F48">
        <v>0.99</v>
      </c>
      <c r="G48">
        <v>2.9999999999999997E-4</v>
      </c>
      <c r="H48" t="s">
        <v>14</v>
      </c>
      <c r="I48">
        <v>32</v>
      </c>
      <c r="J48" t="s">
        <v>61</v>
      </c>
      <c r="K48">
        <v>1.5</v>
      </c>
      <c r="L48">
        <v>5.29</v>
      </c>
      <c r="M48">
        <v>196.67</v>
      </c>
      <c r="N48" s="7">
        <v>0</v>
      </c>
      <c r="O48" s="7">
        <v>1069.33</v>
      </c>
      <c r="P48">
        <v>2962.2</v>
      </c>
      <c r="Q48" s="9">
        <f>O48/P48</f>
        <v>0.36099183039632704</v>
      </c>
    </row>
    <row r="49" spans="1:17" x14ac:dyDescent="0.25">
      <c r="A49" s="4">
        <v>48</v>
      </c>
      <c r="B49" s="1">
        <v>44944</v>
      </c>
      <c r="C49" t="s">
        <v>5</v>
      </c>
      <c r="D49" s="5">
        <v>500000</v>
      </c>
      <c r="E49">
        <v>112</v>
      </c>
      <c r="F49">
        <v>0.99</v>
      </c>
      <c r="G49">
        <v>2.9999999999999997E-4</v>
      </c>
      <c r="H49" t="s">
        <v>14</v>
      </c>
      <c r="I49">
        <v>64</v>
      </c>
      <c r="J49" t="s">
        <v>62</v>
      </c>
      <c r="K49">
        <v>1.45</v>
      </c>
      <c r="L49">
        <v>8.09</v>
      </c>
      <c r="M49">
        <v>170.34</v>
      </c>
      <c r="N49" s="7">
        <v>0.09</v>
      </c>
      <c r="O49" s="7">
        <v>638.82000000000005</v>
      </c>
      <c r="P49">
        <v>3006.6</v>
      </c>
      <c r="Q49" s="9">
        <f>O49/P49</f>
        <v>0.2124725603671922</v>
      </c>
    </row>
    <row r="50" spans="1:17" x14ac:dyDescent="0.25">
      <c r="A50" s="4">
        <v>49</v>
      </c>
      <c r="B50" s="1">
        <v>44944</v>
      </c>
      <c r="C50" t="s">
        <v>5</v>
      </c>
      <c r="D50" s="5">
        <v>500000</v>
      </c>
      <c r="E50">
        <v>112</v>
      </c>
      <c r="F50">
        <v>0.99</v>
      </c>
      <c r="G50">
        <v>3.0000000000000001E-5</v>
      </c>
      <c r="H50" t="s">
        <v>15</v>
      </c>
      <c r="I50">
        <v>8</v>
      </c>
      <c r="J50" t="s">
        <v>63</v>
      </c>
      <c r="K50">
        <v>2.02</v>
      </c>
      <c r="L50">
        <v>6.63</v>
      </c>
      <c r="M50">
        <v>374.54</v>
      </c>
      <c r="N50" s="7">
        <v>0</v>
      </c>
      <c r="O50" s="7">
        <v>834.36</v>
      </c>
      <c r="P50">
        <v>2986.4</v>
      </c>
      <c r="Q50" s="9">
        <f>O50/P50</f>
        <v>0.27938655237074739</v>
      </c>
    </row>
    <row r="51" spans="1:17" x14ac:dyDescent="0.25">
      <c r="A51" s="4">
        <v>50</v>
      </c>
      <c r="B51" s="1">
        <v>44944</v>
      </c>
      <c r="C51" t="s">
        <v>5</v>
      </c>
      <c r="D51" s="5">
        <v>500000</v>
      </c>
      <c r="E51">
        <v>112</v>
      </c>
      <c r="F51">
        <v>0.99</v>
      </c>
      <c r="G51">
        <v>3.0000000000000001E-5</v>
      </c>
      <c r="H51" t="s">
        <v>15</v>
      </c>
      <c r="I51">
        <v>32</v>
      </c>
      <c r="J51" t="s">
        <v>64</v>
      </c>
      <c r="K51">
        <v>2.36</v>
      </c>
      <c r="L51">
        <v>4.7699999999999996</v>
      </c>
      <c r="M51">
        <v>286.8</v>
      </c>
      <c r="N51" s="7">
        <v>0</v>
      </c>
      <c r="O51" s="7">
        <v>1045.47</v>
      </c>
      <c r="P51">
        <v>3017.3</v>
      </c>
      <c r="Q51" s="9">
        <f>O51/P51</f>
        <v>0.34649189672886355</v>
      </c>
    </row>
    <row r="52" spans="1:17" x14ac:dyDescent="0.25">
      <c r="A52" s="4">
        <v>51</v>
      </c>
      <c r="B52" s="1">
        <v>44944</v>
      </c>
      <c r="C52" t="s">
        <v>5</v>
      </c>
      <c r="D52" s="5">
        <v>500000</v>
      </c>
      <c r="E52">
        <v>112</v>
      </c>
      <c r="F52">
        <v>0.99</v>
      </c>
      <c r="G52">
        <v>3.0000000000000001E-5</v>
      </c>
      <c r="H52" t="s">
        <v>15</v>
      </c>
      <c r="I52">
        <v>64</v>
      </c>
      <c r="J52" t="s">
        <v>65</v>
      </c>
      <c r="K52">
        <v>5.31</v>
      </c>
      <c r="L52">
        <v>1.26</v>
      </c>
      <c r="M52">
        <v>209.76</v>
      </c>
      <c r="N52" s="7">
        <v>0.03</v>
      </c>
      <c r="O52" s="7">
        <v>551.21</v>
      </c>
      <c r="P52">
        <v>2982.9</v>
      </c>
      <c r="Q52" s="9">
        <f>O52/P52</f>
        <v>0.18478996949277549</v>
      </c>
    </row>
    <row r="53" spans="1:17" x14ac:dyDescent="0.25">
      <c r="A53" s="4">
        <v>52</v>
      </c>
      <c r="B53" s="1">
        <v>44944</v>
      </c>
      <c r="C53" t="s">
        <v>5</v>
      </c>
      <c r="D53" s="5">
        <v>500000</v>
      </c>
      <c r="E53">
        <v>112</v>
      </c>
      <c r="F53">
        <v>0.99</v>
      </c>
      <c r="G53">
        <v>3.0000000000000001E-5</v>
      </c>
      <c r="H53" t="s">
        <v>14</v>
      </c>
      <c r="I53">
        <v>8</v>
      </c>
      <c r="J53" t="s">
        <v>66</v>
      </c>
      <c r="K53">
        <v>7.16</v>
      </c>
      <c r="L53">
        <v>0</v>
      </c>
      <c r="M53">
        <v>601.70000000000005</v>
      </c>
      <c r="N53" s="7">
        <v>0</v>
      </c>
      <c r="O53" s="7">
        <v>-276.85000000000002</v>
      </c>
      <c r="P53">
        <v>3022.5</v>
      </c>
      <c r="Q53" s="9">
        <f>O53/P53</f>
        <v>-9.15963606286187E-2</v>
      </c>
    </row>
    <row r="54" spans="1:17" x14ac:dyDescent="0.25">
      <c r="A54" s="4">
        <v>53</v>
      </c>
      <c r="B54" s="1">
        <v>44944</v>
      </c>
      <c r="C54" t="s">
        <v>5</v>
      </c>
      <c r="D54" s="5">
        <v>500000</v>
      </c>
      <c r="E54">
        <v>112</v>
      </c>
      <c r="F54">
        <v>0.99</v>
      </c>
      <c r="G54">
        <v>3.0000000000000001E-5</v>
      </c>
      <c r="H54" t="s">
        <v>14</v>
      </c>
      <c r="I54">
        <v>32</v>
      </c>
      <c r="J54" t="s">
        <v>67</v>
      </c>
      <c r="K54">
        <v>7.1</v>
      </c>
      <c r="L54">
        <v>0</v>
      </c>
      <c r="M54">
        <v>557.63</v>
      </c>
      <c r="N54" s="7">
        <v>0</v>
      </c>
      <c r="O54" s="7">
        <v>-237.52</v>
      </c>
      <c r="P54">
        <v>2992</v>
      </c>
      <c r="Q54" s="9">
        <f>O54/P54</f>
        <v>-7.938502673796792E-2</v>
      </c>
    </row>
    <row r="55" spans="1:17" x14ac:dyDescent="0.25">
      <c r="A55" s="4">
        <v>54</v>
      </c>
      <c r="B55" s="1">
        <v>44944</v>
      </c>
      <c r="C55" t="s">
        <v>5</v>
      </c>
      <c r="D55" s="5">
        <v>500000</v>
      </c>
      <c r="E55">
        <v>112</v>
      </c>
      <c r="F55">
        <v>0.99</v>
      </c>
      <c r="G55">
        <v>3.0000000000000001E-5</v>
      </c>
      <c r="H55" t="s">
        <v>14</v>
      </c>
      <c r="I55">
        <v>64</v>
      </c>
      <c r="J55" t="s">
        <v>68</v>
      </c>
      <c r="K55">
        <v>6.22</v>
      </c>
      <c r="L55">
        <v>0</v>
      </c>
      <c r="M55">
        <v>149.66</v>
      </c>
      <c r="N55" s="7">
        <v>0</v>
      </c>
      <c r="O55" s="7">
        <v>321.36</v>
      </c>
      <c r="P55">
        <v>3001.9</v>
      </c>
      <c r="Q55" s="9">
        <f>O55/P55</f>
        <v>0.10705220027316033</v>
      </c>
    </row>
    <row r="56" spans="1:17" x14ac:dyDescent="0.25">
      <c r="A56" s="4">
        <v>55</v>
      </c>
      <c r="B56" s="1">
        <v>44949</v>
      </c>
      <c r="C56" t="s">
        <v>80</v>
      </c>
      <c r="D56" s="5">
        <v>500000</v>
      </c>
      <c r="E56">
        <v>117</v>
      </c>
      <c r="F56">
        <v>0.8</v>
      </c>
      <c r="G56">
        <v>3.0000000000000001E-3</v>
      </c>
      <c r="H56" t="s">
        <v>15</v>
      </c>
      <c r="I56">
        <v>8</v>
      </c>
      <c r="J56" t="s">
        <v>10</v>
      </c>
      <c r="K56" t="s">
        <v>81</v>
      </c>
    </row>
    <row r="57" spans="1:17" x14ac:dyDescent="0.25">
      <c r="A57" s="4">
        <v>56</v>
      </c>
      <c r="B57" s="1">
        <v>44949</v>
      </c>
      <c r="C57" t="s">
        <v>80</v>
      </c>
      <c r="D57" s="5">
        <v>500000</v>
      </c>
      <c r="E57">
        <v>117</v>
      </c>
      <c r="F57">
        <v>0.8</v>
      </c>
      <c r="G57">
        <v>3.0000000000000001E-3</v>
      </c>
      <c r="H57" t="s">
        <v>15</v>
      </c>
      <c r="I57">
        <v>32</v>
      </c>
      <c r="J57" t="s">
        <v>16</v>
      </c>
      <c r="K57" t="s">
        <v>81</v>
      </c>
    </row>
    <row r="58" spans="1:17" x14ac:dyDescent="0.25">
      <c r="A58" s="4">
        <v>57</v>
      </c>
      <c r="B58" s="1">
        <v>44949</v>
      </c>
      <c r="C58" t="s">
        <v>80</v>
      </c>
      <c r="D58" s="5">
        <v>500000</v>
      </c>
      <c r="E58">
        <v>117</v>
      </c>
      <c r="F58">
        <v>0.8</v>
      </c>
      <c r="G58">
        <v>3.0000000000000001E-3</v>
      </c>
      <c r="H58" t="s">
        <v>15</v>
      </c>
      <c r="I58">
        <v>64</v>
      </c>
      <c r="J58" t="s">
        <v>17</v>
      </c>
      <c r="K58" t="s">
        <v>81</v>
      </c>
    </row>
    <row r="59" spans="1:17" x14ac:dyDescent="0.25">
      <c r="A59" s="4">
        <v>58</v>
      </c>
      <c r="B59" s="1">
        <v>44949</v>
      </c>
      <c r="C59" t="s">
        <v>80</v>
      </c>
      <c r="D59" s="5">
        <v>500000</v>
      </c>
      <c r="E59">
        <v>117</v>
      </c>
      <c r="F59">
        <v>0.8</v>
      </c>
      <c r="G59">
        <v>3.0000000000000001E-3</v>
      </c>
      <c r="H59" t="s">
        <v>14</v>
      </c>
      <c r="I59">
        <v>8</v>
      </c>
      <c r="J59" t="s">
        <v>18</v>
      </c>
      <c r="K59" t="s">
        <v>81</v>
      </c>
    </row>
    <row r="60" spans="1:17" x14ac:dyDescent="0.25">
      <c r="A60" s="4">
        <v>59</v>
      </c>
      <c r="B60" s="1">
        <v>44949</v>
      </c>
      <c r="C60" t="s">
        <v>80</v>
      </c>
      <c r="D60" s="5">
        <v>500000</v>
      </c>
      <c r="E60">
        <v>117</v>
      </c>
      <c r="F60">
        <v>0.8</v>
      </c>
      <c r="G60">
        <v>3.0000000000000001E-3</v>
      </c>
      <c r="H60" t="s">
        <v>14</v>
      </c>
      <c r="I60">
        <v>32</v>
      </c>
      <c r="J60" t="s">
        <v>19</v>
      </c>
      <c r="K60" t="s">
        <v>81</v>
      </c>
    </row>
    <row r="61" spans="1:17" x14ac:dyDescent="0.25">
      <c r="A61" s="4">
        <v>60</v>
      </c>
      <c r="B61" s="1">
        <v>44949</v>
      </c>
      <c r="C61" t="s">
        <v>80</v>
      </c>
      <c r="D61" s="5">
        <v>500000</v>
      </c>
      <c r="E61">
        <v>117</v>
      </c>
      <c r="F61">
        <v>0.8</v>
      </c>
      <c r="G61">
        <v>3.0000000000000001E-3</v>
      </c>
      <c r="H61" t="s">
        <v>14</v>
      </c>
      <c r="I61">
        <v>64</v>
      </c>
      <c r="J61" t="s">
        <v>20</v>
      </c>
      <c r="K61" t="s">
        <v>81</v>
      </c>
    </row>
    <row r="62" spans="1:17" x14ac:dyDescent="0.25">
      <c r="A62" s="4">
        <v>61</v>
      </c>
      <c r="B62" s="1">
        <v>44949</v>
      </c>
      <c r="C62" t="s">
        <v>80</v>
      </c>
      <c r="D62" s="5">
        <v>500000</v>
      </c>
      <c r="E62">
        <v>117</v>
      </c>
      <c r="F62">
        <v>0.8</v>
      </c>
      <c r="G62">
        <v>2.9999999999999997E-4</v>
      </c>
      <c r="H62" t="s">
        <v>15</v>
      </c>
      <c r="I62">
        <v>8</v>
      </c>
      <c r="J62" t="s">
        <v>21</v>
      </c>
      <c r="K62" t="s">
        <v>81</v>
      </c>
    </row>
    <row r="63" spans="1:17" x14ac:dyDescent="0.25">
      <c r="A63" s="4">
        <v>62</v>
      </c>
      <c r="B63" s="1">
        <v>44949</v>
      </c>
      <c r="C63" t="s">
        <v>80</v>
      </c>
      <c r="D63" s="5">
        <v>500000</v>
      </c>
      <c r="E63">
        <v>117</v>
      </c>
      <c r="F63">
        <v>0.8</v>
      </c>
      <c r="G63">
        <v>2.9999999999999997E-4</v>
      </c>
      <c r="H63" t="s">
        <v>15</v>
      </c>
      <c r="I63">
        <v>32</v>
      </c>
      <c r="J63" t="s">
        <v>22</v>
      </c>
      <c r="K63" t="s">
        <v>81</v>
      </c>
    </row>
    <row r="64" spans="1:17" x14ac:dyDescent="0.25">
      <c r="A64" s="4">
        <v>63</v>
      </c>
      <c r="B64" s="1">
        <v>44949</v>
      </c>
      <c r="C64" t="s">
        <v>80</v>
      </c>
      <c r="D64" s="5">
        <v>500000</v>
      </c>
      <c r="E64">
        <v>117</v>
      </c>
      <c r="F64">
        <v>0.8</v>
      </c>
      <c r="G64">
        <v>2.9999999999999997E-4</v>
      </c>
      <c r="H64" t="s">
        <v>15</v>
      </c>
      <c r="I64">
        <v>64</v>
      </c>
      <c r="J64" t="s">
        <v>23</v>
      </c>
      <c r="K64" t="s">
        <v>81</v>
      </c>
    </row>
    <row r="65" spans="1:16" x14ac:dyDescent="0.25">
      <c r="A65" s="4">
        <v>64</v>
      </c>
      <c r="B65" s="1">
        <v>44949</v>
      </c>
      <c r="C65" t="s">
        <v>80</v>
      </c>
      <c r="D65" s="5">
        <v>500000</v>
      </c>
      <c r="E65">
        <v>117</v>
      </c>
      <c r="F65">
        <v>0.8</v>
      </c>
      <c r="G65">
        <v>2.9999999999999997E-4</v>
      </c>
      <c r="H65" t="s">
        <v>14</v>
      </c>
      <c r="I65">
        <v>8</v>
      </c>
      <c r="J65" t="s">
        <v>24</v>
      </c>
      <c r="K65" t="s">
        <v>81</v>
      </c>
    </row>
    <row r="66" spans="1:16" x14ac:dyDescent="0.25">
      <c r="A66" s="4">
        <v>65</v>
      </c>
      <c r="B66" s="1">
        <v>44949</v>
      </c>
      <c r="C66" t="s">
        <v>80</v>
      </c>
      <c r="D66" s="5">
        <v>500000</v>
      </c>
      <c r="E66">
        <v>117</v>
      </c>
      <c r="F66">
        <v>0.8</v>
      </c>
      <c r="G66">
        <v>2.9999999999999997E-4</v>
      </c>
      <c r="H66" t="s">
        <v>14</v>
      </c>
      <c r="I66">
        <v>32</v>
      </c>
      <c r="J66" t="s">
        <v>25</v>
      </c>
      <c r="K66" t="s">
        <v>81</v>
      </c>
    </row>
    <row r="67" spans="1:16" x14ac:dyDescent="0.25">
      <c r="A67" s="4">
        <v>66</v>
      </c>
      <c r="B67" s="1">
        <v>44949</v>
      </c>
      <c r="C67" t="s">
        <v>80</v>
      </c>
      <c r="D67" s="5">
        <v>500000</v>
      </c>
      <c r="E67">
        <v>117</v>
      </c>
      <c r="F67">
        <v>0.8</v>
      </c>
      <c r="G67">
        <v>2.9999999999999997E-4</v>
      </c>
      <c r="H67" t="s">
        <v>14</v>
      </c>
      <c r="I67">
        <v>64</v>
      </c>
      <c r="J67" t="s">
        <v>26</v>
      </c>
      <c r="K67" t="s">
        <v>81</v>
      </c>
    </row>
    <row r="68" spans="1:16" x14ac:dyDescent="0.25">
      <c r="A68" s="4">
        <v>67</v>
      </c>
      <c r="B68" s="1">
        <v>44949</v>
      </c>
      <c r="C68" t="s">
        <v>80</v>
      </c>
      <c r="D68" s="5">
        <v>500000</v>
      </c>
      <c r="E68">
        <v>117</v>
      </c>
      <c r="F68">
        <v>0.8</v>
      </c>
      <c r="G68">
        <v>3.0000000000000001E-5</v>
      </c>
      <c r="H68" t="s">
        <v>15</v>
      </c>
      <c r="I68">
        <v>8</v>
      </c>
      <c r="J68" t="s">
        <v>27</v>
      </c>
      <c r="K68" t="s">
        <v>81</v>
      </c>
    </row>
    <row r="69" spans="1:16" x14ac:dyDescent="0.25">
      <c r="A69" s="4">
        <v>68</v>
      </c>
      <c r="B69" s="1">
        <v>44949</v>
      </c>
      <c r="C69" t="s">
        <v>80</v>
      </c>
      <c r="D69" s="5">
        <v>500000</v>
      </c>
      <c r="E69">
        <v>117</v>
      </c>
      <c r="F69">
        <v>0.8</v>
      </c>
      <c r="G69">
        <v>3.0000000000000001E-5</v>
      </c>
      <c r="H69" t="s">
        <v>15</v>
      </c>
      <c r="I69">
        <v>32</v>
      </c>
      <c r="J69" t="s">
        <v>28</v>
      </c>
      <c r="K69" t="s">
        <v>81</v>
      </c>
      <c r="N69"/>
      <c r="P69" s="7"/>
    </row>
    <row r="70" spans="1:16" x14ac:dyDescent="0.25">
      <c r="A70" s="4">
        <v>69</v>
      </c>
      <c r="B70" s="1">
        <v>44949</v>
      </c>
      <c r="C70" t="s">
        <v>80</v>
      </c>
      <c r="D70" s="5">
        <v>500000</v>
      </c>
      <c r="E70">
        <v>117</v>
      </c>
      <c r="F70">
        <v>0.8</v>
      </c>
      <c r="G70">
        <v>3.0000000000000001E-5</v>
      </c>
      <c r="H70" t="s">
        <v>15</v>
      </c>
      <c r="I70">
        <v>64</v>
      </c>
      <c r="J70" t="s">
        <v>29</v>
      </c>
      <c r="K70" t="s">
        <v>81</v>
      </c>
    </row>
    <row r="71" spans="1:16" x14ac:dyDescent="0.25">
      <c r="A71" s="4">
        <v>70</v>
      </c>
      <c r="B71" s="1">
        <v>44949</v>
      </c>
      <c r="C71" t="s">
        <v>80</v>
      </c>
      <c r="D71" s="5">
        <v>500000</v>
      </c>
      <c r="E71">
        <v>117</v>
      </c>
      <c r="F71">
        <v>0.8</v>
      </c>
      <c r="G71">
        <v>3.0000000000000001E-5</v>
      </c>
      <c r="H71" t="s">
        <v>14</v>
      </c>
      <c r="I71">
        <v>8</v>
      </c>
      <c r="J71" t="s">
        <v>30</v>
      </c>
      <c r="K71" t="s">
        <v>81</v>
      </c>
    </row>
    <row r="72" spans="1:16" x14ac:dyDescent="0.25">
      <c r="A72" s="4">
        <v>71</v>
      </c>
      <c r="B72" s="1">
        <v>44949</v>
      </c>
      <c r="C72" t="s">
        <v>80</v>
      </c>
      <c r="D72" s="5">
        <v>500000</v>
      </c>
      <c r="E72">
        <v>117</v>
      </c>
      <c r="F72">
        <v>0.8</v>
      </c>
      <c r="G72">
        <v>3.0000000000000001E-5</v>
      </c>
      <c r="H72" t="s">
        <v>14</v>
      </c>
      <c r="I72">
        <v>32</v>
      </c>
      <c r="J72" t="s">
        <v>31</v>
      </c>
      <c r="K72" t="s">
        <v>81</v>
      </c>
    </row>
    <row r="73" spans="1:16" x14ac:dyDescent="0.25">
      <c r="A73" s="4">
        <v>72</v>
      </c>
      <c r="B73" s="1">
        <v>44949</v>
      </c>
      <c r="C73" t="s">
        <v>80</v>
      </c>
      <c r="D73" s="5">
        <v>500000</v>
      </c>
      <c r="E73">
        <v>117</v>
      </c>
      <c r="F73">
        <v>0.8</v>
      </c>
      <c r="G73">
        <v>3.0000000000000001E-5</v>
      </c>
      <c r="H73" t="s">
        <v>14</v>
      </c>
      <c r="I73">
        <v>64</v>
      </c>
      <c r="J73" t="s">
        <v>32</v>
      </c>
      <c r="K73" t="s">
        <v>81</v>
      </c>
    </row>
    <row r="74" spans="1:16" x14ac:dyDescent="0.25">
      <c r="A74" s="4">
        <v>73</v>
      </c>
      <c r="B74" s="1">
        <v>44949</v>
      </c>
      <c r="C74" t="s">
        <v>80</v>
      </c>
      <c r="D74" s="5">
        <v>500000</v>
      </c>
      <c r="E74">
        <v>117</v>
      </c>
      <c r="F74">
        <v>0.9</v>
      </c>
      <c r="G74">
        <v>3.0000000000000001E-3</v>
      </c>
      <c r="H74" t="s">
        <v>15</v>
      </c>
      <c r="I74">
        <v>8</v>
      </c>
      <c r="J74" t="s">
        <v>33</v>
      </c>
      <c r="K74" t="s">
        <v>81</v>
      </c>
    </row>
    <row r="75" spans="1:16" x14ac:dyDescent="0.25">
      <c r="A75" s="4">
        <v>74</v>
      </c>
      <c r="B75" s="1">
        <v>44949</v>
      </c>
      <c r="C75" t="s">
        <v>80</v>
      </c>
      <c r="D75" s="5">
        <v>500000</v>
      </c>
      <c r="E75">
        <v>117</v>
      </c>
      <c r="F75">
        <v>0.9</v>
      </c>
      <c r="G75">
        <v>3.0000000000000001E-3</v>
      </c>
      <c r="H75" t="s">
        <v>15</v>
      </c>
      <c r="I75">
        <v>32</v>
      </c>
      <c r="J75" t="s">
        <v>34</v>
      </c>
      <c r="K75" t="s">
        <v>81</v>
      </c>
    </row>
    <row r="76" spans="1:16" x14ac:dyDescent="0.25">
      <c r="A76" s="4">
        <v>75</v>
      </c>
      <c r="B76" s="1">
        <v>44949</v>
      </c>
      <c r="C76" t="s">
        <v>80</v>
      </c>
      <c r="D76" s="5">
        <v>500000</v>
      </c>
      <c r="E76">
        <v>117</v>
      </c>
      <c r="F76">
        <v>0.9</v>
      </c>
      <c r="G76">
        <v>3.0000000000000001E-3</v>
      </c>
      <c r="H76" t="s">
        <v>15</v>
      </c>
      <c r="I76">
        <v>64</v>
      </c>
      <c r="J76" t="s">
        <v>35</v>
      </c>
      <c r="K76" t="s">
        <v>81</v>
      </c>
    </row>
    <row r="77" spans="1:16" x14ac:dyDescent="0.25">
      <c r="A77" s="4">
        <v>76</v>
      </c>
      <c r="B77" s="1">
        <v>44949</v>
      </c>
      <c r="C77" t="s">
        <v>80</v>
      </c>
      <c r="D77" s="5">
        <v>500000</v>
      </c>
      <c r="E77">
        <v>117</v>
      </c>
      <c r="F77">
        <v>0.9</v>
      </c>
      <c r="G77">
        <v>3.0000000000000001E-3</v>
      </c>
      <c r="H77" t="s">
        <v>14</v>
      </c>
      <c r="I77">
        <v>8</v>
      </c>
      <c r="J77" t="s">
        <v>36</v>
      </c>
      <c r="K77" t="s">
        <v>81</v>
      </c>
    </row>
    <row r="78" spans="1:16" x14ac:dyDescent="0.25">
      <c r="A78" s="4">
        <v>77</v>
      </c>
      <c r="B78" s="1">
        <v>44949</v>
      </c>
      <c r="C78" t="s">
        <v>80</v>
      </c>
      <c r="D78" s="5">
        <v>500000</v>
      </c>
      <c r="E78">
        <v>117</v>
      </c>
      <c r="F78">
        <v>0.9</v>
      </c>
      <c r="G78">
        <v>3.0000000000000001E-3</v>
      </c>
      <c r="H78" t="s">
        <v>14</v>
      </c>
      <c r="I78">
        <v>32</v>
      </c>
      <c r="J78" t="s">
        <v>37</v>
      </c>
      <c r="K78" t="s">
        <v>81</v>
      </c>
    </row>
    <row r="79" spans="1:16" x14ac:dyDescent="0.25">
      <c r="A79" s="4">
        <v>78</v>
      </c>
      <c r="B79" s="1">
        <v>44949</v>
      </c>
      <c r="C79" t="s">
        <v>80</v>
      </c>
      <c r="D79" s="5">
        <v>500000</v>
      </c>
      <c r="E79">
        <v>117</v>
      </c>
      <c r="F79">
        <v>0.9</v>
      </c>
      <c r="G79">
        <v>3.0000000000000001E-3</v>
      </c>
      <c r="H79" t="s">
        <v>14</v>
      </c>
      <c r="I79">
        <v>64</v>
      </c>
      <c r="J79" t="s">
        <v>38</v>
      </c>
      <c r="K79" t="s">
        <v>81</v>
      </c>
    </row>
    <row r="80" spans="1:16" x14ac:dyDescent="0.25">
      <c r="A80" s="4">
        <v>79</v>
      </c>
      <c r="B80" s="1">
        <v>44949</v>
      </c>
      <c r="C80" t="s">
        <v>80</v>
      </c>
      <c r="D80" s="5">
        <v>500000</v>
      </c>
      <c r="E80">
        <v>117</v>
      </c>
      <c r="F80">
        <v>0.9</v>
      </c>
      <c r="G80">
        <v>2.9999999999999997E-4</v>
      </c>
      <c r="H80" t="s">
        <v>15</v>
      </c>
      <c r="I80">
        <v>8</v>
      </c>
      <c r="J80" t="s">
        <v>39</v>
      </c>
      <c r="K80" t="s">
        <v>81</v>
      </c>
    </row>
    <row r="81" spans="1:11" x14ac:dyDescent="0.25">
      <c r="A81" s="4">
        <v>80</v>
      </c>
      <c r="B81" s="1">
        <v>44949</v>
      </c>
      <c r="C81" t="s">
        <v>80</v>
      </c>
      <c r="D81" s="5">
        <v>500000</v>
      </c>
      <c r="E81">
        <v>117</v>
      </c>
      <c r="F81">
        <v>0.9</v>
      </c>
      <c r="G81">
        <v>2.9999999999999997E-4</v>
      </c>
      <c r="H81" t="s">
        <v>15</v>
      </c>
      <c r="I81">
        <v>32</v>
      </c>
      <c r="J81" t="s">
        <v>40</v>
      </c>
      <c r="K81" t="s">
        <v>81</v>
      </c>
    </row>
    <row r="82" spans="1:11" x14ac:dyDescent="0.25">
      <c r="A82" s="4">
        <v>81</v>
      </c>
      <c r="B82" s="1">
        <v>44949</v>
      </c>
      <c r="C82" t="s">
        <v>80</v>
      </c>
      <c r="D82" s="5">
        <v>500000</v>
      </c>
      <c r="E82">
        <v>117</v>
      </c>
      <c r="F82">
        <v>0.9</v>
      </c>
      <c r="G82">
        <v>2.9999999999999997E-4</v>
      </c>
      <c r="H82" t="s">
        <v>15</v>
      </c>
      <c r="I82">
        <v>64</v>
      </c>
      <c r="J82" t="s">
        <v>41</v>
      </c>
      <c r="K82" t="s">
        <v>81</v>
      </c>
    </row>
    <row r="83" spans="1:11" x14ac:dyDescent="0.25">
      <c r="A83" s="4">
        <v>82</v>
      </c>
      <c r="B83" s="1">
        <v>44949</v>
      </c>
      <c r="C83" t="s">
        <v>80</v>
      </c>
      <c r="D83" s="5">
        <v>500000</v>
      </c>
      <c r="E83">
        <v>117</v>
      </c>
      <c r="F83">
        <v>0.9</v>
      </c>
      <c r="G83">
        <v>2.9999999999999997E-4</v>
      </c>
      <c r="H83" t="s">
        <v>14</v>
      </c>
      <c r="I83">
        <v>8</v>
      </c>
      <c r="J83" t="s">
        <v>42</v>
      </c>
      <c r="K83" t="s">
        <v>81</v>
      </c>
    </row>
    <row r="84" spans="1:11" x14ac:dyDescent="0.25">
      <c r="A84" s="4">
        <v>83</v>
      </c>
      <c r="B84" s="1">
        <v>44949</v>
      </c>
      <c r="C84" t="s">
        <v>80</v>
      </c>
      <c r="D84" s="5">
        <v>500000</v>
      </c>
      <c r="E84">
        <v>117</v>
      </c>
      <c r="F84">
        <v>0.9</v>
      </c>
      <c r="G84">
        <v>2.9999999999999997E-4</v>
      </c>
      <c r="H84" t="s">
        <v>14</v>
      </c>
      <c r="I84">
        <v>32</v>
      </c>
      <c r="J84" t="s">
        <v>43</v>
      </c>
      <c r="K84" t="s">
        <v>81</v>
      </c>
    </row>
    <row r="85" spans="1:11" x14ac:dyDescent="0.25">
      <c r="A85" s="4">
        <v>84</v>
      </c>
      <c r="B85" s="1">
        <v>44949</v>
      </c>
      <c r="C85" t="s">
        <v>80</v>
      </c>
      <c r="D85" s="5">
        <v>500000</v>
      </c>
      <c r="E85">
        <v>117</v>
      </c>
      <c r="F85">
        <v>0.9</v>
      </c>
      <c r="G85">
        <v>2.9999999999999997E-4</v>
      </c>
      <c r="H85" t="s">
        <v>14</v>
      </c>
      <c r="I85">
        <v>64</v>
      </c>
      <c r="J85" t="s">
        <v>44</v>
      </c>
      <c r="K85" t="s">
        <v>81</v>
      </c>
    </row>
    <row r="86" spans="1:11" x14ac:dyDescent="0.25">
      <c r="A86" s="4">
        <v>85</v>
      </c>
      <c r="B86" s="1">
        <v>44949</v>
      </c>
      <c r="C86" t="s">
        <v>80</v>
      </c>
      <c r="D86" s="5">
        <v>500000</v>
      </c>
      <c r="E86">
        <v>117</v>
      </c>
      <c r="F86">
        <v>0.9</v>
      </c>
      <c r="G86">
        <v>3.0000000000000001E-5</v>
      </c>
      <c r="H86" t="s">
        <v>15</v>
      </c>
      <c r="I86">
        <v>8</v>
      </c>
      <c r="J86" t="s">
        <v>45</v>
      </c>
      <c r="K86" t="s">
        <v>81</v>
      </c>
    </row>
    <row r="87" spans="1:11" x14ac:dyDescent="0.25">
      <c r="A87" s="4">
        <v>86</v>
      </c>
      <c r="B87" s="1">
        <v>44949</v>
      </c>
      <c r="C87" t="s">
        <v>80</v>
      </c>
      <c r="D87" s="5">
        <v>500000</v>
      </c>
      <c r="E87">
        <v>117</v>
      </c>
      <c r="F87">
        <v>0.9</v>
      </c>
      <c r="G87">
        <v>3.0000000000000001E-5</v>
      </c>
      <c r="H87" t="s">
        <v>15</v>
      </c>
      <c r="I87">
        <v>32</v>
      </c>
      <c r="J87" t="s">
        <v>46</v>
      </c>
      <c r="K87" t="s">
        <v>81</v>
      </c>
    </row>
    <row r="88" spans="1:11" x14ac:dyDescent="0.25">
      <c r="A88" s="4">
        <v>87</v>
      </c>
      <c r="B88" s="1">
        <v>44949</v>
      </c>
      <c r="C88" t="s">
        <v>80</v>
      </c>
      <c r="D88" s="5">
        <v>500000</v>
      </c>
      <c r="E88">
        <v>117</v>
      </c>
      <c r="F88">
        <v>0.9</v>
      </c>
      <c r="G88">
        <v>3.0000000000000001E-5</v>
      </c>
      <c r="H88" t="s">
        <v>15</v>
      </c>
      <c r="I88">
        <v>64</v>
      </c>
      <c r="J88" t="s">
        <v>47</v>
      </c>
      <c r="K88" t="s">
        <v>81</v>
      </c>
    </row>
    <row r="89" spans="1:11" x14ac:dyDescent="0.25">
      <c r="A89" s="4">
        <v>88</v>
      </c>
      <c r="B89" s="1">
        <v>44949</v>
      </c>
      <c r="C89" t="s">
        <v>80</v>
      </c>
      <c r="D89" s="5">
        <v>500000</v>
      </c>
      <c r="E89">
        <v>117</v>
      </c>
      <c r="F89">
        <v>0.9</v>
      </c>
      <c r="G89">
        <v>3.0000000000000001E-5</v>
      </c>
      <c r="H89" t="s">
        <v>14</v>
      </c>
      <c r="I89">
        <v>8</v>
      </c>
      <c r="J89" t="s">
        <v>48</v>
      </c>
      <c r="K89" t="s">
        <v>81</v>
      </c>
    </row>
    <row r="90" spans="1:11" x14ac:dyDescent="0.25">
      <c r="A90" s="4">
        <v>89</v>
      </c>
      <c r="B90" s="1">
        <v>44949</v>
      </c>
      <c r="C90" t="s">
        <v>80</v>
      </c>
      <c r="D90" s="5">
        <v>500000</v>
      </c>
      <c r="E90">
        <v>117</v>
      </c>
      <c r="F90">
        <v>0.9</v>
      </c>
      <c r="G90">
        <v>3.0000000000000001E-5</v>
      </c>
      <c r="H90" t="s">
        <v>14</v>
      </c>
      <c r="I90">
        <v>32</v>
      </c>
      <c r="J90" t="s">
        <v>49</v>
      </c>
      <c r="K90" t="s">
        <v>81</v>
      </c>
    </row>
    <row r="91" spans="1:11" x14ac:dyDescent="0.25">
      <c r="A91" s="4">
        <v>90</v>
      </c>
      <c r="B91" s="1">
        <v>44949</v>
      </c>
      <c r="C91" t="s">
        <v>80</v>
      </c>
      <c r="D91" s="5">
        <v>500000</v>
      </c>
      <c r="E91">
        <v>117</v>
      </c>
      <c r="F91">
        <v>0.9</v>
      </c>
      <c r="G91">
        <v>3.0000000000000001E-5</v>
      </c>
      <c r="H91" t="s">
        <v>14</v>
      </c>
      <c r="I91">
        <v>64</v>
      </c>
      <c r="J91" t="s">
        <v>50</v>
      </c>
      <c r="K91" t="s">
        <v>81</v>
      </c>
    </row>
    <row r="92" spans="1:11" x14ac:dyDescent="0.25">
      <c r="A92" s="4">
        <v>91</v>
      </c>
      <c r="B92" s="1">
        <v>44949</v>
      </c>
      <c r="C92" t="s">
        <v>80</v>
      </c>
      <c r="D92" s="5">
        <v>500000</v>
      </c>
      <c r="E92">
        <v>117</v>
      </c>
      <c r="F92">
        <v>0.99</v>
      </c>
      <c r="G92">
        <v>3.0000000000000001E-3</v>
      </c>
      <c r="H92" t="s">
        <v>15</v>
      </c>
      <c r="I92">
        <v>8</v>
      </c>
      <c r="J92" t="s">
        <v>51</v>
      </c>
      <c r="K92" t="s">
        <v>81</v>
      </c>
    </row>
    <row r="93" spans="1:11" x14ac:dyDescent="0.25">
      <c r="A93" s="4">
        <v>92</v>
      </c>
      <c r="B93" s="1">
        <v>44949</v>
      </c>
      <c r="C93" t="s">
        <v>80</v>
      </c>
      <c r="D93" s="5">
        <v>500000</v>
      </c>
      <c r="E93">
        <v>117</v>
      </c>
      <c r="F93">
        <v>0.99</v>
      </c>
      <c r="G93">
        <v>3.0000000000000001E-3</v>
      </c>
      <c r="H93" t="s">
        <v>15</v>
      </c>
      <c r="I93">
        <v>32</v>
      </c>
      <c r="J93" t="s">
        <v>52</v>
      </c>
      <c r="K93" t="s">
        <v>81</v>
      </c>
    </row>
    <row r="94" spans="1:11" x14ac:dyDescent="0.25">
      <c r="A94" s="4">
        <v>93</v>
      </c>
      <c r="B94" s="1">
        <v>44949</v>
      </c>
      <c r="C94" t="s">
        <v>80</v>
      </c>
      <c r="D94" s="5">
        <v>500000</v>
      </c>
      <c r="E94">
        <v>117</v>
      </c>
      <c r="F94">
        <v>0.99</v>
      </c>
      <c r="G94">
        <v>3.0000000000000001E-3</v>
      </c>
      <c r="H94" t="s">
        <v>15</v>
      </c>
      <c r="I94">
        <v>64</v>
      </c>
      <c r="J94" t="s">
        <v>53</v>
      </c>
      <c r="K94" t="s">
        <v>81</v>
      </c>
    </row>
    <row r="95" spans="1:11" x14ac:dyDescent="0.25">
      <c r="A95" s="4">
        <v>94</v>
      </c>
      <c r="B95" s="1">
        <v>44949</v>
      </c>
      <c r="C95" t="s">
        <v>80</v>
      </c>
      <c r="D95" s="5">
        <v>500000</v>
      </c>
      <c r="E95">
        <v>117</v>
      </c>
      <c r="F95">
        <v>0.99</v>
      </c>
      <c r="G95">
        <v>3.0000000000000001E-3</v>
      </c>
      <c r="H95" t="s">
        <v>14</v>
      </c>
      <c r="I95">
        <v>8</v>
      </c>
      <c r="J95" t="s">
        <v>54</v>
      </c>
      <c r="K95" t="s">
        <v>81</v>
      </c>
    </row>
    <row r="96" spans="1:11" x14ac:dyDescent="0.25">
      <c r="A96" s="4">
        <v>95</v>
      </c>
      <c r="B96" s="1">
        <v>44949</v>
      </c>
      <c r="C96" t="s">
        <v>80</v>
      </c>
      <c r="D96" s="5">
        <v>500000</v>
      </c>
      <c r="E96">
        <v>117</v>
      </c>
      <c r="F96">
        <v>0.99</v>
      </c>
      <c r="G96">
        <v>3.0000000000000001E-3</v>
      </c>
      <c r="H96" t="s">
        <v>14</v>
      </c>
      <c r="I96">
        <v>32</v>
      </c>
      <c r="J96" t="s">
        <v>55</v>
      </c>
      <c r="K96" t="s">
        <v>81</v>
      </c>
    </row>
    <row r="97" spans="1:17" x14ac:dyDescent="0.25">
      <c r="A97" s="4">
        <v>96</v>
      </c>
      <c r="B97" s="1">
        <v>44949</v>
      </c>
      <c r="C97" t="s">
        <v>80</v>
      </c>
      <c r="D97" s="5">
        <v>500000</v>
      </c>
      <c r="E97">
        <v>117</v>
      </c>
      <c r="F97">
        <v>0.99</v>
      </c>
      <c r="G97">
        <v>3.0000000000000001E-3</v>
      </c>
      <c r="H97" t="s">
        <v>14</v>
      </c>
      <c r="I97">
        <v>64</v>
      </c>
      <c r="J97" t="s">
        <v>56</v>
      </c>
      <c r="K97" t="s">
        <v>81</v>
      </c>
    </row>
    <row r="98" spans="1:17" x14ac:dyDescent="0.25">
      <c r="A98" s="4">
        <v>97</v>
      </c>
      <c r="B98" s="1">
        <v>44949</v>
      </c>
      <c r="C98" t="s">
        <v>80</v>
      </c>
      <c r="D98" s="5">
        <v>500000</v>
      </c>
      <c r="E98">
        <v>117</v>
      </c>
      <c r="F98">
        <v>0.99</v>
      </c>
      <c r="G98">
        <v>2.9999999999999997E-4</v>
      </c>
      <c r="H98" t="s">
        <v>15</v>
      </c>
      <c r="I98">
        <v>8</v>
      </c>
      <c r="J98" t="s">
        <v>57</v>
      </c>
      <c r="K98" t="s">
        <v>81</v>
      </c>
    </row>
    <row r="99" spans="1:17" x14ac:dyDescent="0.25">
      <c r="A99" s="4">
        <v>98</v>
      </c>
      <c r="B99" s="1">
        <v>44949</v>
      </c>
      <c r="C99" t="s">
        <v>80</v>
      </c>
      <c r="D99" s="5">
        <v>500000</v>
      </c>
      <c r="E99">
        <v>117</v>
      </c>
      <c r="F99">
        <v>0.99</v>
      </c>
      <c r="G99">
        <v>2.9999999999999997E-4</v>
      </c>
      <c r="H99" t="s">
        <v>15</v>
      </c>
      <c r="I99">
        <v>32</v>
      </c>
      <c r="J99" t="s">
        <v>58</v>
      </c>
      <c r="K99" t="s">
        <v>81</v>
      </c>
    </row>
    <row r="100" spans="1:17" x14ac:dyDescent="0.25">
      <c r="A100" s="4">
        <v>99</v>
      </c>
      <c r="B100" s="1">
        <v>44949</v>
      </c>
      <c r="C100" t="s">
        <v>80</v>
      </c>
      <c r="D100" s="5">
        <v>500000</v>
      </c>
      <c r="E100">
        <v>117</v>
      </c>
      <c r="F100">
        <v>0.99</v>
      </c>
      <c r="G100">
        <v>2.9999999999999997E-4</v>
      </c>
      <c r="H100" t="s">
        <v>15</v>
      </c>
      <c r="I100">
        <v>64</v>
      </c>
      <c r="J100" t="s">
        <v>59</v>
      </c>
      <c r="K100" t="s">
        <v>81</v>
      </c>
    </row>
    <row r="101" spans="1:17" x14ac:dyDescent="0.25">
      <c r="A101" s="4">
        <v>100</v>
      </c>
      <c r="B101" s="1">
        <v>44949</v>
      </c>
      <c r="C101" t="s">
        <v>80</v>
      </c>
      <c r="D101" s="5">
        <v>500000</v>
      </c>
      <c r="E101">
        <v>117</v>
      </c>
      <c r="F101">
        <v>0.99</v>
      </c>
      <c r="G101">
        <v>2.9999999999999997E-4</v>
      </c>
      <c r="H101" t="s">
        <v>14</v>
      </c>
      <c r="I101">
        <v>8</v>
      </c>
      <c r="J101" t="s">
        <v>60</v>
      </c>
      <c r="K101" t="s">
        <v>81</v>
      </c>
    </row>
    <row r="102" spans="1:17" x14ac:dyDescent="0.25">
      <c r="A102" s="4">
        <v>101</v>
      </c>
      <c r="B102" s="1">
        <v>44949</v>
      </c>
      <c r="C102" t="s">
        <v>80</v>
      </c>
      <c r="D102" s="5">
        <v>500000</v>
      </c>
      <c r="E102">
        <v>117</v>
      </c>
      <c r="F102">
        <v>0.99</v>
      </c>
      <c r="G102">
        <v>2.9999999999999997E-4</v>
      </c>
      <c r="H102" t="s">
        <v>14</v>
      </c>
      <c r="I102">
        <v>32</v>
      </c>
      <c r="J102" t="s">
        <v>61</v>
      </c>
      <c r="K102" t="s">
        <v>81</v>
      </c>
    </row>
    <row r="103" spans="1:17" x14ac:dyDescent="0.25">
      <c r="A103" s="4">
        <v>102</v>
      </c>
      <c r="B103" s="1">
        <v>44949</v>
      </c>
      <c r="C103" t="s">
        <v>80</v>
      </c>
      <c r="D103" s="5">
        <v>500000</v>
      </c>
      <c r="E103">
        <v>117</v>
      </c>
      <c r="F103">
        <v>0.99</v>
      </c>
      <c r="G103">
        <v>2.9999999999999997E-4</v>
      </c>
      <c r="H103" t="s">
        <v>14</v>
      </c>
      <c r="I103">
        <v>64</v>
      </c>
      <c r="J103" t="s">
        <v>62</v>
      </c>
      <c r="K103" t="s">
        <v>81</v>
      </c>
    </row>
    <row r="104" spans="1:17" x14ac:dyDescent="0.25">
      <c r="A104" s="4">
        <v>103</v>
      </c>
      <c r="B104" s="1">
        <v>44949</v>
      </c>
      <c r="C104" t="s">
        <v>80</v>
      </c>
      <c r="D104" s="5">
        <v>500000</v>
      </c>
      <c r="E104">
        <v>117</v>
      </c>
      <c r="F104">
        <v>0.99</v>
      </c>
      <c r="G104">
        <v>3.0000000000000001E-5</v>
      </c>
      <c r="H104" t="s">
        <v>15</v>
      </c>
      <c r="I104">
        <v>8</v>
      </c>
      <c r="J104" t="s">
        <v>63</v>
      </c>
      <c r="K104" t="s">
        <v>81</v>
      </c>
    </row>
    <row r="105" spans="1:17" x14ac:dyDescent="0.25">
      <c r="A105" s="4">
        <v>104</v>
      </c>
      <c r="B105" s="1">
        <v>44949</v>
      </c>
      <c r="C105" t="s">
        <v>80</v>
      </c>
      <c r="D105" s="5">
        <v>500000</v>
      </c>
      <c r="E105">
        <v>117</v>
      </c>
      <c r="F105">
        <v>0.99</v>
      </c>
      <c r="G105">
        <v>3.0000000000000001E-5</v>
      </c>
      <c r="H105" t="s">
        <v>15</v>
      </c>
      <c r="I105">
        <v>32</v>
      </c>
      <c r="J105" t="s">
        <v>64</v>
      </c>
      <c r="K105" t="s">
        <v>81</v>
      </c>
    </row>
    <row r="106" spans="1:17" x14ac:dyDescent="0.25">
      <c r="A106" s="4">
        <v>105</v>
      </c>
      <c r="B106" s="1">
        <v>44949</v>
      </c>
      <c r="C106" t="s">
        <v>80</v>
      </c>
      <c r="D106" s="5">
        <v>500000</v>
      </c>
      <c r="E106">
        <v>117</v>
      </c>
      <c r="F106">
        <v>0.99</v>
      </c>
      <c r="G106">
        <v>3.0000000000000001E-5</v>
      </c>
      <c r="H106" t="s">
        <v>15</v>
      </c>
      <c r="I106">
        <v>64</v>
      </c>
      <c r="J106" t="s">
        <v>65</v>
      </c>
      <c r="K106" t="s">
        <v>81</v>
      </c>
    </row>
    <row r="107" spans="1:17" x14ac:dyDescent="0.25">
      <c r="A107" s="4">
        <v>106</v>
      </c>
      <c r="B107" s="1">
        <v>44949</v>
      </c>
      <c r="C107" t="s">
        <v>80</v>
      </c>
      <c r="D107" s="5">
        <v>500000</v>
      </c>
      <c r="E107">
        <v>117</v>
      </c>
      <c r="F107">
        <v>0.99</v>
      </c>
      <c r="G107">
        <v>3.0000000000000001E-5</v>
      </c>
      <c r="H107" t="s">
        <v>14</v>
      </c>
      <c r="I107">
        <v>8</v>
      </c>
      <c r="J107" t="s">
        <v>66</v>
      </c>
      <c r="K107" t="s">
        <v>81</v>
      </c>
    </row>
    <row r="108" spans="1:17" x14ac:dyDescent="0.25">
      <c r="A108" s="4">
        <v>107</v>
      </c>
      <c r="B108" s="1">
        <v>44949</v>
      </c>
      <c r="C108" t="s">
        <v>80</v>
      </c>
      <c r="D108" s="5">
        <v>500000</v>
      </c>
      <c r="E108">
        <v>117</v>
      </c>
      <c r="F108">
        <v>0.99</v>
      </c>
      <c r="G108">
        <v>3.0000000000000001E-5</v>
      </c>
      <c r="H108" t="s">
        <v>14</v>
      </c>
      <c r="I108">
        <v>32</v>
      </c>
      <c r="J108" t="s">
        <v>67</v>
      </c>
      <c r="K108" t="s">
        <v>81</v>
      </c>
    </row>
    <row r="109" spans="1:17" x14ac:dyDescent="0.25">
      <c r="A109" s="4">
        <v>108</v>
      </c>
      <c r="B109" s="1">
        <v>44949</v>
      </c>
      <c r="C109" t="s">
        <v>80</v>
      </c>
      <c r="D109" s="5">
        <v>500000</v>
      </c>
      <c r="E109">
        <v>117</v>
      </c>
      <c r="F109">
        <v>0.99</v>
      </c>
      <c r="G109">
        <v>3.0000000000000001E-5</v>
      </c>
      <c r="H109" t="s">
        <v>14</v>
      </c>
      <c r="I109">
        <v>64</v>
      </c>
      <c r="J109" t="s">
        <v>68</v>
      </c>
      <c r="K109" t="s">
        <v>81</v>
      </c>
    </row>
    <row r="110" spans="1:17" x14ac:dyDescent="0.25">
      <c r="A110" s="4">
        <v>109</v>
      </c>
      <c r="B110" s="1">
        <v>44944</v>
      </c>
      <c r="C110" t="s">
        <v>77</v>
      </c>
      <c r="D110" t="s">
        <v>76</v>
      </c>
      <c r="E110" t="s">
        <v>76</v>
      </c>
      <c r="F110" t="s">
        <v>76</v>
      </c>
      <c r="G110" t="s">
        <v>76</v>
      </c>
      <c r="H110" t="s">
        <v>76</v>
      </c>
      <c r="I110" t="s">
        <v>76</v>
      </c>
      <c r="J110" t="s">
        <v>78</v>
      </c>
      <c r="K110">
        <v>5.92</v>
      </c>
      <c r="L110">
        <v>0</v>
      </c>
      <c r="M110" s="7">
        <v>114.34</v>
      </c>
      <c r="N110" s="7">
        <v>0</v>
      </c>
      <c r="O110" s="7">
        <v>317.37</v>
      </c>
      <c r="P110">
        <v>2991.5</v>
      </c>
      <c r="Q110" s="9">
        <f>O110/P110</f>
        <v>0.10609059000501421</v>
      </c>
    </row>
    <row r="111" spans="1:17" x14ac:dyDescent="0.25">
      <c r="A111" s="4">
        <v>110</v>
      </c>
      <c r="B111" s="1">
        <v>44944</v>
      </c>
      <c r="C111" t="s">
        <v>75</v>
      </c>
      <c r="D111" t="s">
        <v>76</v>
      </c>
      <c r="E111" t="s">
        <v>76</v>
      </c>
      <c r="F111" t="s">
        <v>76</v>
      </c>
      <c r="G111" t="s">
        <v>76</v>
      </c>
      <c r="H111" t="s">
        <v>76</v>
      </c>
      <c r="I111" t="s">
        <v>76</v>
      </c>
      <c r="J111" t="s">
        <v>79</v>
      </c>
      <c r="K111">
        <v>1.65</v>
      </c>
      <c r="L111">
        <v>6.57</v>
      </c>
      <c r="M111">
        <v>156.97</v>
      </c>
      <c r="N111" s="7">
        <v>6.63</v>
      </c>
      <c r="O111" s="7">
        <v>1221.5</v>
      </c>
      <c r="P111">
        <v>3010.1</v>
      </c>
      <c r="Q111" s="9">
        <f>O111/P111</f>
        <v>0.40580047174512474</v>
      </c>
    </row>
  </sheetData>
  <sortState xmlns:xlrd2="http://schemas.microsoft.com/office/spreadsheetml/2017/richdata2" ref="A2:R111">
    <sortCondition ref="A1:A111"/>
  </sortState>
  <phoneticPr fontId="2" type="noConversion"/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2015-06-05T18:19:34Z</dcterms:created>
  <dcterms:modified xsi:type="dcterms:W3CDTF">2023-01-23T08:12:43Z</dcterms:modified>
</cp:coreProperties>
</file>