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G:\我的雲端硬碟\Class\嵌入式作業系統實作\20201028_project1\"/>
    </mc:Choice>
  </mc:AlternateContent>
  <xr:revisionPtr revIDLastSave="0" documentId="13_ncr:1_{8B8CBE45-1210-45D5-9CAB-8F93B1787C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J17" i="1"/>
  <c r="O17" i="1"/>
  <c r="T17" i="1"/>
  <c r="Y17" i="1"/>
  <c r="AD17" i="1"/>
  <c r="N4" i="1"/>
  <c r="N5" i="1"/>
  <c r="N3" i="1"/>
  <c r="H3" i="1"/>
  <c r="H4" i="1"/>
  <c r="R3" i="1" l="1"/>
  <c r="R5" i="1"/>
  <c r="P3" i="1"/>
  <c r="K4" i="1"/>
  <c r="Q5" i="1"/>
  <c r="O4" i="1"/>
  <c r="Q3" i="1"/>
  <c r="P5" i="1"/>
  <c r="R4" i="1"/>
  <c r="Q4" i="1"/>
  <c r="O3" i="1"/>
  <c r="P4" i="1"/>
  <c r="O5" i="1"/>
  <c r="J3" i="1"/>
  <c r="I3" i="1"/>
  <c r="J4" i="1"/>
  <c r="L3" i="1"/>
  <c r="K3" i="1"/>
  <c r="I4" i="1"/>
  <c r="L4" i="1"/>
  <c r="D13" i="1"/>
  <c r="D15" i="1" s="1"/>
  <c r="D9" i="1"/>
  <c r="D11" i="1" s="1"/>
  <c r="D17" i="1"/>
  <c r="D19" i="1" s="1"/>
  <c r="E19" i="1" s="1"/>
  <c r="E16" i="1" s="1"/>
  <c r="K34" i="1" l="1"/>
  <c r="S34" i="1"/>
  <c r="AA34" i="1"/>
  <c r="L34" i="1"/>
  <c r="T34" i="1"/>
  <c r="AB34" i="1"/>
  <c r="E34" i="1"/>
  <c r="M34" i="1"/>
  <c r="U34" i="1"/>
  <c r="AC34" i="1"/>
  <c r="F34" i="1"/>
  <c r="N34" i="1"/>
  <c r="V34" i="1"/>
  <c r="AD34" i="1"/>
  <c r="G34" i="1"/>
  <c r="O34" i="1"/>
  <c r="W34" i="1"/>
  <c r="AE34" i="1"/>
  <c r="Z34" i="1"/>
  <c r="H34" i="1"/>
  <c r="P34" i="1"/>
  <c r="X34" i="1"/>
  <c r="AF34" i="1"/>
  <c r="I34" i="1"/>
  <c r="Q34" i="1"/>
  <c r="Y34" i="1"/>
  <c r="AG34" i="1"/>
  <c r="J34" i="1"/>
  <c r="R34" i="1"/>
  <c r="AH34" i="1"/>
  <c r="I33" i="1"/>
  <c r="Q33" i="1"/>
  <c r="Y33" i="1"/>
  <c r="AG33" i="1"/>
  <c r="J33" i="1"/>
  <c r="R33" i="1"/>
  <c r="Z33" i="1"/>
  <c r="AH33" i="1"/>
  <c r="K33" i="1"/>
  <c r="S33" i="1"/>
  <c r="AA33" i="1"/>
  <c r="L33" i="1"/>
  <c r="T33" i="1"/>
  <c r="AB33" i="1"/>
  <c r="E33" i="1"/>
  <c r="M33" i="1"/>
  <c r="AC33" i="1"/>
  <c r="U33" i="1"/>
  <c r="AF33" i="1"/>
  <c r="F33" i="1"/>
  <c r="N33" i="1"/>
  <c r="V33" i="1"/>
  <c r="AD33" i="1"/>
  <c r="G33" i="1"/>
  <c r="O33" i="1"/>
  <c r="W33" i="1"/>
  <c r="AE33" i="1"/>
  <c r="H33" i="1"/>
  <c r="P33" i="1"/>
  <c r="X33" i="1"/>
  <c r="W25" i="1"/>
  <c r="H25" i="1"/>
  <c r="P25" i="1"/>
  <c r="X25" i="1"/>
  <c r="AF25" i="1"/>
  <c r="G25" i="1"/>
  <c r="I25" i="1"/>
  <c r="Q25" i="1"/>
  <c r="Y25" i="1"/>
  <c r="AG25" i="1"/>
  <c r="J25" i="1"/>
  <c r="R25" i="1"/>
  <c r="Z25" i="1"/>
  <c r="AH25" i="1"/>
  <c r="S25" i="1"/>
  <c r="AA25" i="1"/>
  <c r="AE25" i="1"/>
  <c r="K25" i="1"/>
  <c r="F25" i="1"/>
  <c r="V25" i="1"/>
  <c r="AD25" i="1"/>
  <c r="O25" i="1"/>
  <c r="L25" i="1"/>
  <c r="T25" i="1"/>
  <c r="AB25" i="1"/>
  <c r="E25" i="1"/>
  <c r="M25" i="1"/>
  <c r="U25" i="1"/>
  <c r="AC25" i="1"/>
  <c r="N25" i="1"/>
  <c r="E35" i="1"/>
  <c r="M35" i="1"/>
  <c r="U35" i="1"/>
  <c r="AC35" i="1"/>
  <c r="F35" i="1"/>
  <c r="N35" i="1"/>
  <c r="V35" i="1"/>
  <c r="AD35" i="1"/>
  <c r="G35" i="1"/>
  <c r="O35" i="1"/>
  <c r="W35" i="1"/>
  <c r="AE35" i="1"/>
  <c r="H35" i="1"/>
  <c r="P35" i="1"/>
  <c r="X35" i="1"/>
  <c r="AF35" i="1"/>
  <c r="I35" i="1"/>
  <c r="Q35" i="1"/>
  <c r="Y35" i="1"/>
  <c r="AG35" i="1"/>
  <c r="L35" i="1"/>
  <c r="AB35" i="1"/>
  <c r="J35" i="1"/>
  <c r="R35" i="1"/>
  <c r="Z35" i="1"/>
  <c r="AH35" i="1"/>
  <c r="K35" i="1"/>
  <c r="S35" i="1"/>
  <c r="AA35" i="1"/>
  <c r="T35" i="1"/>
  <c r="M24" i="1"/>
  <c r="AC24" i="1"/>
  <c r="F24" i="1"/>
  <c r="N24" i="1"/>
  <c r="V24" i="1"/>
  <c r="AD24" i="1"/>
  <c r="G24" i="1"/>
  <c r="O24" i="1"/>
  <c r="W24" i="1"/>
  <c r="AE24" i="1"/>
  <c r="H24" i="1"/>
  <c r="P24" i="1"/>
  <c r="X24" i="1"/>
  <c r="AF24" i="1"/>
  <c r="I24" i="1"/>
  <c r="Q24" i="1"/>
  <c r="Y24" i="1"/>
  <c r="AG24" i="1"/>
  <c r="U24" i="1"/>
  <c r="L24" i="1"/>
  <c r="AB24" i="1"/>
  <c r="E24" i="1"/>
  <c r="J24" i="1"/>
  <c r="R24" i="1"/>
  <c r="Z24" i="1"/>
  <c r="AH24" i="1"/>
  <c r="K24" i="1"/>
  <c r="S24" i="1"/>
  <c r="AA24" i="1"/>
  <c r="T24" i="1"/>
  <c r="B37" i="1"/>
  <c r="B34" i="1"/>
  <c r="B35" i="1"/>
  <c r="B38" i="1"/>
  <c r="D34" i="1"/>
  <c r="D37" i="1" s="1"/>
  <c r="B33" i="1"/>
  <c r="B36" i="1"/>
  <c r="D33" i="1"/>
  <c r="D36" i="1" s="1"/>
  <c r="D35" i="1"/>
  <c r="D38" i="1" s="1"/>
  <c r="B25" i="1"/>
  <c r="B27" i="1"/>
  <c r="B24" i="1"/>
  <c r="B26" i="1"/>
  <c r="D25" i="1"/>
  <c r="D27" i="1" s="1"/>
  <c r="D24" i="1"/>
  <c r="D16" i="1"/>
  <c r="D12" i="1"/>
  <c r="D10" i="1"/>
  <c r="E9" i="1" s="1"/>
  <c r="E10" i="1" s="1"/>
  <c r="F9" i="1" s="1"/>
  <c r="F10" i="1" l="1"/>
  <c r="G9" i="1" s="1"/>
  <c r="G10" i="1" s="1"/>
  <c r="H9" i="1" s="1"/>
  <c r="E11" i="1"/>
  <c r="E8" i="1" s="1"/>
  <c r="E37" i="1"/>
  <c r="E36" i="1"/>
  <c r="E38" i="1"/>
  <c r="D39" i="1"/>
  <c r="D26" i="1"/>
  <c r="D28" i="1" s="1"/>
  <c r="D8" i="1"/>
  <c r="D14" i="1"/>
  <c r="E13" i="1" s="1"/>
  <c r="D18" i="1"/>
  <c r="E18" i="1" s="1"/>
  <c r="F17" i="1" s="1"/>
  <c r="E39" i="1" l="1"/>
  <c r="F16" i="1"/>
  <c r="F19" i="1"/>
  <c r="F18" i="1"/>
  <c r="G17" i="1" s="1"/>
  <c r="F11" i="1"/>
  <c r="F8" i="1" s="1"/>
  <c r="E14" i="1"/>
  <c r="E15" i="1"/>
  <c r="F37" i="1"/>
  <c r="H10" i="1"/>
  <c r="I9" i="1" s="1"/>
  <c r="E27" i="1"/>
  <c r="E26" i="1"/>
  <c r="F38" i="1"/>
  <c r="F36" i="1"/>
  <c r="G11" i="1" l="1"/>
  <c r="G8" i="1" s="1"/>
  <c r="E12" i="1"/>
  <c r="F13" i="1"/>
  <c r="F15" i="1" s="1"/>
  <c r="F12" i="1" s="1"/>
  <c r="G37" i="1"/>
  <c r="G16" i="1"/>
  <c r="G18" i="1"/>
  <c r="H17" i="1" s="1"/>
  <c r="G19" i="1"/>
  <c r="G38" i="1"/>
  <c r="I10" i="1"/>
  <c r="F26" i="1"/>
  <c r="E28" i="1"/>
  <c r="F27" i="1"/>
  <c r="F39" i="1"/>
  <c r="G36" i="1"/>
  <c r="H11" i="1" l="1"/>
  <c r="H8" i="1" s="1"/>
  <c r="F14" i="1"/>
  <c r="G13" i="1" s="1"/>
  <c r="G14" i="1" s="1"/>
  <c r="H13" i="1" s="1"/>
  <c r="J9" i="1"/>
  <c r="J10" i="1" s="1"/>
  <c r="K9" i="1" s="1"/>
  <c r="H38" i="1"/>
  <c r="H16" i="1"/>
  <c r="H19" i="1"/>
  <c r="H18" i="1"/>
  <c r="I17" i="1" s="1"/>
  <c r="H37" i="1"/>
  <c r="F28" i="1"/>
  <c r="G26" i="1"/>
  <c r="G39" i="1"/>
  <c r="H36" i="1"/>
  <c r="G27" i="1"/>
  <c r="I11" i="1" l="1"/>
  <c r="H14" i="1"/>
  <c r="I13" i="1" s="1"/>
  <c r="G15" i="1"/>
  <c r="G12" i="1" s="1"/>
  <c r="K10" i="1"/>
  <c r="L9" i="1" s="1"/>
  <c r="I38" i="1"/>
  <c r="I18" i="1"/>
  <c r="J18" i="1" s="1"/>
  <c r="K17" i="1" s="1"/>
  <c r="I16" i="1"/>
  <c r="I19" i="1"/>
  <c r="J19" i="1" s="1"/>
  <c r="J16" i="1" s="1"/>
  <c r="H27" i="1"/>
  <c r="I37" i="1"/>
  <c r="H39" i="1"/>
  <c r="I36" i="1"/>
  <c r="G28" i="1"/>
  <c r="H26" i="1"/>
  <c r="J11" i="1" l="1"/>
  <c r="J8" i="1" s="1"/>
  <c r="I8" i="1"/>
  <c r="H15" i="1"/>
  <c r="I14" i="1"/>
  <c r="J13" i="1" s="1"/>
  <c r="L10" i="1"/>
  <c r="M9" i="1" s="1"/>
  <c r="I27" i="1"/>
  <c r="K19" i="1"/>
  <c r="K18" i="1"/>
  <c r="L17" i="1" s="1"/>
  <c r="K16" i="1"/>
  <c r="J38" i="1"/>
  <c r="J37" i="1"/>
  <c r="H28" i="1"/>
  <c r="I26" i="1"/>
  <c r="I39" i="1"/>
  <c r="J36" i="1"/>
  <c r="K11" i="1" l="1"/>
  <c r="K8" i="1" s="1"/>
  <c r="I15" i="1"/>
  <c r="H12" i="1"/>
  <c r="J14" i="1"/>
  <c r="K13" i="1" s="1"/>
  <c r="K14" i="1" s="1"/>
  <c r="L13" i="1" s="1"/>
  <c r="M10" i="1"/>
  <c r="N9" i="1" s="1"/>
  <c r="N10" i="1" s="1"/>
  <c r="O9" i="1" s="1"/>
  <c r="L19" i="1"/>
  <c r="L18" i="1"/>
  <c r="M17" i="1" s="1"/>
  <c r="L16" i="1"/>
  <c r="I28" i="1"/>
  <c r="J26" i="1"/>
  <c r="J39" i="1"/>
  <c r="K36" i="1"/>
  <c r="K37" i="1"/>
  <c r="J27" i="1"/>
  <c r="K38" i="1"/>
  <c r="L11" i="1" l="1"/>
  <c r="L8" i="1" s="1"/>
  <c r="J15" i="1"/>
  <c r="J12" i="1" s="1"/>
  <c r="I12" i="1"/>
  <c r="L37" i="1"/>
  <c r="L14" i="1"/>
  <c r="M13" i="1" s="1"/>
  <c r="M16" i="1"/>
  <c r="M18" i="1"/>
  <c r="N17" i="1" s="1"/>
  <c r="M19" i="1"/>
  <c r="L38" i="1"/>
  <c r="O10" i="1"/>
  <c r="K27" i="1"/>
  <c r="K39" i="1"/>
  <c r="L36" i="1"/>
  <c r="J28" i="1"/>
  <c r="K26" i="1"/>
  <c r="M11" i="1" l="1"/>
  <c r="M8" i="1" s="1"/>
  <c r="K15" i="1"/>
  <c r="K12" i="1" s="1"/>
  <c r="M37" i="1"/>
  <c r="P9" i="1"/>
  <c r="N19" i="1"/>
  <c r="O19" i="1"/>
  <c r="O16" i="1" s="1"/>
  <c r="N16" i="1"/>
  <c r="N18" i="1"/>
  <c r="O18" i="1" s="1"/>
  <c r="P17" i="1" s="1"/>
  <c r="M14" i="1"/>
  <c r="N13" i="1" s="1"/>
  <c r="L27" i="1"/>
  <c r="M38" i="1"/>
  <c r="K28" i="1"/>
  <c r="L26" i="1"/>
  <c r="L39" i="1"/>
  <c r="M36" i="1"/>
  <c r="N11" i="1" l="1"/>
  <c r="L15" i="1"/>
  <c r="L12" i="1" s="1"/>
  <c r="O11" i="1"/>
  <c r="N8" i="1"/>
  <c r="P10" i="1"/>
  <c r="Q9" i="1" s="1"/>
  <c r="N14" i="1"/>
  <c r="O13" i="1" s="1"/>
  <c r="P18" i="1"/>
  <c r="Q17" i="1" s="1"/>
  <c r="P16" i="1"/>
  <c r="P19" i="1"/>
  <c r="N38" i="1"/>
  <c r="L28" i="1"/>
  <c r="M26" i="1"/>
  <c r="M27" i="1"/>
  <c r="M39" i="1"/>
  <c r="N36" i="1"/>
  <c r="N37" i="1"/>
  <c r="M15" i="1" l="1"/>
  <c r="M12" i="1" s="1"/>
  <c r="P11" i="1"/>
  <c r="P8" i="1" s="1"/>
  <c r="O8" i="1"/>
  <c r="O37" i="1"/>
  <c r="N27" i="1"/>
  <c r="Q11" i="1"/>
  <c r="Q8" i="1" s="1"/>
  <c r="Q10" i="1"/>
  <c r="R9" i="1" s="1"/>
  <c r="Q18" i="1"/>
  <c r="R17" i="1" s="1"/>
  <c r="Q16" i="1"/>
  <c r="Q19" i="1"/>
  <c r="O14" i="1"/>
  <c r="N39" i="1"/>
  <c r="O36" i="1"/>
  <c r="O38" i="1"/>
  <c r="M28" i="1"/>
  <c r="N26" i="1"/>
  <c r="N15" i="1" l="1"/>
  <c r="N12" i="1" s="1"/>
  <c r="P37" i="1"/>
  <c r="O15" i="1"/>
  <c r="O12" i="1" s="1"/>
  <c r="P13" i="1"/>
  <c r="P14" i="1" s="1"/>
  <c r="Q13" i="1" s="1"/>
  <c r="R10" i="1"/>
  <c r="S9" i="1" s="1"/>
  <c r="R11" i="1"/>
  <c r="R8" i="1" s="1"/>
  <c r="R19" i="1"/>
  <c r="R18" i="1"/>
  <c r="S17" i="1" s="1"/>
  <c r="R16" i="1"/>
  <c r="O39" i="1"/>
  <c r="P36" i="1"/>
  <c r="Q37" i="1" s="1"/>
  <c r="N28" i="1"/>
  <c r="O26" i="1"/>
  <c r="P38" i="1"/>
  <c r="O27" i="1"/>
  <c r="Q14" i="1" l="1"/>
  <c r="R13" i="1" s="1"/>
  <c r="R14" i="1" s="1"/>
  <c r="S13" i="1" s="1"/>
  <c r="P15" i="1"/>
  <c r="P12" i="1" s="1"/>
  <c r="S11" i="1"/>
  <c r="S8" i="1" s="1"/>
  <c r="S10" i="1"/>
  <c r="T9" i="1" s="1"/>
  <c r="S18" i="1"/>
  <c r="T18" i="1" s="1"/>
  <c r="U17" i="1" s="1"/>
  <c r="T19" i="1"/>
  <c r="T16" i="1" s="1"/>
  <c r="S19" i="1"/>
  <c r="S16" i="1"/>
  <c r="P27" i="1"/>
  <c r="P39" i="1"/>
  <c r="Q36" i="1"/>
  <c r="R37" i="1" s="1"/>
  <c r="Q38" i="1"/>
  <c r="O28" i="1"/>
  <c r="P26" i="1"/>
  <c r="Q15" i="1" l="1"/>
  <c r="Q12" i="1" s="1"/>
  <c r="T10" i="1"/>
  <c r="U9" i="1" s="1"/>
  <c r="T11" i="1"/>
  <c r="T8" i="1" s="1"/>
  <c r="Q27" i="1"/>
  <c r="U16" i="1"/>
  <c r="U18" i="1"/>
  <c r="V17" i="1" s="1"/>
  <c r="U19" i="1"/>
  <c r="S14" i="1"/>
  <c r="T13" i="1" s="1"/>
  <c r="P28" i="1"/>
  <c r="Q26" i="1"/>
  <c r="R38" i="1"/>
  <c r="Q39" i="1"/>
  <c r="R36" i="1"/>
  <c r="S37" i="1" s="1"/>
  <c r="R15" i="1" l="1"/>
  <c r="S15" i="1" s="1"/>
  <c r="S12" i="1" s="1"/>
  <c r="R12" i="1"/>
  <c r="U11" i="1"/>
  <c r="U8" i="1" s="1"/>
  <c r="U10" i="1"/>
  <c r="T14" i="1"/>
  <c r="U13" i="1" s="1"/>
  <c r="V19" i="1"/>
  <c r="V16" i="1"/>
  <c r="V18" i="1"/>
  <c r="W17" i="1" s="1"/>
  <c r="Q28" i="1"/>
  <c r="R26" i="1"/>
  <c r="R39" i="1"/>
  <c r="S36" i="1"/>
  <c r="T37" i="1" s="1"/>
  <c r="R27" i="1"/>
  <c r="S38" i="1"/>
  <c r="T15" i="1" l="1"/>
  <c r="T12" i="1" s="1"/>
  <c r="V9" i="1"/>
  <c r="V10" i="1" s="1"/>
  <c r="W9" i="1" s="1"/>
  <c r="U14" i="1"/>
  <c r="V13" i="1" s="1"/>
  <c r="W18" i="1"/>
  <c r="X17" i="1" s="1"/>
  <c r="W19" i="1"/>
  <c r="W16" i="1"/>
  <c r="R28" i="1"/>
  <c r="S26" i="1"/>
  <c r="S27" i="1"/>
  <c r="T38" i="1"/>
  <c r="S39" i="1"/>
  <c r="T36" i="1"/>
  <c r="U37" i="1" s="1"/>
  <c r="U15" i="1" l="1"/>
  <c r="U12" i="1" s="1"/>
  <c r="T27" i="1"/>
  <c r="W10" i="1"/>
  <c r="X9" i="1" s="1"/>
  <c r="V11" i="1"/>
  <c r="V8" i="1" s="1"/>
  <c r="V15" i="1"/>
  <c r="V12" i="1" s="1"/>
  <c r="V14" i="1"/>
  <c r="W13" i="1" s="1"/>
  <c r="X19" i="1"/>
  <c r="Y19" i="1" s="1"/>
  <c r="Y16" i="1" s="1"/>
  <c r="X18" i="1"/>
  <c r="Y18" i="1" s="1"/>
  <c r="Z17" i="1" s="1"/>
  <c r="X16" i="1"/>
  <c r="U38" i="1"/>
  <c r="T39" i="1"/>
  <c r="U36" i="1"/>
  <c r="S28" i="1"/>
  <c r="T26" i="1"/>
  <c r="W11" i="1" l="1"/>
  <c r="W8" i="1" s="1"/>
  <c r="X10" i="1"/>
  <c r="Y9" i="1" s="1"/>
  <c r="V38" i="1"/>
  <c r="Z16" i="1"/>
  <c r="Z19" i="1"/>
  <c r="Z18" i="1"/>
  <c r="AA17" i="1" s="1"/>
  <c r="V37" i="1"/>
  <c r="W15" i="1"/>
  <c r="W12" i="1" s="1"/>
  <c r="W14" i="1"/>
  <c r="X13" i="1" s="1"/>
  <c r="T28" i="1"/>
  <c r="U26" i="1"/>
  <c r="U27" i="1"/>
  <c r="U39" i="1"/>
  <c r="V36" i="1"/>
  <c r="X11" i="1" l="1"/>
  <c r="X8" i="1" s="1"/>
  <c r="Y10" i="1"/>
  <c r="Z9" i="1" s="1"/>
  <c r="X14" i="1"/>
  <c r="Y13" i="1" s="1"/>
  <c r="X15" i="1"/>
  <c r="X12" i="1" s="1"/>
  <c r="AA19" i="1"/>
  <c r="AA16" i="1"/>
  <c r="AA18" i="1"/>
  <c r="AB17" i="1" s="1"/>
  <c r="V39" i="1"/>
  <c r="W36" i="1"/>
  <c r="V27" i="1"/>
  <c r="W37" i="1"/>
  <c r="U28" i="1"/>
  <c r="V26" i="1"/>
  <c r="W38" i="1"/>
  <c r="Y11" i="1" l="1"/>
  <c r="Y8" i="1" s="1"/>
  <c r="Z10" i="1"/>
  <c r="AA9" i="1" s="1"/>
  <c r="X38" i="1"/>
  <c r="AB18" i="1"/>
  <c r="AC17" i="1" s="1"/>
  <c r="AB19" i="1"/>
  <c r="AB16" i="1"/>
  <c r="X37" i="1"/>
  <c r="Y15" i="1"/>
  <c r="Y14" i="1"/>
  <c r="V28" i="1"/>
  <c r="W26" i="1"/>
  <c r="W27" i="1"/>
  <c r="W39" i="1"/>
  <c r="X36" i="1"/>
  <c r="Z11" i="1" l="1"/>
  <c r="Z8" i="1" s="1"/>
  <c r="Z13" i="1"/>
  <c r="Z14" i="1" s="1"/>
  <c r="AA13" i="1" s="1"/>
  <c r="Y12" i="1"/>
  <c r="AA10" i="1"/>
  <c r="AA11" i="1"/>
  <c r="AA8" i="1"/>
  <c r="AC16" i="1"/>
  <c r="AC19" i="1"/>
  <c r="AD19" i="1" s="1"/>
  <c r="AD16" i="1" s="1"/>
  <c r="AC18" i="1"/>
  <c r="AD18" i="1" s="1"/>
  <c r="AE17" i="1" s="1"/>
  <c r="W28" i="1"/>
  <c r="X26" i="1"/>
  <c r="X39" i="1"/>
  <c r="Y36" i="1"/>
  <c r="X27" i="1"/>
  <c r="Y37" i="1"/>
  <c r="Y38" i="1"/>
  <c r="AA14" i="1" l="1"/>
  <c r="AB13" i="1" s="1"/>
  <c r="AB14" i="1" s="1"/>
  <c r="AC13" i="1" s="1"/>
  <c r="Z15" i="1"/>
  <c r="Z12" i="1" s="1"/>
  <c r="Z37" i="1"/>
  <c r="AB9" i="1"/>
  <c r="AB11" i="1" s="1"/>
  <c r="AB8" i="1" s="1"/>
  <c r="AE19" i="1"/>
  <c r="AE16" i="1"/>
  <c r="AE18" i="1"/>
  <c r="AF17" i="1" s="1"/>
  <c r="Y27" i="1"/>
  <c r="Z38" i="1"/>
  <c r="Y39" i="1"/>
  <c r="Z36" i="1"/>
  <c r="X28" i="1"/>
  <c r="Y26" i="1"/>
  <c r="AA15" i="1" l="1"/>
  <c r="AA12" i="1" s="1"/>
  <c r="AB10" i="1"/>
  <c r="AC9" i="1" s="1"/>
  <c r="AC14" i="1"/>
  <c r="AD13" i="1" s="1"/>
  <c r="AF19" i="1"/>
  <c r="AF18" i="1"/>
  <c r="AG17" i="1" s="1"/>
  <c r="AF16" i="1"/>
  <c r="AA38" i="1"/>
  <c r="Y28" i="1"/>
  <c r="Z26" i="1"/>
  <c r="Z27" i="1"/>
  <c r="Z39" i="1"/>
  <c r="AA36" i="1"/>
  <c r="AA37" i="1"/>
  <c r="AA27" i="1" l="1"/>
  <c r="AB15" i="1"/>
  <c r="AB38" i="1"/>
  <c r="AC11" i="1"/>
  <c r="AC8" i="1" s="1"/>
  <c r="AC10" i="1"/>
  <c r="AD9" i="1" s="1"/>
  <c r="AB37" i="1"/>
  <c r="AD14" i="1"/>
  <c r="AE13" i="1" s="1"/>
  <c r="AG19" i="1"/>
  <c r="AG16" i="1"/>
  <c r="AG18" i="1"/>
  <c r="AH17" i="1" s="1"/>
  <c r="Z28" i="1"/>
  <c r="AA26" i="1"/>
  <c r="AA39" i="1"/>
  <c r="AB36" i="1"/>
  <c r="AB27" i="1" l="1"/>
  <c r="AC15" i="1"/>
  <c r="AB12" i="1"/>
  <c r="AD11" i="1"/>
  <c r="AD8" i="1" s="1"/>
  <c r="AD10" i="1"/>
  <c r="AE9" i="1" s="1"/>
  <c r="AH18" i="1"/>
  <c r="AH16" i="1"/>
  <c r="AH19" i="1"/>
  <c r="AE14" i="1"/>
  <c r="AF13" i="1" s="1"/>
  <c r="AB39" i="1"/>
  <c r="AC36" i="1"/>
  <c r="AC37" i="1"/>
  <c r="AC38" i="1"/>
  <c r="AA28" i="1"/>
  <c r="AB26" i="1"/>
  <c r="AC27" i="1" l="1"/>
  <c r="AC12" i="1"/>
  <c r="AD15" i="1"/>
  <c r="AE10" i="1"/>
  <c r="AF9" i="1" s="1"/>
  <c r="AE11" i="1"/>
  <c r="AE8" i="1" s="1"/>
  <c r="AD37" i="1"/>
  <c r="AF14" i="1"/>
  <c r="AG13" i="1" s="1"/>
  <c r="AD38" i="1"/>
  <c r="AC39" i="1"/>
  <c r="AD36" i="1"/>
  <c r="AB28" i="1"/>
  <c r="AC26" i="1"/>
  <c r="AD27" i="1" l="1"/>
  <c r="AD12" i="1"/>
  <c r="AE15" i="1"/>
  <c r="AE38" i="1"/>
  <c r="AF11" i="1"/>
  <c r="AF8" i="1" s="1"/>
  <c r="AF10" i="1"/>
  <c r="AG9" i="1" s="1"/>
  <c r="AG14" i="1"/>
  <c r="AH13" i="1" s="1"/>
  <c r="AG12" i="1"/>
  <c r="AD39" i="1"/>
  <c r="AE36" i="1"/>
  <c r="AE37" i="1"/>
  <c r="AC28" i="1"/>
  <c r="AD26" i="1"/>
  <c r="AE27" i="1" l="1"/>
  <c r="AF15" i="1"/>
  <c r="AE12" i="1"/>
  <c r="AG10" i="1"/>
  <c r="AG11" i="1"/>
  <c r="AG8" i="1" s="1"/>
  <c r="AF37" i="1"/>
  <c r="AH14" i="1"/>
  <c r="AF38" i="1"/>
  <c r="AD28" i="1"/>
  <c r="AE26" i="1"/>
  <c r="AE39" i="1"/>
  <c r="AF36" i="1"/>
  <c r="AG15" i="1" l="1"/>
  <c r="AH15" i="1" s="1"/>
  <c r="AH12" i="1" s="1"/>
  <c r="AF12" i="1"/>
  <c r="AH9" i="1"/>
  <c r="AH11" i="1" s="1"/>
  <c r="AH8" i="1" s="1"/>
  <c r="AG38" i="1"/>
  <c r="AE28" i="1"/>
  <c r="AF26" i="1"/>
  <c r="AF39" i="1"/>
  <c r="AG36" i="1"/>
  <c r="AF27" i="1"/>
  <c r="AG37" i="1"/>
  <c r="AH37" i="1" l="1"/>
  <c r="AH10" i="1"/>
  <c r="AH38" i="1"/>
  <c r="AF28" i="1"/>
  <c r="AG26" i="1"/>
  <c r="AG27" i="1"/>
  <c r="AG39" i="1"/>
  <c r="AH36" i="1"/>
  <c r="AH39" i="1" l="1"/>
  <c r="AH27" i="1"/>
  <c r="AG28" i="1"/>
  <c r="AH26" i="1"/>
  <c r="AH28" i="1" l="1"/>
</calcChain>
</file>

<file path=xl/sharedStrings.xml><?xml version="1.0" encoding="utf-8"?>
<sst xmlns="http://schemas.openxmlformats.org/spreadsheetml/2006/main" count="29" uniqueCount="20">
  <si>
    <t>t1</t>
    <phoneticPr fontId="1" type="noConversion"/>
  </si>
  <si>
    <t>t2</t>
    <phoneticPr fontId="1" type="noConversion"/>
  </si>
  <si>
    <t>t3</t>
    <phoneticPr fontId="1" type="noConversion"/>
  </si>
  <si>
    <t>rm t1 t2</t>
    <phoneticPr fontId="1" type="noConversion"/>
  </si>
  <si>
    <t>now</t>
  </si>
  <si>
    <t>now</t>
    <phoneticPr fontId="1" type="noConversion"/>
  </si>
  <si>
    <t>編輯區</t>
    <phoneticPr fontId="1" type="noConversion"/>
  </si>
  <si>
    <t>週期</t>
  </si>
  <si>
    <t>週期</t>
    <phoneticPr fontId="1" type="noConversion"/>
  </si>
  <si>
    <t>工作量</t>
  </si>
  <si>
    <t>工作量</t>
    <phoneticPr fontId="1" type="noConversion"/>
  </si>
  <si>
    <t>rm t1 t2 t3</t>
    <phoneticPr fontId="1" type="noConversion"/>
  </si>
  <si>
    <t>execution</t>
    <phoneticPr fontId="1" type="noConversion"/>
  </si>
  <si>
    <t>arrival</t>
    <phoneticPr fontId="1" type="noConversion"/>
  </si>
  <si>
    <t>period</t>
    <phoneticPr fontId="1" type="noConversion"/>
  </si>
  <si>
    <t>工作中</t>
    <phoneticPr fontId="1" type="noConversion"/>
  </si>
  <si>
    <t>累計次數</t>
    <phoneticPr fontId="1" type="noConversion"/>
  </si>
  <si>
    <t>做幾輪</t>
    <phoneticPr fontId="1" type="noConversion"/>
  </si>
  <si>
    <t>rank2</t>
    <phoneticPr fontId="1" type="noConversion"/>
  </si>
  <si>
    <t>rank3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</si>
</sst>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9C0006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0" xfId="0" quotePrefix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0" fontId="0" fillId="0" borderId="7" xfId="0" quotePrefix="1" applyBorder="1"/>
    <xf numFmtId="0" fontId="2" fillId="5" borderId="1" xfId="1" applyBorder="1" applyAlignment="1">
      <alignment horizontal="center"/>
    </xf>
    <xf numFmtId="0" fontId="2" fillId="5" borderId="2" xfId="1" applyBorder="1" applyAlignment="1">
      <alignment horizontal="center"/>
    </xf>
    <xf numFmtId="0" fontId="2" fillId="5" borderId="3" xfId="1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2">
    <cellStyle name="一般" xfId="0" builtinId="0"/>
    <cellStyle name="壞" xfId="1" builtinId="27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"/>
  <sheetViews>
    <sheetView tabSelected="1" zoomScale="85" zoomScaleNormal="85" workbookViewId="0">
      <pane ySplit="5" topLeftCell="A6" activePane="bottomLeft" state="frozen"/>
      <selection pane="bottomLeft" activeCell="P28" sqref="P28"/>
    </sheetView>
  </sheetViews>
  <sheetFormatPr defaultRowHeight="15" x14ac:dyDescent="0.3"/>
  <cols>
    <col min="2" max="2" width="10.25" bestFit="1" customWidth="1"/>
    <col min="4" max="4" width="10.25" bestFit="1" customWidth="1"/>
  </cols>
  <sheetData>
    <row r="1" spans="1:34" ht="16.2" x14ac:dyDescent="0.3">
      <c r="C1" s="18" t="s">
        <v>6</v>
      </c>
      <c r="D1" s="19"/>
      <c r="E1" s="19"/>
      <c r="F1" s="20"/>
    </row>
    <row r="2" spans="1:34" x14ac:dyDescent="0.3">
      <c r="C2" s="2"/>
      <c r="D2" s="13" t="s">
        <v>13</v>
      </c>
      <c r="E2" s="13" t="s">
        <v>12</v>
      </c>
      <c r="F2" s="14" t="s">
        <v>14</v>
      </c>
      <c r="H2" t="s">
        <v>18</v>
      </c>
      <c r="N2" t="s">
        <v>19</v>
      </c>
    </row>
    <row r="3" spans="1:34" x14ac:dyDescent="0.3">
      <c r="B3">
        <v>1</v>
      </c>
      <c r="C3" s="2" t="s">
        <v>0</v>
      </c>
      <c r="D3" s="15">
        <v>0</v>
      </c>
      <c r="E3" s="15">
        <v>8</v>
      </c>
      <c r="F3" s="16">
        <v>15</v>
      </c>
      <c r="H3" s="1">
        <f>RANK(F3,$F$3:$F$4,1)</f>
        <v>2</v>
      </c>
      <c r="I3" s="8" t="str">
        <f>_xlfn.IFS($H$3=$B3,C$3,$H$4=$B3,C$4)</f>
        <v>t2</v>
      </c>
      <c r="J3" s="8">
        <f t="shared" ref="J3:L4" si="0">_xlfn.IFS($H$3=$B3,D$3,$H$4=$B3,D$4)</f>
        <v>0</v>
      </c>
      <c r="K3" s="8">
        <f t="shared" si="0"/>
        <v>2</v>
      </c>
      <c r="L3" s="9">
        <f t="shared" si="0"/>
        <v>5</v>
      </c>
      <c r="N3" s="1">
        <f>RANK(F3,$F$3:$F$5,1)</f>
        <v>3</v>
      </c>
      <c r="O3" s="8" t="str">
        <f>_xlfn.IFS($N$3=$B3,C$3,$N$4=$B3,C$4,$N$5=$B3,C$5)</f>
        <v>t2</v>
      </c>
      <c r="P3" s="8">
        <f t="shared" ref="P3:R5" si="1">_xlfn.IFS($N$3=$B3,D$3,$N$4=$B3,D$4,$N$5=$B3,D$5)</f>
        <v>0</v>
      </c>
      <c r="Q3" s="8">
        <f t="shared" si="1"/>
        <v>2</v>
      </c>
      <c r="R3" s="9">
        <f t="shared" si="1"/>
        <v>5</v>
      </c>
    </row>
    <row r="4" spans="1:34" x14ac:dyDescent="0.3">
      <c r="B4">
        <v>2</v>
      </c>
      <c r="C4" s="2" t="s">
        <v>1</v>
      </c>
      <c r="D4" s="3">
        <v>0</v>
      </c>
      <c r="E4" s="3">
        <v>2</v>
      </c>
      <c r="F4" s="4">
        <v>5</v>
      </c>
      <c r="H4" s="2">
        <f>RANK(F4,$F$3:$F$4,1)</f>
        <v>1</v>
      </c>
      <c r="I4" s="13" t="str">
        <f>_xlfn.IFS($H$3=$B4,C$3,$H$4=$B4,C$4)</f>
        <v>t1</v>
      </c>
      <c r="J4" s="13">
        <f t="shared" si="0"/>
        <v>0</v>
      </c>
      <c r="K4" s="13">
        <f t="shared" si="0"/>
        <v>8</v>
      </c>
      <c r="L4" s="14">
        <f t="shared" si="0"/>
        <v>15</v>
      </c>
      <c r="N4" s="2">
        <f t="shared" ref="N4:N5" si="2">RANK(F4,$F$3:$F$5,1)</f>
        <v>1</v>
      </c>
      <c r="O4" s="13" t="e">
        <f t="shared" ref="O4:O5" si="3">_xlfn.IFS($N$3=$B4,C$3,$N$4=$B4,C$4,$N$5=$B4,C$5)</f>
        <v>#N/A</v>
      </c>
      <c r="P4" s="13" t="e">
        <f t="shared" si="1"/>
        <v>#N/A</v>
      </c>
      <c r="Q4" s="13" t="e">
        <f t="shared" si="1"/>
        <v>#N/A</v>
      </c>
      <c r="R4" s="14" t="e">
        <f t="shared" si="1"/>
        <v>#N/A</v>
      </c>
    </row>
    <row r="5" spans="1:34" x14ac:dyDescent="0.3">
      <c r="B5">
        <v>3</v>
      </c>
      <c r="C5" s="5" t="s">
        <v>2</v>
      </c>
      <c r="D5" s="11">
        <v>1</v>
      </c>
      <c r="E5" s="11">
        <v>1</v>
      </c>
      <c r="F5" s="12">
        <v>5</v>
      </c>
      <c r="H5" s="5"/>
      <c r="I5" s="6"/>
      <c r="J5" s="6"/>
      <c r="K5" s="6"/>
      <c r="L5" s="7"/>
      <c r="N5" s="5">
        <f t="shared" si="2"/>
        <v>1</v>
      </c>
      <c r="O5" s="6" t="str">
        <f t="shared" si="3"/>
        <v>t1</v>
      </c>
      <c r="P5" s="6">
        <f t="shared" si="1"/>
        <v>0</v>
      </c>
      <c r="Q5" s="6">
        <f t="shared" si="1"/>
        <v>8</v>
      </c>
      <c r="R5" s="7">
        <f t="shared" si="1"/>
        <v>15</v>
      </c>
    </row>
    <row r="7" spans="1:34" s="8" customFormat="1" x14ac:dyDescent="0.3">
      <c r="A7" s="1"/>
      <c r="D7" s="8">
        <v>0</v>
      </c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8">
        <v>8</v>
      </c>
      <c r="M7" s="8">
        <v>9</v>
      </c>
      <c r="N7" s="8">
        <v>10</v>
      </c>
      <c r="O7" s="8">
        <v>11</v>
      </c>
      <c r="P7" s="8">
        <v>12</v>
      </c>
      <c r="Q7" s="8">
        <v>13</v>
      </c>
      <c r="R7" s="8">
        <v>14</v>
      </c>
      <c r="S7" s="8">
        <v>15</v>
      </c>
      <c r="T7" s="8">
        <v>16</v>
      </c>
      <c r="U7" s="8">
        <v>17</v>
      </c>
      <c r="V7" s="8">
        <v>18</v>
      </c>
      <c r="W7" s="8">
        <v>19</v>
      </c>
      <c r="X7" s="8">
        <v>20</v>
      </c>
      <c r="Y7" s="8">
        <v>21</v>
      </c>
      <c r="Z7" s="8">
        <v>22</v>
      </c>
      <c r="AA7" s="8">
        <v>23</v>
      </c>
      <c r="AB7" s="8">
        <v>24</v>
      </c>
      <c r="AC7" s="8">
        <v>25</v>
      </c>
      <c r="AD7" s="8">
        <v>26</v>
      </c>
      <c r="AE7" s="8">
        <v>27</v>
      </c>
      <c r="AF7" s="8">
        <v>28</v>
      </c>
      <c r="AG7" s="8">
        <v>29</v>
      </c>
      <c r="AH7" s="8">
        <v>30</v>
      </c>
    </row>
    <row r="8" spans="1:34" s="13" customFormat="1" x14ac:dyDescent="0.3">
      <c r="A8" s="2"/>
      <c r="C8" s="13" t="s">
        <v>0</v>
      </c>
      <c r="D8" s="10">
        <f>IF(D9,D11,"")</f>
        <v>0</v>
      </c>
      <c r="E8" s="10">
        <f t="shared" ref="E8:AH8" si="4">IF(E9,E11,"")</f>
        <v>0</v>
      </c>
      <c r="F8" s="10">
        <f t="shared" si="4"/>
        <v>0</v>
      </c>
      <c r="G8" s="10">
        <f t="shared" si="4"/>
        <v>0</v>
      </c>
      <c r="H8" s="10">
        <f t="shared" si="4"/>
        <v>0</v>
      </c>
      <c r="I8" s="10">
        <f t="shared" si="4"/>
        <v>0</v>
      </c>
      <c r="J8" s="10">
        <f t="shared" si="4"/>
        <v>0</v>
      </c>
      <c r="K8" s="10">
        <f t="shared" si="4"/>
        <v>0</v>
      </c>
      <c r="L8" s="10" t="str">
        <f t="shared" si="4"/>
        <v/>
      </c>
      <c r="M8" s="10" t="str">
        <f t="shared" si="4"/>
        <v/>
      </c>
      <c r="N8" s="10" t="str">
        <f t="shared" si="4"/>
        <v/>
      </c>
      <c r="O8" s="10" t="str">
        <f t="shared" si="4"/>
        <v/>
      </c>
      <c r="P8" s="10" t="str">
        <f t="shared" si="4"/>
        <v/>
      </c>
      <c r="Q8" s="10" t="str">
        <f t="shared" si="4"/>
        <v/>
      </c>
      <c r="R8" s="10" t="str">
        <f t="shared" si="4"/>
        <v/>
      </c>
      <c r="S8" s="10">
        <f t="shared" si="4"/>
        <v>1</v>
      </c>
      <c r="T8" s="10">
        <f t="shared" si="4"/>
        <v>1</v>
      </c>
      <c r="U8" s="10">
        <f t="shared" si="4"/>
        <v>1</v>
      </c>
      <c r="V8" s="10">
        <f t="shared" si="4"/>
        <v>1</v>
      </c>
      <c r="W8" s="10">
        <f t="shared" si="4"/>
        <v>1</v>
      </c>
      <c r="X8" s="10">
        <f t="shared" si="4"/>
        <v>1</v>
      </c>
      <c r="Y8" s="10">
        <f t="shared" si="4"/>
        <v>1</v>
      </c>
      <c r="Z8" s="10">
        <f t="shared" si="4"/>
        <v>1</v>
      </c>
      <c r="AA8" s="10" t="str">
        <f t="shared" si="4"/>
        <v/>
      </c>
      <c r="AB8" s="10" t="str">
        <f t="shared" si="4"/>
        <v/>
      </c>
      <c r="AC8" s="10" t="str">
        <f t="shared" si="4"/>
        <v/>
      </c>
      <c r="AD8" s="10" t="str">
        <f t="shared" si="4"/>
        <v/>
      </c>
      <c r="AE8" s="10" t="str">
        <f t="shared" si="4"/>
        <v/>
      </c>
      <c r="AF8" s="10" t="str">
        <f t="shared" si="4"/>
        <v/>
      </c>
      <c r="AG8" s="10" t="str">
        <f t="shared" si="4"/>
        <v/>
      </c>
      <c r="AH8" s="10">
        <f t="shared" si="4"/>
        <v>2</v>
      </c>
    </row>
    <row r="9" spans="1:34" s="13" customFormat="1" x14ac:dyDescent="0.3">
      <c r="A9" s="2" t="s">
        <v>15</v>
      </c>
      <c r="C9" s="13">
        <v>0</v>
      </c>
      <c r="D9" s="10">
        <f t="shared" ref="D9:AH9" si="5">IF(MOD(D$7-$D$3,$F$3)=0,1,IF(AND(C10&lt;$E$3,C9),1,0))</f>
        <v>1</v>
      </c>
      <c r="E9" s="10">
        <f t="shared" si="5"/>
        <v>1</v>
      </c>
      <c r="F9" s="10">
        <f t="shared" si="5"/>
        <v>1</v>
      </c>
      <c r="G9" s="10">
        <f t="shared" si="5"/>
        <v>1</v>
      </c>
      <c r="H9" s="10">
        <f t="shared" si="5"/>
        <v>1</v>
      </c>
      <c r="I9" s="10">
        <f t="shared" si="5"/>
        <v>1</v>
      </c>
      <c r="J9" s="10">
        <f t="shared" si="5"/>
        <v>1</v>
      </c>
      <c r="K9" s="10">
        <f t="shared" si="5"/>
        <v>1</v>
      </c>
      <c r="L9" s="10">
        <f t="shared" si="5"/>
        <v>0</v>
      </c>
      <c r="M9" s="10">
        <f t="shared" si="5"/>
        <v>0</v>
      </c>
      <c r="N9" s="10">
        <f t="shared" si="5"/>
        <v>0</v>
      </c>
      <c r="O9" s="10">
        <f t="shared" si="5"/>
        <v>0</v>
      </c>
      <c r="P9" s="10">
        <f t="shared" si="5"/>
        <v>0</v>
      </c>
      <c r="Q9" s="10">
        <f t="shared" si="5"/>
        <v>0</v>
      </c>
      <c r="R9" s="10">
        <f t="shared" si="5"/>
        <v>0</v>
      </c>
      <c r="S9" s="10">
        <f t="shared" si="5"/>
        <v>1</v>
      </c>
      <c r="T9" s="10">
        <f t="shared" si="5"/>
        <v>1</v>
      </c>
      <c r="U9" s="10">
        <f t="shared" si="5"/>
        <v>1</v>
      </c>
      <c r="V9" s="10">
        <f t="shared" si="5"/>
        <v>1</v>
      </c>
      <c r="W9" s="10">
        <f t="shared" si="5"/>
        <v>1</v>
      </c>
      <c r="X9" s="10">
        <f t="shared" si="5"/>
        <v>1</v>
      </c>
      <c r="Y9" s="10">
        <f t="shared" si="5"/>
        <v>1</v>
      </c>
      <c r="Z9" s="10">
        <f t="shared" si="5"/>
        <v>1</v>
      </c>
      <c r="AA9" s="10">
        <f t="shared" si="5"/>
        <v>0</v>
      </c>
      <c r="AB9" s="10">
        <f t="shared" si="5"/>
        <v>0</v>
      </c>
      <c r="AC9" s="10">
        <f t="shared" si="5"/>
        <v>0</v>
      </c>
      <c r="AD9" s="10">
        <f t="shared" si="5"/>
        <v>0</v>
      </c>
      <c r="AE9" s="10">
        <f t="shared" si="5"/>
        <v>0</v>
      </c>
      <c r="AF9" s="10">
        <f t="shared" si="5"/>
        <v>0</v>
      </c>
      <c r="AG9" s="10">
        <f t="shared" si="5"/>
        <v>0</v>
      </c>
      <c r="AH9" s="10">
        <f t="shared" si="5"/>
        <v>1</v>
      </c>
    </row>
    <row r="10" spans="1:34" s="13" customFormat="1" x14ac:dyDescent="0.3">
      <c r="A10" s="2" t="s">
        <v>16</v>
      </c>
      <c r="C10" s="13">
        <v>0</v>
      </c>
      <c r="D10" s="10">
        <f>IF(D9=0,0,D9+C10)</f>
        <v>1</v>
      </c>
      <c r="E10" s="10">
        <f t="shared" ref="E10:AH10" si="6">IF(E9=0,0,E9+D10)</f>
        <v>2</v>
      </c>
      <c r="F10" s="10">
        <f t="shared" si="6"/>
        <v>3</v>
      </c>
      <c r="G10" s="10">
        <f t="shared" si="6"/>
        <v>4</v>
      </c>
      <c r="H10" s="10">
        <f t="shared" si="6"/>
        <v>5</v>
      </c>
      <c r="I10" s="10">
        <f t="shared" si="6"/>
        <v>6</v>
      </c>
      <c r="J10" s="10">
        <f t="shared" si="6"/>
        <v>7</v>
      </c>
      <c r="K10" s="10">
        <f t="shared" si="6"/>
        <v>8</v>
      </c>
      <c r="L10" s="10">
        <f t="shared" si="6"/>
        <v>0</v>
      </c>
      <c r="M10" s="10">
        <f t="shared" si="6"/>
        <v>0</v>
      </c>
      <c r="N10" s="10">
        <f t="shared" si="6"/>
        <v>0</v>
      </c>
      <c r="O10" s="10">
        <f t="shared" si="6"/>
        <v>0</v>
      </c>
      <c r="P10" s="10">
        <f t="shared" si="6"/>
        <v>0</v>
      </c>
      <c r="Q10" s="10">
        <f t="shared" si="6"/>
        <v>0</v>
      </c>
      <c r="R10" s="10">
        <f t="shared" si="6"/>
        <v>0</v>
      </c>
      <c r="S10" s="10">
        <f t="shared" si="6"/>
        <v>1</v>
      </c>
      <c r="T10" s="10">
        <f t="shared" si="6"/>
        <v>2</v>
      </c>
      <c r="U10" s="10">
        <f t="shared" si="6"/>
        <v>3</v>
      </c>
      <c r="V10" s="10">
        <f t="shared" si="6"/>
        <v>4</v>
      </c>
      <c r="W10" s="10">
        <f t="shared" si="6"/>
        <v>5</v>
      </c>
      <c r="X10" s="10">
        <f t="shared" si="6"/>
        <v>6</v>
      </c>
      <c r="Y10" s="10">
        <f t="shared" si="6"/>
        <v>7</v>
      </c>
      <c r="Z10" s="10">
        <f t="shared" si="6"/>
        <v>8</v>
      </c>
      <c r="AA10" s="10">
        <f t="shared" si="6"/>
        <v>0</v>
      </c>
      <c r="AB10" s="10">
        <f t="shared" si="6"/>
        <v>0</v>
      </c>
      <c r="AC10" s="10">
        <f t="shared" si="6"/>
        <v>0</v>
      </c>
      <c r="AD10" s="10">
        <f t="shared" si="6"/>
        <v>0</v>
      </c>
      <c r="AE10" s="10">
        <f t="shared" si="6"/>
        <v>0</v>
      </c>
      <c r="AF10" s="10">
        <f t="shared" si="6"/>
        <v>0</v>
      </c>
      <c r="AG10" s="10">
        <f t="shared" si="6"/>
        <v>0</v>
      </c>
      <c r="AH10" s="10">
        <f t="shared" si="6"/>
        <v>1</v>
      </c>
    </row>
    <row r="11" spans="1:34" s="13" customFormat="1" x14ac:dyDescent="0.3">
      <c r="A11" s="2" t="s">
        <v>17</v>
      </c>
      <c r="C11" s="13">
        <v>-1</v>
      </c>
      <c r="D11" s="10">
        <f t="shared" ref="D11" si="7">IF(D9&gt;C9,C11+1,C11)</f>
        <v>0</v>
      </c>
      <c r="E11" s="10">
        <f t="shared" ref="E11" si="8">IF(E9&gt;D9,D11+1,D11)</f>
        <v>0</v>
      </c>
      <c r="F11" s="10">
        <f t="shared" ref="F11" si="9">IF(F9&gt;E9,E11+1,E11)</f>
        <v>0</v>
      </c>
      <c r="G11" s="10">
        <f t="shared" ref="G11" si="10">IF(G9&gt;F9,F11+1,F11)</f>
        <v>0</v>
      </c>
      <c r="H11" s="10">
        <f t="shared" ref="H11" si="11">IF(H9&gt;G9,G11+1,G11)</f>
        <v>0</v>
      </c>
      <c r="I11" s="10">
        <f t="shared" ref="I11" si="12">IF(I9&gt;H9,H11+1,H11)</f>
        <v>0</v>
      </c>
      <c r="J11" s="10">
        <f t="shared" ref="J11" si="13">IF(J9&gt;I9,I11+1,I11)</f>
        <v>0</v>
      </c>
      <c r="K11" s="10">
        <f t="shared" ref="K11" si="14">IF(K9&gt;J9,J11+1,J11)</f>
        <v>0</v>
      </c>
      <c r="L11" s="10">
        <f t="shared" ref="L11" si="15">IF(L9&gt;K9,K11+1,K11)</f>
        <v>0</v>
      </c>
      <c r="M11" s="10">
        <f t="shared" ref="M11" si="16">IF(M9&gt;L9,L11+1,L11)</f>
        <v>0</v>
      </c>
      <c r="N11" s="10">
        <f t="shared" ref="N11" si="17">IF(N9&gt;M9,M11+1,M11)</f>
        <v>0</v>
      </c>
      <c r="O11" s="10">
        <f t="shared" ref="O11" si="18">IF(O9&gt;N9,N11+1,N11)</f>
        <v>0</v>
      </c>
      <c r="P11" s="10">
        <f t="shared" ref="P11" si="19">IF(P9&gt;O9,O11+1,O11)</f>
        <v>0</v>
      </c>
      <c r="Q11" s="10">
        <f t="shared" ref="Q11" si="20">IF(Q9&gt;P9,P11+1,P11)</f>
        <v>0</v>
      </c>
      <c r="R11" s="10">
        <f t="shared" ref="R11" si="21">IF(R9&gt;Q9,Q11+1,Q11)</f>
        <v>0</v>
      </c>
      <c r="S11" s="10">
        <f t="shared" ref="S11" si="22">IF(S9&gt;R9,R11+1,R11)</f>
        <v>1</v>
      </c>
      <c r="T11" s="10">
        <f t="shared" ref="T11" si="23">IF(T9&gt;S9,S11+1,S11)</f>
        <v>1</v>
      </c>
      <c r="U11" s="10">
        <f t="shared" ref="U11" si="24">IF(U9&gt;T9,T11+1,T11)</f>
        <v>1</v>
      </c>
      <c r="V11" s="10">
        <f t="shared" ref="V11" si="25">IF(V9&gt;U9,U11+1,U11)</f>
        <v>1</v>
      </c>
      <c r="W11" s="10">
        <f t="shared" ref="W11" si="26">IF(W9&gt;V9,V11+1,V11)</f>
        <v>1</v>
      </c>
      <c r="X11" s="10">
        <f t="shared" ref="X11" si="27">IF(X9&gt;W9,W11+1,W11)</f>
        <v>1</v>
      </c>
      <c r="Y11" s="10">
        <f t="shared" ref="Y11" si="28">IF(Y9&gt;X9,X11+1,X11)</f>
        <v>1</v>
      </c>
      <c r="Z11" s="10">
        <f t="shared" ref="Z11" si="29">IF(Z9&gt;Y9,Y11+1,Y11)</f>
        <v>1</v>
      </c>
      <c r="AA11" s="10">
        <f t="shared" ref="AA11" si="30">IF(AA9&gt;Z9,Z11+1,Z11)</f>
        <v>1</v>
      </c>
      <c r="AB11" s="10">
        <f t="shared" ref="AB11" si="31">IF(AB9&gt;AA9,AA11+1,AA11)</f>
        <v>1</v>
      </c>
      <c r="AC11" s="10">
        <f t="shared" ref="AC11" si="32">IF(AC9&gt;AB9,AB11+1,AB11)</f>
        <v>1</v>
      </c>
      <c r="AD11" s="10">
        <f t="shared" ref="AD11" si="33">IF(AD9&gt;AC9,AC11+1,AC11)</f>
        <v>1</v>
      </c>
      <c r="AE11" s="10">
        <f t="shared" ref="AE11" si="34">IF(AE9&gt;AD9,AD11+1,AD11)</f>
        <v>1</v>
      </c>
      <c r="AF11" s="10">
        <f t="shared" ref="AF11" si="35">IF(AF9&gt;AE9,AE11+1,AE11)</f>
        <v>1</v>
      </c>
      <c r="AG11" s="10">
        <f t="shared" ref="AG11" si="36">IF(AG9&gt;AF9,AF11+1,AF11)</f>
        <v>1</v>
      </c>
      <c r="AH11" s="10">
        <f t="shared" ref="AH11" si="37">IF(AH9&gt;AG9,AG11+1,AG11)</f>
        <v>2</v>
      </c>
    </row>
    <row r="12" spans="1:34" s="13" customFormat="1" x14ac:dyDescent="0.3">
      <c r="A12" s="2"/>
      <c r="C12" s="13" t="s">
        <v>1</v>
      </c>
      <c r="D12" s="10">
        <f>IF(D13,D15,"")</f>
        <v>0</v>
      </c>
      <c r="E12" s="10">
        <f t="shared" ref="E12:AH12" si="38">IF(E13,E15,"")</f>
        <v>0</v>
      </c>
      <c r="F12" s="10" t="str">
        <f t="shared" si="38"/>
        <v/>
      </c>
      <c r="G12" s="10" t="str">
        <f t="shared" si="38"/>
        <v/>
      </c>
      <c r="H12" s="10" t="str">
        <f t="shared" si="38"/>
        <v/>
      </c>
      <c r="I12" s="10">
        <f t="shared" si="38"/>
        <v>1</v>
      </c>
      <c r="J12" s="10">
        <f t="shared" si="38"/>
        <v>1</v>
      </c>
      <c r="K12" s="10" t="str">
        <f t="shared" si="38"/>
        <v/>
      </c>
      <c r="L12" s="10" t="str">
        <f t="shared" si="38"/>
        <v/>
      </c>
      <c r="M12" s="10" t="str">
        <f t="shared" si="38"/>
        <v/>
      </c>
      <c r="N12" s="10">
        <f t="shared" si="38"/>
        <v>2</v>
      </c>
      <c r="O12" s="10">
        <f t="shared" si="38"/>
        <v>2</v>
      </c>
      <c r="P12" s="10" t="str">
        <f t="shared" si="38"/>
        <v/>
      </c>
      <c r="Q12" s="10" t="str">
        <f t="shared" si="38"/>
        <v/>
      </c>
      <c r="R12" s="10" t="str">
        <f t="shared" si="38"/>
        <v/>
      </c>
      <c r="S12" s="10">
        <f t="shared" si="38"/>
        <v>3</v>
      </c>
      <c r="T12" s="10">
        <f t="shared" si="38"/>
        <v>3</v>
      </c>
      <c r="U12" s="10" t="str">
        <f t="shared" si="38"/>
        <v/>
      </c>
      <c r="V12" s="10" t="str">
        <f t="shared" si="38"/>
        <v/>
      </c>
      <c r="W12" s="10" t="str">
        <f t="shared" si="38"/>
        <v/>
      </c>
      <c r="X12" s="10">
        <f t="shared" si="38"/>
        <v>4</v>
      </c>
      <c r="Y12" s="10">
        <f t="shared" si="38"/>
        <v>4</v>
      </c>
      <c r="Z12" s="10" t="str">
        <f t="shared" si="38"/>
        <v/>
      </c>
      <c r="AA12" s="10" t="str">
        <f t="shared" si="38"/>
        <v/>
      </c>
      <c r="AB12" s="10" t="str">
        <f t="shared" si="38"/>
        <v/>
      </c>
      <c r="AC12" s="10">
        <f t="shared" si="38"/>
        <v>5</v>
      </c>
      <c r="AD12" s="10">
        <f t="shared" si="38"/>
        <v>5</v>
      </c>
      <c r="AE12" s="10" t="str">
        <f t="shared" si="38"/>
        <v/>
      </c>
      <c r="AF12" s="10" t="str">
        <f t="shared" si="38"/>
        <v/>
      </c>
      <c r="AG12" s="10" t="str">
        <f t="shared" si="38"/>
        <v/>
      </c>
      <c r="AH12" s="10">
        <f t="shared" si="38"/>
        <v>6</v>
      </c>
    </row>
    <row r="13" spans="1:34" s="13" customFormat="1" x14ac:dyDescent="0.3">
      <c r="A13" s="2" t="s">
        <v>15</v>
      </c>
      <c r="C13" s="13">
        <v>0</v>
      </c>
      <c r="D13" s="10">
        <f t="shared" ref="D13:AH13" si="39">IF(MOD(D$7-$D$4,$F$4)=0,1,IF(AND(C14&lt;$E$4,C13),1,0))</f>
        <v>1</v>
      </c>
      <c r="E13" s="10">
        <f t="shared" si="39"/>
        <v>1</v>
      </c>
      <c r="F13" s="10">
        <f t="shared" si="39"/>
        <v>0</v>
      </c>
      <c r="G13" s="10">
        <f t="shared" si="39"/>
        <v>0</v>
      </c>
      <c r="H13" s="10">
        <f t="shared" si="39"/>
        <v>0</v>
      </c>
      <c r="I13" s="10">
        <f t="shared" si="39"/>
        <v>1</v>
      </c>
      <c r="J13" s="10">
        <f t="shared" si="39"/>
        <v>1</v>
      </c>
      <c r="K13" s="10">
        <f t="shared" si="39"/>
        <v>0</v>
      </c>
      <c r="L13" s="10">
        <f t="shared" si="39"/>
        <v>0</v>
      </c>
      <c r="M13" s="10">
        <f t="shared" si="39"/>
        <v>0</v>
      </c>
      <c r="N13" s="10">
        <f t="shared" si="39"/>
        <v>1</v>
      </c>
      <c r="O13" s="10">
        <f t="shared" si="39"/>
        <v>1</v>
      </c>
      <c r="P13" s="10">
        <f t="shared" si="39"/>
        <v>0</v>
      </c>
      <c r="Q13" s="10">
        <f t="shared" si="39"/>
        <v>0</v>
      </c>
      <c r="R13" s="10">
        <f t="shared" si="39"/>
        <v>0</v>
      </c>
      <c r="S13" s="10">
        <f t="shared" si="39"/>
        <v>1</v>
      </c>
      <c r="T13" s="10">
        <f t="shared" si="39"/>
        <v>1</v>
      </c>
      <c r="U13" s="10">
        <f t="shared" si="39"/>
        <v>0</v>
      </c>
      <c r="V13" s="10">
        <f t="shared" si="39"/>
        <v>0</v>
      </c>
      <c r="W13" s="10">
        <f t="shared" si="39"/>
        <v>0</v>
      </c>
      <c r="X13" s="10">
        <f t="shared" si="39"/>
        <v>1</v>
      </c>
      <c r="Y13" s="10">
        <f t="shared" si="39"/>
        <v>1</v>
      </c>
      <c r="Z13" s="10">
        <f t="shared" si="39"/>
        <v>0</v>
      </c>
      <c r="AA13" s="10">
        <f t="shared" si="39"/>
        <v>0</v>
      </c>
      <c r="AB13" s="10">
        <f t="shared" si="39"/>
        <v>0</v>
      </c>
      <c r="AC13" s="10">
        <f t="shared" si="39"/>
        <v>1</v>
      </c>
      <c r="AD13" s="10">
        <f t="shared" si="39"/>
        <v>1</v>
      </c>
      <c r="AE13" s="10">
        <f t="shared" si="39"/>
        <v>0</v>
      </c>
      <c r="AF13" s="10">
        <f t="shared" si="39"/>
        <v>0</v>
      </c>
      <c r="AG13" s="10">
        <f t="shared" si="39"/>
        <v>0</v>
      </c>
      <c r="AH13" s="10">
        <f t="shared" si="39"/>
        <v>1</v>
      </c>
    </row>
    <row r="14" spans="1:34" s="13" customFormat="1" x14ac:dyDescent="0.3">
      <c r="A14" s="2" t="s">
        <v>16</v>
      </c>
      <c r="C14" s="13">
        <v>0</v>
      </c>
      <c r="D14" s="10">
        <f>IF(D13=0,0,D13+C14)</f>
        <v>1</v>
      </c>
      <c r="E14" s="10">
        <f t="shared" ref="E14:AH14" si="40">IF(E13=0,0,E13+D14)</f>
        <v>2</v>
      </c>
      <c r="F14" s="10">
        <f t="shared" si="40"/>
        <v>0</v>
      </c>
      <c r="G14" s="10">
        <f t="shared" si="40"/>
        <v>0</v>
      </c>
      <c r="H14" s="10">
        <f t="shared" si="40"/>
        <v>0</v>
      </c>
      <c r="I14" s="10">
        <f t="shared" si="40"/>
        <v>1</v>
      </c>
      <c r="J14" s="10">
        <f t="shared" si="40"/>
        <v>2</v>
      </c>
      <c r="K14" s="10">
        <f t="shared" si="40"/>
        <v>0</v>
      </c>
      <c r="L14" s="10">
        <f t="shared" si="40"/>
        <v>0</v>
      </c>
      <c r="M14" s="10">
        <f t="shared" si="40"/>
        <v>0</v>
      </c>
      <c r="N14" s="10">
        <f t="shared" si="40"/>
        <v>1</v>
      </c>
      <c r="O14" s="10">
        <f t="shared" si="40"/>
        <v>2</v>
      </c>
      <c r="P14" s="10">
        <f t="shared" si="40"/>
        <v>0</v>
      </c>
      <c r="Q14" s="10">
        <f t="shared" si="40"/>
        <v>0</v>
      </c>
      <c r="R14" s="10">
        <f t="shared" si="40"/>
        <v>0</v>
      </c>
      <c r="S14" s="10">
        <f t="shared" si="40"/>
        <v>1</v>
      </c>
      <c r="T14" s="10">
        <f t="shared" si="40"/>
        <v>2</v>
      </c>
      <c r="U14" s="10">
        <f t="shared" si="40"/>
        <v>0</v>
      </c>
      <c r="V14" s="10">
        <f t="shared" si="40"/>
        <v>0</v>
      </c>
      <c r="W14" s="10">
        <f t="shared" si="40"/>
        <v>0</v>
      </c>
      <c r="X14" s="10">
        <f t="shared" si="40"/>
        <v>1</v>
      </c>
      <c r="Y14" s="10">
        <f t="shared" si="40"/>
        <v>2</v>
      </c>
      <c r="Z14" s="10">
        <f t="shared" si="40"/>
        <v>0</v>
      </c>
      <c r="AA14" s="10">
        <f t="shared" si="40"/>
        <v>0</v>
      </c>
      <c r="AB14" s="10">
        <f t="shared" si="40"/>
        <v>0</v>
      </c>
      <c r="AC14" s="10">
        <f t="shared" si="40"/>
        <v>1</v>
      </c>
      <c r="AD14" s="10">
        <f t="shared" si="40"/>
        <v>2</v>
      </c>
      <c r="AE14" s="10">
        <f t="shared" si="40"/>
        <v>0</v>
      </c>
      <c r="AF14" s="10">
        <f t="shared" si="40"/>
        <v>0</v>
      </c>
      <c r="AG14" s="10">
        <f t="shared" si="40"/>
        <v>0</v>
      </c>
      <c r="AH14" s="10">
        <f t="shared" si="40"/>
        <v>1</v>
      </c>
    </row>
    <row r="15" spans="1:34" s="13" customFormat="1" x14ac:dyDescent="0.3">
      <c r="A15" s="2" t="s">
        <v>17</v>
      </c>
      <c r="C15" s="13">
        <v>-1</v>
      </c>
      <c r="D15" s="10">
        <f t="shared" ref="D15" si="41">IF(D13&gt;C13,C15+1,C15)</f>
        <v>0</v>
      </c>
      <c r="E15" s="10">
        <f t="shared" ref="E15" si="42">IF(E13&gt;D13,D15+1,D15)</f>
        <v>0</v>
      </c>
      <c r="F15" s="10">
        <f t="shared" ref="F15" si="43">IF(F13&gt;E13,E15+1,E15)</f>
        <v>0</v>
      </c>
      <c r="G15" s="10">
        <f t="shared" ref="G15" si="44">IF(G13&gt;F13,F15+1,F15)</f>
        <v>0</v>
      </c>
      <c r="H15" s="10">
        <f t="shared" ref="H15" si="45">IF(H13&gt;G13,G15+1,G15)</f>
        <v>0</v>
      </c>
      <c r="I15" s="10">
        <f t="shared" ref="I15" si="46">IF(I13&gt;H13,H15+1,H15)</f>
        <v>1</v>
      </c>
      <c r="J15" s="10">
        <f t="shared" ref="J15" si="47">IF(J13&gt;I13,I15+1,I15)</f>
        <v>1</v>
      </c>
      <c r="K15" s="10">
        <f t="shared" ref="K15" si="48">IF(K13&gt;J13,J15+1,J15)</f>
        <v>1</v>
      </c>
      <c r="L15" s="10">
        <f t="shared" ref="L15" si="49">IF(L13&gt;K13,K15+1,K15)</f>
        <v>1</v>
      </c>
      <c r="M15" s="10">
        <f t="shared" ref="M15" si="50">IF(M13&gt;L13,L15+1,L15)</f>
        <v>1</v>
      </c>
      <c r="N15" s="10">
        <f t="shared" ref="N15" si="51">IF(N13&gt;M13,M15+1,M15)</f>
        <v>2</v>
      </c>
      <c r="O15" s="10">
        <f t="shared" ref="O15" si="52">IF(O13&gt;N13,N15+1,N15)</f>
        <v>2</v>
      </c>
      <c r="P15" s="10">
        <f t="shared" ref="P15" si="53">IF(P13&gt;O13,O15+1,O15)</f>
        <v>2</v>
      </c>
      <c r="Q15" s="10">
        <f t="shared" ref="Q15" si="54">IF(Q13&gt;P13,P15+1,P15)</f>
        <v>2</v>
      </c>
      <c r="R15" s="10">
        <f t="shared" ref="R15" si="55">IF(R13&gt;Q13,Q15+1,Q15)</f>
        <v>2</v>
      </c>
      <c r="S15" s="10">
        <f t="shared" ref="S15" si="56">IF(S13&gt;R13,R15+1,R15)</f>
        <v>3</v>
      </c>
      <c r="T15" s="10">
        <f t="shared" ref="T15" si="57">IF(T13&gt;S13,S15+1,S15)</f>
        <v>3</v>
      </c>
      <c r="U15" s="10">
        <f t="shared" ref="U15" si="58">IF(U13&gt;T13,T15+1,T15)</f>
        <v>3</v>
      </c>
      <c r="V15" s="10">
        <f t="shared" ref="V15" si="59">IF(V13&gt;U13,U15+1,U15)</f>
        <v>3</v>
      </c>
      <c r="W15" s="10">
        <f t="shared" ref="W15" si="60">IF(W13&gt;V13,V15+1,V15)</f>
        <v>3</v>
      </c>
      <c r="X15" s="10">
        <f t="shared" ref="X15" si="61">IF(X13&gt;W13,W15+1,W15)</f>
        <v>4</v>
      </c>
      <c r="Y15" s="10">
        <f t="shared" ref="Y15" si="62">IF(Y13&gt;X13,X15+1,X15)</f>
        <v>4</v>
      </c>
      <c r="Z15" s="10">
        <f t="shared" ref="Z15" si="63">IF(Z13&gt;Y13,Y15+1,Y15)</f>
        <v>4</v>
      </c>
      <c r="AA15" s="10">
        <f t="shared" ref="AA15" si="64">IF(AA13&gt;Z13,Z15+1,Z15)</f>
        <v>4</v>
      </c>
      <c r="AB15" s="10">
        <f t="shared" ref="AB15" si="65">IF(AB13&gt;AA13,AA15+1,AA15)</f>
        <v>4</v>
      </c>
      <c r="AC15" s="10">
        <f t="shared" ref="AC15" si="66">IF(AC13&gt;AB13,AB15+1,AB15)</f>
        <v>5</v>
      </c>
      <c r="AD15" s="10">
        <f t="shared" ref="AD15" si="67">IF(AD13&gt;AC13,AC15+1,AC15)</f>
        <v>5</v>
      </c>
      <c r="AE15" s="10">
        <f t="shared" ref="AE15" si="68">IF(AE13&gt;AD13,AD15+1,AD15)</f>
        <v>5</v>
      </c>
      <c r="AF15" s="10">
        <f t="shared" ref="AF15" si="69">IF(AF13&gt;AE13,AE15+1,AE15)</f>
        <v>5</v>
      </c>
      <c r="AG15" s="10">
        <f t="shared" ref="AG15" si="70">IF(AG13&gt;AF13,AF15+1,AF15)</f>
        <v>5</v>
      </c>
      <c r="AH15" s="10">
        <f t="shared" ref="AH15" si="71">IF(AH13&gt;AG13,AG15+1,AG15)</f>
        <v>6</v>
      </c>
    </row>
    <row r="16" spans="1:34" s="13" customFormat="1" x14ac:dyDescent="0.3">
      <c r="A16" s="2"/>
      <c r="C16" s="13" t="s">
        <v>2</v>
      </c>
      <c r="D16" s="10" t="str">
        <f>IF(D17,D19,"")</f>
        <v/>
      </c>
      <c r="E16" s="10">
        <f t="shared" ref="E16:AH16" si="72">IF(E17,E19,"")</f>
        <v>0</v>
      </c>
      <c r="F16" s="10" t="str">
        <f t="shared" si="72"/>
        <v/>
      </c>
      <c r="G16" s="10" t="str">
        <f t="shared" si="72"/>
        <v/>
      </c>
      <c r="H16" s="10" t="str">
        <f t="shared" si="72"/>
        <v/>
      </c>
      <c r="I16" s="10" t="str">
        <f t="shared" si="72"/>
        <v/>
      </c>
      <c r="J16" s="10">
        <f t="shared" si="72"/>
        <v>1</v>
      </c>
      <c r="K16" s="10" t="str">
        <f t="shared" si="72"/>
        <v/>
      </c>
      <c r="L16" s="10" t="str">
        <f t="shared" si="72"/>
        <v/>
      </c>
      <c r="M16" s="10" t="str">
        <f t="shared" si="72"/>
        <v/>
      </c>
      <c r="N16" s="10" t="str">
        <f t="shared" si="72"/>
        <v/>
      </c>
      <c r="O16" s="10">
        <f t="shared" si="72"/>
        <v>2</v>
      </c>
      <c r="P16" s="10" t="str">
        <f t="shared" si="72"/>
        <v/>
      </c>
      <c r="Q16" s="10" t="str">
        <f t="shared" si="72"/>
        <v/>
      </c>
      <c r="R16" s="10" t="str">
        <f t="shared" si="72"/>
        <v/>
      </c>
      <c r="S16" s="10" t="str">
        <f t="shared" si="72"/>
        <v/>
      </c>
      <c r="T16" s="10">
        <f t="shared" si="72"/>
        <v>3</v>
      </c>
      <c r="U16" s="10" t="str">
        <f t="shared" si="72"/>
        <v/>
      </c>
      <c r="V16" s="10" t="str">
        <f t="shared" si="72"/>
        <v/>
      </c>
      <c r="W16" s="10" t="str">
        <f t="shared" si="72"/>
        <v/>
      </c>
      <c r="X16" s="10" t="str">
        <f t="shared" si="72"/>
        <v/>
      </c>
      <c r="Y16" s="10">
        <f t="shared" si="72"/>
        <v>4</v>
      </c>
      <c r="Z16" s="10" t="str">
        <f t="shared" si="72"/>
        <v/>
      </c>
      <c r="AA16" s="10" t="str">
        <f t="shared" si="72"/>
        <v/>
      </c>
      <c r="AB16" s="10" t="str">
        <f t="shared" si="72"/>
        <v/>
      </c>
      <c r="AC16" s="10" t="str">
        <f t="shared" si="72"/>
        <v/>
      </c>
      <c r="AD16" s="10">
        <f t="shared" si="72"/>
        <v>5</v>
      </c>
      <c r="AE16" s="10" t="str">
        <f t="shared" si="72"/>
        <v/>
      </c>
      <c r="AF16" s="10" t="str">
        <f t="shared" si="72"/>
        <v/>
      </c>
      <c r="AG16" s="10" t="str">
        <f t="shared" si="72"/>
        <v/>
      </c>
      <c r="AH16" s="10" t="str">
        <f t="shared" si="72"/>
        <v/>
      </c>
    </row>
    <row r="17" spans="1:34" s="13" customFormat="1" x14ac:dyDescent="0.3">
      <c r="A17" s="2" t="s">
        <v>15</v>
      </c>
      <c r="C17" s="13">
        <v>0</v>
      </c>
      <c r="D17" s="10">
        <f t="shared" ref="D17:AH17" si="73">IF(MOD(D$7-$D$5,$F$5)=0,1,IF(AND(C18&lt;$E$5,C17),1,0))</f>
        <v>0</v>
      </c>
      <c r="E17" s="10">
        <f t="shared" si="73"/>
        <v>1</v>
      </c>
      <c r="F17" s="10">
        <f t="shared" si="73"/>
        <v>0</v>
      </c>
      <c r="G17" s="10">
        <f t="shared" si="73"/>
        <v>0</v>
      </c>
      <c r="H17" s="10">
        <f t="shared" si="73"/>
        <v>0</v>
      </c>
      <c r="I17" s="10">
        <f t="shared" si="73"/>
        <v>0</v>
      </c>
      <c r="J17" s="10">
        <f t="shared" si="73"/>
        <v>1</v>
      </c>
      <c r="K17" s="10">
        <f t="shared" si="73"/>
        <v>0</v>
      </c>
      <c r="L17" s="10">
        <f t="shared" si="73"/>
        <v>0</v>
      </c>
      <c r="M17" s="10">
        <f t="shared" si="73"/>
        <v>0</v>
      </c>
      <c r="N17" s="10">
        <f t="shared" si="73"/>
        <v>0</v>
      </c>
      <c r="O17" s="10">
        <f t="shared" si="73"/>
        <v>1</v>
      </c>
      <c r="P17" s="10">
        <f t="shared" si="73"/>
        <v>0</v>
      </c>
      <c r="Q17" s="10">
        <f t="shared" si="73"/>
        <v>0</v>
      </c>
      <c r="R17" s="10">
        <f t="shared" si="73"/>
        <v>0</v>
      </c>
      <c r="S17" s="10">
        <f t="shared" si="73"/>
        <v>0</v>
      </c>
      <c r="T17" s="10">
        <f t="shared" si="73"/>
        <v>1</v>
      </c>
      <c r="U17" s="10">
        <f t="shared" si="73"/>
        <v>0</v>
      </c>
      <c r="V17" s="10">
        <f t="shared" si="73"/>
        <v>0</v>
      </c>
      <c r="W17" s="10">
        <f t="shared" si="73"/>
        <v>0</v>
      </c>
      <c r="X17" s="10">
        <f t="shared" si="73"/>
        <v>0</v>
      </c>
      <c r="Y17" s="10">
        <f t="shared" si="73"/>
        <v>1</v>
      </c>
      <c r="Z17" s="10">
        <f t="shared" si="73"/>
        <v>0</v>
      </c>
      <c r="AA17" s="10">
        <f t="shared" si="73"/>
        <v>0</v>
      </c>
      <c r="AB17" s="10">
        <f t="shared" si="73"/>
        <v>0</v>
      </c>
      <c r="AC17" s="10">
        <f t="shared" si="73"/>
        <v>0</v>
      </c>
      <c r="AD17" s="10">
        <f t="shared" si="73"/>
        <v>1</v>
      </c>
      <c r="AE17" s="10">
        <f t="shared" si="73"/>
        <v>0</v>
      </c>
      <c r="AF17" s="10">
        <f t="shared" si="73"/>
        <v>0</v>
      </c>
      <c r="AG17" s="10">
        <f t="shared" si="73"/>
        <v>0</v>
      </c>
      <c r="AH17" s="10">
        <f t="shared" si="73"/>
        <v>0</v>
      </c>
    </row>
    <row r="18" spans="1:34" s="13" customFormat="1" x14ac:dyDescent="0.3">
      <c r="A18" s="2" t="s">
        <v>16</v>
      </c>
      <c r="C18" s="13">
        <v>0</v>
      </c>
      <c r="D18" s="10">
        <f>IF(D17=0,0,D17+C18)</f>
        <v>0</v>
      </c>
      <c r="E18" s="10">
        <f t="shared" ref="E18:AH18" si="74">IF(E17=0,0,E17+D18)</f>
        <v>1</v>
      </c>
      <c r="F18" s="10">
        <f t="shared" si="74"/>
        <v>0</v>
      </c>
      <c r="G18" s="10">
        <f t="shared" si="74"/>
        <v>0</v>
      </c>
      <c r="H18" s="10">
        <f t="shared" si="74"/>
        <v>0</v>
      </c>
      <c r="I18" s="10">
        <f t="shared" si="74"/>
        <v>0</v>
      </c>
      <c r="J18" s="10">
        <f t="shared" si="74"/>
        <v>1</v>
      </c>
      <c r="K18" s="10">
        <f t="shared" si="74"/>
        <v>0</v>
      </c>
      <c r="L18" s="10">
        <f t="shared" si="74"/>
        <v>0</v>
      </c>
      <c r="M18" s="10">
        <f t="shared" si="74"/>
        <v>0</v>
      </c>
      <c r="N18" s="10">
        <f t="shared" si="74"/>
        <v>0</v>
      </c>
      <c r="O18" s="10">
        <f t="shared" si="74"/>
        <v>1</v>
      </c>
      <c r="P18" s="10">
        <f t="shared" si="74"/>
        <v>0</v>
      </c>
      <c r="Q18" s="10">
        <f t="shared" si="74"/>
        <v>0</v>
      </c>
      <c r="R18" s="10">
        <f t="shared" si="74"/>
        <v>0</v>
      </c>
      <c r="S18" s="10">
        <f t="shared" si="74"/>
        <v>0</v>
      </c>
      <c r="T18" s="10">
        <f t="shared" si="74"/>
        <v>1</v>
      </c>
      <c r="U18" s="10">
        <f t="shared" si="74"/>
        <v>0</v>
      </c>
      <c r="V18" s="10">
        <f t="shared" si="74"/>
        <v>0</v>
      </c>
      <c r="W18" s="10">
        <f t="shared" si="74"/>
        <v>0</v>
      </c>
      <c r="X18" s="10">
        <f t="shared" si="74"/>
        <v>0</v>
      </c>
      <c r="Y18" s="10">
        <f t="shared" si="74"/>
        <v>1</v>
      </c>
      <c r="Z18" s="10">
        <f t="shared" si="74"/>
        <v>0</v>
      </c>
      <c r="AA18" s="10">
        <f t="shared" si="74"/>
        <v>0</v>
      </c>
      <c r="AB18" s="10">
        <f t="shared" si="74"/>
        <v>0</v>
      </c>
      <c r="AC18" s="10">
        <f t="shared" si="74"/>
        <v>0</v>
      </c>
      <c r="AD18" s="10">
        <f t="shared" si="74"/>
        <v>1</v>
      </c>
      <c r="AE18" s="10">
        <f t="shared" si="74"/>
        <v>0</v>
      </c>
      <c r="AF18" s="10">
        <f t="shared" si="74"/>
        <v>0</v>
      </c>
      <c r="AG18" s="10">
        <f t="shared" si="74"/>
        <v>0</v>
      </c>
      <c r="AH18" s="10">
        <f t="shared" si="74"/>
        <v>0</v>
      </c>
    </row>
    <row r="19" spans="1:34" s="6" customFormat="1" x14ac:dyDescent="0.3">
      <c r="A19" s="5" t="s">
        <v>17</v>
      </c>
      <c r="C19" s="6">
        <v>-1</v>
      </c>
      <c r="D19" s="17">
        <f t="shared" ref="D19" si="75">IF(D17&gt;C17,C19+1,C19)</f>
        <v>-1</v>
      </c>
      <c r="E19" s="17">
        <f t="shared" ref="E19" si="76">IF(E17&gt;D17,D19+1,D19)</f>
        <v>0</v>
      </c>
      <c r="F19" s="17">
        <f t="shared" ref="F19" si="77">IF(F17&gt;E17,E19+1,E19)</f>
        <v>0</v>
      </c>
      <c r="G19" s="17">
        <f t="shared" ref="G19" si="78">IF(G17&gt;F17,F19+1,F19)</f>
        <v>0</v>
      </c>
      <c r="H19" s="17">
        <f t="shared" ref="H19" si="79">IF(H17&gt;G17,G19+1,G19)</f>
        <v>0</v>
      </c>
      <c r="I19" s="17">
        <f t="shared" ref="I19" si="80">IF(I17&gt;H17,H19+1,H19)</f>
        <v>0</v>
      </c>
      <c r="J19" s="17">
        <f t="shared" ref="J19" si="81">IF(J17&gt;I17,I19+1,I19)</f>
        <v>1</v>
      </c>
      <c r="K19" s="17">
        <f t="shared" ref="K19" si="82">IF(K17&gt;J17,J19+1,J19)</f>
        <v>1</v>
      </c>
      <c r="L19" s="17">
        <f t="shared" ref="L19" si="83">IF(L17&gt;K17,K19+1,K19)</f>
        <v>1</v>
      </c>
      <c r="M19" s="17">
        <f t="shared" ref="M19" si="84">IF(M17&gt;L17,L19+1,L19)</f>
        <v>1</v>
      </c>
      <c r="N19" s="17">
        <f t="shared" ref="N19" si="85">IF(N17&gt;M17,M19+1,M19)</f>
        <v>1</v>
      </c>
      <c r="O19" s="17">
        <f t="shared" ref="O19" si="86">IF(O17&gt;N17,N19+1,N19)</f>
        <v>2</v>
      </c>
      <c r="P19" s="17">
        <f t="shared" ref="P19" si="87">IF(P17&gt;O17,O19+1,O19)</f>
        <v>2</v>
      </c>
      <c r="Q19" s="17">
        <f t="shared" ref="Q19" si="88">IF(Q17&gt;P17,P19+1,P19)</f>
        <v>2</v>
      </c>
      <c r="R19" s="17">
        <f t="shared" ref="R19" si="89">IF(R17&gt;Q17,Q19+1,Q19)</f>
        <v>2</v>
      </c>
      <c r="S19" s="17">
        <f t="shared" ref="S19" si="90">IF(S17&gt;R17,R19+1,R19)</f>
        <v>2</v>
      </c>
      <c r="T19" s="17">
        <f t="shared" ref="T19" si="91">IF(T17&gt;S17,S19+1,S19)</f>
        <v>3</v>
      </c>
      <c r="U19" s="17">
        <f t="shared" ref="U19" si="92">IF(U17&gt;T17,T19+1,T19)</f>
        <v>3</v>
      </c>
      <c r="V19" s="17">
        <f t="shared" ref="V19" si="93">IF(V17&gt;U17,U19+1,U19)</f>
        <v>3</v>
      </c>
      <c r="W19" s="17">
        <f t="shared" ref="W19" si="94">IF(W17&gt;V17,V19+1,V19)</f>
        <v>3</v>
      </c>
      <c r="X19" s="17">
        <f t="shared" ref="X19" si="95">IF(X17&gt;W17,W19+1,W19)</f>
        <v>3</v>
      </c>
      <c r="Y19" s="17">
        <f t="shared" ref="Y19" si="96">IF(Y17&gt;X17,X19+1,X19)</f>
        <v>4</v>
      </c>
      <c r="Z19" s="17">
        <f t="shared" ref="Z19" si="97">IF(Z17&gt;Y17,Y19+1,Y19)</f>
        <v>4</v>
      </c>
      <c r="AA19" s="17">
        <f t="shared" ref="AA19" si="98">IF(AA17&gt;Z17,Z19+1,Z19)</f>
        <v>4</v>
      </c>
      <c r="AB19" s="17">
        <f t="shared" ref="AB19" si="99">IF(AB17&gt;AA17,AA19+1,AA19)</f>
        <v>4</v>
      </c>
      <c r="AC19" s="17">
        <f t="shared" ref="AC19" si="100">IF(AC17&gt;AB17,AB19+1,AB19)</f>
        <v>4</v>
      </c>
      <c r="AD19" s="17">
        <f t="shared" ref="AD19" si="101">IF(AD17&gt;AC17,AC19+1,AC19)</f>
        <v>5</v>
      </c>
      <c r="AE19" s="17">
        <f t="shared" ref="AE19" si="102">IF(AE17&gt;AD17,AD19+1,AD19)</f>
        <v>5</v>
      </c>
      <c r="AF19" s="17">
        <f t="shared" ref="AF19" si="103">IF(AF17&gt;AE17,AE19+1,AE19)</f>
        <v>5</v>
      </c>
      <c r="AG19" s="17">
        <f t="shared" ref="AG19" si="104">IF(AG17&gt;AF17,AF19+1,AF19)</f>
        <v>5</v>
      </c>
      <c r="AH19" s="17">
        <f t="shared" ref="AH19" si="105">IF(AH17&gt;AG17,AG19+1,AG19)</f>
        <v>5</v>
      </c>
    </row>
    <row r="20" spans="1:34" s="8" customFormat="1" x14ac:dyDescent="0.3"/>
    <row r="22" spans="1:34" s="8" customFormat="1" x14ac:dyDescent="0.3">
      <c r="A22" s="1"/>
      <c r="D22" s="8">
        <v>0</v>
      </c>
      <c r="E22" s="8">
        <v>1</v>
      </c>
      <c r="F22" s="8">
        <v>2</v>
      </c>
      <c r="G22" s="8">
        <v>3</v>
      </c>
      <c r="H22" s="8">
        <v>4</v>
      </c>
      <c r="I22" s="8">
        <v>5</v>
      </c>
      <c r="J22" s="8">
        <v>6</v>
      </c>
      <c r="K22" s="8">
        <v>7</v>
      </c>
      <c r="L22" s="8">
        <v>8</v>
      </c>
      <c r="M22" s="8">
        <v>9</v>
      </c>
      <c r="N22" s="8">
        <v>10</v>
      </c>
      <c r="O22" s="8">
        <v>11</v>
      </c>
      <c r="P22" s="8">
        <v>12</v>
      </c>
      <c r="Q22" s="8">
        <v>13</v>
      </c>
      <c r="R22" s="8">
        <v>14</v>
      </c>
      <c r="S22" s="8">
        <v>15</v>
      </c>
      <c r="T22" s="8">
        <v>16</v>
      </c>
      <c r="U22" s="8">
        <v>17</v>
      </c>
      <c r="V22" s="8">
        <v>18</v>
      </c>
      <c r="W22" s="8">
        <v>19</v>
      </c>
      <c r="X22" s="8">
        <v>20</v>
      </c>
      <c r="Y22" s="8">
        <v>21</v>
      </c>
      <c r="Z22" s="8">
        <v>22</v>
      </c>
      <c r="AA22" s="8">
        <v>23</v>
      </c>
      <c r="AB22" s="8">
        <v>24</v>
      </c>
      <c r="AC22" s="8">
        <v>25</v>
      </c>
      <c r="AD22" s="8">
        <v>26</v>
      </c>
      <c r="AE22" s="8">
        <v>27</v>
      </c>
      <c r="AF22" s="8">
        <v>28</v>
      </c>
      <c r="AG22" s="8">
        <v>29</v>
      </c>
      <c r="AH22" s="8">
        <v>30</v>
      </c>
    </row>
    <row r="23" spans="1:34" s="13" customFormat="1" x14ac:dyDescent="0.3">
      <c r="A23" s="2"/>
      <c r="B23" s="13" t="s">
        <v>3</v>
      </c>
    </row>
    <row r="24" spans="1:34" s="13" customFormat="1" x14ac:dyDescent="0.3">
      <c r="A24" s="21" t="s">
        <v>8</v>
      </c>
      <c r="B24" s="13" t="str">
        <f>I3</f>
        <v>t2</v>
      </c>
      <c r="D24" s="13">
        <f t="shared" ref="D24:AH24" si="106">IF(MOD(D$22-$J$3,$L$3)=0,1,0)</f>
        <v>1</v>
      </c>
      <c r="E24" s="13">
        <f t="shared" si="106"/>
        <v>0</v>
      </c>
      <c r="F24" s="13">
        <f t="shared" si="106"/>
        <v>0</v>
      </c>
      <c r="G24" s="13">
        <f t="shared" si="106"/>
        <v>0</v>
      </c>
      <c r="H24" s="13">
        <f t="shared" si="106"/>
        <v>0</v>
      </c>
      <c r="I24" s="13">
        <f t="shared" si="106"/>
        <v>1</v>
      </c>
      <c r="J24" s="13">
        <f t="shared" si="106"/>
        <v>0</v>
      </c>
      <c r="K24" s="13">
        <f t="shared" si="106"/>
        <v>0</v>
      </c>
      <c r="L24" s="13">
        <f t="shared" si="106"/>
        <v>0</v>
      </c>
      <c r="M24" s="13">
        <f t="shared" si="106"/>
        <v>0</v>
      </c>
      <c r="N24" s="13">
        <f t="shared" si="106"/>
        <v>1</v>
      </c>
      <c r="O24" s="13">
        <f t="shared" si="106"/>
        <v>0</v>
      </c>
      <c r="P24" s="13">
        <f t="shared" si="106"/>
        <v>0</v>
      </c>
      <c r="Q24" s="13">
        <f t="shared" si="106"/>
        <v>0</v>
      </c>
      <c r="R24" s="13">
        <f t="shared" si="106"/>
        <v>0</v>
      </c>
      <c r="S24" s="13">
        <f t="shared" si="106"/>
        <v>1</v>
      </c>
      <c r="T24" s="13">
        <f t="shared" si="106"/>
        <v>0</v>
      </c>
      <c r="U24" s="13">
        <f t="shared" si="106"/>
        <v>0</v>
      </c>
      <c r="V24" s="13">
        <f t="shared" si="106"/>
        <v>0</v>
      </c>
      <c r="W24" s="13">
        <f t="shared" si="106"/>
        <v>0</v>
      </c>
      <c r="X24" s="13">
        <f t="shared" si="106"/>
        <v>1</v>
      </c>
      <c r="Y24" s="13">
        <f t="shared" si="106"/>
        <v>0</v>
      </c>
      <c r="Z24" s="13">
        <f t="shared" si="106"/>
        <v>0</v>
      </c>
      <c r="AA24" s="13">
        <f t="shared" si="106"/>
        <v>0</v>
      </c>
      <c r="AB24" s="13">
        <f t="shared" si="106"/>
        <v>0</v>
      </c>
      <c r="AC24" s="13">
        <f t="shared" si="106"/>
        <v>1</v>
      </c>
      <c r="AD24" s="13">
        <f t="shared" si="106"/>
        <v>0</v>
      </c>
      <c r="AE24" s="13">
        <f t="shared" si="106"/>
        <v>0</v>
      </c>
      <c r="AF24" s="13">
        <f t="shared" si="106"/>
        <v>0</v>
      </c>
      <c r="AG24" s="13">
        <f t="shared" si="106"/>
        <v>0</v>
      </c>
      <c r="AH24" s="13">
        <f t="shared" si="106"/>
        <v>1</v>
      </c>
    </row>
    <row r="25" spans="1:34" s="13" customFormat="1" x14ac:dyDescent="0.3">
      <c r="A25" s="21"/>
      <c r="B25" s="13" t="str">
        <f>I4</f>
        <v>t1</v>
      </c>
      <c r="D25" s="13">
        <f t="shared" ref="D25:AH25" si="107">IF(MOD(D$22-$J$4,$L$4)=0,1,0)</f>
        <v>1</v>
      </c>
      <c r="E25" s="13">
        <f t="shared" si="107"/>
        <v>0</v>
      </c>
      <c r="F25" s="13">
        <f t="shared" si="107"/>
        <v>0</v>
      </c>
      <c r="G25" s="13">
        <f t="shared" si="107"/>
        <v>0</v>
      </c>
      <c r="H25" s="13">
        <f t="shared" si="107"/>
        <v>0</v>
      </c>
      <c r="I25" s="13">
        <f t="shared" si="107"/>
        <v>0</v>
      </c>
      <c r="J25" s="13">
        <f t="shared" si="107"/>
        <v>0</v>
      </c>
      <c r="K25" s="13">
        <f t="shared" si="107"/>
        <v>0</v>
      </c>
      <c r="L25" s="13">
        <f t="shared" si="107"/>
        <v>0</v>
      </c>
      <c r="M25" s="13">
        <f t="shared" si="107"/>
        <v>0</v>
      </c>
      <c r="N25" s="13">
        <f t="shared" si="107"/>
        <v>0</v>
      </c>
      <c r="O25" s="13">
        <f t="shared" si="107"/>
        <v>0</v>
      </c>
      <c r="P25" s="13">
        <f t="shared" si="107"/>
        <v>0</v>
      </c>
      <c r="Q25" s="13">
        <f t="shared" si="107"/>
        <v>0</v>
      </c>
      <c r="R25" s="13">
        <f t="shared" si="107"/>
        <v>0</v>
      </c>
      <c r="S25" s="13">
        <f t="shared" si="107"/>
        <v>1</v>
      </c>
      <c r="T25" s="13">
        <f t="shared" si="107"/>
        <v>0</v>
      </c>
      <c r="U25" s="13">
        <f t="shared" si="107"/>
        <v>0</v>
      </c>
      <c r="V25" s="13">
        <f t="shared" si="107"/>
        <v>0</v>
      </c>
      <c r="W25" s="13">
        <f t="shared" si="107"/>
        <v>0</v>
      </c>
      <c r="X25" s="13">
        <f t="shared" si="107"/>
        <v>0</v>
      </c>
      <c r="Y25" s="13">
        <f t="shared" si="107"/>
        <v>0</v>
      </c>
      <c r="Z25" s="13">
        <f t="shared" si="107"/>
        <v>0</v>
      </c>
      <c r="AA25" s="13">
        <f t="shared" si="107"/>
        <v>0</v>
      </c>
      <c r="AB25" s="13">
        <f t="shared" si="107"/>
        <v>0</v>
      </c>
      <c r="AC25" s="13">
        <f t="shared" si="107"/>
        <v>0</v>
      </c>
      <c r="AD25" s="13">
        <f t="shared" si="107"/>
        <v>0</v>
      </c>
      <c r="AE25" s="13">
        <f t="shared" si="107"/>
        <v>0</v>
      </c>
      <c r="AF25" s="13">
        <f t="shared" si="107"/>
        <v>0</v>
      </c>
      <c r="AG25" s="13">
        <f t="shared" si="107"/>
        <v>0</v>
      </c>
      <c r="AH25" s="13">
        <f t="shared" si="107"/>
        <v>1</v>
      </c>
    </row>
    <row r="26" spans="1:34" s="13" customFormat="1" x14ac:dyDescent="0.3">
      <c r="A26" s="21" t="s">
        <v>10</v>
      </c>
      <c r="B26" s="13" t="str">
        <f>I3</f>
        <v>t2</v>
      </c>
      <c r="D26" s="13">
        <f>IF(D24=1,C26+$K$3,C26)+IF(C26&gt;0,-1,0)</f>
        <v>2</v>
      </c>
      <c r="E26" s="13">
        <f t="shared" ref="E26:AH26" si="108">IF(E24=1,D26+$K$3,D26)+IF(D26&gt;0,-1,0)</f>
        <v>1</v>
      </c>
      <c r="F26" s="13">
        <f t="shared" si="108"/>
        <v>0</v>
      </c>
      <c r="G26" s="13">
        <f t="shared" si="108"/>
        <v>0</v>
      </c>
      <c r="H26" s="13">
        <f t="shared" si="108"/>
        <v>0</v>
      </c>
      <c r="I26" s="13">
        <f t="shared" si="108"/>
        <v>2</v>
      </c>
      <c r="J26" s="13">
        <f t="shared" si="108"/>
        <v>1</v>
      </c>
      <c r="K26" s="13">
        <f t="shared" si="108"/>
        <v>0</v>
      </c>
      <c r="L26" s="13">
        <f t="shared" si="108"/>
        <v>0</v>
      </c>
      <c r="M26" s="13">
        <f t="shared" si="108"/>
        <v>0</v>
      </c>
      <c r="N26" s="13">
        <f t="shared" si="108"/>
        <v>2</v>
      </c>
      <c r="O26" s="13">
        <f t="shared" si="108"/>
        <v>1</v>
      </c>
      <c r="P26" s="13">
        <f t="shared" si="108"/>
        <v>0</v>
      </c>
      <c r="Q26" s="13">
        <f t="shared" si="108"/>
        <v>0</v>
      </c>
      <c r="R26" s="13">
        <f t="shared" si="108"/>
        <v>0</v>
      </c>
      <c r="S26" s="13">
        <f t="shared" si="108"/>
        <v>2</v>
      </c>
      <c r="T26" s="13">
        <f t="shared" si="108"/>
        <v>1</v>
      </c>
      <c r="U26" s="13">
        <f t="shared" si="108"/>
        <v>0</v>
      </c>
      <c r="V26" s="13">
        <f t="shared" si="108"/>
        <v>0</v>
      </c>
      <c r="W26" s="13">
        <f t="shared" si="108"/>
        <v>0</v>
      </c>
      <c r="X26" s="13">
        <f t="shared" si="108"/>
        <v>2</v>
      </c>
      <c r="Y26" s="13">
        <f t="shared" si="108"/>
        <v>1</v>
      </c>
      <c r="Z26" s="13">
        <f t="shared" si="108"/>
        <v>0</v>
      </c>
      <c r="AA26" s="13">
        <f t="shared" si="108"/>
        <v>0</v>
      </c>
      <c r="AB26" s="13">
        <f t="shared" si="108"/>
        <v>0</v>
      </c>
      <c r="AC26" s="13">
        <f t="shared" si="108"/>
        <v>2</v>
      </c>
      <c r="AD26" s="13">
        <f t="shared" si="108"/>
        <v>1</v>
      </c>
      <c r="AE26" s="13">
        <f t="shared" si="108"/>
        <v>0</v>
      </c>
      <c r="AF26" s="13">
        <f t="shared" si="108"/>
        <v>0</v>
      </c>
      <c r="AG26" s="13">
        <f t="shared" si="108"/>
        <v>0</v>
      </c>
      <c r="AH26" s="13">
        <f t="shared" si="108"/>
        <v>2</v>
      </c>
    </row>
    <row r="27" spans="1:34" s="13" customFormat="1" x14ac:dyDescent="0.3">
      <c r="A27" s="21"/>
      <c r="B27" s="13" t="str">
        <f>I4</f>
        <v>t1</v>
      </c>
      <c r="D27" s="13">
        <f>IF(D25=1,C27+$K$4,C27)+IF(AND(C27&gt;0,C26=0),-1,0)</f>
        <v>8</v>
      </c>
      <c r="E27" s="13">
        <f t="shared" ref="E27:AH27" si="109">IF(E25=1,D27+$K$4,D27)+IF(AND(D27&gt;0,D26=0),-1,0)</f>
        <v>8</v>
      </c>
      <c r="F27" s="13">
        <f t="shared" si="109"/>
        <v>8</v>
      </c>
      <c r="G27" s="13">
        <f t="shared" si="109"/>
        <v>7</v>
      </c>
      <c r="H27" s="13">
        <f t="shared" si="109"/>
        <v>6</v>
      </c>
      <c r="I27" s="13">
        <f t="shared" si="109"/>
        <v>5</v>
      </c>
      <c r="J27" s="13">
        <f t="shared" si="109"/>
        <v>5</v>
      </c>
      <c r="K27" s="13">
        <f t="shared" si="109"/>
        <v>5</v>
      </c>
      <c r="L27" s="13">
        <f t="shared" si="109"/>
        <v>4</v>
      </c>
      <c r="M27" s="13">
        <f t="shared" si="109"/>
        <v>3</v>
      </c>
      <c r="N27" s="13">
        <f t="shared" si="109"/>
        <v>2</v>
      </c>
      <c r="O27" s="13">
        <f t="shared" si="109"/>
        <v>2</v>
      </c>
      <c r="P27" s="13">
        <f t="shared" si="109"/>
        <v>2</v>
      </c>
      <c r="Q27" s="13">
        <f t="shared" si="109"/>
        <v>1</v>
      </c>
      <c r="R27" s="13">
        <f t="shared" si="109"/>
        <v>0</v>
      </c>
      <c r="S27" s="13">
        <f t="shared" si="109"/>
        <v>8</v>
      </c>
      <c r="T27" s="13">
        <f t="shared" si="109"/>
        <v>8</v>
      </c>
      <c r="U27" s="13">
        <f t="shared" si="109"/>
        <v>8</v>
      </c>
      <c r="V27" s="13">
        <f t="shared" si="109"/>
        <v>7</v>
      </c>
      <c r="W27" s="13">
        <f t="shared" si="109"/>
        <v>6</v>
      </c>
      <c r="X27" s="13">
        <f t="shared" si="109"/>
        <v>5</v>
      </c>
      <c r="Y27" s="13">
        <f t="shared" si="109"/>
        <v>5</v>
      </c>
      <c r="Z27" s="13">
        <f t="shared" si="109"/>
        <v>5</v>
      </c>
      <c r="AA27" s="13">
        <f t="shared" si="109"/>
        <v>4</v>
      </c>
      <c r="AB27" s="13">
        <f t="shared" si="109"/>
        <v>3</v>
      </c>
      <c r="AC27" s="13">
        <f t="shared" si="109"/>
        <v>2</v>
      </c>
      <c r="AD27" s="13">
        <f t="shared" si="109"/>
        <v>2</v>
      </c>
      <c r="AE27" s="13">
        <f t="shared" si="109"/>
        <v>2</v>
      </c>
      <c r="AF27" s="13">
        <f t="shared" si="109"/>
        <v>1</v>
      </c>
      <c r="AG27" s="13">
        <f t="shared" si="109"/>
        <v>0</v>
      </c>
      <c r="AH27" s="13">
        <f t="shared" si="109"/>
        <v>8</v>
      </c>
    </row>
    <row r="28" spans="1:34" s="6" customFormat="1" x14ac:dyDescent="0.3">
      <c r="A28" s="5"/>
      <c r="B28" s="6" t="s">
        <v>5</v>
      </c>
      <c r="D28" s="6" t="str">
        <f>IF(D26&gt;0,$B$26,IF(D27&gt;0,$B$27,0))</f>
        <v>t2</v>
      </c>
      <c r="E28" s="6" t="str">
        <f t="shared" ref="E28:AH28" si="110">IF(E26&gt;0,$B$26,IF(E27&gt;0,$B$27,0))</f>
        <v>t2</v>
      </c>
      <c r="F28" s="6" t="str">
        <f t="shared" si="110"/>
        <v>t1</v>
      </c>
      <c r="G28" s="6" t="str">
        <f t="shared" si="110"/>
        <v>t1</v>
      </c>
      <c r="H28" s="6" t="str">
        <f t="shared" si="110"/>
        <v>t1</v>
      </c>
      <c r="I28" s="6" t="str">
        <f t="shared" si="110"/>
        <v>t2</v>
      </c>
      <c r="J28" s="6" t="str">
        <f t="shared" si="110"/>
        <v>t2</v>
      </c>
      <c r="K28" s="6" t="str">
        <f t="shared" si="110"/>
        <v>t1</v>
      </c>
      <c r="L28" s="6" t="str">
        <f t="shared" si="110"/>
        <v>t1</v>
      </c>
      <c r="M28" s="6" t="str">
        <f t="shared" si="110"/>
        <v>t1</v>
      </c>
      <c r="N28" s="6" t="str">
        <f t="shared" si="110"/>
        <v>t2</v>
      </c>
      <c r="O28" s="6" t="str">
        <f t="shared" si="110"/>
        <v>t2</v>
      </c>
      <c r="P28" s="6" t="str">
        <f t="shared" si="110"/>
        <v>t1</v>
      </c>
      <c r="Q28" s="6" t="str">
        <f t="shared" si="110"/>
        <v>t1</v>
      </c>
      <c r="R28" s="6">
        <f t="shared" si="110"/>
        <v>0</v>
      </c>
      <c r="S28" s="6" t="str">
        <f t="shared" si="110"/>
        <v>t2</v>
      </c>
      <c r="T28" s="6" t="str">
        <f t="shared" si="110"/>
        <v>t2</v>
      </c>
      <c r="U28" s="6" t="str">
        <f t="shared" si="110"/>
        <v>t1</v>
      </c>
      <c r="V28" s="6" t="str">
        <f t="shared" si="110"/>
        <v>t1</v>
      </c>
      <c r="W28" s="6" t="str">
        <f t="shared" si="110"/>
        <v>t1</v>
      </c>
      <c r="X28" s="6" t="str">
        <f t="shared" si="110"/>
        <v>t2</v>
      </c>
      <c r="Y28" s="6" t="str">
        <f t="shared" si="110"/>
        <v>t2</v>
      </c>
      <c r="Z28" s="6" t="str">
        <f t="shared" si="110"/>
        <v>t1</v>
      </c>
      <c r="AA28" s="6" t="str">
        <f t="shared" si="110"/>
        <v>t1</v>
      </c>
      <c r="AB28" s="6" t="str">
        <f t="shared" si="110"/>
        <v>t1</v>
      </c>
      <c r="AC28" s="6" t="str">
        <f t="shared" si="110"/>
        <v>t2</v>
      </c>
      <c r="AD28" s="6" t="str">
        <f t="shared" si="110"/>
        <v>t2</v>
      </c>
      <c r="AE28" s="6" t="str">
        <f t="shared" si="110"/>
        <v>t1</v>
      </c>
      <c r="AF28" s="6" t="str">
        <f t="shared" si="110"/>
        <v>t1</v>
      </c>
      <c r="AG28" s="6">
        <f t="shared" si="110"/>
        <v>0</v>
      </c>
      <c r="AH28" s="6" t="str">
        <f t="shared" si="110"/>
        <v>t2</v>
      </c>
    </row>
    <row r="29" spans="1:34" s="13" customFormat="1" x14ac:dyDescent="0.3"/>
    <row r="31" spans="1:34" s="8" customFormat="1" x14ac:dyDescent="0.3">
      <c r="A31" s="1"/>
      <c r="D31" s="8">
        <v>0</v>
      </c>
      <c r="E31" s="8">
        <v>1</v>
      </c>
      <c r="F31" s="8">
        <v>2</v>
      </c>
      <c r="G31" s="8">
        <v>3</v>
      </c>
      <c r="H31" s="8">
        <v>4</v>
      </c>
      <c r="I31" s="8">
        <v>5</v>
      </c>
      <c r="J31" s="8">
        <v>6</v>
      </c>
      <c r="K31" s="8">
        <v>7</v>
      </c>
      <c r="L31" s="8">
        <v>8</v>
      </c>
      <c r="M31" s="8">
        <v>9</v>
      </c>
      <c r="N31" s="8">
        <v>10</v>
      </c>
      <c r="O31" s="8">
        <v>11</v>
      </c>
      <c r="P31" s="8">
        <v>12</v>
      </c>
      <c r="Q31" s="8">
        <v>13</v>
      </c>
      <c r="R31" s="8">
        <v>14</v>
      </c>
      <c r="S31" s="8">
        <v>15</v>
      </c>
      <c r="T31" s="8">
        <v>16</v>
      </c>
      <c r="U31" s="8">
        <v>17</v>
      </c>
      <c r="V31" s="8">
        <v>18</v>
      </c>
      <c r="W31" s="8">
        <v>19</v>
      </c>
      <c r="X31" s="8">
        <v>20</v>
      </c>
      <c r="Y31" s="8">
        <v>21</v>
      </c>
      <c r="Z31" s="8">
        <v>22</v>
      </c>
      <c r="AA31" s="8">
        <v>23</v>
      </c>
      <c r="AB31" s="8">
        <v>24</v>
      </c>
      <c r="AC31" s="8">
        <v>25</v>
      </c>
      <c r="AD31" s="8">
        <v>26</v>
      </c>
      <c r="AE31" s="8">
        <v>27</v>
      </c>
      <c r="AF31" s="8">
        <v>28</v>
      </c>
      <c r="AG31" s="8">
        <v>29</v>
      </c>
      <c r="AH31" s="8">
        <v>30</v>
      </c>
    </row>
    <row r="32" spans="1:34" s="13" customFormat="1" x14ac:dyDescent="0.3">
      <c r="A32" s="2"/>
      <c r="B32" s="13" t="s">
        <v>11</v>
      </c>
    </row>
    <row r="33" spans="1:34" s="13" customFormat="1" x14ac:dyDescent="0.3">
      <c r="A33" s="21" t="s">
        <v>7</v>
      </c>
      <c r="B33" s="13" t="str">
        <f>O3</f>
        <v>t2</v>
      </c>
      <c r="D33" s="13">
        <f t="shared" ref="D33:AH33" si="111">IF(MOD(D$31-$P$3,$R$3)=0,1,0)</f>
        <v>1</v>
      </c>
      <c r="E33" s="13">
        <f t="shared" si="111"/>
        <v>0</v>
      </c>
      <c r="F33" s="13">
        <f t="shared" si="111"/>
        <v>0</v>
      </c>
      <c r="G33" s="13">
        <f t="shared" si="111"/>
        <v>0</v>
      </c>
      <c r="H33" s="13">
        <f t="shared" si="111"/>
        <v>0</v>
      </c>
      <c r="I33" s="13">
        <f t="shared" si="111"/>
        <v>1</v>
      </c>
      <c r="J33" s="13">
        <f t="shared" si="111"/>
        <v>0</v>
      </c>
      <c r="K33" s="13">
        <f t="shared" si="111"/>
        <v>0</v>
      </c>
      <c r="L33" s="13">
        <f t="shared" si="111"/>
        <v>0</v>
      </c>
      <c r="M33" s="13">
        <f t="shared" si="111"/>
        <v>0</v>
      </c>
      <c r="N33" s="13">
        <f t="shared" si="111"/>
        <v>1</v>
      </c>
      <c r="O33" s="13">
        <f t="shared" si="111"/>
        <v>0</v>
      </c>
      <c r="P33" s="13">
        <f t="shared" si="111"/>
        <v>0</v>
      </c>
      <c r="Q33" s="13">
        <f t="shared" si="111"/>
        <v>0</v>
      </c>
      <c r="R33" s="13">
        <f t="shared" si="111"/>
        <v>0</v>
      </c>
      <c r="S33" s="13">
        <f t="shared" si="111"/>
        <v>1</v>
      </c>
      <c r="T33" s="13">
        <f t="shared" si="111"/>
        <v>0</v>
      </c>
      <c r="U33" s="13">
        <f t="shared" si="111"/>
        <v>0</v>
      </c>
      <c r="V33" s="13">
        <f t="shared" si="111"/>
        <v>0</v>
      </c>
      <c r="W33" s="13">
        <f t="shared" si="111"/>
        <v>0</v>
      </c>
      <c r="X33" s="13">
        <f t="shared" si="111"/>
        <v>1</v>
      </c>
      <c r="Y33" s="13">
        <f t="shared" si="111"/>
        <v>0</v>
      </c>
      <c r="Z33" s="13">
        <f t="shared" si="111"/>
        <v>0</v>
      </c>
      <c r="AA33" s="13">
        <f t="shared" si="111"/>
        <v>0</v>
      </c>
      <c r="AB33" s="13">
        <f t="shared" si="111"/>
        <v>0</v>
      </c>
      <c r="AC33" s="13">
        <f t="shared" si="111"/>
        <v>1</v>
      </c>
      <c r="AD33" s="13">
        <f t="shared" si="111"/>
        <v>0</v>
      </c>
      <c r="AE33" s="13">
        <f t="shared" si="111"/>
        <v>0</v>
      </c>
      <c r="AF33" s="13">
        <f t="shared" si="111"/>
        <v>0</v>
      </c>
      <c r="AG33" s="13">
        <f t="shared" si="111"/>
        <v>0</v>
      </c>
      <c r="AH33" s="13">
        <f t="shared" si="111"/>
        <v>1</v>
      </c>
    </row>
    <row r="34" spans="1:34" s="13" customFormat="1" x14ac:dyDescent="0.3">
      <c r="A34" s="21"/>
      <c r="B34" s="13" t="e">
        <f t="shared" ref="B34:B35" si="112">O4</f>
        <v>#N/A</v>
      </c>
      <c r="D34" s="13" t="e">
        <f t="shared" ref="D34:AH34" si="113">IF(MOD(D$31-$P$4,$R$4)=0,1,0)</f>
        <v>#N/A</v>
      </c>
      <c r="E34" s="13" t="e">
        <f t="shared" si="113"/>
        <v>#N/A</v>
      </c>
      <c r="F34" s="13" t="e">
        <f t="shared" si="113"/>
        <v>#N/A</v>
      </c>
      <c r="G34" s="13" t="e">
        <f t="shared" si="113"/>
        <v>#N/A</v>
      </c>
      <c r="H34" s="13" t="e">
        <f t="shared" si="113"/>
        <v>#N/A</v>
      </c>
      <c r="I34" s="13" t="e">
        <f t="shared" si="113"/>
        <v>#N/A</v>
      </c>
      <c r="J34" s="13" t="e">
        <f t="shared" si="113"/>
        <v>#N/A</v>
      </c>
      <c r="K34" s="13" t="e">
        <f t="shared" si="113"/>
        <v>#N/A</v>
      </c>
      <c r="L34" s="13" t="e">
        <f t="shared" si="113"/>
        <v>#N/A</v>
      </c>
      <c r="M34" s="13" t="e">
        <f t="shared" si="113"/>
        <v>#N/A</v>
      </c>
      <c r="N34" s="13" t="e">
        <f t="shared" si="113"/>
        <v>#N/A</v>
      </c>
      <c r="O34" s="13" t="e">
        <f t="shared" si="113"/>
        <v>#N/A</v>
      </c>
      <c r="P34" s="13" t="e">
        <f t="shared" si="113"/>
        <v>#N/A</v>
      </c>
      <c r="Q34" s="13" t="e">
        <f t="shared" si="113"/>
        <v>#N/A</v>
      </c>
      <c r="R34" s="13" t="e">
        <f t="shared" si="113"/>
        <v>#N/A</v>
      </c>
      <c r="S34" s="13" t="e">
        <f t="shared" si="113"/>
        <v>#N/A</v>
      </c>
      <c r="T34" s="13" t="e">
        <f t="shared" si="113"/>
        <v>#N/A</v>
      </c>
      <c r="U34" s="13" t="e">
        <f t="shared" si="113"/>
        <v>#N/A</v>
      </c>
      <c r="V34" s="13" t="e">
        <f t="shared" si="113"/>
        <v>#N/A</v>
      </c>
      <c r="W34" s="13" t="e">
        <f t="shared" si="113"/>
        <v>#N/A</v>
      </c>
      <c r="X34" s="13" t="e">
        <f t="shared" si="113"/>
        <v>#N/A</v>
      </c>
      <c r="Y34" s="13" t="e">
        <f t="shared" si="113"/>
        <v>#N/A</v>
      </c>
      <c r="Z34" s="13" t="e">
        <f t="shared" si="113"/>
        <v>#N/A</v>
      </c>
      <c r="AA34" s="13" t="e">
        <f t="shared" si="113"/>
        <v>#N/A</v>
      </c>
      <c r="AB34" s="13" t="e">
        <f t="shared" si="113"/>
        <v>#N/A</v>
      </c>
      <c r="AC34" s="13" t="e">
        <f t="shared" si="113"/>
        <v>#N/A</v>
      </c>
      <c r="AD34" s="13" t="e">
        <f t="shared" si="113"/>
        <v>#N/A</v>
      </c>
      <c r="AE34" s="13" t="e">
        <f t="shared" si="113"/>
        <v>#N/A</v>
      </c>
      <c r="AF34" s="13" t="e">
        <f t="shared" si="113"/>
        <v>#N/A</v>
      </c>
      <c r="AG34" s="13" t="e">
        <f t="shared" si="113"/>
        <v>#N/A</v>
      </c>
      <c r="AH34" s="13" t="e">
        <f t="shared" si="113"/>
        <v>#N/A</v>
      </c>
    </row>
    <row r="35" spans="1:34" s="13" customFormat="1" x14ac:dyDescent="0.3">
      <c r="A35" s="21"/>
      <c r="B35" s="13" t="str">
        <f t="shared" si="112"/>
        <v>t1</v>
      </c>
      <c r="D35" s="13">
        <f t="shared" ref="D35:AH35" si="114">IF(MOD(D$31-$P$5,$R$5)=0,1,0)</f>
        <v>1</v>
      </c>
      <c r="E35" s="13">
        <f t="shared" si="114"/>
        <v>0</v>
      </c>
      <c r="F35" s="13">
        <f t="shared" si="114"/>
        <v>0</v>
      </c>
      <c r="G35" s="13">
        <f t="shared" si="114"/>
        <v>0</v>
      </c>
      <c r="H35" s="13">
        <f t="shared" si="114"/>
        <v>0</v>
      </c>
      <c r="I35" s="13">
        <f t="shared" si="114"/>
        <v>0</v>
      </c>
      <c r="J35" s="13">
        <f t="shared" si="114"/>
        <v>0</v>
      </c>
      <c r="K35" s="13">
        <f t="shared" si="114"/>
        <v>0</v>
      </c>
      <c r="L35" s="13">
        <f t="shared" si="114"/>
        <v>0</v>
      </c>
      <c r="M35" s="13">
        <f t="shared" si="114"/>
        <v>0</v>
      </c>
      <c r="N35" s="13">
        <f t="shared" si="114"/>
        <v>0</v>
      </c>
      <c r="O35" s="13">
        <f t="shared" si="114"/>
        <v>0</v>
      </c>
      <c r="P35" s="13">
        <f t="shared" si="114"/>
        <v>0</v>
      </c>
      <c r="Q35" s="13">
        <f t="shared" si="114"/>
        <v>0</v>
      </c>
      <c r="R35" s="13">
        <f t="shared" si="114"/>
        <v>0</v>
      </c>
      <c r="S35" s="13">
        <f t="shared" si="114"/>
        <v>1</v>
      </c>
      <c r="T35" s="13">
        <f t="shared" si="114"/>
        <v>0</v>
      </c>
      <c r="U35" s="13">
        <f t="shared" si="114"/>
        <v>0</v>
      </c>
      <c r="V35" s="13">
        <f t="shared" si="114"/>
        <v>0</v>
      </c>
      <c r="W35" s="13">
        <f t="shared" si="114"/>
        <v>0</v>
      </c>
      <c r="X35" s="13">
        <f t="shared" si="114"/>
        <v>0</v>
      </c>
      <c r="Y35" s="13">
        <f t="shared" si="114"/>
        <v>0</v>
      </c>
      <c r="Z35" s="13">
        <f t="shared" si="114"/>
        <v>0</v>
      </c>
      <c r="AA35" s="13">
        <f t="shared" si="114"/>
        <v>0</v>
      </c>
      <c r="AB35" s="13">
        <f t="shared" si="114"/>
        <v>0</v>
      </c>
      <c r="AC35" s="13">
        <f t="shared" si="114"/>
        <v>0</v>
      </c>
      <c r="AD35" s="13">
        <f t="shared" si="114"/>
        <v>0</v>
      </c>
      <c r="AE35" s="13">
        <f t="shared" si="114"/>
        <v>0</v>
      </c>
      <c r="AF35" s="13">
        <f t="shared" si="114"/>
        <v>0</v>
      </c>
      <c r="AG35" s="13">
        <f t="shared" si="114"/>
        <v>0</v>
      </c>
      <c r="AH35" s="13">
        <f t="shared" si="114"/>
        <v>1</v>
      </c>
    </row>
    <row r="36" spans="1:34" s="13" customFormat="1" x14ac:dyDescent="0.3">
      <c r="A36" s="21" t="s">
        <v>9</v>
      </c>
      <c r="B36" s="13" t="str">
        <f>O3</f>
        <v>t2</v>
      </c>
      <c r="D36" s="13">
        <f>IF(D33=1,C36+$Q$3,C36)+IF(C36&gt;0,-1,0)</f>
        <v>2</v>
      </c>
      <c r="E36" s="13">
        <f t="shared" ref="E36:AH36" si="115">IF(E33=1,D36+$Q$3,D36)+IF(D36&gt;0,-1,0)</f>
        <v>1</v>
      </c>
      <c r="F36" s="13">
        <f t="shared" si="115"/>
        <v>0</v>
      </c>
      <c r="G36" s="13">
        <f t="shared" si="115"/>
        <v>0</v>
      </c>
      <c r="H36" s="13">
        <f t="shared" si="115"/>
        <v>0</v>
      </c>
      <c r="I36" s="13">
        <f t="shared" si="115"/>
        <v>2</v>
      </c>
      <c r="J36" s="13">
        <f t="shared" si="115"/>
        <v>1</v>
      </c>
      <c r="K36" s="13">
        <f t="shared" si="115"/>
        <v>0</v>
      </c>
      <c r="L36" s="13">
        <f t="shared" si="115"/>
        <v>0</v>
      </c>
      <c r="M36" s="13">
        <f t="shared" si="115"/>
        <v>0</v>
      </c>
      <c r="N36" s="13">
        <f t="shared" si="115"/>
        <v>2</v>
      </c>
      <c r="O36" s="13">
        <f t="shared" si="115"/>
        <v>1</v>
      </c>
      <c r="P36" s="13">
        <f t="shared" si="115"/>
        <v>0</v>
      </c>
      <c r="Q36" s="13">
        <f t="shared" si="115"/>
        <v>0</v>
      </c>
      <c r="R36" s="13">
        <f t="shared" si="115"/>
        <v>0</v>
      </c>
      <c r="S36" s="13">
        <f t="shared" si="115"/>
        <v>2</v>
      </c>
      <c r="T36" s="13">
        <f t="shared" si="115"/>
        <v>1</v>
      </c>
      <c r="U36" s="13">
        <f t="shared" si="115"/>
        <v>0</v>
      </c>
      <c r="V36" s="13">
        <f t="shared" si="115"/>
        <v>0</v>
      </c>
      <c r="W36" s="13">
        <f t="shared" si="115"/>
        <v>0</v>
      </c>
      <c r="X36" s="13">
        <f t="shared" si="115"/>
        <v>2</v>
      </c>
      <c r="Y36" s="13">
        <f t="shared" si="115"/>
        <v>1</v>
      </c>
      <c r="Z36" s="13">
        <f t="shared" si="115"/>
        <v>0</v>
      </c>
      <c r="AA36" s="13">
        <f t="shared" si="115"/>
        <v>0</v>
      </c>
      <c r="AB36" s="13">
        <f t="shared" si="115"/>
        <v>0</v>
      </c>
      <c r="AC36" s="13">
        <f t="shared" si="115"/>
        <v>2</v>
      </c>
      <c r="AD36" s="13">
        <f t="shared" si="115"/>
        <v>1</v>
      </c>
      <c r="AE36" s="13">
        <f t="shared" si="115"/>
        <v>0</v>
      </c>
      <c r="AF36" s="13">
        <f t="shared" si="115"/>
        <v>0</v>
      </c>
      <c r="AG36" s="13">
        <f t="shared" si="115"/>
        <v>0</v>
      </c>
      <c r="AH36" s="13">
        <f t="shared" si="115"/>
        <v>2</v>
      </c>
    </row>
    <row r="37" spans="1:34" s="13" customFormat="1" x14ac:dyDescent="0.3">
      <c r="A37" s="21"/>
      <c r="B37" s="13" t="e">
        <f t="shared" ref="B37:B38" si="116">O4</f>
        <v>#N/A</v>
      </c>
      <c r="D37" s="13" t="e">
        <f>IF(D34=1,C37+$Q$4,C37)+IF(AND(C37&gt;0,C36=0),-1,0)</f>
        <v>#N/A</v>
      </c>
      <c r="E37" s="13" t="e">
        <f t="shared" ref="E37:AH37" si="117">IF(E34=1,D37+$Q$4,D37)+IF(AND(D37&gt;0,D36=0),-1,0)</f>
        <v>#N/A</v>
      </c>
      <c r="F37" s="13" t="e">
        <f t="shared" si="117"/>
        <v>#N/A</v>
      </c>
      <c r="G37" s="13" t="e">
        <f t="shared" si="117"/>
        <v>#N/A</v>
      </c>
      <c r="H37" s="13" t="e">
        <f t="shared" si="117"/>
        <v>#N/A</v>
      </c>
      <c r="I37" s="13" t="e">
        <f t="shared" si="117"/>
        <v>#N/A</v>
      </c>
      <c r="J37" s="13" t="e">
        <f t="shared" si="117"/>
        <v>#N/A</v>
      </c>
      <c r="K37" s="13" t="e">
        <f t="shared" si="117"/>
        <v>#N/A</v>
      </c>
      <c r="L37" s="13" t="e">
        <f t="shared" si="117"/>
        <v>#N/A</v>
      </c>
      <c r="M37" s="13" t="e">
        <f t="shared" si="117"/>
        <v>#N/A</v>
      </c>
      <c r="N37" s="13" t="e">
        <f t="shared" si="117"/>
        <v>#N/A</v>
      </c>
      <c r="O37" s="13" t="e">
        <f t="shared" si="117"/>
        <v>#N/A</v>
      </c>
      <c r="P37" s="13" t="e">
        <f t="shared" si="117"/>
        <v>#N/A</v>
      </c>
      <c r="Q37" s="13" t="e">
        <f t="shared" si="117"/>
        <v>#N/A</v>
      </c>
      <c r="R37" s="13" t="e">
        <f t="shared" si="117"/>
        <v>#N/A</v>
      </c>
      <c r="S37" s="13" t="e">
        <f t="shared" si="117"/>
        <v>#N/A</v>
      </c>
      <c r="T37" s="13" t="e">
        <f t="shared" si="117"/>
        <v>#N/A</v>
      </c>
      <c r="U37" s="13" t="e">
        <f t="shared" si="117"/>
        <v>#N/A</v>
      </c>
      <c r="V37" s="13" t="e">
        <f t="shared" si="117"/>
        <v>#N/A</v>
      </c>
      <c r="W37" s="13" t="e">
        <f t="shared" si="117"/>
        <v>#N/A</v>
      </c>
      <c r="X37" s="13" t="e">
        <f t="shared" si="117"/>
        <v>#N/A</v>
      </c>
      <c r="Y37" s="13" t="e">
        <f t="shared" si="117"/>
        <v>#N/A</v>
      </c>
      <c r="Z37" s="13" t="e">
        <f t="shared" si="117"/>
        <v>#N/A</v>
      </c>
      <c r="AA37" s="13" t="e">
        <f t="shared" si="117"/>
        <v>#N/A</v>
      </c>
      <c r="AB37" s="13" t="e">
        <f t="shared" si="117"/>
        <v>#N/A</v>
      </c>
      <c r="AC37" s="13" t="e">
        <f t="shared" si="117"/>
        <v>#N/A</v>
      </c>
      <c r="AD37" s="13" t="e">
        <f t="shared" si="117"/>
        <v>#N/A</v>
      </c>
      <c r="AE37" s="13" t="e">
        <f t="shared" si="117"/>
        <v>#N/A</v>
      </c>
      <c r="AF37" s="13" t="e">
        <f t="shared" si="117"/>
        <v>#N/A</v>
      </c>
      <c r="AG37" s="13" t="e">
        <f t="shared" si="117"/>
        <v>#N/A</v>
      </c>
      <c r="AH37" s="13" t="e">
        <f t="shared" si="117"/>
        <v>#N/A</v>
      </c>
    </row>
    <row r="38" spans="1:34" s="13" customFormat="1" x14ac:dyDescent="0.3">
      <c r="A38" s="21"/>
      <c r="B38" s="13" t="str">
        <f t="shared" si="116"/>
        <v>t1</v>
      </c>
      <c r="D38" s="13">
        <f>IF(D35=1,C38+$Q$5,C38)+IF(AND(C38&gt;0,AND(C37=0,C36=0)),-1,0)</f>
        <v>8</v>
      </c>
      <c r="E38" s="13" t="e">
        <f t="shared" ref="E38:AH38" si="118">IF(E35=1,D38+$Q$5,D38)+IF(AND(D38&gt;0,AND(D37=0,D36=0)),-1,0)</f>
        <v>#N/A</v>
      </c>
      <c r="F38" s="13" t="e">
        <f t="shared" si="118"/>
        <v>#N/A</v>
      </c>
      <c r="G38" s="13" t="e">
        <f t="shared" si="118"/>
        <v>#N/A</v>
      </c>
      <c r="H38" s="13" t="e">
        <f t="shared" si="118"/>
        <v>#N/A</v>
      </c>
      <c r="I38" s="13" t="e">
        <f t="shared" si="118"/>
        <v>#N/A</v>
      </c>
      <c r="J38" s="13" t="e">
        <f t="shared" si="118"/>
        <v>#N/A</v>
      </c>
      <c r="K38" s="13" t="e">
        <f t="shared" si="118"/>
        <v>#N/A</v>
      </c>
      <c r="L38" s="13" t="e">
        <f t="shared" si="118"/>
        <v>#N/A</v>
      </c>
      <c r="M38" s="13" t="e">
        <f t="shared" si="118"/>
        <v>#N/A</v>
      </c>
      <c r="N38" s="13" t="e">
        <f t="shared" si="118"/>
        <v>#N/A</v>
      </c>
      <c r="O38" s="13" t="e">
        <f t="shared" si="118"/>
        <v>#N/A</v>
      </c>
      <c r="P38" s="13" t="e">
        <f t="shared" si="118"/>
        <v>#N/A</v>
      </c>
      <c r="Q38" s="13" t="e">
        <f t="shared" si="118"/>
        <v>#N/A</v>
      </c>
      <c r="R38" s="13" t="e">
        <f t="shared" si="118"/>
        <v>#N/A</v>
      </c>
      <c r="S38" s="13" t="e">
        <f t="shared" si="118"/>
        <v>#N/A</v>
      </c>
      <c r="T38" s="13" t="e">
        <f t="shared" si="118"/>
        <v>#N/A</v>
      </c>
      <c r="U38" s="13" t="e">
        <f t="shared" si="118"/>
        <v>#N/A</v>
      </c>
      <c r="V38" s="13" t="e">
        <f t="shared" si="118"/>
        <v>#N/A</v>
      </c>
      <c r="W38" s="13" t="e">
        <f t="shared" si="118"/>
        <v>#N/A</v>
      </c>
      <c r="X38" s="13" t="e">
        <f t="shared" si="118"/>
        <v>#N/A</v>
      </c>
      <c r="Y38" s="13" t="e">
        <f t="shared" si="118"/>
        <v>#N/A</v>
      </c>
      <c r="Z38" s="13" t="e">
        <f t="shared" si="118"/>
        <v>#N/A</v>
      </c>
      <c r="AA38" s="13" t="e">
        <f t="shared" si="118"/>
        <v>#N/A</v>
      </c>
      <c r="AB38" s="13" t="e">
        <f t="shared" si="118"/>
        <v>#N/A</v>
      </c>
      <c r="AC38" s="13" t="e">
        <f t="shared" si="118"/>
        <v>#N/A</v>
      </c>
      <c r="AD38" s="13" t="e">
        <f t="shared" si="118"/>
        <v>#N/A</v>
      </c>
      <c r="AE38" s="13" t="e">
        <f t="shared" si="118"/>
        <v>#N/A</v>
      </c>
      <c r="AF38" s="13" t="e">
        <f t="shared" si="118"/>
        <v>#N/A</v>
      </c>
      <c r="AG38" s="13" t="e">
        <f t="shared" si="118"/>
        <v>#N/A</v>
      </c>
      <c r="AH38" s="13" t="e">
        <f t="shared" si="118"/>
        <v>#N/A</v>
      </c>
    </row>
    <row r="39" spans="1:34" s="6" customFormat="1" x14ac:dyDescent="0.3">
      <c r="A39" s="5"/>
      <c r="B39" s="6" t="s">
        <v>4</v>
      </c>
      <c r="D39" s="6" t="str">
        <f>IF(D36&gt;0,$B$36,IF(D37&gt;0,$B$37,IF(D38&gt;0,$B$38,"")))</f>
        <v>t2</v>
      </c>
      <c r="E39" s="6" t="str">
        <f t="shared" ref="E39:AH39" si="119">IF(E36&gt;0,$B$36,IF(E37&gt;0,$B$37,IF(E38&gt;0,$B$38,"")))</f>
        <v>t2</v>
      </c>
      <c r="F39" s="6" t="e">
        <f t="shared" si="119"/>
        <v>#N/A</v>
      </c>
      <c r="G39" s="6" t="e">
        <f t="shared" si="119"/>
        <v>#N/A</v>
      </c>
      <c r="H39" s="6" t="e">
        <f t="shared" si="119"/>
        <v>#N/A</v>
      </c>
      <c r="I39" s="6" t="str">
        <f t="shared" si="119"/>
        <v>t2</v>
      </c>
      <c r="J39" s="6" t="str">
        <f t="shared" si="119"/>
        <v>t2</v>
      </c>
      <c r="K39" s="6" t="e">
        <f t="shared" si="119"/>
        <v>#N/A</v>
      </c>
      <c r="L39" s="6" t="e">
        <f t="shared" si="119"/>
        <v>#N/A</v>
      </c>
      <c r="M39" s="6" t="e">
        <f t="shared" si="119"/>
        <v>#N/A</v>
      </c>
      <c r="N39" s="6" t="str">
        <f t="shared" si="119"/>
        <v>t2</v>
      </c>
      <c r="O39" s="6" t="str">
        <f t="shared" si="119"/>
        <v>t2</v>
      </c>
      <c r="P39" s="6" t="e">
        <f t="shared" si="119"/>
        <v>#N/A</v>
      </c>
      <c r="Q39" s="6" t="e">
        <f t="shared" si="119"/>
        <v>#N/A</v>
      </c>
      <c r="R39" s="6" t="e">
        <f t="shared" si="119"/>
        <v>#N/A</v>
      </c>
      <c r="S39" s="6" t="str">
        <f t="shared" si="119"/>
        <v>t2</v>
      </c>
      <c r="T39" s="6" t="str">
        <f t="shared" si="119"/>
        <v>t2</v>
      </c>
      <c r="U39" s="6" t="e">
        <f t="shared" si="119"/>
        <v>#N/A</v>
      </c>
      <c r="V39" s="6" t="e">
        <f t="shared" si="119"/>
        <v>#N/A</v>
      </c>
      <c r="W39" s="6" t="e">
        <f t="shared" si="119"/>
        <v>#N/A</v>
      </c>
      <c r="X39" s="6" t="str">
        <f t="shared" si="119"/>
        <v>t2</v>
      </c>
      <c r="Y39" s="6" t="str">
        <f t="shared" si="119"/>
        <v>t2</v>
      </c>
      <c r="Z39" s="6" t="e">
        <f t="shared" si="119"/>
        <v>#N/A</v>
      </c>
      <c r="AA39" s="6" t="e">
        <f t="shared" si="119"/>
        <v>#N/A</v>
      </c>
      <c r="AB39" s="6" t="e">
        <f t="shared" si="119"/>
        <v>#N/A</v>
      </c>
      <c r="AC39" s="6" t="str">
        <f t="shared" si="119"/>
        <v>t2</v>
      </c>
      <c r="AD39" s="6" t="str">
        <f t="shared" si="119"/>
        <v>t2</v>
      </c>
      <c r="AE39" s="6" t="e">
        <f t="shared" si="119"/>
        <v>#N/A</v>
      </c>
      <c r="AF39" s="6" t="e">
        <f t="shared" si="119"/>
        <v>#N/A</v>
      </c>
      <c r="AG39" s="6" t="e">
        <f t="shared" si="119"/>
        <v>#N/A</v>
      </c>
      <c r="AH39" s="6" t="str">
        <f t="shared" si="119"/>
        <v>t2</v>
      </c>
    </row>
  </sheetData>
  <mergeCells count="5">
    <mergeCell ref="C1:F1"/>
    <mergeCell ref="A24:A25"/>
    <mergeCell ref="A26:A27"/>
    <mergeCell ref="A33:A35"/>
    <mergeCell ref="A36:A38"/>
  </mergeCells>
  <phoneticPr fontId="1" type="noConversion"/>
  <conditionalFormatting sqref="A8:XFD8">
    <cfRule type="cellIs" dxfId="15" priority="19" operator="notEqual">
      <formula>""</formula>
    </cfRule>
  </conditionalFormatting>
  <conditionalFormatting sqref="A12:XFD12">
    <cfRule type="cellIs" dxfId="14" priority="16" operator="notEqual">
      <formula>""</formula>
    </cfRule>
  </conditionalFormatting>
  <conditionalFormatting sqref="A16:XFD16">
    <cfRule type="cellIs" dxfId="13" priority="15" operator="notEqual">
      <formula>""</formula>
    </cfRule>
  </conditionalFormatting>
  <conditionalFormatting sqref="D23:XFD23 B23">
    <cfRule type="cellIs" dxfId="12" priority="14" operator="equal">
      <formula>$D$28</formula>
    </cfRule>
  </conditionalFormatting>
  <conditionalFormatting sqref="A28:XFD29">
    <cfRule type="cellIs" dxfId="11" priority="12" operator="equal">
      <formula>$C$4</formula>
    </cfRule>
    <cfRule type="cellIs" dxfId="10" priority="13" operator="equal">
      <formula>$C$3</formula>
    </cfRule>
  </conditionalFormatting>
  <conditionalFormatting sqref="A39:XFD39">
    <cfRule type="cellIs" dxfId="9" priority="8" operator="equal">
      <formula>$C$5</formula>
    </cfRule>
    <cfRule type="cellIs" dxfId="8" priority="9" operator="equal">
      <formula>$C$4</formula>
    </cfRule>
    <cfRule type="cellIs" dxfId="7" priority="10" operator="equal">
      <formula>$C$3</formula>
    </cfRule>
  </conditionalFormatting>
  <conditionalFormatting sqref="A33:XFD35">
    <cfRule type="cellIs" dxfId="6" priority="7" operator="equal">
      <formula>1</formula>
    </cfRule>
  </conditionalFormatting>
  <conditionalFormatting sqref="A24:XFD25">
    <cfRule type="cellIs" dxfId="5" priority="6" operator="equal">
      <formula>1</formula>
    </cfRule>
  </conditionalFormatting>
  <conditionalFormatting sqref="A26:XFD26">
    <cfRule type="cellIs" dxfId="4" priority="5" operator="greaterThan">
      <formula>$K$3</formula>
    </cfRule>
  </conditionalFormatting>
  <conditionalFormatting sqref="A27:XFD27">
    <cfRule type="cellIs" dxfId="3" priority="4" operator="greaterThan">
      <formula>$K$4</formula>
    </cfRule>
  </conditionalFormatting>
  <conditionalFormatting sqref="A36:XFD36">
    <cfRule type="cellIs" dxfId="2" priority="3" operator="greaterThan">
      <formula>$Q$3</formula>
    </cfRule>
  </conditionalFormatting>
  <conditionalFormatting sqref="A37:XFD37">
    <cfRule type="cellIs" dxfId="1" priority="2" operator="greaterThan">
      <formula>$Q$4</formula>
    </cfRule>
  </conditionalFormatting>
  <conditionalFormatting sqref="A38:XFD38">
    <cfRule type="cellIs" dxfId="0" priority="1" operator="greaterThan">
      <formula>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2020-11-04T02:47:29Z</dcterms:modified>
</cp:coreProperties>
</file>