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alshah/Downloads/Vaccine Pricing/"/>
    </mc:Choice>
  </mc:AlternateContent>
  <xr:revisionPtr revIDLastSave="0" documentId="13_ncr:1_{43AA7ED1-BA8F-C343-82AB-196B9D241A40}" xr6:coauthVersionLast="36" xr6:coauthVersionMax="36" xr10:uidLastSave="{00000000-0000-0000-0000-000000000000}"/>
  <bookViews>
    <workbookView xWindow="0" yWindow="460" windowWidth="27320" windowHeight="13540" activeTab="2" xr2:uid="{00000000-000D-0000-FFFF-FFFF00000000}"/>
  </bookViews>
  <sheets>
    <sheet name="GST Revenue" sheetId="1" r:id="rId1"/>
    <sheet name="GST Data" sheetId="2" r:id="rId2"/>
    <sheet name="GST" sheetId="3" r:id="rId3"/>
  </sheets>
  <calcPr calcId="181029"/>
</workbook>
</file>

<file path=xl/calcChain.xml><?xml version="1.0" encoding="utf-8"?>
<calcChain xmlns="http://schemas.openxmlformats.org/spreadsheetml/2006/main">
  <c r="C9" i="3" l="1"/>
  <c r="C6" i="3"/>
</calcChain>
</file>

<file path=xl/sharedStrings.xml><?xml version="1.0" encoding="utf-8"?>
<sst xmlns="http://schemas.openxmlformats.org/spreadsheetml/2006/main" count="54" uniqueCount="25">
  <si>
    <r>
      <rPr>
        <b/>
        <sz val="18"/>
        <color rgb="FF2E5395"/>
        <rFont val="Times New Roman"/>
        <family val="1"/>
      </rPr>
      <t>GST Revenue FY 2019-2020</t>
    </r>
  </si>
  <si>
    <r>
      <rPr>
        <b/>
        <sz val="11"/>
        <rFont val="Arial"/>
        <family val="2"/>
      </rPr>
      <t>Month</t>
    </r>
  </si>
  <si>
    <r>
      <rPr>
        <b/>
        <sz val="11"/>
        <rFont val="Arial"/>
        <family val="2"/>
      </rPr>
      <t>CGST</t>
    </r>
  </si>
  <si>
    <r>
      <rPr>
        <b/>
        <sz val="11"/>
        <rFont val="Arial"/>
        <family val="2"/>
      </rPr>
      <t>SGST</t>
    </r>
  </si>
  <si>
    <r>
      <rPr>
        <b/>
        <sz val="11"/>
        <rFont val="Arial"/>
        <family val="2"/>
      </rPr>
      <t>IGST</t>
    </r>
  </si>
  <si>
    <r>
      <rPr>
        <b/>
        <sz val="11"/>
        <rFont val="Arial"/>
        <family val="2"/>
      </rPr>
      <t>CESS</t>
    </r>
  </si>
  <si>
    <r>
      <rPr>
        <b/>
        <sz val="11"/>
        <rFont val="Arial"/>
        <family val="2"/>
      </rPr>
      <t>Grand Total</t>
    </r>
  </si>
  <si>
    <r>
      <rPr>
        <b/>
        <sz val="11"/>
        <rFont val="Arial"/>
        <family val="2"/>
      </rPr>
      <t>Domestic</t>
    </r>
  </si>
  <si>
    <r>
      <rPr>
        <b/>
        <sz val="11"/>
        <rFont val="Arial"/>
        <family val="2"/>
      </rPr>
      <t>Customs</t>
    </r>
  </si>
  <si>
    <r>
      <rPr>
        <b/>
        <sz val="11"/>
        <rFont val="Arial"/>
        <family val="2"/>
      </rPr>
      <t>Total</t>
    </r>
  </si>
  <si>
    <r>
      <rPr>
        <b/>
        <sz val="11"/>
        <rFont val="Arial"/>
        <family val="2"/>
      </rPr>
      <t>April</t>
    </r>
  </si>
  <si>
    <r>
      <rPr>
        <b/>
        <sz val="11"/>
        <rFont val="Arial"/>
        <family val="2"/>
      </rPr>
      <t>May</t>
    </r>
  </si>
  <si>
    <r>
      <rPr>
        <b/>
        <sz val="11"/>
        <rFont val="Arial"/>
        <family val="2"/>
      </rPr>
      <t>June</t>
    </r>
  </si>
  <si>
    <r>
      <rPr>
        <b/>
        <sz val="11"/>
        <rFont val="Arial"/>
        <family val="2"/>
      </rPr>
      <t>July</t>
    </r>
  </si>
  <si>
    <r>
      <rPr>
        <b/>
        <sz val="11"/>
        <rFont val="Arial"/>
        <family val="2"/>
      </rPr>
      <t>August</t>
    </r>
  </si>
  <si>
    <r>
      <rPr>
        <b/>
        <sz val="11"/>
        <rFont val="Arial"/>
        <family val="2"/>
      </rPr>
      <t>September</t>
    </r>
  </si>
  <si>
    <r>
      <rPr>
        <b/>
        <sz val="11"/>
        <rFont val="Arial"/>
        <family val="2"/>
      </rPr>
      <t>October</t>
    </r>
  </si>
  <si>
    <r>
      <rPr>
        <b/>
        <sz val="11"/>
        <rFont val="Arial"/>
        <family val="2"/>
      </rPr>
      <t>November</t>
    </r>
  </si>
  <si>
    <r>
      <rPr>
        <b/>
        <sz val="11"/>
        <rFont val="Arial"/>
        <family val="2"/>
      </rPr>
      <t>December</t>
    </r>
  </si>
  <si>
    <r>
      <rPr>
        <b/>
        <sz val="11"/>
        <rFont val="Arial"/>
        <family val="2"/>
      </rPr>
      <t>January</t>
    </r>
  </si>
  <si>
    <r>
      <rPr>
        <b/>
        <sz val="11"/>
        <rFont val="Arial"/>
        <family val="2"/>
      </rPr>
      <t>February</t>
    </r>
  </si>
  <si>
    <r>
      <rPr>
        <b/>
        <sz val="11"/>
        <rFont val="Arial"/>
        <family val="2"/>
      </rPr>
      <t>March</t>
    </r>
  </si>
  <si>
    <t>Phased Covid-19 Lockdown</t>
  </si>
  <si>
    <t>Gross Revenue Collection</t>
  </si>
  <si>
    <t>Percentage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</si>
</sst>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-yy;@"/>
  </numFmts>
  <fonts count="9" x14ac:knownFonts="1">
    <font>
      <sz val="10"/>
      <color rgb="FF000000"/>
      <name val="Times New Roman"/>
      <charset val="204"/>
    </font>
    <font>
      <b/>
      <sz val="18"/>
      <name val="Times New Roman"/>
      <family val="1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2E5395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3D5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5">
    <xf numFmtId="0" fontId="0" fillId="0" borderId="0" xfId="0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3" fontId="3" fillId="2" borderId="4" xfId="0" applyNumberFormat="1" applyFont="1" applyFill="1" applyBorder="1" applyAlignment="1">
      <alignment horizontal="right" vertical="top" indent="2" shrinkToFit="1"/>
    </xf>
    <xf numFmtId="3" fontId="3" fillId="2" borderId="4" xfId="0" applyNumberFormat="1" applyFont="1" applyFill="1" applyBorder="1" applyAlignment="1">
      <alignment horizontal="left" vertical="top" indent="2" shrinkToFit="1"/>
    </xf>
    <xf numFmtId="3" fontId="3" fillId="2" borderId="4" xfId="0" applyNumberFormat="1" applyFont="1" applyFill="1" applyBorder="1" applyAlignment="1">
      <alignment horizontal="center" vertical="top" shrinkToFit="1"/>
    </xf>
    <xf numFmtId="3" fontId="3" fillId="2" borderId="4" xfId="0" applyNumberFormat="1" applyFont="1" applyFill="1" applyBorder="1" applyAlignment="1">
      <alignment horizontal="right" vertical="top" indent="3" shrinkToFit="1"/>
    </xf>
    <xf numFmtId="3" fontId="4" fillId="2" borderId="4" xfId="0" applyNumberFormat="1" applyFont="1" applyFill="1" applyBorder="1" applyAlignment="1">
      <alignment horizontal="center" vertical="top" shrinkToFit="1"/>
    </xf>
    <xf numFmtId="1" fontId="3" fillId="2" borderId="4" xfId="0" applyNumberFormat="1" applyFont="1" applyFill="1" applyBorder="1" applyAlignment="1">
      <alignment horizontal="center" vertical="top" shrinkToFit="1"/>
    </xf>
    <xf numFmtId="1" fontId="3" fillId="2" borderId="4" xfId="0" applyNumberFormat="1" applyFont="1" applyFill="1" applyBorder="1" applyAlignment="1">
      <alignment horizontal="right" vertical="top" indent="2" shrinkToFit="1"/>
    </xf>
    <xf numFmtId="1" fontId="3" fillId="2" borderId="4" xfId="0" applyNumberFormat="1" applyFont="1" applyFill="1" applyBorder="1" applyAlignment="1">
      <alignment horizontal="left" vertical="top" indent="3" shrinkToFit="1"/>
    </xf>
    <xf numFmtId="1" fontId="3" fillId="2" borderId="4" xfId="0" applyNumberFormat="1" applyFont="1" applyFill="1" applyBorder="1" applyAlignment="1">
      <alignment horizontal="right" vertical="top" indent="3" shrinkToFit="1"/>
    </xf>
    <xf numFmtId="1" fontId="4" fillId="2" borderId="4" xfId="0" applyNumberFormat="1" applyFont="1" applyFill="1" applyBorder="1" applyAlignment="1">
      <alignment horizontal="center" vertical="top" shrinkToFit="1"/>
    </xf>
    <xf numFmtId="1" fontId="4" fillId="2" borderId="4" xfId="0" applyNumberFormat="1" applyFont="1" applyFill="1" applyBorder="1" applyAlignment="1">
      <alignment horizontal="right" vertical="top" indent="2" shrinkToFit="1"/>
    </xf>
    <xf numFmtId="1" fontId="4" fillId="2" borderId="4" xfId="0" applyNumberFormat="1" applyFont="1" applyFill="1" applyBorder="1" applyAlignment="1">
      <alignment horizontal="left" vertical="top" indent="2" shrinkToFit="1"/>
    </xf>
    <xf numFmtId="1" fontId="4" fillId="2" borderId="4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left" vertical="center" wrapText="1" indent="3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3" fontId="3" fillId="2" borderId="1" xfId="0" applyNumberFormat="1" applyFont="1" applyFill="1" applyBorder="1" applyAlignment="1">
      <alignment horizontal="left" vertical="top" indent="2" shrinkToFit="1"/>
    </xf>
    <xf numFmtId="3" fontId="3" fillId="2" borderId="3" xfId="0" applyNumberFormat="1" applyFont="1" applyFill="1" applyBorder="1" applyAlignment="1">
      <alignment horizontal="left" vertical="top" indent="2" shrinkToFit="1"/>
    </xf>
    <xf numFmtId="3" fontId="3" fillId="2" borderId="1" xfId="0" applyNumberFormat="1" applyFont="1" applyFill="1" applyBorder="1" applyAlignment="1">
      <alignment horizontal="left" vertical="top" indent="3" shrinkToFit="1"/>
    </xf>
    <xf numFmtId="3" fontId="3" fillId="2" borderId="3" xfId="0" applyNumberFormat="1" applyFont="1" applyFill="1" applyBorder="1" applyAlignment="1">
      <alignment horizontal="left" vertical="top" indent="3" shrinkToFit="1"/>
    </xf>
    <xf numFmtId="1" fontId="3" fillId="2" borderId="1" xfId="0" applyNumberFormat="1" applyFont="1" applyFill="1" applyBorder="1" applyAlignment="1">
      <alignment horizontal="left" vertical="top" indent="2" shrinkToFit="1"/>
    </xf>
    <xf numFmtId="1" fontId="3" fillId="2" borderId="3" xfId="0" applyNumberFormat="1" applyFont="1" applyFill="1" applyBorder="1" applyAlignment="1">
      <alignment horizontal="left" vertical="top" indent="2" shrinkToFi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2" borderId="3" xfId="0" applyNumberFormat="1" applyFont="1" applyFill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left" vertical="top" indent="2" shrinkToFit="1"/>
    </xf>
    <xf numFmtId="1" fontId="4" fillId="2" borderId="1" xfId="0" applyNumberFormat="1" applyFont="1" applyFill="1" applyBorder="1" applyAlignment="1">
      <alignment horizontal="left" vertical="top" indent="3" shrinkToFit="1"/>
    </xf>
    <xf numFmtId="1" fontId="4" fillId="2" borderId="3" xfId="0" applyNumberFormat="1" applyFont="1" applyFill="1" applyBorder="1" applyAlignment="1">
      <alignment horizontal="left" vertical="top" indent="3" shrinkToFi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17" fontId="8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167" fontId="8" fillId="0" borderId="0" xfId="0" applyNumberFormat="1" applyFont="1" applyFill="1" applyBorder="1" applyAlignment="1">
      <alignment horizontal="left" vertical="top" wrapText="1"/>
    </xf>
    <xf numFmtId="3" fontId="8" fillId="0" borderId="0" xfId="0" applyNumberFormat="1" applyFont="1" applyFill="1" applyBorder="1" applyAlignment="1">
      <alignment horizontal="left" vertical="top"/>
    </xf>
    <xf numFmtId="9" fontId="8" fillId="0" borderId="0" xfId="1" applyFont="1" applyFill="1" applyBorder="1" applyAlignment="1">
      <alignment horizontal="left" vertical="top"/>
    </xf>
    <xf numFmtId="167" fontId="8" fillId="0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793750</xdr:colOff>
      <xdr:row>16</xdr:row>
      <xdr:rowOff>0</xdr:rowOff>
    </xdr:from>
    <xdr:ext cx="9193403" cy="322516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93403" cy="32251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B2" sqref="B2:M16"/>
    </sheetView>
  </sheetViews>
  <sheetFormatPr baseColWidth="10" defaultColWidth="9" defaultRowHeight="13" x14ac:dyDescent="0.15"/>
  <cols>
    <col min="1" max="1" width="1.19921875" customWidth="1"/>
    <col min="2" max="2" width="18.59765625" customWidth="1"/>
    <col min="3" max="4" width="16.19921875" customWidth="1"/>
    <col min="5" max="5" width="6.796875" customWidth="1"/>
    <col min="6" max="6" width="8" customWidth="1"/>
    <col min="7" max="7" width="18.59765625" customWidth="1"/>
    <col min="8" max="8" width="17.3984375" customWidth="1"/>
    <col min="9" max="9" width="6.796875" customWidth="1"/>
    <col min="10" max="10" width="10.3984375" customWidth="1"/>
    <col min="11" max="11" width="15.19921875" customWidth="1"/>
    <col min="12" max="12" width="16.19921875" customWidth="1"/>
    <col min="13" max="13" width="17.3984375" customWidth="1"/>
  </cols>
  <sheetData>
    <row r="1" spans="1:13" ht="25.5" customHeight="1" x14ac:dyDescent="0.15">
      <c r="A1" s="16"/>
      <c r="B1" s="17"/>
      <c r="C1" s="18"/>
      <c r="D1" s="18"/>
      <c r="E1" s="18"/>
      <c r="F1" s="19" t="s">
        <v>0</v>
      </c>
      <c r="G1" s="19"/>
      <c r="H1" s="19"/>
      <c r="I1" s="19"/>
      <c r="J1" s="18"/>
      <c r="K1" s="18"/>
      <c r="L1" s="18"/>
      <c r="M1" s="20"/>
    </row>
    <row r="2" spans="1:13" ht="16" customHeight="1" x14ac:dyDescent="0.15">
      <c r="A2" s="16"/>
      <c r="B2" s="21" t="s">
        <v>1</v>
      </c>
      <c r="C2" s="21" t="s">
        <v>2</v>
      </c>
      <c r="D2" s="23" t="s">
        <v>3</v>
      </c>
      <c r="E2" s="25" t="s">
        <v>4</v>
      </c>
      <c r="F2" s="26"/>
      <c r="G2" s="26"/>
      <c r="H2" s="27"/>
      <c r="I2" s="25" t="s">
        <v>5</v>
      </c>
      <c r="J2" s="26"/>
      <c r="K2" s="26"/>
      <c r="L2" s="27"/>
      <c r="M2" s="28" t="s">
        <v>6</v>
      </c>
    </row>
    <row r="3" spans="1:13" ht="18" customHeight="1" x14ac:dyDescent="0.15">
      <c r="A3" s="16"/>
      <c r="B3" s="22"/>
      <c r="C3" s="22"/>
      <c r="D3" s="24"/>
      <c r="E3" s="30" t="s">
        <v>7</v>
      </c>
      <c r="F3" s="31"/>
      <c r="G3" s="1" t="s">
        <v>8</v>
      </c>
      <c r="H3" s="1" t="s">
        <v>9</v>
      </c>
      <c r="I3" s="32" t="s">
        <v>7</v>
      </c>
      <c r="J3" s="33"/>
      <c r="K3" s="1" t="s">
        <v>8</v>
      </c>
      <c r="L3" s="2" t="s">
        <v>9</v>
      </c>
      <c r="M3" s="29"/>
    </row>
    <row r="4" spans="1:13" ht="16" customHeight="1" x14ac:dyDescent="0.15">
      <c r="A4" s="16"/>
      <c r="B4" s="1" t="s">
        <v>10</v>
      </c>
      <c r="C4" s="3">
        <v>21163</v>
      </c>
      <c r="D4" s="4">
        <v>28801</v>
      </c>
      <c r="E4" s="34">
        <v>31444</v>
      </c>
      <c r="F4" s="35"/>
      <c r="G4" s="5">
        <v>23289</v>
      </c>
      <c r="H4" s="6">
        <v>54733</v>
      </c>
      <c r="I4" s="36">
        <v>8115</v>
      </c>
      <c r="J4" s="37"/>
      <c r="K4" s="5">
        <v>1053</v>
      </c>
      <c r="L4" s="4">
        <v>9168</v>
      </c>
      <c r="M4" s="7">
        <v>113865</v>
      </c>
    </row>
    <row r="5" spans="1:13" ht="15.75" customHeight="1" x14ac:dyDescent="0.15">
      <c r="A5" s="16"/>
      <c r="B5" s="1" t="s">
        <v>11</v>
      </c>
      <c r="C5" s="3">
        <v>17811</v>
      </c>
      <c r="D5" s="4">
        <v>24462</v>
      </c>
      <c r="E5" s="34">
        <v>25016</v>
      </c>
      <c r="F5" s="35"/>
      <c r="G5" s="5">
        <v>24875</v>
      </c>
      <c r="H5" s="6">
        <v>49891</v>
      </c>
      <c r="I5" s="36">
        <v>7172</v>
      </c>
      <c r="J5" s="37"/>
      <c r="K5" s="8">
        <v>953</v>
      </c>
      <c r="L5" s="4">
        <v>8125</v>
      </c>
      <c r="M5" s="7">
        <v>100289</v>
      </c>
    </row>
    <row r="6" spans="1:13" ht="16" customHeight="1" x14ac:dyDescent="0.15">
      <c r="A6" s="16"/>
      <c r="B6" s="1" t="s">
        <v>12</v>
      </c>
      <c r="C6" s="3">
        <v>18366</v>
      </c>
      <c r="D6" s="4">
        <v>25343</v>
      </c>
      <c r="E6" s="34">
        <v>25792</v>
      </c>
      <c r="F6" s="35"/>
      <c r="G6" s="5">
        <v>21980</v>
      </c>
      <c r="H6" s="6">
        <v>47772</v>
      </c>
      <c r="I6" s="36">
        <v>7581</v>
      </c>
      <c r="J6" s="37"/>
      <c r="K6" s="8">
        <v>876</v>
      </c>
      <c r="L6" s="4">
        <v>8457</v>
      </c>
      <c r="M6" s="7">
        <v>99938</v>
      </c>
    </row>
    <row r="7" spans="1:13" ht="15.75" customHeight="1" x14ac:dyDescent="0.15">
      <c r="A7" s="16"/>
      <c r="B7" s="1" t="s">
        <v>13</v>
      </c>
      <c r="C7" s="3">
        <v>17912</v>
      </c>
      <c r="D7" s="4">
        <v>25008</v>
      </c>
      <c r="E7" s="34">
        <v>26366</v>
      </c>
      <c r="F7" s="35"/>
      <c r="G7" s="5">
        <v>24246</v>
      </c>
      <c r="H7" s="6">
        <v>50612</v>
      </c>
      <c r="I7" s="36">
        <v>7754</v>
      </c>
      <c r="J7" s="37"/>
      <c r="K7" s="8">
        <v>797</v>
      </c>
      <c r="L7" s="4">
        <v>8551</v>
      </c>
      <c r="M7" s="7">
        <v>102083</v>
      </c>
    </row>
    <row r="8" spans="1:13" ht="16" customHeight="1" x14ac:dyDescent="0.15">
      <c r="A8" s="16"/>
      <c r="B8" s="1" t="s">
        <v>14</v>
      </c>
      <c r="C8" s="3">
        <v>17733</v>
      </c>
      <c r="D8" s="4">
        <v>24239</v>
      </c>
      <c r="E8" s="34">
        <v>24140</v>
      </c>
      <c r="F8" s="35"/>
      <c r="G8" s="5">
        <v>24818</v>
      </c>
      <c r="H8" s="6">
        <v>48958</v>
      </c>
      <c r="I8" s="36">
        <v>6432</v>
      </c>
      <c r="J8" s="37"/>
      <c r="K8" s="8">
        <v>841</v>
      </c>
      <c r="L8" s="4">
        <v>7273</v>
      </c>
      <c r="M8" s="7">
        <v>98203</v>
      </c>
    </row>
    <row r="9" spans="1:13" ht="15.75" customHeight="1" x14ac:dyDescent="0.15">
      <c r="A9" s="16"/>
      <c r="B9" s="1" t="s">
        <v>15</v>
      </c>
      <c r="C9" s="3">
        <v>16630</v>
      </c>
      <c r="D9" s="4">
        <v>22598</v>
      </c>
      <c r="E9" s="34">
        <v>22972</v>
      </c>
      <c r="F9" s="35"/>
      <c r="G9" s="5">
        <v>22097</v>
      </c>
      <c r="H9" s="6">
        <v>45069</v>
      </c>
      <c r="I9" s="36">
        <v>6892</v>
      </c>
      <c r="J9" s="37"/>
      <c r="K9" s="8">
        <v>728</v>
      </c>
      <c r="L9" s="4">
        <v>7620</v>
      </c>
      <c r="M9" s="7">
        <v>91917</v>
      </c>
    </row>
    <row r="10" spans="1:13" ht="16" customHeight="1" x14ac:dyDescent="0.15">
      <c r="A10" s="16"/>
      <c r="B10" s="1" t="s">
        <v>16</v>
      </c>
      <c r="C10" s="3">
        <v>17582</v>
      </c>
      <c r="D10" s="4">
        <v>23674</v>
      </c>
      <c r="E10" s="34">
        <v>25071</v>
      </c>
      <c r="F10" s="35"/>
      <c r="G10" s="5">
        <v>21446</v>
      </c>
      <c r="H10" s="6">
        <v>46517</v>
      </c>
      <c r="I10" s="36">
        <v>6833</v>
      </c>
      <c r="J10" s="37"/>
      <c r="K10" s="8">
        <v>774</v>
      </c>
      <c r="L10" s="4">
        <v>7607</v>
      </c>
      <c r="M10" s="7">
        <v>95380</v>
      </c>
    </row>
    <row r="11" spans="1:13" ht="15.75" customHeight="1" x14ac:dyDescent="0.15">
      <c r="A11" s="16"/>
      <c r="B11" s="1" t="s">
        <v>17</v>
      </c>
      <c r="C11" s="3">
        <v>19592</v>
      </c>
      <c r="D11" s="4">
        <v>27144</v>
      </c>
      <c r="E11" s="34">
        <v>28080</v>
      </c>
      <c r="F11" s="35"/>
      <c r="G11" s="5">
        <v>20948</v>
      </c>
      <c r="H11" s="6">
        <v>49028</v>
      </c>
      <c r="I11" s="36">
        <v>6858</v>
      </c>
      <c r="J11" s="37"/>
      <c r="K11" s="8">
        <v>869</v>
      </c>
      <c r="L11" s="4">
        <v>7727</v>
      </c>
      <c r="M11" s="7">
        <v>103491</v>
      </c>
    </row>
    <row r="12" spans="1:13" ht="17" customHeight="1" x14ac:dyDescent="0.15">
      <c r="A12" s="16"/>
      <c r="B12" s="1" t="s">
        <v>18</v>
      </c>
      <c r="C12" s="3">
        <v>19962</v>
      </c>
      <c r="D12" s="4">
        <v>26792</v>
      </c>
      <c r="E12" s="38">
        <v>26804</v>
      </c>
      <c r="F12" s="39"/>
      <c r="G12" s="8">
        <v>21295</v>
      </c>
      <c r="H12" s="6">
        <v>48099</v>
      </c>
      <c r="I12" s="40">
        <v>7484</v>
      </c>
      <c r="J12" s="41"/>
      <c r="K12" s="8">
        <v>847</v>
      </c>
      <c r="L12" s="4">
        <v>8331</v>
      </c>
      <c r="M12" s="7">
        <v>103184</v>
      </c>
    </row>
    <row r="13" spans="1:13" ht="16" customHeight="1" x14ac:dyDescent="0.15">
      <c r="A13" s="16"/>
      <c r="B13" s="1" t="s">
        <v>19</v>
      </c>
      <c r="C13" s="3">
        <v>20944</v>
      </c>
      <c r="D13" s="4">
        <v>28224</v>
      </c>
      <c r="E13" s="34">
        <v>29532</v>
      </c>
      <c r="F13" s="35"/>
      <c r="G13" s="5">
        <v>23481</v>
      </c>
      <c r="H13" s="6">
        <v>53013</v>
      </c>
      <c r="I13" s="36">
        <v>7813</v>
      </c>
      <c r="J13" s="37"/>
      <c r="K13" s="8">
        <v>824</v>
      </c>
      <c r="L13" s="4">
        <v>8637</v>
      </c>
      <c r="M13" s="7">
        <v>110818</v>
      </c>
    </row>
    <row r="14" spans="1:13" ht="15.75" customHeight="1" x14ac:dyDescent="0.15">
      <c r="A14" s="16"/>
      <c r="B14" s="1" t="s">
        <v>20</v>
      </c>
      <c r="C14" s="9">
        <v>20569</v>
      </c>
      <c r="D14" s="10">
        <v>27348</v>
      </c>
      <c r="E14" s="38">
        <v>27758</v>
      </c>
      <c r="F14" s="39"/>
      <c r="G14" s="8">
        <v>20745</v>
      </c>
      <c r="H14" s="11">
        <v>48503</v>
      </c>
      <c r="I14" s="40">
        <v>7907</v>
      </c>
      <c r="J14" s="41"/>
      <c r="K14" s="8">
        <v>1040</v>
      </c>
      <c r="L14" s="10">
        <v>8947</v>
      </c>
      <c r="M14" s="12">
        <v>105366</v>
      </c>
    </row>
    <row r="15" spans="1:13" ht="16" customHeight="1" x14ac:dyDescent="0.15">
      <c r="A15" s="16"/>
      <c r="B15" s="1" t="s">
        <v>21</v>
      </c>
      <c r="C15" s="9">
        <v>19183</v>
      </c>
      <c r="D15" s="10">
        <v>25601</v>
      </c>
      <c r="E15" s="38">
        <v>26452</v>
      </c>
      <c r="F15" s="39"/>
      <c r="G15" s="8">
        <v>18056</v>
      </c>
      <c r="H15" s="11">
        <v>44508</v>
      </c>
      <c r="I15" s="40">
        <v>7465</v>
      </c>
      <c r="J15" s="41"/>
      <c r="K15" s="8">
        <v>841</v>
      </c>
      <c r="L15" s="10">
        <v>8306</v>
      </c>
      <c r="M15" s="12">
        <v>97597</v>
      </c>
    </row>
    <row r="16" spans="1:13" ht="16" customHeight="1" x14ac:dyDescent="0.15">
      <c r="A16" s="16"/>
      <c r="B16" s="1" t="s">
        <v>9</v>
      </c>
      <c r="C16" s="13">
        <v>227447</v>
      </c>
      <c r="D16" s="14">
        <v>309234</v>
      </c>
      <c r="E16" s="42">
        <v>319427</v>
      </c>
      <c r="F16" s="43"/>
      <c r="G16" s="12">
        <v>267276</v>
      </c>
      <c r="H16" s="15">
        <v>586703</v>
      </c>
      <c r="I16" s="44">
        <v>88306</v>
      </c>
      <c r="J16" s="45"/>
      <c r="K16" s="12">
        <v>10443</v>
      </c>
      <c r="L16" s="14">
        <v>98749</v>
      </c>
      <c r="M16" s="12">
        <v>1222131</v>
      </c>
    </row>
    <row r="17" ht="254" customHeight="1" x14ac:dyDescent="0.15"/>
  </sheetData>
  <mergeCells count="38">
    <mergeCell ref="E15:F15"/>
    <mergeCell ref="I15:J15"/>
    <mergeCell ref="E16:F16"/>
    <mergeCell ref="I16:J16"/>
    <mergeCell ref="E12:F12"/>
    <mergeCell ref="I12:J12"/>
    <mergeCell ref="E13:F13"/>
    <mergeCell ref="I13:J13"/>
    <mergeCell ref="E14:F14"/>
    <mergeCell ref="I14:J14"/>
    <mergeCell ref="E9:F9"/>
    <mergeCell ref="I9:J9"/>
    <mergeCell ref="E10:F10"/>
    <mergeCell ref="I10:J10"/>
    <mergeCell ref="E11:F11"/>
    <mergeCell ref="I11:J11"/>
    <mergeCell ref="E6:F6"/>
    <mergeCell ref="I6:J6"/>
    <mergeCell ref="E7:F7"/>
    <mergeCell ref="I7:J7"/>
    <mergeCell ref="E8:F8"/>
    <mergeCell ref="I8:J8"/>
    <mergeCell ref="A1:A16"/>
    <mergeCell ref="B1:E1"/>
    <mergeCell ref="F1:I1"/>
    <mergeCell ref="J1:M1"/>
    <mergeCell ref="B2:B3"/>
    <mergeCell ref="C2:C3"/>
    <mergeCell ref="D2:D3"/>
    <mergeCell ref="E2:H2"/>
    <mergeCell ref="I2:L2"/>
    <mergeCell ref="M2:M3"/>
    <mergeCell ref="E3:F3"/>
    <mergeCell ref="I3:J3"/>
    <mergeCell ref="E4:F4"/>
    <mergeCell ref="I4:J4"/>
    <mergeCell ref="E5:F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C7DA-F3FC-0740-B67A-AB1FD64D8734}">
  <dimension ref="A1:L15"/>
  <sheetViews>
    <sheetView workbookViewId="0">
      <selection activeCell="D7" sqref="D7:E7"/>
    </sheetView>
  </sheetViews>
  <sheetFormatPr baseColWidth="10" defaultRowHeight="13" x14ac:dyDescent="0.15"/>
  <cols>
    <col min="1" max="1" width="18.19921875" customWidth="1"/>
    <col min="2" max="2" width="16" customWidth="1"/>
    <col min="3" max="3" width="17.796875" customWidth="1"/>
    <col min="11" max="11" width="15.796875" customWidth="1"/>
    <col min="12" max="12" width="18.3984375" customWidth="1"/>
  </cols>
  <sheetData>
    <row r="1" spans="1:12" ht="14" x14ac:dyDescent="0.15">
      <c r="A1" s="21" t="s">
        <v>1</v>
      </c>
      <c r="B1" s="21" t="s">
        <v>2</v>
      </c>
      <c r="C1" s="23" t="s">
        <v>3</v>
      </c>
      <c r="D1" s="25" t="s">
        <v>4</v>
      </c>
      <c r="E1" s="26"/>
      <c r="F1" s="26"/>
      <c r="G1" s="27"/>
      <c r="H1" s="25" t="s">
        <v>5</v>
      </c>
      <c r="I1" s="26"/>
      <c r="J1" s="26"/>
      <c r="K1" s="27"/>
      <c r="L1" s="28" t="s">
        <v>6</v>
      </c>
    </row>
    <row r="2" spans="1:12" ht="30" x14ac:dyDescent="0.15">
      <c r="A2" s="22"/>
      <c r="B2" s="22"/>
      <c r="C2" s="24"/>
      <c r="D2" s="30" t="s">
        <v>7</v>
      </c>
      <c r="E2" s="31"/>
      <c r="F2" s="1" t="s">
        <v>8</v>
      </c>
      <c r="G2" s="1" t="s">
        <v>9</v>
      </c>
      <c r="H2" s="32" t="s">
        <v>7</v>
      </c>
      <c r="I2" s="33"/>
      <c r="J2" s="1" t="s">
        <v>8</v>
      </c>
      <c r="K2" s="2" t="s">
        <v>9</v>
      </c>
      <c r="L2" s="29"/>
    </row>
    <row r="3" spans="1:12" ht="15" x14ac:dyDescent="0.15">
      <c r="A3" s="1" t="s">
        <v>10</v>
      </c>
      <c r="B3" s="3">
        <v>21163</v>
      </c>
      <c r="C3" s="4">
        <v>28801</v>
      </c>
      <c r="D3" s="34">
        <v>31444</v>
      </c>
      <c r="E3" s="35"/>
      <c r="F3" s="5">
        <v>23289</v>
      </c>
      <c r="G3" s="6">
        <v>54733</v>
      </c>
      <c r="H3" s="36">
        <v>8115</v>
      </c>
      <c r="I3" s="37"/>
      <c r="J3" s="5">
        <v>1053</v>
      </c>
      <c r="K3" s="4">
        <v>9168</v>
      </c>
      <c r="L3" s="7">
        <v>113865</v>
      </c>
    </row>
    <row r="4" spans="1:12" ht="15" x14ac:dyDescent="0.15">
      <c r="A4" s="1" t="s">
        <v>11</v>
      </c>
      <c r="B4" s="3">
        <v>17811</v>
      </c>
      <c r="C4" s="4">
        <v>24462</v>
      </c>
      <c r="D4" s="34">
        <v>25016</v>
      </c>
      <c r="E4" s="35"/>
      <c r="F4" s="5">
        <v>24875</v>
      </c>
      <c r="G4" s="6">
        <v>49891</v>
      </c>
      <c r="H4" s="36">
        <v>7172</v>
      </c>
      <c r="I4" s="37"/>
      <c r="J4" s="8">
        <v>953</v>
      </c>
      <c r="K4" s="4">
        <v>8125</v>
      </c>
      <c r="L4" s="7">
        <v>100289</v>
      </c>
    </row>
    <row r="5" spans="1:12" ht="15" x14ac:dyDescent="0.15">
      <c r="A5" s="1" t="s">
        <v>12</v>
      </c>
      <c r="B5" s="3">
        <v>18366</v>
      </c>
      <c r="C5" s="4">
        <v>25343</v>
      </c>
      <c r="D5" s="34">
        <v>25792</v>
      </c>
      <c r="E5" s="35"/>
      <c r="F5" s="5">
        <v>21980</v>
      </c>
      <c r="G5" s="6">
        <v>47772</v>
      </c>
      <c r="H5" s="36">
        <v>7581</v>
      </c>
      <c r="I5" s="37"/>
      <c r="J5" s="8">
        <v>876</v>
      </c>
      <c r="K5" s="4">
        <v>8457</v>
      </c>
      <c r="L5" s="7">
        <v>99938</v>
      </c>
    </row>
    <row r="6" spans="1:12" ht="15" x14ac:dyDescent="0.15">
      <c r="A6" s="1" t="s">
        <v>13</v>
      </c>
      <c r="B6" s="3">
        <v>17912</v>
      </c>
      <c r="C6" s="4">
        <v>25008</v>
      </c>
      <c r="D6" s="34">
        <v>26366</v>
      </c>
      <c r="E6" s="35"/>
      <c r="F6" s="5">
        <v>24246</v>
      </c>
      <c r="G6" s="6">
        <v>50612</v>
      </c>
      <c r="H6" s="36">
        <v>7754</v>
      </c>
      <c r="I6" s="37"/>
      <c r="J6" s="8">
        <v>797</v>
      </c>
      <c r="K6" s="4">
        <v>8551</v>
      </c>
      <c r="L6" s="7">
        <v>102083</v>
      </c>
    </row>
    <row r="7" spans="1:12" ht="15" x14ac:dyDescent="0.15">
      <c r="A7" s="1" t="s">
        <v>14</v>
      </c>
      <c r="B7" s="3">
        <v>17733</v>
      </c>
      <c r="C7" s="4">
        <v>24239</v>
      </c>
      <c r="D7" s="34">
        <v>24140</v>
      </c>
      <c r="E7" s="35"/>
      <c r="F7" s="5">
        <v>24818</v>
      </c>
      <c r="G7" s="6">
        <v>48958</v>
      </c>
      <c r="H7" s="36">
        <v>6432</v>
      </c>
      <c r="I7" s="37"/>
      <c r="J7" s="8">
        <v>841</v>
      </c>
      <c r="K7" s="4">
        <v>7273</v>
      </c>
      <c r="L7" s="7">
        <v>98203</v>
      </c>
    </row>
    <row r="8" spans="1:12" ht="30" x14ac:dyDescent="0.15">
      <c r="A8" s="1" t="s">
        <v>15</v>
      </c>
      <c r="B8" s="3">
        <v>16630</v>
      </c>
      <c r="C8" s="4">
        <v>22598</v>
      </c>
      <c r="D8" s="34">
        <v>22972</v>
      </c>
      <c r="E8" s="35"/>
      <c r="F8" s="5">
        <v>22097</v>
      </c>
      <c r="G8" s="6">
        <v>45069</v>
      </c>
      <c r="H8" s="36">
        <v>6892</v>
      </c>
      <c r="I8" s="37"/>
      <c r="J8" s="8">
        <v>728</v>
      </c>
      <c r="K8" s="4">
        <v>7620</v>
      </c>
      <c r="L8" s="7">
        <v>91917</v>
      </c>
    </row>
    <row r="9" spans="1:12" ht="15" x14ac:dyDescent="0.15">
      <c r="A9" s="1" t="s">
        <v>16</v>
      </c>
      <c r="B9" s="3">
        <v>17582</v>
      </c>
      <c r="C9" s="4">
        <v>23674</v>
      </c>
      <c r="D9" s="34">
        <v>25071</v>
      </c>
      <c r="E9" s="35"/>
      <c r="F9" s="5">
        <v>21446</v>
      </c>
      <c r="G9" s="6">
        <v>46517</v>
      </c>
      <c r="H9" s="36">
        <v>6833</v>
      </c>
      <c r="I9" s="37"/>
      <c r="J9" s="8">
        <v>774</v>
      </c>
      <c r="K9" s="4">
        <v>7607</v>
      </c>
      <c r="L9" s="7">
        <v>95380</v>
      </c>
    </row>
    <row r="10" spans="1:12" ht="30" x14ac:dyDescent="0.15">
      <c r="A10" s="1" t="s">
        <v>17</v>
      </c>
      <c r="B10" s="3">
        <v>19592</v>
      </c>
      <c r="C10" s="4">
        <v>27144</v>
      </c>
      <c r="D10" s="34">
        <v>28080</v>
      </c>
      <c r="E10" s="35"/>
      <c r="F10" s="5">
        <v>20948</v>
      </c>
      <c r="G10" s="6">
        <v>49028</v>
      </c>
      <c r="H10" s="36">
        <v>6858</v>
      </c>
      <c r="I10" s="37"/>
      <c r="J10" s="8">
        <v>869</v>
      </c>
      <c r="K10" s="4">
        <v>7727</v>
      </c>
      <c r="L10" s="7">
        <v>103491</v>
      </c>
    </row>
    <row r="11" spans="1:12" ht="30" x14ac:dyDescent="0.15">
      <c r="A11" s="1" t="s">
        <v>18</v>
      </c>
      <c r="B11" s="3">
        <v>19962</v>
      </c>
      <c r="C11" s="4">
        <v>26792</v>
      </c>
      <c r="D11" s="38">
        <v>26804</v>
      </c>
      <c r="E11" s="39"/>
      <c r="F11" s="8">
        <v>21295</v>
      </c>
      <c r="G11" s="6">
        <v>48099</v>
      </c>
      <c r="H11" s="40">
        <v>7484</v>
      </c>
      <c r="I11" s="41"/>
      <c r="J11" s="8">
        <v>847</v>
      </c>
      <c r="K11" s="4">
        <v>8331</v>
      </c>
      <c r="L11" s="7">
        <v>103184</v>
      </c>
    </row>
    <row r="12" spans="1:12" ht="15" x14ac:dyDescent="0.15">
      <c r="A12" s="1" t="s">
        <v>19</v>
      </c>
      <c r="B12" s="3">
        <v>20944</v>
      </c>
      <c r="C12" s="4">
        <v>28224</v>
      </c>
      <c r="D12" s="34">
        <v>29532</v>
      </c>
      <c r="E12" s="35"/>
      <c r="F12" s="5">
        <v>23481</v>
      </c>
      <c r="G12" s="6">
        <v>53013</v>
      </c>
      <c r="H12" s="36">
        <v>7813</v>
      </c>
      <c r="I12" s="37"/>
      <c r="J12" s="8">
        <v>824</v>
      </c>
      <c r="K12" s="4">
        <v>8637</v>
      </c>
      <c r="L12" s="7">
        <v>110818</v>
      </c>
    </row>
    <row r="13" spans="1:12" ht="15" x14ac:dyDescent="0.15">
      <c r="A13" s="1" t="s">
        <v>20</v>
      </c>
      <c r="B13" s="9">
        <v>20569</v>
      </c>
      <c r="C13" s="10">
        <v>27348</v>
      </c>
      <c r="D13" s="38">
        <v>27758</v>
      </c>
      <c r="E13" s="39"/>
      <c r="F13" s="8">
        <v>20745</v>
      </c>
      <c r="G13" s="11">
        <v>48503</v>
      </c>
      <c r="H13" s="40">
        <v>7907</v>
      </c>
      <c r="I13" s="41"/>
      <c r="J13" s="8">
        <v>1040</v>
      </c>
      <c r="K13" s="10">
        <v>8947</v>
      </c>
      <c r="L13" s="12">
        <v>105366</v>
      </c>
    </row>
    <row r="14" spans="1:12" ht="15" x14ac:dyDescent="0.15">
      <c r="A14" s="1" t="s">
        <v>21</v>
      </c>
      <c r="B14" s="9">
        <v>19183</v>
      </c>
      <c r="C14" s="10">
        <v>25601</v>
      </c>
      <c r="D14" s="38">
        <v>26452</v>
      </c>
      <c r="E14" s="39"/>
      <c r="F14" s="8">
        <v>18056</v>
      </c>
      <c r="G14" s="11">
        <v>44508</v>
      </c>
      <c r="H14" s="40">
        <v>7465</v>
      </c>
      <c r="I14" s="41"/>
      <c r="J14" s="8">
        <v>841</v>
      </c>
      <c r="K14" s="10">
        <v>8306</v>
      </c>
      <c r="L14" s="12">
        <v>97597</v>
      </c>
    </row>
    <row r="15" spans="1:12" ht="15" x14ac:dyDescent="0.15">
      <c r="A15" s="1" t="s">
        <v>9</v>
      </c>
      <c r="B15" s="13">
        <v>227447</v>
      </c>
      <c r="C15" s="14">
        <v>309234</v>
      </c>
      <c r="D15" s="42">
        <v>319427</v>
      </c>
      <c r="E15" s="43"/>
      <c r="F15" s="12">
        <v>267276</v>
      </c>
      <c r="G15" s="15">
        <v>586703</v>
      </c>
      <c r="H15" s="44">
        <v>88306</v>
      </c>
      <c r="I15" s="45"/>
      <c r="J15" s="12">
        <v>10443</v>
      </c>
      <c r="K15" s="14">
        <v>98749</v>
      </c>
      <c r="L15" s="12">
        <v>1222131</v>
      </c>
    </row>
  </sheetData>
  <mergeCells count="34">
    <mergeCell ref="D15:E15"/>
    <mergeCell ref="H15:I15"/>
    <mergeCell ref="D12:E12"/>
    <mergeCell ref="H12:I12"/>
    <mergeCell ref="D13:E13"/>
    <mergeCell ref="H13:I13"/>
    <mergeCell ref="D14:E14"/>
    <mergeCell ref="H14:I14"/>
    <mergeCell ref="D9:E9"/>
    <mergeCell ref="H9:I9"/>
    <mergeCell ref="D10:E10"/>
    <mergeCell ref="H10:I10"/>
    <mergeCell ref="D11:E11"/>
    <mergeCell ref="H11:I11"/>
    <mergeCell ref="D6:E6"/>
    <mergeCell ref="H6:I6"/>
    <mergeCell ref="D7:E7"/>
    <mergeCell ref="H7:I7"/>
    <mergeCell ref="D8:E8"/>
    <mergeCell ref="H8:I8"/>
    <mergeCell ref="D3:E3"/>
    <mergeCell ref="H3:I3"/>
    <mergeCell ref="D4:E4"/>
    <mergeCell ref="H4:I4"/>
    <mergeCell ref="D5:E5"/>
    <mergeCell ref="H5:I5"/>
    <mergeCell ref="A1:A2"/>
    <mergeCell ref="B1:B2"/>
    <mergeCell ref="C1:C2"/>
    <mergeCell ref="D1:G1"/>
    <mergeCell ref="H1:K1"/>
    <mergeCell ref="L1:L2"/>
    <mergeCell ref="D2:E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279F-F0EF-A24C-A098-DEB75978D237}">
  <dimension ref="A1:C9"/>
  <sheetViews>
    <sheetView tabSelected="1" zoomScale="92" workbookViewId="0">
      <selection activeCell="C19" sqref="C19"/>
    </sheetView>
  </sheetViews>
  <sheetFormatPr baseColWidth="10" defaultRowHeight="13" x14ac:dyDescent="0.15"/>
  <cols>
    <col min="1" max="1" width="27.19921875" customWidth="1"/>
    <col min="3" max="3" width="15.59765625" customWidth="1"/>
  </cols>
  <sheetData>
    <row r="1" spans="1:3" ht="38" x14ac:dyDescent="0.15">
      <c r="A1" s="46" t="s">
        <v>22</v>
      </c>
    </row>
    <row r="3" spans="1:3" ht="34" x14ac:dyDescent="0.15">
      <c r="A3" s="48" t="s">
        <v>23</v>
      </c>
      <c r="B3" s="49">
        <v>43556</v>
      </c>
      <c r="C3" s="50" t="s">
        <v>24</v>
      </c>
    </row>
    <row r="5" spans="1:3" ht="16" x14ac:dyDescent="0.15">
      <c r="A5" s="51">
        <v>43556</v>
      </c>
      <c r="B5" s="52">
        <v>113866</v>
      </c>
      <c r="C5" s="53"/>
    </row>
    <row r="6" spans="1:3" ht="16" x14ac:dyDescent="0.15">
      <c r="A6" s="51">
        <v>43922</v>
      </c>
      <c r="B6" s="52">
        <v>32294</v>
      </c>
      <c r="C6" s="53">
        <f>(B5-B6)/B5</f>
        <v>0.7163859273180756</v>
      </c>
    </row>
    <row r="7" spans="1:3" ht="16" x14ac:dyDescent="0.15">
      <c r="A7" s="54"/>
      <c r="B7" s="47"/>
      <c r="C7" s="47"/>
    </row>
    <row r="8" spans="1:3" ht="16" x14ac:dyDescent="0.15">
      <c r="A8" s="54">
        <v>43586</v>
      </c>
      <c r="B8" s="52">
        <v>100289</v>
      </c>
      <c r="C8" s="47"/>
    </row>
    <row r="9" spans="1:3" ht="16" x14ac:dyDescent="0.15">
      <c r="A9" s="54">
        <v>43952</v>
      </c>
      <c r="B9" s="52">
        <v>62009</v>
      </c>
      <c r="C9" s="53">
        <f>(B8-B9)/B8</f>
        <v>0.38169689597064482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GST Revenue</vt:lpstr>
      <vt:lpstr>GST Data</vt:lpstr>
      <vt:lpstr>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Keval Shah</cp:lastModifiedBy>
  <dcterms:created xsi:type="dcterms:W3CDTF">2021-05-16T10:16:24Z</dcterms:created>
  <dcterms:modified xsi:type="dcterms:W3CDTF">2021-05-16T10:38:17Z</dcterms:modified>
</cp:coreProperties>
</file>