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G:\Kevin\dataProjects\004\"/>
    </mc:Choice>
  </mc:AlternateContent>
  <xr:revisionPtr revIDLastSave="0" documentId="13_ncr:1_{639B85BF-5F5B-41B3-BE33-DB897CF867AE}" xr6:coauthVersionLast="47" xr6:coauthVersionMax="47" xr10:uidLastSave="{00000000-0000-0000-0000-000000000000}"/>
  <bookViews>
    <workbookView xWindow="0" yWindow="0" windowWidth="25800" windowHeight="2115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<sst xmlns="http://schemas.openxmlformats.org/spreadsheetml/2006/main" count="16276" uniqueCount="53">
  <si>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</si>
  <si>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</si>
  <si>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</si>
  <si>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</si>
  <si>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</si>
  <si>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</si>
  <si>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</si>
  <si>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</si>
  <si>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</si>
  <si>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</si>
  <si>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</si>
  <si>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</si>
  <si>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</si>
  <si>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</si>
  <si>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</si>
  <si>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</si>
  <si>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</si>
  <si>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</si>
  <si>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</si>
  <si>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</si>
  <si>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</si>
  <si>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</si>
  <si>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</si>
  <si>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</si>
  <si>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</si>
  <si>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</si>
  <si>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</si>
  <si>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</si>
  <si>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</si>
  <si>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</si>
  <si>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</si>
  <si>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</si>
  <si>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</si>
  <si>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</si>
  <si>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</si>
  <si>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</si>
  <si>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</si>
  <si>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</si>
  <si>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</si>
  <si>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</si>
  <si>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</si>
  <si>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</si>
  <si>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</si>
  <si>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</si>
  <si>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</si>
  <si>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</si>
  <si>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Greater than 10 Miles</t>
  </si>
  <si>
    <t>Boomer</t>
  </si>
  <si>
    <t>Gen X</t>
  </si>
  <si>
    <t>Gen Z</t>
  </si>
  <si>
    <t>Millenial</t>
  </si>
  <si>
    <t>Silent Generation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</si>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</sst>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4" tint="0.40000610370189521"/>
        </stop>
        <stop position="1">
          <color theme="1" tint="5.0965910824915313E-2"/>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6699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EFF-49FA-B9C2-5EB91DC436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EFF-49FA-B9C2-5EB91DC436B9}"/>
            </c:ext>
          </c:extLst>
        </c:ser>
        <c:dLbls>
          <c:showLegendKey val="0"/>
          <c:showVal val="0"/>
          <c:showCatName val="0"/>
          <c:showSerName val="0"/>
          <c:showPercent val="0"/>
          <c:showBubbleSize val="0"/>
        </c:dLbls>
        <c:gapWidth val="219"/>
        <c:overlap val="-27"/>
        <c:axId val="749692032"/>
        <c:axId val="749692512"/>
      </c:barChart>
      <c:catAx>
        <c:axId val="74969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92512"/>
        <c:crosses val="autoZero"/>
        <c:auto val="1"/>
        <c:lblAlgn val="ctr"/>
        <c:lblOffset val="100"/>
        <c:noMultiLvlLbl val="0"/>
      </c:catAx>
      <c:valAx>
        <c:axId val="74969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9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Greater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84-4C95-AF63-B458C79F5AB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Greater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84-4C95-AF63-B458C79F5AB1}"/>
            </c:ext>
          </c:extLst>
        </c:ser>
        <c:dLbls>
          <c:showLegendKey val="0"/>
          <c:showVal val="0"/>
          <c:showCatName val="0"/>
          <c:showSerName val="0"/>
          <c:showPercent val="0"/>
          <c:showBubbleSize val="0"/>
        </c:dLbls>
        <c:smooth val="0"/>
        <c:axId val="749491120"/>
        <c:axId val="749488720"/>
      </c:lineChart>
      <c:catAx>
        <c:axId val="74949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88720"/>
        <c:crosses val="autoZero"/>
        <c:auto val="1"/>
        <c:lblAlgn val="ctr"/>
        <c:lblOffset val="100"/>
        <c:noMultiLvlLbl val="0"/>
      </c:catAx>
      <c:valAx>
        <c:axId val="7494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9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Gen Z</c:v>
                </c:pt>
                <c:pt idx="1">
                  <c:v>Millenial</c:v>
                </c:pt>
                <c:pt idx="2">
                  <c:v>Gen X</c:v>
                </c:pt>
                <c:pt idx="3">
                  <c:v>Boomer</c:v>
                </c:pt>
                <c:pt idx="4">
                  <c:v>Silent Generation</c:v>
                </c:pt>
              </c:strCache>
            </c:strRef>
          </c:cat>
          <c:val>
            <c:numRef>
              <c:f>'Pivot Table'!$B$42:$B$47</c:f>
              <c:numCache>
                <c:formatCode>General</c:formatCode>
                <c:ptCount val="5"/>
                <c:pt idx="0">
                  <c:v>25</c:v>
                </c:pt>
                <c:pt idx="1">
                  <c:v>221</c:v>
                </c:pt>
                <c:pt idx="2">
                  <c:v>195</c:v>
                </c:pt>
                <c:pt idx="3">
                  <c:v>76</c:v>
                </c:pt>
                <c:pt idx="4">
                  <c:v>2</c:v>
                </c:pt>
              </c:numCache>
            </c:numRef>
          </c:val>
          <c:smooth val="0"/>
          <c:extLst>
            <c:ext xmlns:c16="http://schemas.microsoft.com/office/drawing/2014/chart" uri="{C3380CC4-5D6E-409C-BE32-E72D297353CC}">
              <c16:uniqueId val="{00000000-BEE1-4F0E-850B-A6098D2AAE3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Gen Z</c:v>
                </c:pt>
                <c:pt idx="1">
                  <c:v>Millenial</c:v>
                </c:pt>
                <c:pt idx="2">
                  <c:v>Gen X</c:v>
                </c:pt>
                <c:pt idx="3">
                  <c:v>Boomer</c:v>
                </c:pt>
                <c:pt idx="4">
                  <c:v>Silent Generation</c:v>
                </c:pt>
              </c:strCache>
            </c:strRef>
          </c:cat>
          <c:val>
            <c:numRef>
              <c:f>'Pivot Table'!$C$42:$C$47</c:f>
              <c:numCache>
                <c:formatCode>General</c:formatCode>
                <c:ptCount val="5"/>
                <c:pt idx="0">
                  <c:v>20</c:v>
                </c:pt>
                <c:pt idx="1">
                  <c:v>258</c:v>
                </c:pt>
                <c:pt idx="2">
                  <c:v>166</c:v>
                </c:pt>
                <c:pt idx="3">
                  <c:v>37</c:v>
                </c:pt>
              </c:numCache>
            </c:numRef>
          </c:val>
          <c:smooth val="0"/>
          <c:extLst>
            <c:ext xmlns:c16="http://schemas.microsoft.com/office/drawing/2014/chart" uri="{C3380CC4-5D6E-409C-BE32-E72D297353CC}">
              <c16:uniqueId val="{00000001-BEE1-4F0E-850B-A6098D2AAE30}"/>
            </c:ext>
          </c:extLst>
        </c:ser>
        <c:dLbls>
          <c:showLegendKey val="0"/>
          <c:showVal val="0"/>
          <c:showCatName val="0"/>
          <c:showSerName val="0"/>
          <c:showPercent val="0"/>
          <c:showBubbleSize val="0"/>
        </c:dLbls>
        <c:marker val="1"/>
        <c:smooth val="0"/>
        <c:axId val="898733168"/>
        <c:axId val="898734128"/>
      </c:lineChart>
      <c:catAx>
        <c:axId val="8987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34128"/>
        <c:crosses val="autoZero"/>
        <c:auto val="1"/>
        <c:lblAlgn val="ctr"/>
        <c:lblOffset val="100"/>
        <c:noMultiLvlLbl val="0"/>
      </c:catAx>
      <c:valAx>
        <c:axId val="8987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11-4610-A8EF-73DCF2A1E7E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11-4610-A8EF-73DCF2A1E7E3}"/>
            </c:ext>
          </c:extLst>
        </c:ser>
        <c:dLbls>
          <c:showLegendKey val="0"/>
          <c:showVal val="0"/>
          <c:showCatName val="0"/>
          <c:showSerName val="0"/>
          <c:showPercent val="0"/>
          <c:showBubbleSize val="0"/>
        </c:dLbls>
        <c:marker val="1"/>
        <c:smooth val="0"/>
        <c:axId val="751188864"/>
        <c:axId val="751187424"/>
      </c:lineChart>
      <c:catAx>
        <c:axId val="75118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7424"/>
        <c:crosses val="autoZero"/>
        <c:auto val="1"/>
        <c:lblAlgn val="ctr"/>
        <c:lblOffset val="100"/>
        <c:noMultiLvlLbl val="0"/>
      </c:catAx>
      <c:valAx>
        <c:axId val="75118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6F-4979-8F21-049116FD33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6F-4979-8F21-049116FD339B}"/>
            </c:ext>
          </c:extLst>
        </c:ser>
        <c:dLbls>
          <c:showLegendKey val="0"/>
          <c:showVal val="0"/>
          <c:showCatName val="0"/>
          <c:showSerName val="0"/>
          <c:showPercent val="0"/>
          <c:showBubbleSize val="0"/>
        </c:dLbls>
        <c:gapWidth val="219"/>
        <c:overlap val="-27"/>
        <c:axId val="749692032"/>
        <c:axId val="749692512"/>
      </c:barChart>
      <c:catAx>
        <c:axId val="74969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92512"/>
        <c:crosses val="autoZero"/>
        <c:auto val="1"/>
        <c:lblAlgn val="ctr"/>
        <c:lblOffset val="100"/>
        <c:noMultiLvlLbl val="0"/>
      </c:catAx>
      <c:valAx>
        <c:axId val="74969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9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Greater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C4-40B9-AD54-1F4FF1D4625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Greater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C4-40B9-AD54-1F4FF1D46257}"/>
            </c:ext>
          </c:extLst>
        </c:ser>
        <c:dLbls>
          <c:showLegendKey val="0"/>
          <c:showVal val="0"/>
          <c:showCatName val="0"/>
          <c:showSerName val="0"/>
          <c:showPercent val="0"/>
          <c:showBubbleSize val="0"/>
        </c:dLbls>
        <c:smooth val="0"/>
        <c:axId val="749491120"/>
        <c:axId val="749488720"/>
      </c:lineChart>
      <c:catAx>
        <c:axId val="74949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88720"/>
        <c:crosses val="autoZero"/>
        <c:auto val="1"/>
        <c:lblAlgn val="ctr"/>
        <c:lblOffset val="100"/>
        <c:noMultiLvlLbl val="0"/>
      </c:catAx>
      <c:valAx>
        <c:axId val="74948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491120"/>
        <c:crosses val="autoZero"/>
        <c:crossBetween val="between"/>
      </c:valAx>
      <c:spPr>
        <a:noFill/>
        <a:ln>
          <a:noFill/>
        </a:ln>
        <a:effectLst/>
      </c:spPr>
    </c:plotArea>
    <c:legend>
      <c:legendPos val="r"/>
      <c:layout>
        <c:manualLayout>
          <c:xMode val="edge"/>
          <c:yMode val="edge"/>
          <c:x val="0.77787361816032818"/>
          <c:y val="0.4397519192903917"/>
          <c:w val="0.20281104428839603"/>
          <c:h val="0.262170684830176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Table'!$A$42:$A$47</c:f>
              <c:strCache>
                <c:ptCount val="5"/>
                <c:pt idx="0">
                  <c:v>Gen Z</c:v>
                </c:pt>
                <c:pt idx="1">
                  <c:v>Millenial</c:v>
                </c:pt>
                <c:pt idx="2">
                  <c:v>Gen X</c:v>
                </c:pt>
                <c:pt idx="3">
                  <c:v>Boomer</c:v>
                </c:pt>
                <c:pt idx="4">
                  <c:v>Silent Generation</c:v>
                </c:pt>
              </c:strCache>
            </c:strRef>
          </c:cat>
          <c:val>
            <c:numRef>
              <c:f>'Pivot Table'!$B$42:$B$47</c:f>
              <c:numCache>
                <c:formatCode>General</c:formatCode>
                <c:ptCount val="5"/>
                <c:pt idx="0">
                  <c:v>25</c:v>
                </c:pt>
                <c:pt idx="1">
                  <c:v>221</c:v>
                </c:pt>
                <c:pt idx="2">
                  <c:v>195</c:v>
                </c:pt>
                <c:pt idx="3">
                  <c:v>76</c:v>
                </c:pt>
                <c:pt idx="4">
                  <c:v>2</c:v>
                </c:pt>
              </c:numCache>
            </c:numRef>
          </c:val>
          <c:smooth val="0"/>
          <c:extLst>
            <c:ext xmlns:c16="http://schemas.microsoft.com/office/drawing/2014/chart" uri="{C3380CC4-5D6E-409C-BE32-E72D297353CC}">
              <c16:uniqueId val="{00000000-DE8A-4997-AE62-7BD3B37E2DF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Table'!$A$42:$A$47</c:f>
              <c:strCache>
                <c:ptCount val="5"/>
                <c:pt idx="0">
                  <c:v>Gen Z</c:v>
                </c:pt>
                <c:pt idx="1">
                  <c:v>Millenial</c:v>
                </c:pt>
                <c:pt idx="2">
                  <c:v>Gen X</c:v>
                </c:pt>
                <c:pt idx="3">
                  <c:v>Boomer</c:v>
                </c:pt>
                <c:pt idx="4">
                  <c:v>Silent Generation</c:v>
                </c:pt>
              </c:strCache>
            </c:strRef>
          </c:cat>
          <c:val>
            <c:numRef>
              <c:f>'Pivot Table'!$C$42:$C$47</c:f>
              <c:numCache>
                <c:formatCode>General</c:formatCode>
                <c:ptCount val="5"/>
                <c:pt idx="0">
                  <c:v>20</c:v>
                </c:pt>
                <c:pt idx="1">
                  <c:v>258</c:v>
                </c:pt>
                <c:pt idx="2">
                  <c:v>166</c:v>
                </c:pt>
                <c:pt idx="3">
                  <c:v>37</c:v>
                </c:pt>
              </c:numCache>
            </c:numRef>
          </c:val>
          <c:smooth val="0"/>
          <c:extLst>
            <c:ext xmlns:c16="http://schemas.microsoft.com/office/drawing/2014/chart" uri="{C3380CC4-5D6E-409C-BE32-E72D297353CC}">
              <c16:uniqueId val="{00000001-DE8A-4997-AE62-7BD3B37E2DF3}"/>
            </c:ext>
          </c:extLst>
        </c:ser>
        <c:dLbls>
          <c:showLegendKey val="0"/>
          <c:showVal val="0"/>
          <c:showCatName val="0"/>
          <c:showSerName val="0"/>
          <c:showPercent val="0"/>
          <c:showBubbleSize val="0"/>
        </c:dLbls>
        <c:marker val="1"/>
        <c:smooth val="0"/>
        <c:axId val="898733168"/>
        <c:axId val="898734128"/>
      </c:lineChart>
      <c:catAx>
        <c:axId val="89873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34128"/>
        <c:crosses val="autoZero"/>
        <c:auto val="1"/>
        <c:lblAlgn val="ctr"/>
        <c:lblOffset val="100"/>
        <c:noMultiLvlLbl val="0"/>
      </c:catAx>
      <c:valAx>
        <c:axId val="8987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14287</xdr:rowOff>
    </xdr:from>
    <xdr:to>
      <xdr:col>12</xdr:col>
      <xdr:colOff>428625</xdr:colOff>
      <xdr:row>16</xdr:row>
      <xdr:rowOff>19051</xdr:rowOff>
    </xdr:to>
    <xdr:graphicFrame macro="">
      <xdr:nvGraphicFramePr>
        <xdr:cNvPr id="2" name="Chart 1">
          <a:extLst>
            <a:ext uri="{FF2B5EF4-FFF2-40B4-BE49-F238E27FC236}">
              <a16:creationId xmlns:a16="http://schemas.microsoft.com/office/drawing/2014/main" id="{42CED1D2-8250-4955-82D1-9DD4AF33D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14287</xdr:rowOff>
    </xdr:from>
    <xdr:to>
      <xdr:col>12</xdr:col>
      <xdr:colOff>314325</xdr:colOff>
      <xdr:row>35</xdr:row>
      <xdr:rowOff>90487</xdr:rowOff>
    </xdr:to>
    <xdr:graphicFrame macro="">
      <xdr:nvGraphicFramePr>
        <xdr:cNvPr id="3" name="Chart 2">
          <a:extLst>
            <a:ext uri="{FF2B5EF4-FFF2-40B4-BE49-F238E27FC236}">
              <a16:creationId xmlns:a16="http://schemas.microsoft.com/office/drawing/2014/main" id="{4DA19C5C-ACDF-F1D5-F18C-176CAE860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39</xdr:row>
      <xdr:rowOff>4761</xdr:rowOff>
    </xdr:from>
    <xdr:to>
      <xdr:col>12</xdr:col>
      <xdr:colOff>609599</xdr:colOff>
      <xdr:row>55</xdr:row>
      <xdr:rowOff>9524</xdr:rowOff>
    </xdr:to>
    <xdr:graphicFrame macro="">
      <xdr:nvGraphicFramePr>
        <xdr:cNvPr id="4" name="Chart 3">
          <a:extLst>
            <a:ext uri="{FF2B5EF4-FFF2-40B4-BE49-F238E27FC236}">
              <a16:creationId xmlns:a16="http://schemas.microsoft.com/office/drawing/2014/main" id="{8EABD8D8-4223-42A2-F151-DFE910BD0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609599</xdr:colOff>
      <xdr:row>57</xdr:row>
      <xdr:rowOff>4762</xdr:rowOff>
    </xdr:from>
    <xdr:to>
      <xdr:col>15</xdr:col>
      <xdr:colOff>9524</xdr:colOff>
      <xdr:row>78</xdr:row>
      <xdr:rowOff>0</xdr:rowOff>
    </xdr:to>
    <xdr:graphicFrame macro="">
      <xdr:nvGraphicFramePr>
        <xdr:cNvPr id="5" name="Chart 4">
          <a:extLst>
            <a:ext uri="{FF2B5EF4-FFF2-40B4-BE49-F238E27FC236}">
              <a16:creationId xmlns:a16="http://schemas.microsoft.com/office/drawing/2014/main" id="{5EC29F1D-6A2B-1BC8-3EAE-3446D71B6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205154</xdr:colOff>
      <xdr:row>7</xdr:row>
      <xdr:rowOff>19032</xdr:rowOff>
    </xdr:from>
    <xdr:to>
      <xdr:col>7</xdr:col>
      <xdr:colOff>299978</xdr:colOff>
      <xdr:row>19</xdr:row>
      <xdr:rowOff>73002</xdr:rowOff>
    </xdr:to>
    <xdr:graphicFrame macro="">
      <xdr:nvGraphicFramePr>
        <xdr:cNvPr id="2" name="Chart 1">
          <a:extLst>
            <a:ext uri="{FF2B5EF4-FFF2-40B4-BE49-F238E27FC236}">
              <a16:creationId xmlns:a16="http://schemas.microsoft.com/office/drawing/2014/main" id="{5D6BCBCB-CE53-40A6-B993-8ADABD68C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317592</xdr:colOff>
      <xdr:row>7</xdr:row>
      <xdr:rowOff>12463</xdr:rowOff>
    </xdr:from>
    <xdr:to>
      <xdr:col>13</xdr:col>
      <xdr:colOff>6569</xdr:colOff>
      <xdr:row>19</xdr:row>
      <xdr:rowOff>65218</xdr:rowOff>
    </xdr:to>
    <xdr:graphicFrame macro="">
      <xdr:nvGraphicFramePr>
        <xdr:cNvPr id="3" name="Chart 2">
          <a:extLst>
            <a:ext uri="{FF2B5EF4-FFF2-40B4-BE49-F238E27FC236}">
              <a16:creationId xmlns:a16="http://schemas.microsoft.com/office/drawing/2014/main" id="{DDEF13B5-3F0C-4354-AEB2-0EFD1D206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197069</xdr:colOff>
      <xdr:row>19</xdr:row>
      <xdr:rowOff>131378</xdr:rowOff>
    </xdr:from>
    <xdr:to>
      <xdr:col>13</xdr:col>
      <xdr:colOff>6569</xdr:colOff>
      <xdr:row>33</xdr:row>
      <xdr:rowOff>80596</xdr:rowOff>
    </xdr:to>
    <xdr:graphicFrame macro="">
      <xdr:nvGraphicFramePr>
        <xdr:cNvPr id="4" name="Chart 3">
          <a:extLst>
            <a:ext uri="{FF2B5EF4-FFF2-40B4-BE49-F238E27FC236}">
              <a16:creationId xmlns:a16="http://schemas.microsoft.com/office/drawing/2014/main" id="{CFDEEE70-90E4-4C09-ADE7-6DE619918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31645</xdr:colOff>
      <xdr:row>7</xdr:row>
      <xdr:rowOff>29530</xdr:rowOff>
    </xdr:from>
    <xdr:to>
      <xdr:col>2</xdr:col>
      <xdr:colOff>175845</xdr:colOff>
      <xdr:row>11</xdr:row>
      <xdr:rowOff>183173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B13A5E-0F1D-3445-6298-B7FE2DB23F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645" y="1363030"/>
              <a:ext cx="1609585" cy="915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29308</xdr:colOff>
      <xdr:row>18</xdr:row>
      <xdr:rowOff>167788</xdr:rowOff>
    </xdr:from>
    <xdr:to>
      <xdr:col>2</xdr:col>
      <xdr:colOff>175846</xdr:colOff>
      <xdr:row>28</xdr:row>
      <xdr:rowOff>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4569DD-C677-1E88-DEEF-6DA52F7C63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308" y="3596788"/>
              <a:ext cx="1611923" cy="1737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29308</xdr:colOff>
      <xdr:row>12</xdr:row>
      <xdr:rowOff>43229</xdr:rowOff>
    </xdr:from>
    <xdr:to>
      <xdr:col>2</xdr:col>
      <xdr:colOff>175846</xdr:colOff>
      <xdr:row>18</xdr:row>
      <xdr:rowOff>124558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48B1EC3-D0D4-8FC4-C457-DB3B80F482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308" y="2329229"/>
              <a:ext cx="1611923" cy="1224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Diaz" refreshedDate="45364.454468518517" createdVersion="8" refreshedVersion="8" minRefreshableVersion="3" recordCount="1000" xr:uid="{A83A8ABE-67CC-45AC-BAE9-8FAF8AE12F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llenial"/>
        <s v="Boomer"/>
        <s v="Gen X"/>
        <s v="Gen Z"/>
        <s v="Silent Generation"/>
      </sharedItems>
    </cacheField>
    <cacheField name="Purchased Bike" numFmtId="0">
      <sharedItems count="2">
        <s v="No"/>
        <s v="Yes"/>
      </sharedItems>
    </cacheField>
  </cacheFields>
  <extLst>
    <ext xmlns:x14="http://schemas.microsoft.com/office/spreadsheetml/2009/9/main" uri="{725AE2AE-9491-48be-B2B4-4EB974FC3084}">
      <x14:pivotCacheDefinition pivotCacheId="190218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2"/>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2"/>
    <x v="0"/>
  </r>
  <r>
    <n v="19280"/>
    <x v="0"/>
    <x v="1"/>
    <n v="120000"/>
    <n v="2"/>
    <x v="1"/>
    <s v="Manual"/>
    <s v="Yes"/>
    <n v="1"/>
    <x v="0"/>
    <x v="0"/>
    <x v="8"/>
    <x v="0"/>
    <x v="1"/>
  </r>
  <r>
    <n v="22173"/>
    <x v="0"/>
    <x v="0"/>
    <n v="30000"/>
    <n v="3"/>
    <x v="2"/>
    <s v="Skilled Manual"/>
    <s v="No"/>
    <n v="2"/>
    <x v="3"/>
    <x v="1"/>
    <x v="9"/>
    <x v="2"/>
    <x v="1"/>
  </r>
  <r>
    <n v="12697"/>
    <x v="1"/>
    <x v="0"/>
    <n v="90000"/>
    <n v="0"/>
    <x v="0"/>
    <s v="Professional"/>
    <s v="No"/>
    <n v="4"/>
    <x v="4"/>
    <x v="1"/>
    <x v="4"/>
    <x v="0"/>
    <x v="0"/>
  </r>
  <r>
    <n v="11434"/>
    <x v="0"/>
    <x v="1"/>
    <n v="170000"/>
    <n v="5"/>
    <x v="1"/>
    <s v="Professional"/>
    <s v="Yes"/>
    <n v="0"/>
    <x v="0"/>
    <x v="0"/>
    <x v="10"/>
    <x v="2"/>
    <x v="0"/>
  </r>
  <r>
    <n v="25323"/>
    <x v="0"/>
    <x v="1"/>
    <n v="40000"/>
    <n v="2"/>
    <x v="1"/>
    <s v="Clerical"/>
    <s v="Yes"/>
    <n v="1"/>
    <x v="3"/>
    <x v="0"/>
    <x v="11"/>
    <x v="0"/>
    <x v="1"/>
  </r>
  <r>
    <n v="23542"/>
    <x v="1"/>
    <x v="1"/>
    <n v="60000"/>
    <n v="1"/>
    <x v="1"/>
    <s v="Skilled Manual"/>
    <s v="No"/>
    <n v="1"/>
    <x v="0"/>
    <x v="1"/>
    <x v="12"/>
    <x v="2"/>
    <x v="1"/>
  </r>
  <r>
    <n v="20870"/>
    <x v="1"/>
    <x v="0"/>
    <n v="10000"/>
    <n v="2"/>
    <x v="2"/>
    <s v="Manual"/>
    <s v="Yes"/>
    <n v="1"/>
    <x v="0"/>
    <x v="0"/>
    <x v="13"/>
    <x v="0"/>
    <x v="1"/>
  </r>
  <r>
    <n v="23316"/>
    <x v="1"/>
    <x v="1"/>
    <n v="30000"/>
    <n v="3"/>
    <x v="1"/>
    <s v="Clerical"/>
    <s v="No"/>
    <n v="2"/>
    <x v="3"/>
    <x v="1"/>
    <x v="14"/>
    <x v="2"/>
    <x v="1"/>
  </r>
  <r>
    <n v="12610"/>
    <x v="0"/>
    <x v="0"/>
    <n v="30000"/>
    <n v="1"/>
    <x v="0"/>
    <s v="Clerical"/>
    <s v="Yes"/>
    <n v="0"/>
    <x v="0"/>
    <x v="0"/>
    <x v="15"/>
    <x v="2"/>
    <x v="0"/>
  </r>
  <r>
    <n v="27183"/>
    <x v="1"/>
    <x v="1"/>
    <n v="40000"/>
    <n v="2"/>
    <x v="1"/>
    <s v="Clerical"/>
    <s v="Yes"/>
    <n v="1"/>
    <x v="3"/>
    <x v="0"/>
    <x v="11"/>
    <x v="0"/>
    <x v="1"/>
  </r>
  <r>
    <n v="25940"/>
    <x v="1"/>
    <x v="1"/>
    <n v="20000"/>
    <n v="2"/>
    <x v="3"/>
    <s v="Clerical"/>
    <s v="Yes"/>
    <n v="2"/>
    <x v="2"/>
    <x v="1"/>
    <x v="10"/>
    <x v="2"/>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2"/>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2"/>
    <x v="0"/>
  </r>
  <r>
    <n v="16466"/>
    <x v="1"/>
    <x v="0"/>
    <n v="20000"/>
    <n v="0"/>
    <x v="3"/>
    <s v="Manual"/>
    <s v="No"/>
    <n v="2"/>
    <x v="0"/>
    <x v="0"/>
    <x v="21"/>
    <x v="0"/>
    <x v="1"/>
  </r>
  <r>
    <n v="19273"/>
    <x v="0"/>
    <x v="0"/>
    <n v="20000"/>
    <n v="2"/>
    <x v="1"/>
    <s v="Manual"/>
    <s v="Yes"/>
    <n v="0"/>
    <x v="0"/>
    <x v="0"/>
    <x v="18"/>
    <x v="1"/>
    <x v="0"/>
  </r>
  <r>
    <n v="22400"/>
    <x v="0"/>
    <x v="1"/>
    <n v="10000"/>
    <n v="0"/>
    <x v="1"/>
    <s v="Manual"/>
    <s v="No"/>
    <n v="1"/>
    <x v="0"/>
    <x v="1"/>
    <x v="22"/>
    <x v="3"/>
    <x v="1"/>
  </r>
  <r>
    <n v="20942"/>
    <x v="1"/>
    <x v="0"/>
    <n v="20000"/>
    <n v="0"/>
    <x v="2"/>
    <s v="Manual"/>
    <s v="No"/>
    <n v="1"/>
    <x v="2"/>
    <x v="0"/>
    <x v="23"/>
    <x v="0"/>
    <x v="0"/>
  </r>
  <r>
    <n v="18484"/>
    <x v="1"/>
    <x v="1"/>
    <n v="80000"/>
    <n v="2"/>
    <x v="2"/>
    <s v="Skilled Manual"/>
    <s v="No"/>
    <n v="2"/>
    <x v="3"/>
    <x v="1"/>
    <x v="5"/>
    <x v="2"/>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2"/>
    <x v="1"/>
  </r>
  <r>
    <n v="29380"/>
    <x v="0"/>
    <x v="0"/>
    <n v="20000"/>
    <n v="3"/>
    <x v="2"/>
    <s v="Manual"/>
    <s v="Yes"/>
    <n v="0"/>
    <x v="0"/>
    <x v="0"/>
    <x v="3"/>
    <x v="0"/>
    <x v="1"/>
  </r>
  <r>
    <n v="23986"/>
    <x v="0"/>
    <x v="0"/>
    <n v="20000"/>
    <n v="1"/>
    <x v="0"/>
    <s v="Clerical"/>
    <s v="Yes"/>
    <n v="0"/>
    <x v="0"/>
    <x v="0"/>
    <x v="29"/>
    <x v="1"/>
    <x v="1"/>
  </r>
  <r>
    <n v="24466"/>
    <x v="0"/>
    <x v="0"/>
    <n v="60000"/>
    <n v="1"/>
    <x v="1"/>
    <s v="Skilled Manual"/>
    <s v="Yes"/>
    <n v="1"/>
    <x v="2"/>
    <x v="1"/>
    <x v="30"/>
    <x v="2"/>
    <x v="1"/>
  </r>
  <r>
    <n v="29097"/>
    <x v="1"/>
    <x v="0"/>
    <n v="40000"/>
    <n v="2"/>
    <x v="1"/>
    <s v="Skilled Manual"/>
    <s v="Yes"/>
    <n v="2"/>
    <x v="2"/>
    <x v="1"/>
    <x v="31"/>
    <x v="2"/>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2"/>
    <x v="0"/>
  </r>
  <r>
    <n v="17319"/>
    <x v="1"/>
    <x v="0"/>
    <n v="70000"/>
    <n v="0"/>
    <x v="0"/>
    <s v="Professional"/>
    <s v="No"/>
    <n v="1"/>
    <x v="2"/>
    <x v="1"/>
    <x v="0"/>
    <x v="0"/>
    <x v="0"/>
  </r>
  <r>
    <n v="28906"/>
    <x v="0"/>
    <x v="1"/>
    <n v="80000"/>
    <n v="4"/>
    <x v="2"/>
    <s v="Professional"/>
    <s v="Yes"/>
    <n v="2"/>
    <x v="4"/>
    <x v="0"/>
    <x v="9"/>
    <x v="2"/>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2"/>
    <x v="0"/>
  </r>
  <r>
    <n v="19291"/>
    <x v="1"/>
    <x v="0"/>
    <n v="10000"/>
    <n v="2"/>
    <x v="2"/>
    <s v="Manual"/>
    <s v="Yes"/>
    <n v="0"/>
    <x v="0"/>
    <x v="0"/>
    <x v="11"/>
    <x v="0"/>
    <x v="0"/>
  </r>
  <r>
    <n v="16713"/>
    <x v="0"/>
    <x v="1"/>
    <n v="40000"/>
    <n v="2"/>
    <x v="0"/>
    <s v="Management"/>
    <s v="Yes"/>
    <n v="1"/>
    <x v="0"/>
    <x v="1"/>
    <x v="31"/>
    <x v="2"/>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3"/>
    <x v="0"/>
  </r>
  <r>
    <n v="27969"/>
    <x v="0"/>
    <x v="1"/>
    <n v="80000"/>
    <n v="0"/>
    <x v="0"/>
    <s v="Professional"/>
    <s v="Yes"/>
    <n v="2"/>
    <x v="4"/>
    <x v="1"/>
    <x v="19"/>
    <x v="0"/>
    <x v="1"/>
  </r>
  <r>
    <n v="15752"/>
    <x v="0"/>
    <x v="1"/>
    <n v="80000"/>
    <n v="2"/>
    <x v="2"/>
    <s v="Skilled Manual"/>
    <s v="No"/>
    <n v="2"/>
    <x v="3"/>
    <x v="1"/>
    <x v="5"/>
    <x v="2"/>
    <x v="1"/>
  </r>
  <r>
    <n v="27745"/>
    <x v="1"/>
    <x v="1"/>
    <n v="40000"/>
    <n v="2"/>
    <x v="0"/>
    <s v="Management"/>
    <s v="Yes"/>
    <n v="2"/>
    <x v="2"/>
    <x v="1"/>
    <x v="18"/>
    <x v="1"/>
    <x v="1"/>
  </r>
  <r>
    <n v="20828"/>
    <x v="0"/>
    <x v="0"/>
    <n v="30000"/>
    <n v="4"/>
    <x v="4"/>
    <s v="Clerical"/>
    <s v="Yes"/>
    <n v="0"/>
    <x v="0"/>
    <x v="0"/>
    <x v="12"/>
    <x v="2"/>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3"/>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2"/>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3"/>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2"/>
    <x v="0"/>
  </r>
  <r>
    <n v="26139"/>
    <x v="1"/>
    <x v="1"/>
    <n v="60000"/>
    <n v="1"/>
    <x v="1"/>
    <s v="Skilled Manual"/>
    <s v="Yes"/>
    <n v="1"/>
    <x v="2"/>
    <x v="1"/>
    <x v="12"/>
    <x v="2"/>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2"/>
    <x v="1"/>
  </r>
  <r>
    <n v="27494"/>
    <x v="1"/>
    <x v="0"/>
    <n v="40000"/>
    <n v="2"/>
    <x v="1"/>
    <s v="Skilled Manual"/>
    <s v="No"/>
    <n v="2"/>
    <x v="3"/>
    <x v="1"/>
    <x v="39"/>
    <x v="2"/>
    <x v="1"/>
  </r>
  <r>
    <n v="26829"/>
    <x v="0"/>
    <x v="0"/>
    <n v="40000"/>
    <n v="0"/>
    <x v="0"/>
    <s v="Clerical"/>
    <s v="Yes"/>
    <n v="0"/>
    <x v="0"/>
    <x v="0"/>
    <x v="13"/>
    <x v="0"/>
    <x v="1"/>
  </r>
  <r>
    <n v="28395"/>
    <x v="1"/>
    <x v="1"/>
    <n v="40000"/>
    <n v="0"/>
    <x v="0"/>
    <s v="Professional"/>
    <s v="No"/>
    <n v="0"/>
    <x v="0"/>
    <x v="0"/>
    <x v="32"/>
    <x v="0"/>
    <x v="1"/>
  </r>
  <r>
    <n v="21006"/>
    <x v="1"/>
    <x v="0"/>
    <n v="30000"/>
    <n v="1"/>
    <x v="1"/>
    <s v="Manual"/>
    <s v="No"/>
    <n v="0"/>
    <x v="0"/>
    <x v="0"/>
    <x v="30"/>
    <x v="2"/>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2"/>
    <x v="0"/>
  </r>
  <r>
    <n v="12344"/>
    <x v="1"/>
    <x v="0"/>
    <n v="80000"/>
    <n v="0"/>
    <x v="0"/>
    <s v="Professional"/>
    <s v="No"/>
    <n v="3"/>
    <x v="4"/>
    <x v="1"/>
    <x v="23"/>
    <x v="0"/>
    <x v="0"/>
  </r>
  <r>
    <n v="23627"/>
    <x v="1"/>
    <x v="0"/>
    <n v="100000"/>
    <n v="3"/>
    <x v="1"/>
    <s v="Management"/>
    <s v="No"/>
    <n v="4"/>
    <x v="2"/>
    <x v="0"/>
    <x v="16"/>
    <x v="2"/>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2"/>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2"/>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2"/>
    <x v="0"/>
  </r>
  <r>
    <n v="17845"/>
    <x v="1"/>
    <x v="0"/>
    <n v="20000"/>
    <n v="0"/>
    <x v="3"/>
    <s v="Manual"/>
    <s v="No"/>
    <n v="2"/>
    <x v="3"/>
    <x v="0"/>
    <x v="21"/>
    <x v="0"/>
    <x v="0"/>
  </r>
  <r>
    <n v="25058"/>
    <x v="0"/>
    <x v="1"/>
    <n v="100000"/>
    <n v="1"/>
    <x v="0"/>
    <s v="Management"/>
    <s v="Yes"/>
    <n v="3"/>
    <x v="1"/>
    <x v="1"/>
    <x v="15"/>
    <x v="2"/>
    <x v="0"/>
  </r>
  <r>
    <n v="23426"/>
    <x v="1"/>
    <x v="1"/>
    <n v="80000"/>
    <n v="5"/>
    <x v="4"/>
    <s v="Management"/>
    <s v="Yes"/>
    <n v="3"/>
    <x v="0"/>
    <x v="1"/>
    <x v="8"/>
    <x v="0"/>
    <x v="0"/>
  </r>
  <r>
    <n v="14798"/>
    <x v="1"/>
    <x v="0"/>
    <n v="10000"/>
    <n v="4"/>
    <x v="3"/>
    <s v="Manual"/>
    <s v="Yes"/>
    <n v="2"/>
    <x v="0"/>
    <x v="0"/>
    <x v="3"/>
    <x v="0"/>
    <x v="1"/>
  </r>
  <r>
    <n v="12664"/>
    <x v="0"/>
    <x v="0"/>
    <n v="130000"/>
    <n v="5"/>
    <x v="1"/>
    <s v="Professional"/>
    <s v="Yes"/>
    <n v="4"/>
    <x v="0"/>
    <x v="0"/>
    <x v="14"/>
    <x v="2"/>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3"/>
    <x v="1"/>
  </r>
  <r>
    <n v="15465"/>
    <x v="0"/>
    <x v="0"/>
    <n v="10000"/>
    <n v="0"/>
    <x v="1"/>
    <s v="Manual"/>
    <s v="No"/>
    <n v="1"/>
    <x v="0"/>
    <x v="1"/>
    <x v="37"/>
    <x v="3"/>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2"/>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2"/>
    <x v="1"/>
  </r>
  <r>
    <n v="12212"/>
    <x v="0"/>
    <x v="0"/>
    <n v="10000"/>
    <n v="0"/>
    <x v="4"/>
    <s v="Manual"/>
    <s v="Yes"/>
    <n v="0"/>
    <x v="0"/>
    <x v="0"/>
    <x v="34"/>
    <x v="0"/>
    <x v="1"/>
  </r>
  <r>
    <n v="25529"/>
    <x v="1"/>
    <x v="1"/>
    <n v="10000"/>
    <n v="1"/>
    <x v="4"/>
    <s v="Manual"/>
    <s v="Yes"/>
    <n v="0"/>
    <x v="0"/>
    <x v="0"/>
    <x v="20"/>
    <x v="2"/>
    <x v="0"/>
  </r>
  <r>
    <n v="22170"/>
    <x v="0"/>
    <x v="0"/>
    <n v="30000"/>
    <n v="3"/>
    <x v="1"/>
    <s v="Clerical"/>
    <s v="No"/>
    <n v="2"/>
    <x v="3"/>
    <x v="1"/>
    <x v="10"/>
    <x v="2"/>
    <x v="1"/>
  </r>
  <r>
    <n v="19445"/>
    <x v="0"/>
    <x v="0"/>
    <n v="10000"/>
    <n v="2"/>
    <x v="2"/>
    <s v="Manual"/>
    <s v="No"/>
    <n v="1"/>
    <x v="0"/>
    <x v="0"/>
    <x v="13"/>
    <x v="0"/>
    <x v="0"/>
  </r>
  <r>
    <n v="15265"/>
    <x v="1"/>
    <x v="1"/>
    <n v="40000"/>
    <n v="2"/>
    <x v="0"/>
    <s v="Management"/>
    <s v="Yes"/>
    <n v="2"/>
    <x v="2"/>
    <x v="1"/>
    <x v="29"/>
    <x v="1"/>
    <x v="1"/>
  </r>
  <r>
    <n v="28918"/>
    <x v="0"/>
    <x v="0"/>
    <n v="130000"/>
    <n v="4"/>
    <x v="2"/>
    <s v="Management"/>
    <s v="No"/>
    <n v="4"/>
    <x v="4"/>
    <x v="0"/>
    <x v="7"/>
    <x v="2"/>
    <x v="0"/>
  </r>
  <r>
    <n v="15799"/>
    <x v="0"/>
    <x v="0"/>
    <n v="90000"/>
    <n v="1"/>
    <x v="0"/>
    <s v="Professional"/>
    <s v="Yes"/>
    <n v="1"/>
    <x v="1"/>
    <x v="1"/>
    <x v="15"/>
    <x v="2"/>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0"/>
    <x v="1"/>
  </r>
  <r>
    <n v="19482"/>
    <x v="0"/>
    <x v="1"/>
    <n v="30000"/>
    <n v="1"/>
    <x v="1"/>
    <s v="Clerical"/>
    <s v="Yes"/>
    <n v="1"/>
    <x v="0"/>
    <x v="0"/>
    <x v="20"/>
    <x v="2"/>
    <x v="1"/>
  </r>
  <r>
    <n v="16489"/>
    <x v="0"/>
    <x v="1"/>
    <n v="30000"/>
    <n v="3"/>
    <x v="2"/>
    <s v="Skilled Manual"/>
    <s v="Yes"/>
    <n v="2"/>
    <x v="2"/>
    <x v="1"/>
    <x v="10"/>
    <x v="2"/>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3"/>
    <x v="1"/>
  </r>
  <r>
    <n v="18626"/>
    <x v="1"/>
    <x v="1"/>
    <n v="40000"/>
    <n v="2"/>
    <x v="1"/>
    <s v="Clerical"/>
    <s v="Yes"/>
    <n v="0"/>
    <x v="3"/>
    <x v="0"/>
    <x v="6"/>
    <x v="0"/>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1"/>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2"/>
    <x v="0"/>
  </r>
  <r>
    <n v="13673"/>
    <x v="1"/>
    <x v="0"/>
    <n v="20000"/>
    <n v="0"/>
    <x v="3"/>
    <s v="Manual"/>
    <s v="No"/>
    <n v="2"/>
    <x v="0"/>
    <x v="0"/>
    <x v="37"/>
    <x v="3"/>
    <x v="0"/>
  </r>
  <r>
    <n v="16043"/>
    <x v="1"/>
    <x v="1"/>
    <n v="10000"/>
    <n v="1"/>
    <x v="0"/>
    <s v="Manual"/>
    <s v="Yes"/>
    <n v="0"/>
    <x v="0"/>
    <x v="0"/>
    <x v="28"/>
    <x v="2"/>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0"/>
    <x v="1"/>
  </r>
  <r>
    <n v="12591"/>
    <x v="0"/>
    <x v="0"/>
    <n v="30000"/>
    <n v="4"/>
    <x v="4"/>
    <s v="Clerical"/>
    <s v="Yes"/>
    <n v="0"/>
    <x v="0"/>
    <x v="0"/>
    <x v="12"/>
    <x v="2"/>
    <x v="0"/>
  </r>
  <r>
    <n v="24174"/>
    <x v="0"/>
    <x v="1"/>
    <n v="20000"/>
    <n v="0"/>
    <x v="0"/>
    <s v="Clerical"/>
    <s v="Yes"/>
    <n v="0"/>
    <x v="0"/>
    <x v="1"/>
    <x v="40"/>
    <x v="3"/>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3"/>
    <x v="1"/>
  </r>
  <r>
    <n v="22006"/>
    <x v="0"/>
    <x v="1"/>
    <n v="70000"/>
    <n v="5"/>
    <x v="1"/>
    <s v="S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2"/>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2"/>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2"/>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2"/>
    <x v="1"/>
  </r>
  <r>
    <n v="19626"/>
    <x v="0"/>
    <x v="1"/>
    <n v="70000"/>
    <n v="5"/>
    <x v="1"/>
    <s v="Skilled Manual"/>
    <s v="Yes"/>
    <n v="3"/>
    <x v="2"/>
    <x v="1"/>
    <x v="12"/>
    <x v="2"/>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2"/>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2"/>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0"/>
    <x v="1"/>
  </r>
  <r>
    <n v="20923"/>
    <x v="0"/>
    <x v="0"/>
    <n v="40000"/>
    <n v="1"/>
    <x v="0"/>
    <s v="Skilled Manual"/>
    <s v="Yes"/>
    <n v="0"/>
    <x v="0"/>
    <x v="0"/>
    <x v="0"/>
    <x v="0"/>
    <x v="1"/>
  </r>
  <r>
    <n v="11378"/>
    <x v="1"/>
    <x v="0"/>
    <n v="10000"/>
    <n v="1"/>
    <x v="2"/>
    <s v="Manual"/>
    <s v="No"/>
    <n v="1"/>
    <x v="1"/>
    <x v="0"/>
    <x v="30"/>
    <x v="2"/>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2"/>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2"/>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2"/>
    <x v="1"/>
  </r>
  <r>
    <n v="23105"/>
    <x v="1"/>
    <x v="1"/>
    <n v="40000"/>
    <n v="3"/>
    <x v="3"/>
    <s v="Clerical"/>
    <s v="No"/>
    <n v="2"/>
    <x v="2"/>
    <x v="1"/>
    <x v="31"/>
    <x v="2"/>
    <x v="1"/>
  </r>
  <r>
    <n v="18740"/>
    <x v="0"/>
    <x v="1"/>
    <n v="80000"/>
    <n v="5"/>
    <x v="0"/>
    <s v="Professional"/>
    <s v="No"/>
    <n v="1"/>
    <x v="0"/>
    <x v="1"/>
    <x v="15"/>
    <x v="2"/>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2"/>
    <x v="0"/>
  </r>
  <r>
    <n v="20228"/>
    <x v="0"/>
    <x v="1"/>
    <n v="100000"/>
    <n v="0"/>
    <x v="4"/>
    <s v="Management"/>
    <s v="Yes"/>
    <n v="0"/>
    <x v="1"/>
    <x v="1"/>
    <x v="8"/>
    <x v="0"/>
    <x v="1"/>
  </r>
  <r>
    <n v="16675"/>
    <x v="1"/>
    <x v="0"/>
    <n v="160000"/>
    <n v="0"/>
    <x v="4"/>
    <s v="Management"/>
    <s v="No"/>
    <n v="3"/>
    <x v="0"/>
    <x v="1"/>
    <x v="15"/>
    <x v="2"/>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2"/>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2"/>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2"/>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2"/>
    <x v="1"/>
  </r>
  <r>
    <n v="22538"/>
    <x v="1"/>
    <x v="0"/>
    <n v="10000"/>
    <n v="0"/>
    <x v="3"/>
    <s v="Manual"/>
    <s v="Yes"/>
    <n v="2"/>
    <x v="3"/>
    <x v="0"/>
    <x v="6"/>
    <x v="0"/>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2"/>
    <x v="1"/>
  </r>
  <r>
    <n v="12133"/>
    <x v="0"/>
    <x v="0"/>
    <n v="130000"/>
    <n v="3"/>
    <x v="1"/>
    <s v="Professional"/>
    <s v="Yes"/>
    <n v="3"/>
    <x v="2"/>
    <x v="0"/>
    <x v="5"/>
    <x v="2"/>
    <x v="1"/>
  </r>
  <r>
    <n v="25918"/>
    <x v="1"/>
    <x v="0"/>
    <n v="30000"/>
    <n v="2"/>
    <x v="1"/>
    <s v="Clerical"/>
    <s v="No"/>
    <n v="2"/>
    <x v="2"/>
    <x v="1"/>
    <x v="2"/>
    <x v="1"/>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4"/>
    <x v="0"/>
  </r>
  <r>
    <n v="20977"/>
    <x v="0"/>
    <x v="1"/>
    <n v="20000"/>
    <n v="1"/>
    <x v="0"/>
    <s v="Clerical"/>
    <s v="Yes"/>
    <n v="0"/>
    <x v="0"/>
    <x v="0"/>
    <x v="46"/>
    <x v="1"/>
    <x v="1"/>
  </r>
  <r>
    <n v="18140"/>
    <x v="0"/>
    <x v="1"/>
    <n v="130000"/>
    <n v="3"/>
    <x v="1"/>
    <s v="Professional"/>
    <s v="No"/>
    <n v="3"/>
    <x v="2"/>
    <x v="0"/>
    <x v="36"/>
    <x v="2"/>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2"/>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2"/>
    <x v="0"/>
  </r>
  <r>
    <n v="27771"/>
    <x v="1"/>
    <x v="1"/>
    <n v="30000"/>
    <n v="1"/>
    <x v="0"/>
    <s v="Clerical"/>
    <s v="Yes"/>
    <n v="1"/>
    <x v="3"/>
    <x v="0"/>
    <x v="32"/>
    <x v="0"/>
    <x v="1"/>
  </r>
  <r>
    <n v="26167"/>
    <x v="1"/>
    <x v="0"/>
    <n v="40000"/>
    <n v="2"/>
    <x v="0"/>
    <s v="Management"/>
    <s v="No"/>
    <n v="1"/>
    <x v="2"/>
    <x v="1"/>
    <x v="39"/>
    <x v="2"/>
    <x v="1"/>
  </r>
  <r>
    <n v="25792"/>
    <x v="1"/>
    <x v="0"/>
    <n v="110000"/>
    <n v="3"/>
    <x v="0"/>
    <s v="Management"/>
    <s v="Yes"/>
    <n v="4"/>
    <x v="4"/>
    <x v="0"/>
    <x v="39"/>
    <x v="2"/>
    <x v="0"/>
  </r>
  <r>
    <n v="11555"/>
    <x v="0"/>
    <x v="0"/>
    <n v="40000"/>
    <n v="1"/>
    <x v="0"/>
    <s v="Clerical"/>
    <s v="Yes"/>
    <n v="0"/>
    <x v="0"/>
    <x v="0"/>
    <x v="48"/>
    <x v="4"/>
    <x v="0"/>
  </r>
  <r>
    <n v="22381"/>
    <x v="0"/>
    <x v="1"/>
    <n v="10000"/>
    <n v="1"/>
    <x v="4"/>
    <s v="Manual"/>
    <s v="Yes"/>
    <n v="0"/>
    <x v="0"/>
    <x v="0"/>
    <x v="20"/>
    <x v="2"/>
    <x v="0"/>
  </r>
  <r>
    <n v="17882"/>
    <x v="0"/>
    <x v="1"/>
    <n v="20000"/>
    <n v="1"/>
    <x v="4"/>
    <s v="Clerical"/>
    <s v="Yes"/>
    <n v="0"/>
    <x v="0"/>
    <x v="0"/>
    <x v="20"/>
    <x v="2"/>
    <x v="0"/>
  </r>
  <r>
    <n v="22174"/>
    <x v="0"/>
    <x v="1"/>
    <n v="30000"/>
    <n v="3"/>
    <x v="2"/>
    <s v="Skilled Manual"/>
    <s v="Yes"/>
    <n v="2"/>
    <x v="2"/>
    <x v="1"/>
    <x v="9"/>
    <x v="2"/>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2"/>
    <x v="1"/>
  </r>
  <r>
    <n v="18153"/>
    <x v="0"/>
    <x v="0"/>
    <n v="100000"/>
    <n v="2"/>
    <x v="0"/>
    <s v="Management"/>
    <s v="Yes"/>
    <n v="4"/>
    <x v="4"/>
    <x v="0"/>
    <x v="14"/>
    <x v="2"/>
    <x v="0"/>
  </r>
  <r>
    <n v="14547"/>
    <x v="0"/>
    <x v="1"/>
    <n v="10000"/>
    <n v="2"/>
    <x v="1"/>
    <s v="Manual"/>
    <s v="Yes"/>
    <n v="0"/>
    <x v="3"/>
    <x v="0"/>
    <x v="36"/>
    <x v="2"/>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2"/>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2"/>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2"/>
    <x v="0"/>
  </r>
  <r>
    <n v="21561"/>
    <x v="1"/>
    <x v="1"/>
    <n v="90000"/>
    <n v="0"/>
    <x v="0"/>
    <s v="Professional"/>
    <s v="No"/>
    <n v="3"/>
    <x v="4"/>
    <x v="1"/>
    <x v="17"/>
    <x v="0"/>
    <x v="1"/>
  </r>
  <r>
    <n v="11061"/>
    <x v="0"/>
    <x v="1"/>
    <n v="70000"/>
    <n v="2"/>
    <x v="1"/>
    <s v="Skilled Manual"/>
    <s v="Yes"/>
    <n v="2"/>
    <x v="2"/>
    <x v="1"/>
    <x v="31"/>
    <x v="2"/>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2"/>
    <x v="0"/>
  </r>
  <r>
    <n v="20711"/>
    <x v="0"/>
    <x v="0"/>
    <n v="40000"/>
    <n v="1"/>
    <x v="0"/>
    <s v="Skilled Manual"/>
    <s v="Yes"/>
    <n v="0"/>
    <x v="3"/>
    <x v="0"/>
    <x v="21"/>
    <x v="0"/>
    <x v="1"/>
  </r>
  <r>
    <n v="11383"/>
    <x v="0"/>
    <x v="0"/>
    <n v="30000"/>
    <n v="3"/>
    <x v="4"/>
    <s v="Clerical"/>
    <s v="Yes"/>
    <n v="0"/>
    <x v="0"/>
    <x v="0"/>
    <x v="30"/>
    <x v="2"/>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2"/>
    <x v="0"/>
  </r>
  <r>
    <n v="12389"/>
    <x v="1"/>
    <x v="1"/>
    <n v="30000"/>
    <n v="0"/>
    <x v="2"/>
    <s v="Manual"/>
    <s v="No"/>
    <n v="1"/>
    <x v="1"/>
    <x v="0"/>
    <x v="17"/>
    <x v="0"/>
    <x v="0"/>
  </r>
  <r>
    <n v="13585"/>
    <x v="0"/>
    <x v="0"/>
    <n v="80000"/>
    <n v="4"/>
    <x v="1"/>
    <s v="Professional"/>
    <s v="No"/>
    <n v="1"/>
    <x v="1"/>
    <x v="0"/>
    <x v="39"/>
    <x v="2"/>
    <x v="1"/>
  </r>
  <r>
    <n v="26385"/>
    <x v="1"/>
    <x v="1"/>
    <n v="120000"/>
    <n v="3"/>
    <x v="2"/>
    <s v="Professional"/>
    <s v="No"/>
    <n v="4"/>
    <x v="2"/>
    <x v="0"/>
    <x v="5"/>
    <x v="2"/>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2"/>
    <x v="1"/>
  </r>
  <r>
    <n v="14791"/>
    <x v="0"/>
    <x v="0"/>
    <n v="40000"/>
    <n v="0"/>
    <x v="0"/>
    <s v="Clerical"/>
    <s v="Yes"/>
    <n v="0"/>
    <x v="0"/>
    <x v="0"/>
    <x v="32"/>
    <x v="0"/>
    <x v="1"/>
  </r>
  <r>
    <n v="19331"/>
    <x v="1"/>
    <x v="1"/>
    <n v="20000"/>
    <n v="2"/>
    <x v="2"/>
    <s v="Manual"/>
    <s v="Yes"/>
    <n v="1"/>
    <x v="0"/>
    <x v="0"/>
    <x v="8"/>
    <x v="0"/>
    <x v="0"/>
  </r>
  <r>
    <n v="17754"/>
    <x v="1"/>
    <x v="0"/>
    <n v="30000"/>
    <n v="3"/>
    <x v="0"/>
    <s v="Clerical"/>
    <s v="Yes"/>
    <n v="0"/>
    <x v="0"/>
    <x v="0"/>
    <x v="30"/>
    <x v="2"/>
    <x v="1"/>
  </r>
  <r>
    <n v="11149"/>
    <x v="0"/>
    <x v="1"/>
    <n v="40000"/>
    <n v="2"/>
    <x v="0"/>
    <s v="Management"/>
    <s v="Yes"/>
    <n v="2"/>
    <x v="0"/>
    <x v="1"/>
    <x v="27"/>
    <x v="1"/>
    <x v="0"/>
  </r>
  <r>
    <n v="16549"/>
    <x v="1"/>
    <x v="0"/>
    <n v="30000"/>
    <n v="3"/>
    <x v="0"/>
    <s v="Clerical"/>
    <s v="Yes"/>
    <n v="0"/>
    <x v="0"/>
    <x v="0"/>
    <x v="15"/>
    <x v="2"/>
    <x v="1"/>
  </r>
  <r>
    <n v="24305"/>
    <x v="1"/>
    <x v="1"/>
    <n v="100000"/>
    <n v="1"/>
    <x v="0"/>
    <s v="Management"/>
    <s v="No"/>
    <n v="3"/>
    <x v="0"/>
    <x v="1"/>
    <x v="30"/>
    <x v="2"/>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2"/>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2"/>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2"/>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2"/>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2"/>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2"/>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2"/>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2"/>
    <x v="1"/>
  </r>
  <r>
    <n v="13353"/>
    <x v="1"/>
    <x v="0"/>
    <n v="60000"/>
    <n v="4"/>
    <x v="4"/>
    <s v="Management"/>
    <s v="Yes"/>
    <n v="2"/>
    <x v="4"/>
    <x v="2"/>
    <x v="33"/>
    <x v="1"/>
    <x v="1"/>
  </r>
  <r>
    <n v="19399"/>
    <x v="1"/>
    <x v="1"/>
    <n v="40000"/>
    <n v="0"/>
    <x v="0"/>
    <s v="Professional"/>
    <s v="No"/>
    <n v="1"/>
    <x v="1"/>
    <x v="2"/>
    <x v="12"/>
    <x v="2"/>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2"/>
    <x v="0"/>
  </r>
  <r>
    <n v="18976"/>
    <x v="1"/>
    <x v="1"/>
    <n v="40000"/>
    <n v="4"/>
    <x v="2"/>
    <s v="Professional"/>
    <s v="Yes"/>
    <n v="2"/>
    <x v="4"/>
    <x v="2"/>
    <x v="24"/>
    <x v="1"/>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1"/>
    <x v="0"/>
  </r>
  <r>
    <n v="16791"/>
    <x v="1"/>
    <x v="1"/>
    <n v="60000"/>
    <n v="5"/>
    <x v="0"/>
    <s v="Management"/>
    <s v="Yes"/>
    <n v="3"/>
    <x v="4"/>
    <x v="2"/>
    <x v="14"/>
    <x v="2"/>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2"/>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2"/>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2"/>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2"/>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0"/>
    <x v="1"/>
  </r>
  <r>
    <n v="25006"/>
    <x v="1"/>
    <x v="0"/>
    <n v="30000"/>
    <n v="0"/>
    <x v="1"/>
    <s v="Skilled Manual"/>
    <s v="Yes"/>
    <n v="1"/>
    <x v="2"/>
    <x v="2"/>
    <x v="26"/>
    <x v="0"/>
    <x v="0"/>
  </r>
  <r>
    <n v="17369"/>
    <x v="1"/>
    <x v="1"/>
    <n v="30000"/>
    <n v="0"/>
    <x v="1"/>
    <s v="Skilled Manual"/>
    <s v="Yes"/>
    <n v="1"/>
    <x v="2"/>
    <x v="2"/>
    <x v="40"/>
    <x v="3"/>
    <x v="0"/>
  </r>
  <r>
    <n v="14495"/>
    <x v="0"/>
    <x v="1"/>
    <n v="40000"/>
    <n v="3"/>
    <x v="1"/>
    <s v="Professional"/>
    <s v="No"/>
    <n v="2"/>
    <x v="2"/>
    <x v="2"/>
    <x v="9"/>
    <x v="2"/>
    <x v="1"/>
  </r>
  <r>
    <n v="18847"/>
    <x v="0"/>
    <x v="0"/>
    <n v="60000"/>
    <n v="2"/>
    <x v="4"/>
    <s v="Management"/>
    <s v="Yes"/>
    <n v="2"/>
    <x v="2"/>
    <x v="2"/>
    <x v="43"/>
    <x v="1"/>
    <x v="0"/>
  </r>
  <r>
    <n v="14754"/>
    <x v="0"/>
    <x v="1"/>
    <n v="40000"/>
    <n v="1"/>
    <x v="1"/>
    <s v="Clerical"/>
    <s v="Yes"/>
    <n v="1"/>
    <x v="3"/>
    <x v="2"/>
    <x v="28"/>
    <x v="2"/>
    <x v="1"/>
  </r>
  <r>
    <n v="23378"/>
    <x v="0"/>
    <x v="1"/>
    <n v="70000"/>
    <n v="1"/>
    <x v="1"/>
    <s v="Skilled Manual"/>
    <s v="Yes"/>
    <n v="1"/>
    <x v="1"/>
    <x v="2"/>
    <x v="20"/>
    <x v="2"/>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2"/>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2"/>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2"/>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2"/>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2"/>
    <x v="0"/>
  </r>
  <r>
    <n v="18935"/>
    <x v="0"/>
    <x v="0"/>
    <n v="130000"/>
    <n v="0"/>
    <x v="4"/>
    <s v="Management"/>
    <s v="Yes"/>
    <n v="3"/>
    <x v="3"/>
    <x v="2"/>
    <x v="8"/>
    <x v="0"/>
    <x v="0"/>
  </r>
  <r>
    <n v="16871"/>
    <x v="0"/>
    <x v="0"/>
    <n v="90000"/>
    <n v="2"/>
    <x v="2"/>
    <s v="Professional"/>
    <s v="Yes"/>
    <n v="1"/>
    <x v="4"/>
    <x v="2"/>
    <x v="36"/>
    <x v="2"/>
    <x v="1"/>
  </r>
  <r>
    <n v="12100"/>
    <x v="1"/>
    <x v="1"/>
    <n v="60000"/>
    <n v="2"/>
    <x v="0"/>
    <s v="Management"/>
    <s v="Yes"/>
    <n v="0"/>
    <x v="4"/>
    <x v="2"/>
    <x v="42"/>
    <x v="2"/>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2"/>
    <x v="0"/>
  </r>
  <r>
    <n v="19812"/>
    <x v="1"/>
    <x v="0"/>
    <n v="70000"/>
    <n v="2"/>
    <x v="1"/>
    <s v="Professional"/>
    <s v="Yes"/>
    <n v="0"/>
    <x v="2"/>
    <x v="2"/>
    <x v="38"/>
    <x v="2"/>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2"/>
    <x v="0"/>
  </r>
  <r>
    <n v="28997"/>
    <x v="1"/>
    <x v="1"/>
    <n v="40000"/>
    <n v="2"/>
    <x v="2"/>
    <s v="Professional"/>
    <s v="No"/>
    <n v="1"/>
    <x v="1"/>
    <x v="2"/>
    <x v="7"/>
    <x v="2"/>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2"/>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2"/>
    <x v="1"/>
  </r>
  <r>
    <n v="11644"/>
    <x v="1"/>
    <x v="1"/>
    <n v="40000"/>
    <n v="2"/>
    <x v="0"/>
    <s v="Skilled Manual"/>
    <s v="Yes"/>
    <n v="0"/>
    <x v="1"/>
    <x v="2"/>
    <x v="4"/>
    <x v="0"/>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2"/>
    <x v="1"/>
  </r>
  <r>
    <n v="14469"/>
    <x v="0"/>
    <x v="0"/>
    <n v="100000"/>
    <n v="3"/>
    <x v="1"/>
    <s v="Professional"/>
    <s v="Yes"/>
    <n v="4"/>
    <x v="3"/>
    <x v="2"/>
    <x v="12"/>
    <x v="2"/>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2"/>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2"/>
    <x v="0"/>
  </r>
  <r>
    <n v="25101"/>
    <x v="0"/>
    <x v="1"/>
    <n v="60000"/>
    <n v="5"/>
    <x v="0"/>
    <s v="Professional"/>
    <s v="Yes"/>
    <n v="1"/>
    <x v="1"/>
    <x v="2"/>
    <x v="15"/>
    <x v="2"/>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2"/>
    <x v="0"/>
  </r>
  <r>
    <n v="13754"/>
    <x v="1"/>
    <x v="0"/>
    <n v="80000"/>
    <n v="4"/>
    <x v="4"/>
    <s v="Skilled Manual"/>
    <s v="Yes"/>
    <n v="0"/>
    <x v="3"/>
    <x v="2"/>
    <x v="28"/>
    <x v="2"/>
    <x v="0"/>
  </r>
  <r>
    <n v="22088"/>
    <x v="0"/>
    <x v="0"/>
    <n v="130000"/>
    <n v="1"/>
    <x v="0"/>
    <s v="Management"/>
    <s v="Yes"/>
    <n v="2"/>
    <x v="0"/>
    <x v="2"/>
    <x v="12"/>
    <x v="2"/>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2"/>
    <x v="1"/>
  </r>
  <r>
    <n v="21441"/>
    <x v="0"/>
    <x v="1"/>
    <n v="50000"/>
    <n v="4"/>
    <x v="0"/>
    <s v="Management"/>
    <s v="Yes"/>
    <n v="2"/>
    <x v="4"/>
    <x v="2"/>
    <x v="46"/>
    <x v="1"/>
    <x v="0"/>
  </r>
  <r>
    <n v="21741"/>
    <x v="0"/>
    <x v="0"/>
    <n v="70000"/>
    <n v="3"/>
    <x v="1"/>
    <s v="Professional"/>
    <s v="Yes"/>
    <n v="2"/>
    <x v="2"/>
    <x v="2"/>
    <x v="5"/>
    <x v="2"/>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2"/>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2"/>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2"/>
    <x v="0"/>
  </r>
  <r>
    <n v="12964"/>
    <x v="0"/>
    <x v="1"/>
    <n v="70000"/>
    <n v="1"/>
    <x v="1"/>
    <s v="Skilled Manual"/>
    <s v="Yes"/>
    <n v="1"/>
    <x v="0"/>
    <x v="2"/>
    <x v="20"/>
    <x v="2"/>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2"/>
    <x v="0"/>
  </r>
  <r>
    <n v="11890"/>
    <x v="0"/>
    <x v="0"/>
    <n v="70000"/>
    <n v="5"/>
    <x v="4"/>
    <s v="Professional"/>
    <s v="Yes"/>
    <n v="1"/>
    <x v="0"/>
    <x v="2"/>
    <x v="15"/>
    <x v="2"/>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2"/>
    <x v="0"/>
  </r>
  <r>
    <n v="21471"/>
    <x v="0"/>
    <x v="1"/>
    <n v="70000"/>
    <n v="2"/>
    <x v="1"/>
    <s v="Professional"/>
    <s v="Yes"/>
    <n v="1"/>
    <x v="4"/>
    <x v="2"/>
    <x v="14"/>
    <x v="2"/>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0"/>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3"/>
    <x v="0"/>
  </r>
  <r>
    <n v="28269"/>
    <x v="1"/>
    <x v="0"/>
    <n v="130000"/>
    <n v="1"/>
    <x v="0"/>
    <s v="Management"/>
    <s v="No"/>
    <n v="1"/>
    <x v="1"/>
    <x v="2"/>
    <x v="12"/>
    <x v="2"/>
    <x v="0"/>
  </r>
  <r>
    <n v="23144"/>
    <x v="0"/>
    <x v="1"/>
    <n v="50000"/>
    <n v="1"/>
    <x v="0"/>
    <s v="Skilled Manual"/>
    <s v="Yes"/>
    <n v="0"/>
    <x v="0"/>
    <x v="2"/>
    <x v="17"/>
    <x v="0"/>
    <x v="1"/>
  </r>
  <r>
    <n v="23376"/>
    <x v="0"/>
    <x v="1"/>
    <n v="70000"/>
    <n v="1"/>
    <x v="0"/>
    <s v="Professional"/>
    <s v="Yes"/>
    <n v="1"/>
    <x v="1"/>
    <x v="2"/>
    <x v="20"/>
    <x v="2"/>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2"/>
    <x v="0"/>
  </r>
  <r>
    <n v="23479"/>
    <x v="1"/>
    <x v="1"/>
    <n v="90000"/>
    <n v="0"/>
    <x v="1"/>
    <s v="Professional"/>
    <s v="No"/>
    <n v="2"/>
    <x v="0"/>
    <x v="2"/>
    <x v="1"/>
    <x v="0"/>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2"/>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2"/>
    <x v="0"/>
  </r>
  <r>
    <n v="20296"/>
    <x v="1"/>
    <x v="0"/>
    <n v="60000"/>
    <n v="0"/>
    <x v="1"/>
    <s v="Skilled Manual"/>
    <s v="No"/>
    <n v="1"/>
    <x v="3"/>
    <x v="2"/>
    <x v="6"/>
    <x v="0"/>
    <x v="1"/>
  </r>
  <r>
    <n v="17546"/>
    <x v="0"/>
    <x v="0"/>
    <n v="70000"/>
    <n v="1"/>
    <x v="1"/>
    <s v="Skilled Manual"/>
    <s v="Yes"/>
    <n v="1"/>
    <x v="0"/>
    <x v="2"/>
    <x v="20"/>
    <x v="2"/>
    <x v="1"/>
  </r>
  <r>
    <n v="18069"/>
    <x v="0"/>
    <x v="1"/>
    <n v="70000"/>
    <n v="5"/>
    <x v="0"/>
    <s v="Management"/>
    <s v="Yes"/>
    <n v="4"/>
    <x v="4"/>
    <x v="2"/>
    <x v="2"/>
    <x v="1"/>
    <x v="0"/>
  </r>
  <r>
    <n v="23712"/>
    <x v="1"/>
    <x v="0"/>
    <n v="70000"/>
    <n v="2"/>
    <x v="0"/>
    <s v="Management"/>
    <s v="Yes"/>
    <n v="1"/>
    <x v="4"/>
    <x v="2"/>
    <x v="14"/>
    <x v="2"/>
    <x v="0"/>
  </r>
  <r>
    <n v="23358"/>
    <x v="0"/>
    <x v="1"/>
    <n v="60000"/>
    <n v="0"/>
    <x v="2"/>
    <s v="Professional"/>
    <s v="Yes"/>
    <n v="2"/>
    <x v="2"/>
    <x v="2"/>
    <x v="21"/>
    <x v="0"/>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0"/>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3"/>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2"/>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2"/>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2"/>
    <x v="0"/>
  </r>
  <r>
    <n v="20535"/>
    <x v="0"/>
    <x v="0"/>
    <n v="70000"/>
    <n v="4"/>
    <x v="1"/>
    <s v="Professional"/>
    <s v="Yes"/>
    <n v="1"/>
    <x v="4"/>
    <x v="2"/>
    <x v="16"/>
    <x v="2"/>
    <x v="0"/>
  </r>
  <r>
    <n v="12452"/>
    <x v="0"/>
    <x v="1"/>
    <n v="60000"/>
    <n v="4"/>
    <x v="4"/>
    <s v="Skilled Manual"/>
    <s v="Yes"/>
    <n v="0"/>
    <x v="3"/>
    <x v="2"/>
    <x v="15"/>
    <x v="2"/>
    <x v="1"/>
  </r>
  <r>
    <n v="28043"/>
    <x v="0"/>
    <x v="0"/>
    <n v="60000"/>
    <n v="2"/>
    <x v="0"/>
    <s v="Management"/>
    <s v="Yes"/>
    <n v="0"/>
    <x v="4"/>
    <x v="2"/>
    <x v="16"/>
    <x v="2"/>
    <x v="0"/>
  </r>
  <r>
    <n v="12957"/>
    <x v="1"/>
    <x v="0"/>
    <n v="70000"/>
    <n v="1"/>
    <x v="0"/>
    <s v="Professional"/>
    <s v="No"/>
    <n v="1"/>
    <x v="0"/>
    <x v="2"/>
    <x v="20"/>
    <x v="2"/>
    <x v="0"/>
  </r>
  <r>
    <n v="15412"/>
    <x v="0"/>
    <x v="1"/>
    <n v="130000"/>
    <n v="2"/>
    <x v="4"/>
    <s v="Management"/>
    <s v="Yes"/>
    <n v="3"/>
    <x v="1"/>
    <x v="2"/>
    <x v="45"/>
    <x v="1"/>
    <x v="0"/>
  </r>
  <r>
    <n v="20514"/>
    <x v="0"/>
    <x v="0"/>
    <n v="70000"/>
    <n v="2"/>
    <x v="1"/>
    <s v="Professional"/>
    <s v="Yes"/>
    <n v="1"/>
    <x v="1"/>
    <x v="2"/>
    <x v="14"/>
    <x v="2"/>
    <x v="0"/>
  </r>
  <r>
    <n v="20758"/>
    <x v="0"/>
    <x v="1"/>
    <n v="30000"/>
    <n v="2"/>
    <x v="2"/>
    <s v="Skilled Manual"/>
    <s v="Yes"/>
    <n v="2"/>
    <x v="3"/>
    <x v="2"/>
    <x v="5"/>
    <x v="2"/>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2"/>
    <x v="0"/>
  </r>
  <r>
    <n v="27261"/>
    <x v="0"/>
    <x v="1"/>
    <n v="40000"/>
    <n v="1"/>
    <x v="0"/>
    <s v="Skilled Manual"/>
    <s v="No"/>
    <n v="1"/>
    <x v="0"/>
    <x v="2"/>
    <x v="4"/>
    <x v="0"/>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2"/>
    <x v="0"/>
  </r>
  <r>
    <n v="13216"/>
    <x v="0"/>
    <x v="0"/>
    <n v="60000"/>
    <n v="5"/>
    <x v="0"/>
    <s v="Management"/>
    <s v="Yes"/>
    <n v="3"/>
    <x v="4"/>
    <x v="2"/>
    <x v="14"/>
    <x v="2"/>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2"/>
    <x v="1"/>
  </r>
  <r>
    <n v="13313"/>
    <x v="0"/>
    <x v="0"/>
    <n v="120000"/>
    <n v="1"/>
    <x v="2"/>
    <s v="Professional"/>
    <s v="No"/>
    <n v="4"/>
    <x v="1"/>
    <x v="2"/>
    <x v="12"/>
    <x v="2"/>
    <x v="0"/>
  </r>
  <r>
    <n v="18952"/>
    <x v="0"/>
    <x v="0"/>
    <n v="100000"/>
    <n v="4"/>
    <x v="0"/>
    <s v="Management"/>
    <s v="Yes"/>
    <n v="4"/>
    <x v="0"/>
    <x v="2"/>
    <x v="8"/>
    <x v="0"/>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2"/>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2"/>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2"/>
    <x v="0"/>
  </r>
  <r>
    <n v="12768"/>
    <x v="0"/>
    <x v="1"/>
    <n v="30000"/>
    <n v="1"/>
    <x v="2"/>
    <s v="Clerical"/>
    <s v="Yes"/>
    <n v="1"/>
    <x v="1"/>
    <x v="2"/>
    <x v="31"/>
    <x v="2"/>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3"/>
    <x v="1"/>
  </r>
  <r>
    <n v="26778"/>
    <x v="1"/>
    <x v="0"/>
    <n v="40000"/>
    <n v="0"/>
    <x v="2"/>
    <s v="Skilled Manual"/>
    <s v="Yes"/>
    <n v="2"/>
    <x v="2"/>
    <x v="2"/>
    <x v="23"/>
    <x v="0"/>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2"/>
    <x v="1"/>
  </r>
  <r>
    <n v="27994"/>
    <x v="0"/>
    <x v="0"/>
    <n v="40000"/>
    <n v="4"/>
    <x v="2"/>
    <s v="Professional"/>
    <s v="Yes"/>
    <n v="2"/>
    <x v="2"/>
    <x v="2"/>
    <x v="45"/>
    <x v="1"/>
    <x v="0"/>
  </r>
  <r>
    <n v="20376"/>
    <x v="1"/>
    <x v="0"/>
    <n v="70000"/>
    <n v="3"/>
    <x v="4"/>
    <s v="Management"/>
    <s v="Yes"/>
    <n v="2"/>
    <x v="2"/>
    <x v="2"/>
    <x v="31"/>
    <x v="2"/>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2"/>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2"/>
    <x v="0"/>
  </r>
  <r>
    <n v="12056"/>
    <x v="0"/>
    <x v="1"/>
    <n v="120000"/>
    <n v="2"/>
    <x v="4"/>
    <s v="Management"/>
    <s v="Yes"/>
    <n v="3"/>
    <x v="2"/>
    <x v="2"/>
    <x v="46"/>
    <x v="1"/>
    <x v="0"/>
  </r>
  <r>
    <n v="15555"/>
    <x v="0"/>
    <x v="0"/>
    <n v="60000"/>
    <n v="1"/>
    <x v="1"/>
    <s v="Skilled Manual"/>
    <s v="Yes"/>
    <n v="1"/>
    <x v="1"/>
    <x v="2"/>
    <x v="12"/>
    <x v="2"/>
    <x v="1"/>
  </r>
  <r>
    <n v="18423"/>
    <x v="1"/>
    <x v="1"/>
    <n v="80000"/>
    <n v="2"/>
    <x v="3"/>
    <s v="Skilled Manual"/>
    <s v="No"/>
    <n v="2"/>
    <x v="3"/>
    <x v="2"/>
    <x v="31"/>
    <x v="2"/>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2"/>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3"/>
    <x v="0"/>
  </r>
  <r>
    <n v="11745"/>
    <x v="0"/>
    <x v="0"/>
    <n v="60000"/>
    <n v="1"/>
    <x v="0"/>
    <s v="Professional"/>
    <s v="Yes"/>
    <n v="1"/>
    <x v="0"/>
    <x v="2"/>
    <x v="15"/>
    <x v="2"/>
    <x v="1"/>
  </r>
  <r>
    <n v="19147"/>
    <x v="0"/>
    <x v="1"/>
    <n v="40000"/>
    <n v="0"/>
    <x v="0"/>
    <s v="Professional"/>
    <s v="No"/>
    <n v="1"/>
    <x v="0"/>
    <x v="2"/>
    <x v="0"/>
    <x v="0"/>
    <x v="0"/>
  </r>
  <r>
    <n v="19217"/>
    <x v="0"/>
    <x v="1"/>
    <n v="30000"/>
    <n v="2"/>
    <x v="2"/>
    <s v="Skilled Manual"/>
    <s v="Yes"/>
    <n v="2"/>
    <x v="3"/>
    <x v="2"/>
    <x v="38"/>
    <x v="2"/>
    <x v="0"/>
  </r>
  <r>
    <n v="15839"/>
    <x v="1"/>
    <x v="1"/>
    <n v="30000"/>
    <n v="0"/>
    <x v="1"/>
    <s v="Skilled Manual"/>
    <s v="Yes"/>
    <n v="1"/>
    <x v="2"/>
    <x v="2"/>
    <x v="21"/>
    <x v="0"/>
    <x v="0"/>
  </r>
  <r>
    <n v="13714"/>
    <x v="0"/>
    <x v="0"/>
    <n v="20000"/>
    <n v="2"/>
    <x v="2"/>
    <s v="Manual"/>
    <s v="No"/>
    <n v="2"/>
    <x v="3"/>
    <x v="2"/>
    <x v="39"/>
    <x v="2"/>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2"/>
    <x v="0"/>
  </r>
  <r>
    <n v="26693"/>
    <x v="0"/>
    <x v="1"/>
    <n v="70000"/>
    <n v="3"/>
    <x v="1"/>
    <s v="Professional"/>
    <s v="Yes"/>
    <n v="1"/>
    <x v="2"/>
    <x v="2"/>
    <x v="38"/>
    <x v="2"/>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2"/>
    <x v="0"/>
  </r>
  <r>
    <n v="22118"/>
    <x v="1"/>
    <x v="0"/>
    <n v="70000"/>
    <n v="3"/>
    <x v="4"/>
    <s v="Management"/>
    <s v="Yes"/>
    <n v="2"/>
    <x v="2"/>
    <x v="2"/>
    <x v="39"/>
    <x v="2"/>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2"/>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2"/>
    <x v="1"/>
  </r>
  <r>
    <n v="19731"/>
    <x v="0"/>
    <x v="1"/>
    <n v="80000"/>
    <n v="4"/>
    <x v="4"/>
    <s v="Management"/>
    <s v="Yes"/>
    <n v="2"/>
    <x v="2"/>
    <x v="2"/>
    <x v="35"/>
    <x v="1"/>
    <x v="0"/>
  </r>
  <r>
    <n v="23801"/>
    <x v="0"/>
    <x v="0"/>
    <n v="20000"/>
    <n v="2"/>
    <x v="3"/>
    <s v="Clerical"/>
    <s v="Yes"/>
    <n v="2"/>
    <x v="0"/>
    <x v="2"/>
    <x v="38"/>
    <x v="2"/>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2"/>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2"/>
    <x v="0"/>
  </r>
  <r>
    <n v="16122"/>
    <x v="0"/>
    <x v="1"/>
    <n v="40000"/>
    <n v="4"/>
    <x v="2"/>
    <s v="Skilled Manual"/>
    <s v="Yes"/>
    <n v="2"/>
    <x v="0"/>
    <x v="2"/>
    <x v="20"/>
    <x v="2"/>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2"/>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2"/>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0"/>
    <x v="1"/>
  </r>
  <r>
    <n v="26495"/>
    <x v="1"/>
    <x v="0"/>
    <n v="40000"/>
    <n v="2"/>
    <x v="2"/>
    <s v="Professional"/>
    <s v="Yes"/>
    <n v="2"/>
    <x v="4"/>
    <x v="2"/>
    <x v="42"/>
    <x v="2"/>
    <x v="0"/>
  </r>
  <r>
    <n v="11823"/>
    <x v="0"/>
    <x v="0"/>
    <n v="70000"/>
    <n v="0"/>
    <x v="4"/>
    <s v="Professional"/>
    <s v="Yes"/>
    <n v="0"/>
    <x v="1"/>
    <x v="2"/>
    <x v="32"/>
    <x v="0"/>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3"/>
    <x v="1"/>
  </r>
  <r>
    <n v="11941"/>
    <x v="1"/>
    <x v="1"/>
    <n v="60000"/>
    <n v="0"/>
    <x v="1"/>
    <s v="Skilled Manual"/>
    <s v="Yes"/>
    <n v="0"/>
    <x v="2"/>
    <x v="2"/>
    <x v="19"/>
    <x v="0"/>
    <x v="0"/>
  </r>
  <r>
    <n v="14389"/>
    <x v="0"/>
    <x v="1"/>
    <n v="60000"/>
    <n v="2"/>
    <x v="0"/>
    <s v="Management"/>
    <s v="Yes"/>
    <n v="0"/>
    <x v="1"/>
    <x v="2"/>
    <x v="14"/>
    <x v="2"/>
    <x v="0"/>
  </r>
  <r>
    <n v="18050"/>
    <x v="0"/>
    <x v="0"/>
    <n v="60000"/>
    <n v="1"/>
    <x v="1"/>
    <s v="Skilled Manual"/>
    <s v="Yes"/>
    <n v="1"/>
    <x v="0"/>
    <x v="2"/>
    <x v="12"/>
    <x v="2"/>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2"/>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2"/>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2"/>
    <x v="1"/>
  </r>
  <r>
    <n v="21693"/>
    <x v="1"/>
    <x v="0"/>
    <n v="60000"/>
    <n v="0"/>
    <x v="4"/>
    <s v="Skilled Manual"/>
    <s v="No"/>
    <n v="0"/>
    <x v="0"/>
    <x v="2"/>
    <x v="8"/>
    <x v="0"/>
    <x v="0"/>
  </r>
  <r>
    <n v="28056"/>
    <x v="0"/>
    <x v="1"/>
    <n v="70000"/>
    <n v="2"/>
    <x v="3"/>
    <s v="Skilled Manual"/>
    <s v="Yes"/>
    <n v="2"/>
    <x v="4"/>
    <x v="2"/>
    <x v="39"/>
    <x v="2"/>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2"/>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2"/>
    <x v="1"/>
  </r>
  <r>
    <n v="20196"/>
    <x v="0"/>
    <x v="1"/>
    <n v="60000"/>
    <n v="1"/>
    <x v="1"/>
    <s v="Skilled Manual"/>
    <s v="Yes"/>
    <n v="1"/>
    <x v="1"/>
    <x v="2"/>
    <x v="12"/>
    <x v="2"/>
    <x v="1"/>
  </r>
  <r>
    <n v="23491"/>
    <x v="1"/>
    <x v="1"/>
    <n v="100000"/>
    <n v="0"/>
    <x v="1"/>
    <s v="Professional"/>
    <s v="No"/>
    <n v="4"/>
    <x v="3"/>
    <x v="2"/>
    <x v="12"/>
    <x v="2"/>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1"/>
    <x v="1"/>
  </r>
  <r>
    <n v="27434"/>
    <x v="1"/>
    <x v="1"/>
    <n v="70000"/>
    <n v="4"/>
    <x v="1"/>
    <s v="Professional"/>
    <s v="Yes"/>
    <n v="1"/>
    <x v="4"/>
    <x v="2"/>
    <x v="16"/>
    <x v="2"/>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2"/>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2"/>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78090-AFD3-4395-AFE1-AE06A35CE622}"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F3877-2897-418A-BDD1-4170E67925C9}"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3"/>
        <item x="0"/>
        <item x="2"/>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A033A-0E1D-49B0-86FA-46F8F6F3680C}"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9CD40F-7148-4EC2-90B5-2E0CD8A2570C}"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1C8C8D-9112-4D3D-9C0B-66EFB203916C}" sourceName="Marital Status">
  <pivotTables>
    <pivotTable tabId="3" name="PivotTable1"/>
    <pivotTable tabId="3" name="PivotTable2"/>
    <pivotTable tabId="3" name="PivotTable3"/>
    <pivotTable tabId="3" name="PivotTable4"/>
  </pivotTables>
  <data>
    <tabular pivotCacheId="1902180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003651-51EA-4FB5-B4F4-7F6129EC427F}" sourceName="Education">
  <pivotTables>
    <pivotTable tabId="3" name="PivotTable1"/>
    <pivotTable tabId="3" name="PivotTable2"/>
    <pivotTable tabId="3" name="PivotTable3"/>
    <pivotTable tabId="3" name="PivotTable4"/>
  </pivotTables>
  <data>
    <tabular pivotCacheId="1902180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CF4005-0DA9-4507-9060-69642428F6B2}" sourceName="Region">
  <pivotTables>
    <pivotTable tabId="3" name="PivotTable1"/>
    <pivotTable tabId="3" name="PivotTable2"/>
    <pivotTable tabId="3" name="PivotTable3"/>
    <pivotTable tabId="3" name="PivotTable4"/>
  </pivotTables>
  <data>
    <tabular pivotCacheId="1902180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A05E9F-0080-43B1-B48D-C881BCB74ABA}" cache="Slicer_Marital_Status" caption="Marital Status" rowHeight="241300"/>
  <slicer name="Education" xr10:uid="{A4816FF0-927A-498A-B854-5EAE3D07BB65}" cache="Slicer_Education" caption="Education" rowHeight="241300"/>
  <slicer name="Region" xr10:uid="{F50C419A-F591-435C-B754-10FC8DB4E4C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4990-A84A-4406-B75F-F99C220108A6}">
  <dimension ref="A1:N1001"/>
  <sheetViews>
    <sheetView topLeftCell="D1" workbookViewId="0">
      <selection activeCell="M2" sqref="M2:M1001"/>
    </sheetView>
  </sheetViews>
  <sheetFormatPr defaultColWidth="16.85546875" defaultRowHeight="15" x14ac:dyDescent="0.25"/>
  <cols>
    <col min="2" max="2" width="25.5703125" bestFit="1" customWidth="1"/>
    <col min="4" max="4" width="16.85546875" style="3"/>
    <col min="6" max="6" width="20" customWidth="1"/>
    <col min="7" max="7" width="15.7109375" customWidth="1"/>
    <col min="10" max="10" width="23.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IF(AND(L2&lt;=96,L2&gt;=79),"Silent Generation",IF(AND(L2&lt;=78,L2&gt;=60),"Boomer",IF(AND(L2&lt;=59,L2&gt;=44),"Gen X",IF(AND(L2&lt;=43,L2&gt;=28),"Millenial",IF(L2&lt;=27,"Gen Z","Invalid")))))</f>
        <v>Millenial</v>
      </c>
      <c r="N2" t="s">
        <v>18</v>
      </c>
    </row>
    <row r="3" spans="1:14" x14ac:dyDescent="0.25">
      <c r="A3">
        <v>24107</v>
      </c>
      <c r="B3" t="s">
        <v>36</v>
      </c>
      <c r="C3" t="s">
        <v>38</v>
      </c>
      <c r="D3" s="3">
        <v>30000</v>
      </c>
      <c r="E3">
        <v>3</v>
      </c>
      <c r="F3" t="s">
        <v>19</v>
      </c>
      <c r="G3" t="s">
        <v>20</v>
      </c>
      <c r="H3" t="s">
        <v>15</v>
      </c>
      <c r="I3">
        <v>1</v>
      </c>
      <c r="J3" t="s">
        <v>16</v>
      </c>
      <c r="K3" t="s">
        <v>17</v>
      </c>
      <c r="L3">
        <v>43</v>
      </c>
      <c r="M3" t="str">
        <f t="shared" ref="M3:M66" si="0">IF(AND(L3&lt;=96,L3&gt;=79),"Silent Generation",IF(AND(L3&lt;=78,L3&gt;=60),"Boomer",IF(AND(L3&lt;=59,L3&gt;=44),"Gen X",IF(AND(L3&lt;=43,L3&gt;=28),"Millenial",IF(L3&lt;=27,"Gen Z","Invalid")))))</f>
        <v>Millenial</v>
      </c>
      <c r="N3" t="s">
        <v>18</v>
      </c>
    </row>
    <row r="4" spans="1:14" x14ac:dyDescent="0.25">
      <c r="A4">
        <v>14177</v>
      </c>
      <c r="B4" t="s">
        <v>36</v>
      </c>
      <c r="C4" t="s">
        <v>38</v>
      </c>
      <c r="D4" s="3">
        <v>80000</v>
      </c>
      <c r="E4">
        <v>5</v>
      </c>
      <c r="F4" t="s">
        <v>19</v>
      </c>
      <c r="G4" t="s">
        <v>21</v>
      </c>
      <c r="H4" t="s">
        <v>18</v>
      </c>
      <c r="I4">
        <v>2</v>
      </c>
      <c r="J4" t="s">
        <v>22</v>
      </c>
      <c r="K4" t="s">
        <v>17</v>
      </c>
      <c r="L4">
        <v>60</v>
      </c>
      <c r="M4" t="str">
        <f t="shared" si="0"/>
        <v>Boomer</v>
      </c>
      <c r="N4" t="s">
        <v>18</v>
      </c>
    </row>
    <row r="5" spans="1:14" x14ac:dyDescent="0.25">
      <c r="A5">
        <v>24381</v>
      </c>
      <c r="B5" t="s">
        <v>37</v>
      </c>
      <c r="C5" t="s">
        <v>38</v>
      </c>
      <c r="D5" s="3">
        <v>70000</v>
      </c>
      <c r="E5">
        <v>0</v>
      </c>
      <c r="F5" t="s">
        <v>13</v>
      </c>
      <c r="G5" t="s">
        <v>21</v>
      </c>
      <c r="H5" t="s">
        <v>15</v>
      </c>
      <c r="I5">
        <v>1</v>
      </c>
      <c r="J5" t="s">
        <v>23</v>
      </c>
      <c r="K5" t="s">
        <v>24</v>
      </c>
      <c r="L5">
        <v>41</v>
      </c>
      <c r="M5" t="str">
        <f t="shared" si="0"/>
        <v>Millenial</v>
      </c>
      <c r="N5" t="s">
        <v>15</v>
      </c>
    </row>
    <row r="6" spans="1:14" x14ac:dyDescent="0.25">
      <c r="A6">
        <v>25597</v>
      </c>
      <c r="B6" t="s">
        <v>37</v>
      </c>
      <c r="C6" t="s">
        <v>38</v>
      </c>
      <c r="D6" s="3">
        <v>30000</v>
      </c>
      <c r="E6">
        <v>0</v>
      </c>
      <c r="F6" t="s">
        <v>13</v>
      </c>
      <c r="G6" t="s">
        <v>20</v>
      </c>
      <c r="H6" t="s">
        <v>18</v>
      </c>
      <c r="I6">
        <v>0</v>
      </c>
      <c r="J6" t="s">
        <v>16</v>
      </c>
      <c r="K6" t="s">
        <v>17</v>
      </c>
      <c r="L6">
        <v>36</v>
      </c>
      <c r="M6" t="str">
        <f t="shared" si="0"/>
        <v>Millenial</v>
      </c>
      <c r="N6" t="s">
        <v>15</v>
      </c>
    </row>
    <row r="7" spans="1:14" x14ac:dyDescent="0.25">
      <c r="A7">
        <v>13507</v>
      </c>
      <c r="B7" t="s">
        <v>36</v>
      </c>
      <c r="C7" t="s">
        <v>39</v>
      </c>
      <c r="D7" s="3">
        <v>10000</v>
      </c>
      <c r="E7">
        <v>2</v>
      </c>
      <c r="F7" t="s">
        <v>19</v>
      </c>
      <c r="G7" t="s">
        <v>25</v>
      </c>
      <c r="H7" t="s">
        <v>15</v>
      </c>
      <c r="I7">
        <v>0</v>
      </c>
      <c r="J7" t="s">
        <v>26</v>
      </c>
      <c r="K7" t="s">
        <v>17</v>
      </c>
      <c r="L7">
        <v>50</v>
      </c>
      <c r="M7" t="str">
        <f t="shared" si="0"/>
        <v>Gen X</v>
      </c>
      <c r="N7" t="s">
        <v>18</v>
      </c>
    </row>
    <row r="8" spans="1:14" x14ac:dyDescent="0.25">
      <c r="A8">
        <v>27974</v>
      </c>
      <c r="B8" t="s">
        <v>37</v>
      </c>
      <c r="C8" t="s">
        <v>38</v>
      </c>
      <c r="D8" s="3">
        <v>160000</v>
      </c>
      <c r="E8">
        <v>2</v>
      </c>
      <c r="F8" t="s">
        <v>27</v>
      </c>
      <c r="G8" t="s">
        <v>28</v>
      </c>
      <c r="H8" t="s">
        <v>15</v>
      </c>
      <c r="I8">
        <v>4</v>
      </c>
      <c r="J8" t="s">
        <v>16</v>
      </c>
      <c r="K8" t="s">
        <v>24</v>
      </c>
      <c r="L8">
        <v>33</v>
      </c>
      <c r="M8" t="str">
        <f t="shared" si="0"/>
        <v>Millenial</v>
      </c>
      <c r="N8" t="s">
        <v>15</v>
      </c>
    </row>
    <row r="9" spans="1:14" x14ac:dyDescent="0.25">
      <c r="A9">
        <v>19364</v>
      </c>
      <c r="B9" t="s">
        <v>36</v>
      </c>
      <c r="C9" t="s">
        <v>38</v>
      </c>
      <c r="D9" s="3">
        <v>40000</v>
      </c>
      <c r="E9">
        <v>1</v>
      </c>
      <c r="F9" t="s">
        <v>13</v>
      </c>
      <c r="G9" t="s">
        <v>14</v>
      </c>
      <c r="H9" t="s">
        <v>15</v>
      </c>
      <c r="I9">
        <v>0</v>
      </c>
      <c r="J9" t="s">
        <v>16</v>
      </c>
      <c r="K9" t="s">
        <v>17</v>
      </c>
      <c r="L9">
        <v>43</v>
      </c>
      <c r="M9" t="str">
        <f t="shared" si="0"/>
        <v>Millenial</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Gen X</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Millenial</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Gen X</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Millenial</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Gen X</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Millenial</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Gen X</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Millenial</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Gen X</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Gen X</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Millenial</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Gen X</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Millenial</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Millenial</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Millenial</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Gen X</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Millenial</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Boomer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Millenial</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Millenial</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Gen X</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Millenial</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Boomer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Gen Z</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Millenial</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Gen X</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Boomer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Millenial</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Gen X</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Millenial</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Millenial</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Millenial</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Millenial</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Boomer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Millenial</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Gen X</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Millenial</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Boomer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Gen X</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Gen X</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Millenial</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Millenial</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Millenial</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Millenial</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Boomer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Gen X</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Millenial</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Gen X</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Millenial</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Boomer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Millenial</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Millenial</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Gen X</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Millenial</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Gen X</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Millenial</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Millenial</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IF(AND(L67&lt;=96,L67&gt;=79),"Silent Generation",IF(AND(L67&lt;=78,L67&gt;=60),"Boomer",IF(AND(L67&lt;=59,L67&gt;=44),"Gen X",IF(AND(L67&lt;=43,L67&gt;=28),"Millenial",IF(L67&lt;=27,"Gen Z","Invalid")))))</f>
        <v>Boomer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Millenial</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Millenial</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Millenial</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Millenial</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Millenial</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Millenial</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Gen X</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Millenial</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Boomer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Millenial</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Gen Z</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Millenial</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Gen X</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Boomer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Gen X</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Millenial</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Gen X</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Millenial</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Gen X</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Gen Z</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Gen X</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Millenial</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Millenial</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Millenial</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Millenial</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Millenial</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Millenial</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Millenial</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Gen X</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Boomer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Millenial</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Gen X</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Gen Z</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Millenial</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Millenial</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Millenial</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Gen X</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Gen X</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Gen X</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Millenial</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Gen X</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Gen X</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Millenial</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Millenial</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Gen X</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Millenial</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Millenial</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Millenial</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Gen Z</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Millenial</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Millenial</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Millenial</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Boomer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Millenial</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Boomer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Gen X</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Millenial</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Gen X</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Millenial</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Millenial</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Millenial</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Millenial</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Gen X</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IF(AND(L131&lt;=96,L131&gt;=79),"Silent Generation",IF(AND(L131&lt;=78,L131&gt;=60),"Boomer",IF(AND(L131&lt;=59,L131&gt;=44),"Gen X",IF(AND(L131&lt;=43,L131&gt;=28),"Millenial",IF(L131&lt;=27,"Gen Z","Invalid")))))</f>
        <v>Millenial</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Millenial</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Gen X</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Millenial</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Boomer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Millenial</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Gen X</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Millenial</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Millenial</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Gen X</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Boomer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Millenial</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Gen Z</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Millenial</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Millenial</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Millenial</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Millenial</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Millenial</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Millenial</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Boomer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Gen Z</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Millenial</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Gen X</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Millenial</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Gen X</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Millenial</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Millenial</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Gen X</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Gen X</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Gen X</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Gen X</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Gen X</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Millenial</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Millenial</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Gen X</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Gen Z</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Gen Z</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Gen X</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Millenial</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Millenial</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Gen X</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Boomer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Boomer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Millenial</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Gen Z</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Millenial</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Gen X</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Millenial</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Gen X</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Gen X</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Millenial</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Gen X</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Gen X</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Millenial</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Boomer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Gen X</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Gen X</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Gen X</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Gen X</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Millenial</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Gen X</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Gen X</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Millenial</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Boomer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IF(AND(L195&lt;=96,L195&gt;=79),"Silent Generation",IF(AND(L195&lt;=78,L195&gt;=60),"Boomer",IF(AND(L195&lt;=59,L195&gt;=44),"Gen X",IF(AND(L195&lt;=43,L195&gt;=28),"Millenial",IF(L195&lt;=27,"Gen Z","Invalid")))))</f>
        <v>Millenial</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Millenial</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Gen Z</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Millenial</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Boomer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Millenial</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Millenial</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Millenial</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Gen Z</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Millenial</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Gen X</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Gen X</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Gen X</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Boomer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Gen Z</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Millenial</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Millenial</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Millenial</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Millenial</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Millenial</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Millenial</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Boomer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Gen X</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Gen X</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Gen Z</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Gen X</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Gen Z</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Millenial</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Millenial</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Millenial</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Millenial</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Boomer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Millenial</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Millenial</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Millenial</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Gen X</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Gen X</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Gen X</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Millenial</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Gen X</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Gen Z</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Millenial</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Boomer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Gen X</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Gen Z</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Gen X</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Millenial</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Millenial</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Gen Z</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Millenial</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Millenial</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Gen X</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Gen X</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Gen X</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Millenial</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Boomer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Millenial</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Boomer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Gen X</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Millenial</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Gen X</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Gen X</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Gen X</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Millenial</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IF(AND(L259&lt;=96,L259&gt;=79),"Silent Generation",IF(AND(L259&lt;=78,L259&gt;=60),"Boomer",IF(AND(L259&lt;=59,L259&gt;=44),"Gen X",IF(AND(L259&lt;=43,L259&gt;=28),"Millenial",IF(L259&lt;=27,"Gen Z","Invalid")))))</f>
        <v>Millenial</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Gen X</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Millenial</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Millenial</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Millenial</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Gen X</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Millenial</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Millenial</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Millenial</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Gen Z</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Gen X</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Gen X</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Millenial</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Gen X</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Millenial</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Millenial</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Millenial</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Millenial</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Millenial</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Gen X</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Millenial</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Millenial</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Millenial</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Millenial</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Millenial</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Millenial</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Gen X</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Gen X</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Gen X</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Gen X</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Gen X</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Gen X</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Gen X</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Gen X</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Millenial</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Millenial</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Gen X</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Millenial</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Millenial</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Millenial</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Millenial</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Gen X</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Boomer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Boomer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Millenial</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Boomer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Millenial</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Millenial</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Gen X</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Millenial</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Boomer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Millenial</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Gen X</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Gen X</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Gen X</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Gen X</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Gen X</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Gen X</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Millenial</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Boomer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Millenial</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Gen X</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Gen X</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Millenial</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IF(AND(L323&lt;=96,L323&gt;=79),"Silent Generation",IF(AND(L323&lt;=78,L323&gt;=60),"Boomer",IF(AND(L323&lt;=59,L323&gt;=44),"Gen X",IF(AND(L323&lt;=43,L323&gt;=28),"Millenial",IF(L323&lt;=27,"Gen Z","Invalid")))))</f>
        <v>Gen X</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Millenial</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Millenial</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Millenial</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Millenial</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Gen Z</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Millenial</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Millenial</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Gen X</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Millenial</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Millenial</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Millenial</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Gen X</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Gen X</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Millenial</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Millenial</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Millenial</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Gen X</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Boomer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Millenial</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Millenial</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Millenial</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Millenial</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Millenial</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Gen X</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Millenial</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Gen X</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Millenial</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Millenial</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Millenial</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Millenial</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Gen X</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Millenial</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Millenial</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Millenial</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Gen X</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Millenial</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Gen X</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Millenial</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Gen X</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Gen Z</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Millenial</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Boomer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Millenial</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Millenial</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Gen X</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Gen X</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Boomer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Gen X</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Gen X</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Gen X</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Millenial</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Millenial</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Millenial</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Silent Generation</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Boomer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Gen X</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Gen X</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Millenial</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Millenial</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Boomer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Gen X</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Millenial</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Millenial</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IF(AND(L387&lt;=96,L387&gt;=79),"Silent Generation",IF(AND(L387&lt;=78,L387&gt;=60),"Boomer",IF(AND(L387&lt;=59,L387&gt;=44),"Gen X",IF(AND(L387&lt;=43,L387&gt;=28),"Millenial",IF(L387&lt;=27,"Gen Z","Invalid")))))</f>
        <v>Millenial</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Millenial</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Millenial</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Boomer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Millenial</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Millenial</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Millenial</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Gen X</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Millenial</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Millenial</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Millenial</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Millenial</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Gen X</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Millenial</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Gen X</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Gen X</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Silent Generation</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Gen X</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Gen X</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Gen X</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Millenial</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Millenial</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Millenial</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Millenial</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Gen X</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Gen X</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Millenial</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Millenial</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Boomer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Millenial</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Millenial</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Millenial</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Boomer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Millenial</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Gen X</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Gen X</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Gen X</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Millenial</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Millenial</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Millenial</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Boomer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Millenial</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Millenial</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Gen X</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Millenial</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Gen X</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Millenial</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Millenial</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Gen Z</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Gen X</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Boomer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Gen X</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Millenial</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Millenial</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Gen X</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Millenial</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Gen X</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Millenial</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Millenial</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Millenial</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Millenial</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Gen X</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Millenial</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Gen X</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IF(AND(L451&lt;=96,L451&gt;=79),"Silent Generation",IF(AND(L451&lt;=78,L451&gt;=60),"Boomer",IF(AND(L451&lt;=59,L451&gt;=44),"Gen X",IF(AND(L451&lt;=43,L451&gt;=28),"Millenial",IF(L451&lt;=27,"Gen Z","Invalid")))))</f>
        <v>Millenial</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Millenial</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Millenial</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Boomer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Gen X</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Millenial</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Gen X</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Gen X</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Boomer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Millenial</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Millenial</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Millenial</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Gen X</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Millenial</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Millenial</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Gen X</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Boomer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Gen X</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Gen X</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Millenial</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Boomer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Millenial</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Millenial</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Millenial</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Gen X</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Millenial</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Boomer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Millenial</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Gen X</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Millenial</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Millenial</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Gen X</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Millenial</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Millenial</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Boomer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Millenial</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Millenial</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Gen X</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Millenial</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Millenial</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Millenial</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Gen X</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Gen X</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Millenial</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Boomer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Gen X</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Gen X</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Millenial</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Millenial</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Gen X</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Millenial</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Gen X</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Millenial</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Millenial</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Gen X</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Millenial</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Millenial</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Millenial</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Gen X</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Millenial</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Gen X</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Millenial</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Boomer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Gen X</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IF(AND(L515&lt;=96,L515&gt;=79),"Silent Generation",IF(AND(L515&lt;=78,L515&gt;=60),"Boomer",IF(AND(L515&lt;=59,L515&gt;=44),"Gen X",IF(AND(L515&lt;=43,L515&gt;=28),"Millenial",IF(L515&lt;=27,"Gen Z","Invalid")))))</f>
        <v>Boomer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Gen X</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Gen X</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Gen X</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Gen X</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Millenial</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Boomer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Gen X</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Boomer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Gen X</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Gen X</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Boomer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Gen X</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Gen X</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Millenial</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Millenial</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Gen X</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Gen Z</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Millenial</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Gen X</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Boomer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Boomer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Millenial</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Millenial</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Gen X</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Millenial</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Millenial</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Gen X</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Millenial</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Millenial</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Gen X</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Millenial</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Millenial</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Millenial</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Gen X</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Gen X</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Gen X</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Millenial</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Boomer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Gen X</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Boomer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Millenial</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Millenial</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Millenial</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Millenial</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Millenial</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Gen X</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Millenial</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Gen X</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Millenial</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Millenial</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Gen Z</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Gen X</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Boomer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Gen X</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Gen X</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Boomer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Gen X</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Gen X</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Millenial</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Boomer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Millenial</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Gen X</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Millenial</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IF(AND(L579&lt;=96,L579&gt;=79),"Silent Generation",IF(AND(L579&lt;=78,L579&gt;=60),"Boomer",IF(AND(L579&lt;=59,L579&gt;=44),"Gen X",IF(AND(L579&lt;=43,L579&gt;=28),"Millenial",IF(L579&lt;=27,"Gen Z","Invalid")))))</f>
        <v>Millenial</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Gen X</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Millenial</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Boomer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Millenial</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Gen X</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Boomer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Millenial</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Millenial</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Gen X</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Millenial</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Gen X</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Gen X</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Millenial</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Boomer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Gen X</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Gen X</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Boomer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Boomer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Gen X</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Gen X</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Millenial</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Gen X</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Gen X</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Millenial</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Gen X</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Millenial</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Gen Z</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Gen X</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Millenial</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Gen X</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Gen X</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Millenial</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Gen X</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Millenial</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Gen Z</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Gen X</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Gen X</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Gen X</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Gen X</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Gen X</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Gen X</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Millenial</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Millenial</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Gen X</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Gen X</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Gen X</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Gen Z</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Boomer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Millenial</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Boomer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Gen X</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Millenial</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Millenial</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Gen X</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Gen X</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Gen X</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Boomer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Gen X</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Millenial</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Millenial</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Boomer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Boomer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Gen X</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IF(AND(L643&lt;=96,L643&gt;=79),"Silent Generation",IF(AND(L643&lt;=78,L643&gt;=60),"Boomer",IF(AND(L643&lt;=59,L643&gt;=44),"Gen X",IF(AND(L643&lt;=43,L643&gt;=28),"Millenial",IF(L643&lt;=27,"Gen Z","Invalid")))))</f>
        <v>Boomer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Gen X</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Millenial</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Millenial</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Millenial</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Gen X</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Millenial</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Gen X</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Millenial</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Boomer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Millenial</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Gen X</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Millenial</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Millenial</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Millenial</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Gen X</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Gen X</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Millenial</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Boomer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Millenial</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Millenial</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Gen X</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Gen X</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Millenial</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Millenial</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Gen X</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Boomer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Millenial</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Gen X</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Gen X</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Millenial</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Millenial</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Millenial</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Gen X</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Millenial</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Gen X</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Gen X</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Boomer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Boomer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Millenial</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Gen X</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Gen X</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Millenial</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Millenial</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Gen X</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Gen X</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Millenial</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Millenial</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Gen Z</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Gen X</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Millenial</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Gen X</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Millenial</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Millenial</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Gen X</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Millenial</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Millenial</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Gen X</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Millenial</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Gen X</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Gen Z</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Gen X</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Millenial</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Millenial</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IF(AND(L707&lt;=96,L707&gt;=79),"Silent Generation",IF(AND(L707&lt;=78,L707&gt;=60),"Boomer",IF(AND(L707&lt;=59,L707&gt;=44),"Gen X",IF(AND(L707&lt;=43,L707&gt;=28),"Millenial",IF(L707&lt;=27,"Gen Z","Invalid")))))</f>
        <v>Gen X</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Millenial</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Gen X</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Boomer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Gen X</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Millenial</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Gen X</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Gen X</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Millenial</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Millenial</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Millenial</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Millenial</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Millenial</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Millenial</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Millenial</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Boomer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Millenial</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Gen X</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Gen X</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Gen X</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Millenial</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Gen X</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Gen X</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Gen Z</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Gen X</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Millenial</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Gen X</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Millenial</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Gen X</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Gen X</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Gen Z</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Millenial</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Gen X</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Gen X</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Gen X</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Millenial</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Gen X</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Millenial</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Gen X</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Gen X</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Gen X</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Gen X</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Gen X</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Boomer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Gen X</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Gen X</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Millenial</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Millenial</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Gen Z</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Gen X</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Gen X</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Millenial</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Gen X</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Gen X</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Millenial</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Gen X</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Gen X</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Millenial</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Millenial</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Gen Z</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Millenial</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Millenial</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Gen X</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Gen X</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IF(AND(L771&lt;=96,L771&gt;=79),"Silent Generation",IF(AND(L771&lt;=78,L771&gt;=60),"Boomer",IF(AND(L771&lt;=59,L771&gt;=44),"Gen X",IF(AND(L771&lt;=43,L771&gt;=28),"Millenial",IF(L771&lt;=27,"Gen Z","Invalid")))))</f>
        <v>Millenial</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Gen X</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Gen X</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Gen X</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Millenial</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Millenial</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Gen X</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Gen X</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Gen Z</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Millenial</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Gen X</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Gen X</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Millenial</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Millenial</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Millenial</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Gen X</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Millenial</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Millenial</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Gen X</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Gen X</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Gen X</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Gen X</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Millenial</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Gen X</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Gen X</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Boomer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Gen X</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Gen X</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Gen Z</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Gen Z</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Millenial</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Millenial</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Boomer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Gen Z</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Millenial</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Gen Z</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Millenial</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Gen X</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Millenial</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Gen X</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Boomer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Gen X</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Millenial</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Boomer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Gen X</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Boomer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Millenial</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Millenial</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Millenial</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Millenial</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Millenial</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Millenial</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Millenial</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Millenial</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Gen X</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Millenial</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Gen X</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Millenial</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Millenial</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Gen Z</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Boomer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Gen X</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Millenial</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Millenial</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IF(AND(L835&lt;=96,L835&gt;=79),"Silent Generation",IF(AND(L835&lt;=78,L835&gt;=60),"Boomer",IF(AND(L835&lt;=59,L835&gt;=44),"Gen X",IF(AND(L835&lt;=43,L835&gt;=28),"Millenial",IF(L835&lt;=27,"Gen Z","Invalid")))))</f>
        <v>Millenial</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Gen X</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Millenial</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Millenial</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Millenial</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Millenial</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Millenial</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Gen X</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Boomer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Gen X</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Gen X</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Boomer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Gen X</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Gen X</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Millenial</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Millenial</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Boomer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Boomer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Millenial</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Millenial</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Millenial</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Millenial</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Millenial</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Gen Z</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Gen X</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Millenial</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Gen X</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Millenial</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Gen X</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Millenial</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Millenial</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Millenial</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Millenial</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Gen X</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Gen X</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Boomer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Millenial</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Gen X</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Gen X</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Gen X</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Millenial</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Gen X</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Millenial</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Gen Z</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Boomer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Boomer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Gen X</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Millenial</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Boomer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Millenial</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Gen X</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Boomer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Gen X</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Millenial</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Millenial</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Millenial</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Millenial</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Gen X</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Boomer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Millenial</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Millenial</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Millenial</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Boomer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Millenial</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IF(AND(L899&lt;=96,L899&gt;=79),"Silent Generation",IF(AND(L899&lt;=78,L899&gt;=60),"Boomer",IF(AND(L899&lt;=59,L899&gt;=44),"Gen X",IF(AND(L899&lt;=43,L899&gt;=28),"Millenial",IF(L899&lt;=27,"Gen Z","Invalid")))))</f>
        <v>Millenial</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Boomer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Gen X</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Gen X</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Millenial</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Millenial</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Boomer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Millenial</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Millenial</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Millenial</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Boomer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Millenial</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Millenial</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Gen X</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Boomer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Millenial</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Millenial</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Gen X</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Boomer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Millenial</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Millenial</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Millenial</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Boomer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Gen X</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Gen X</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Gen X</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Gen X</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Gen X</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Millenial</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Gen X</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Millenial</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Gen X</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Gen X</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Gen X</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Gen X</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Gen Z</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Millenial</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Gen X</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Gen X</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Boomer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Millenial</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Gen Z</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Gen X</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Millenial</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Millenial</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Gen X</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Millenial</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Millenial</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Millenial</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Boomer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Gen X</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Millenial</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Gen X</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Millenial</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Millenial</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Gen X</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Millenial</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Gen X</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Millenial</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Millenial</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Millenial</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Gen X</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Gen X</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Gen X</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IF(AND(L963&lt;=96,L963&gt;=79),"Silent Generation",IF(AND(L963&lt;=78,L963&gt;=60),"Boomer",IF(AND(L963&lt;=59,L963&gt;=44),"Gen X",IF(AND(L963&lt;=43,L963&gt;=28),"Millenial",IF(L963&lt;=27,"Gen Z","Invalid")))))</f>
        <v>Boomer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Gen X</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Boomer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Gen X</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Millenial</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Millenial</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Gen X</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Gen Z</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Millenial</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Millenial</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Gen X</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Gen X</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Gen X</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Gen X</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Millenial</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Boomer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Boomer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Gen X</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Millenial</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Millenial</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Gen X</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Gen X</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Millenial</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Gen X</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Millenial</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Boomer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Boomer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Boomer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Millenial</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Gen Z</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Millenial</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Gen X</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Gen X</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Gen X</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Gen X</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Millenial</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Millenial</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Millenial</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Gen X</v>
      </c>
      <c r="N1001" t="s">
        <v>15</v>
      </c>
    </row>
  </sheetData>
  <autoFilter ref="A1:N1001" xr:uid="{A3604990-A84A-4406-B75F-F99C220108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B3966-D61A-46E9-9F37-71B5FD7BA284}">
  <dimension ref="A3:D113"/>
  <sheetViews>
    <sheetView workbookViewId="0">
      <selection activeCell="C52" sqref="C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0" spans="1:4" x14ac:dyDescent="0.25">
      <c r="A40" s="5" t="s">
        <v>45</v>
      </c>
      <c r="B40" s="5" t="s">
        <v>44</v>
      </c>
    </row>
    <row r="41" spans="1:4" x14ac:dyDescent="0.25">
      <c r="A41" s="5" t="s">
        <v>41</v>
      </c>
      <c r="B41" t="s">
        <v>18</v>
      </c>
      <c r="C41" t="s">
        <v>15</v>
      </c>
      <c r="D41" t="s">
        <v>42</v>
      </c>
    </row>
    <row r="42" spans="1:4" x14ac:dyDescent="0.25">
      <c r="A42" s="6" t="s">
        <v>49</v>
      </c>
      <c r="B42" s="4">
        <v>25</v>
      </c>
      <c r="C42" s="4">
        <v>20</v>
      </c>
      <c r="D42" s="4">
        <v>45</v>
      </c>
    </row>
    <row r="43" spans="1:4" x14ac:dyDescent="0.25">
      <c r="A43" s="6" t="s">
        <v>50</v>
      </c>
      <c r="B43" s="4">
        <v>221</v>
      </c>
      <c r="C43" s="4">
        <v>258</v>
      </c>
      <c r="D43" s="4">
        <v>479</v>
      </c>
    </row>
    <row r="44" spans="1:4" x14ac:dyDescent="0.25">
      <c r="A44" s="6" t="s">
        <v>48</v>
      </c>
      <c r="B44" s="4">
        <v>195</v>
      </c>
      <c r="C44" s="4">
        <v>166</v>
      </c>
      <c r="D44" s="4">
        <v>361</v>
      </c>
    </row>
    <row r="45" spans="1:4" x14ac:dyDescent="0.25">
      <c r="A45" s="6" t="s">
        <v>47</v>
      </c>
      <c r="B45" s="4">
        <v>76</v>
      </c>
      <c r="C45" s="4">
        <v>37</v>
      </c>
      <c r="D45" s="4">
        <v>113</v>
      </c>
    </row>
    <row r="46" spans="1:4" x14ac:dyDescent="0.25">
      <c r="A46" s="6" t="s">
        <v>51</v>
      </c>
      <c r="B46" s="4">
        <v>2</v>
      </c>
      <c r="C46" s="4"/>
      <c r="D46" s="4">
        <v>2</v>
      </c>
    </row>
    <row r="47" spans="1:4" x14ac:dyDescent="0.25">
      <c r="A47" s="6" t="s">
        <v>42</v>
      </c>
      <c r="B47" s="4">
        <v>519</v>
      </c>
      <c r="C47" s="4">
        <v>481</v>
      </c>
      <c r="D47"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008D-9D69-4C89-9689-7A31FD4ED910}">
  <dimension ref="A1:M7"/>
  <sheetViews>
    <sheetView showGridLines="0" tabSelected="1" zoomScale="130" zoomScaleNormal="130" workbookViewId="0">
      <selection sqref="A1:M7"/>
    </sheetView>
  </sheetViews>
  <sheetFormatPr defaultColWidth="11" defaultRowHeight="15" x14ac:dyDescent="0.25"/>
  <sheetData>
    <row r="1" spans="1:13" x14ac:dyDescent="0.25">
      <c r="A1" s="8" t="s">
        <v>52</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row r="6" spans="1:13" x14ac:dyDescent="0.25">
      <c r="A6" s="8"/>
      <c r="B6" s="8"/>
      <c r="C6" s="8"/>
      <c r="D6" s="8"/>
      <c r="E6" s="8"/>
      <c r="F6" s="8"/>
      <c r="G6" s="8"/>
      <c r="H6" s="8"/>
      <c r="I6" s="8"/>
      <c r="J6" s="8"/>
      <c r="K6" s="8"/>
      <c r="L6" s="8"/>
      <c r="M6" s="8"/>
    </row>
    <row r="7" spans="1:13" x14ac:dyDescent="0.25">
      <c r="A7" s="8"/>
      <c r="B7" s="8"/>
      <c r="C7" s="8"/>
      <c r="D7" s="8"/>
      <c r="E7" s="8"/>
      <c r="F7" s="8"/>
      <c r="G7" s="8"/>
      <c r="H7" s="8"/>
      <c r="I7" s="8"/>
      <c r="J7" s="8"/>
      <c r="K7" s="8"/>
      <c r="L7" s="8"/>
      <c r="M7" s="8"/>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DIAZ</cp:lastModifiedBy>
  <dcterms:created xsi:type="dcterms:W3CDTF">2022-03-18T02:50:57Z</dcterms:created>
  <dcterms:modified xsi:type="dcterms:W3CDTF">2024-03-13T15:45:59Z</dcterms:modified>
</cp:coreProperties>
</file>