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5" autoFilterDateGrouping="1" firstSheet="0" minimized="0" showHorizontalScroll="1" showSheetTabs="1" showVerticalScroll="1" tabRatio="600" visibility="visible" windowHeight="15660" windowWidth="28800" xWindow="55620" yWindow="12780"/>
  </bookViews>
  <sheets>
    <sheet name="total" sheetId="1" state="visible" r:id="rId1"/>
    <sheet name="ott" sheetId="2" state="visible" r:id="rId2"/>
    <sheet name="app" sheetId="3" state="visible" r:id="rId3"/>
    <sheet name="arg" sheetId="4" state="visible" r:id="rId4"/>
    <sheet name="putt" sheetId="5" state="visible" r:id="rId5"/>
    <sheet name="my model" sheetId="6" state="visible" r:id="rId6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08"/>
  <sheetViews>
    <sheetView workbookViewId="0">
      <selection activeCell="C23" sqref="C23"/>
    </sheetView>
  </sheetViews>
  <sheetFormatPr baseColWidth="10" defaultColWidth="8.83203125" defaultRowHeight="15"/>
  <cols>
    <col bestFit="1" customWidth="1" max="3" min="3" width="22.83203125"/>
  </cols>
  <sheetData>
    <row r="1">
      <c r="A1" t="inlineStr">
        <is>
          <t>RANK THIS WEEK</t>
        </is>
      </c>
      <c r="B1" t="inlineStr">
        <is>
          <t>RANK LAST WEEK</t>
        </is>
      </c>
      <c r="C1" t="inlineStr">
        <is>
          <t>PLAYER NAME</t>
        </is>
      </c>
      <c r="D1" t="inlineStr">
        <is>
          <t>ROUNDS</t>
        </is>
      </c>
      <c r="E1" t="inlineStr">
        <is>
          <t>AVERAGE</t>
        </is>
      </c>
      <c r="F1" t="inlineStr">
        <is>
          <t>TOTAL SG:T</t>
        </is>
      </c>
      <c r="G1" t="inlineStr">
        <is>
          <t>TOTAL SG:T2G</t>
        </is>
      </c>
      <c r="H1" t="inlineStr">
        <is>
          <t>TOTAL SG:P</t>
        </is>
      </c>
      <c r="I1" t="inlineStr">
        <is>
          <t>MEASURED ROUNDS</t>
        </is>
      </c>
    </row>
    <row r="2">
      <c r="A2" t="n">
        <v>1</v>
      </c>
      <c r="B2" t="n">
        <v>1</v>
      </c>
      <c r="C2" t="inlineStr">
        <is>
          <t>Rory McIlroy</t>
        </is>
      </c>
      <c r="D2" t="n">
        <v>54</v>
      </c>
      <c r="E2" t="n">
        <v>2.711</v>
      </c>
      <c r="F2" t="n">
        <v>111.155</v>
      </c>
      <c r="G2" t="n">
        <v>98.119</v>
      </c>
      <c r="H2" t="n">
        <v>13.036</v>
      </c>
      <c r="I2" t="n">
        <v>41</v>
      </c>
    </row>
    <row r="3">
      <c r="A3" t="n">
        <v>2</v>
      </c>
      <c r="B3" t="n">
        <v>2</v>
      </c>
      <c r="C3" t="inlineStr">
        <is>
          <t>Dustin Johnson</t>
        </is>
      </c>
      <c r="D3" t="n">
        <v>51</v>
      </c>
      <c r="E3" t="n">
        <v>2.275</v>
      </c>
      <c r="F3" t="n">
        <v>86.449</v>
      </c>
      <c r="G3" t="n">
        <v>70.426</v>
      </c>
      <c r="H3" t="n">
        <v>16.024</v>
      </c>
      <c r="I3" t="n">
        <v>38</v>
      </c>
    </row>
    <row r="4">
      <c r="A4" t="n">
        <v>3</v>
      </c>
      <c r="B4" t="n">
        <v>3</v>
      </c>
      <c r="C4" t="inlineStr">
        <is>
          <t>Patrick Cantlay</t>
        </is>
      </c>
      <c r="D4" t="n">
        <v>53</v>
      </c>
      <c r="E4" t="n">
        <v>2.223</v>
      </c>
      <c r="F4" t="n">
        <v>82.254</v>
      </c>
      <c r="G4" t="n">
        <v>63.967</v>
      </c>
      <c r="H4" t="n">
        <v>18.287</v>
      </c>
      <c r="I4" t="n">
        <v>37</v>
      </c>
    </row>
    <row r="5">
      <c r="A5" t="n">
        <v>4</v>
      </c>
      <c r="B5" t="n">
        <v>4</v>
      </c>
      <c r="C5" t="inlineStr">
        <is>
          <t>Adam Scott</t>
        </is>
      </c>
      <c r="D5" t="n">
        <v>45</v>
      </c>
      <c r="E5" t="n">
        <v>2.155</v>
      </c>
      <c r="F5" t="n">
        <v>60.345</v>
      </c>
      <c r="G5" t="n">
        <v>47.638</v>
      </c>
      <c r="H5" t="n">
        <v>12.708</v>
      </c>
      <c r="I5" t="n">
        <v>28</v>
      </c>
    </row>
    <row r="6">
      <c r="A6" t="n">
        <v>5</v>
      </c>
      <c r="B6" t="n">
        <v>10</v>
      </c>
      <c r="C6" t="inlineStr">
        <is>
          <t>Justin Rose</t>
        </is>
      </c>
      <c r="D6" t="n">
        <v>46</v>
      </c>
      <c r="E6" t="n">
        <v>1.718</v>
      </c>
      <c r="F6" t="n">
        <v>56.684</v>
      </c>
      <c r="G6" t="n">
        <v>31.021</v>
      </c>
      <c r="H6" t="n">
        <v>25.66</v>
      </c>
      <c r="I6" t="n">
        <v>33</v>
      </c>
    </row>
    <row r="7">
      <c r="A7" t="n">
        <v>6</v>
      </c>
      <c r="B7" t="n">
        <v>6</v>
      </c>
      <c r="C7" t="inlineStr">
        <is>
          <t>Hideki Matsuyama</t>
        </is>
      </c>
      <c r="D7" t="n">
        <v>63</v>
      </c>
      <c r="E7" t="n">
        <v>1.667</v>
      </c>
      <c r="F7" t="n">
        <v>78.334</v>
      </c>
      <c r="G7" t="n">
        <v>82.062</v>
      </c>
      <c r="H7" t="n">
        <v>-3.729</v>
      </c>
      <c r="I7" t="n">
        <v>47</v>
      </c>
    </row>
    <row r="8">
      <c r="A8" t="n">
        <v>7</v>
      </c>
      <c r="B8" t="n">
        <v>14</v>
      </c>
      <c r="C8" t="inlineStr">
        <is>
          <t>Brooks Koepka</t>
        </is>
      </c>
      <c r="D8" t="n">
        <v>53</v>
      </c>
      <c r="E8" t="n">
        <v>1.636</v>
      </c>
      <c r="F8" t="n">
        <v>55.611</v>
      </c>
      <c r="G8" t="n">
        <v>53.438</v>
      </c>
      <c r="H8" t="n">
        <v>2.173</v>
      </c>
      <c r="I8" t="n">
        <v>34</v>
      </c>
    </row>
    <row r="9">
      <c r="A9" t="n">
        <v>8</v>
      </c>
      <c r="B9" t="n">
        <v>7</v>
      </c>
      <c r="C9" t="inlineStr">
        <is>
          <t>Tiger Woods</t>
        </is>
      </c>
      <c r="D9" t="n">
        <v>35</v>
      </c>
      <c r="E9" t="n">
        <v>1.634</v>
      </c>
      <c r="F9" t="n">
        <v>40.862</v>
      </c>
      <c r="G9" t="n">
        <v>36.168</v>
      </c>
      <c r="H9" t="n">
        <v>4.693</v>
      </c>
      <c r="I9" t="n">
        <v>25</v>
      </c>
    </row>
    <row r="10">
      <c r="A10" t="n">
        <v>9</v>
      </c>
      <c r="B10" t="n">
        <v>12</v>
      </c>
      <c r="C10" t="inlineStr">
        <is>
          <t>Xander Schauffele</t>
        </is>
      </c>
      <c r="D10" t="n">
        <v>59</v>
      </c>
      <c r="E10" t="n">
        <v>1.6</v>
      </c>
      <c r="F10" t="n">
        <v>62.407</v>
      </c>
      <c r="G10" t="n">
        <v>46.415</v>
      </c>
      <c r="H10" t="n">
        <v>15.991</v>
      </c>
      <c r="I10" t="n">
        <v>39</v>
      </c>
    </row>
    <row r="11">
      <c r="A11" t="n">
        <v>10</v>
      </c>
      <c r="B11" t="n">
        <v>9</v>
      </c>
      <c r="C11" t="inlineStr">
        <is>
          <t>Matt Kuchar</t>
        </is>
      </c>
      <c r="D11" t="n">
        <v>69</v>
      </c>
      <c r="E11" t="n">
        <v>1.59</v>
      </c>
      <c r="F11" t="n">
        <v>82.65600000000001</v>
      </c>
      <c r="G11" t="n">
        <v>62.397</v>
      </c>
      <c r="H11" t="n">
        <v>20.261</v>
      </c>
      <c r="I11" t="n">
        <v>52</v>
      </c>
    </row>
    <row r="12">
      <c r="A12" t="n">
        <v>11</v>
      </c>
      <c r="B12" t="n">
        <v>5</v>
      </c>
      <c r="C12" t="inlineStr">
        <is>
          <t>Justin Thomas</t>
        </is>
      </c>
      <c r="D12" t="n">
        <v>51</v>
      </c>
      <c r="E12" t="n">
        <v>1.575</v>
      </c>
      <c r="F12" t="n">
        <v>56.71</v>
      </c>
      <c r="G12" t="n">
        <v>61.965</v>
      </c>
      <c r="H12" t="n">
        <v>-5.252</v>
      </c>
      <c r="I12" t="n">
        <v>36</v>
      </c>
    </row>
    <row r="13">
      <c r="A13" t="n">
        <v>12</v>
      </c>
      <c r="B13" t="n">
        <v>11</v>
      </c>
      <c r="C13" t="inlineStr">
        <is>
          <t>Webb Simpson</t>
        </is>
      </c>
      <c r="D13" t="n">
        <v>57</v>
      </c>
      <c r="E13" t="n">
        <v>1.514</v>
      </c>
      <c r="F13" t="n">
        <v>74.202</v>
      </c>
      <c r="G13" t="n">
        <v>51.539</v>
      </c>
      <c r="H13" t="n">
        <v>22.663</v>
      </c>
      <c r="I13" t="n">
        <v>49</v>
      </c>
    </row>
    <row r="14">
      <c r="A14" t="n">
        <v>13</v>
      </c>
      <c r="B14" t="n">
        <v>22</v>
      </c>
      <c r="C14" t="inlineStr">
        <is>
          <t>Gary Woodland</t>
        </is>
      </c>
      <c r="D14" t="n">
        <v>67</v>
      </c>
      <c r="E14" t="n">
        <v>1.442</v>
      </c>
      <c r="F14" t="n">
        <v>67.795</v>
      </c>
      <c r="G14" t="n">
        <v>69.706</v>
      </c>
      <c r="H14" t="n">
        <v>-1.911</v>
      </c>
      <c r="I14" t="n">
        <v>47</v>
      </c>
    </row>
    <row r="15">
      <c r="A15" t="n">
        <v>14</v>
      </c>
      <c r="B15" t="n">
        <v>19</v>
      </c>
      <c r="C15" t="inlineStr">
        <is>
          <t>Jon Rahm</t>
        </is>
      </c>
      <c r="D15" t="n">
        <v>55</v>
      </c>
      <c r="E15" t="n">
        <v>1.421</v>
      </c>
      <c r="F15" t="n">
        <v>52.564</v>
      </c>
      <c r="G15" t="n">
        <v>43.905</v>
      </c>
      <c r="H15" t="n">
        <v>8.657</v>
      </c>
      <c r="I15" t="n">
        <v>37</v>
      </c>
    </row>
    <row r="16">
      <c r="A16" t="n">
        <v>15</v>
      </c>
      <c r="B16" t="n">
        <v>15</v>
      </c>
      <c r="C16" t="inlineStr">
        <is>
          <t>Jason Day</t>
        </is>
      </c>
      <c r="D16" t="n">
        <v>49</v>
      </c>
      <c r="E16" t="n">
        <v>1.362</v>
      </c>
      <c r="F16" t="n">
        <v>39.5</v>
      </c>
      <c r="G16" t="n">
        <v>21.487</v>
      </c>
      <c r="H16" t="n">
        <v>18.012</v>
      </c>
      <c r="I16" t="n">
        <v>29</v>
      </c>
    </row>
    <row r="17">
      <c r="A17" t="n">
        <v>16</v>
      </c>
      <c r="B17" t="n">
        <v>16</v>
      </c>
      <c r="C17" t="inlineStr">
        <is>
          <t>Paul Casey</t>
        </is>
      </c>
      <c r="D17" t="n">
        <v>55</v>
      </c>
      <c r="E17" t="n">
        <v>1.345</v>
      </c>
      <c r="F17" t="n">
        <v>47.058</v>
      </c>
      <c r="G17" t="n">
        <v>54.75</v>
      </c>
      <c r="H17" t="n">
        <v>-7.69</v>
      </c>
      <c r="I17" t="n">
        <v>35</v>
      </c>
    </row>
    <row r="18">
      <c r="A18" t="n">
        <v>17</v>
      </c>
      <c r="B18" t="n">
        <v>8</v>
      </c>
      <c r="C18" t="inlineStr">
        <is>
          <t>Tommy Fleetwood</t>
        </is>
      </c>
      <c r="D18" t="n">
        <v>47</v>
      </c>
      <c r="E18" t="n">
        <v>1.344</v>
      </c>
      <c r="F18" t="n">
        <v>40.327</v>
      </c>
      <c r="G18" t="n">
        <v>38.446</v>
      </c>
      <c r="H18" t="n">
        <v>1.88</v>
      </c>
      <c r="I18" t="n">
        <v>30</v>
      </c>
    </row>
    <row r="19">
      <c r="A19" t="n">
        <v>18</v>
      </c>
      <c r="B19" t="n">
        <v>13</v>
      </c>
      <c r="C19" t="inlineStr">
        <is>
          <t>Rickie Fowler</t>
        </is>
      </c>
      <c r="D19" t="n">
        <v>58</v>
      </c>
      <c r="E19" t="n">
        <v>1.334</v>
      </c>
      <c r="F19" t="n">
        <v>65.372</v>
      </c>
      <c r="G19" t="n">
        <v>40.783</v>
      </c>
      <c r="H19" t="n">
        <v>24.589</v>
      </c>
      <c r="I19" t="n">
        <v>49</v>
      </c>
    </row>
    <row r="20">
      <c r="A20" t="n">
        <v>19</v>
      </c>
      <c r="B20" t="n">
        <v>23</v>
      </c>
      <c r="C20" t="inlineStr">
        <is>
          <t>Matt Wallace</t>
        </is>
      </c>
      <c r="D20" t="n">
        <v>35</v>
      </c>
      <c r="E20" t="n">
        <v>1.306</v>
      </c>
      <c r="F20" t="n">
        <v>33.955</v>
      </c>
      <c r="G20" t="n">
        <v>23.14</v>
      </c>
      <c r="H20" t="n">
        <v>10.815</v>
      </c>
      <c r="I20" t="n">
        <v>26</v>
      </c>
    </row>
    <row r="21">
      <c r="A21" t="n">
        <v>20</v>
      </c>
      <c r="B21" t="n">
        <v>17</v>
      </c>
      <c r="C21" t="inlineStr">
        <is>
          <t>Lucas Glover</t>
        </is>
      </c>
      <c r="D21" t="n">
        <v>64</v>
      </c>
      <c r="E21" t="n">
        <v>1.235</v>
      </c>
      <c r="F21" t="n">
        <v>67.901</v>
      </c>
      <c r="G21" t="n">
        <v>53.739</v>
      </c>
      <c r="H21" t="n">
        <v>14.163</v>
      </c>
      <c r="I21" t="n">
        <v>55</v>
      </c>
    </row>
    <row r="22">
      <c r="A22" t="n">
        <v>21</v>
      </c>
      <c r="B22" t="n">
        <v>20</v>
      </c>
      <c r="C22" t="inlineStr">
        <is>
          <t>Jim Furyk</t>
        </is>
      </c>
      <c r="D22" t="n">
        <v>57</v>
      </c>
      <c r="E22" t="n">
        <v>1.223</v>
      </c>
      <c r="F22" t="n">
        <v>55.023</v>
      </c>
      <c r="G22" t="n">
        <v>42.07</v>
      </c>
      <c r="H22" t="n">
        <v>12.955</v>
      </c>
      <c r="I22" t="n">
        <v>45</v>
      </c>
    </row>
    <row r="23">
      <c r="A23" t="n">
        <v>22</v>
      </c>
      <c r="B23" t="n">
        <v>21</v>
      </c>
      <c r="C23" t="inlineStr">
        <is>
          <t>Jason Kokrak</t>
        </is>
      </c>
      <c r="D23" t="n">
        <v>68</v>
      </c>
      <c r="E23" t="n">
        <v>1.162</v>
      </c>
      <c r="F23" t="n">
        <v>61.592</v>
      </c>
      <c r="G23" t="n">
        <v>55.899</v>
      </c>
      <c r="H23" t="n">
        <v>5.692</v>
      </c>
      <c r="I23" t="n">
        <v>53</v>
      </c>
    </row>
    <row r="24">
      <c r="A24" t="n">
        <v>23</v>
      </c>
      <c r="B24" t="n">
        <v>18</v>
      </c>
      <c r="C24" t="inlineStr">
        <is>
          <t>Sergio Garcia</t>
        </is>
      </c>
      <c r="D24" t="n">
        <v>43</v>
      </c>
      <c r="E24" t="n">
        <v>1.118</v>
      </c>
      <c r="F24" t="n">
        <v>35.778</v>
      </c>
      <c r="G24" t="n">
        <v>39.901</v>
      </c>
      <c r="H24" t="n">
        <v>-4.122</v>
      </c>
      <c r="I24" t="n">
        <v>32</v>
      </c>
    </row>
    <row r="25">
      <c r="A25" t="n">
        <v>24</v>
      </c>
      <c r="B25" t="n">
        <v>30</v>
      </c>
      <c r="C25" t="inlineStr">
        <is>
          <t>Henrik Stenson</t>
        </is>
      </c>
      <c r="D25" t="n">
        <v>50</v>
      </c>
      <c r="E25" t="n">
        <v>1.047</v>
      </c>
      <c r="F25" t="n">
        <v>39.784</v>
      </c>
      <c r="G25" t="n">
        <v>39.225</v>
      </c>
      <c r="H25" t="n">
        <v>0.5580000000000001</v>
      </c>
      <c r="I25" t="n">
        <v>38</v>
      </c>
    </row>
    <row r="26">
      <c r="A26" t="n">
        <v>25</v>
      </c>
      <c r="B26" t="n">
        <v>25</v>
      </c>
      <c r="C26" t="inlineStr">
        <is>
          <t>Bryson DeChambeau</t>
        </is>
      </c>
      <c r="D26" t="n">
        <v>49</v>
      </c>
      <c r="E26" t="n">
        <v>1.006</v>
      </c>
      <c r="F26" t="n">
        <v>42.245</v>
      </c>
      <c r="G26" t="n">
        <v>28.298</v>
      </c>
      <c r="H26" t="n">
        <v>13.947</v>
      </c>
      <c r="I26" t="n">
        <v>42</v>
      </c>
    </row>
    <row r="27">
      <c r="A27" t="n">
        <v>26</v>
      </c>
      <c r="B27" t="n">
        <v>27</v>
      </c>
      <c r="C27" t="inlineStr">
        <is>
          <t>Sungjae Im</t>
        </is>
      </c>
      <c r="D27" t="n">
        <v>88</v>
      </c>
      <c r="E27" t="n">
        <v>0.947</v>
      </c>
      <c r="F27" t="n">
        <v>64.36199999999999</v>
      </c>
      <c r="G27" t="n">
        <v>54.167</v>
      </c>
      <c r="H27" t="n">
        <v>10.193</v>
      </c>
      <c r="I27" t="n">
        <v>68</v>
      </c>
    </row>
    <row r="28">
      <c r="A28" t="n">
        <v>27</v>
      </c>
      <c r="B28" t="n">
        <v>28</v>
      </c>
      <c r="C28" t="inlineStr">
        <is>
          <t>Marc Leishman</t>
        </is>
      </c>
      <c r="D28" t="n">
        <v>56</v>
      </c>
      <c r="E28" t="n">
        <v>0.9399999999999999</v>
      </c>
      <c r="F28" t="n">
        <v>36.678</v>
      </c>
      <c r="G28" t="n">
        <v>31.843</v>
      </c>
      <c r="H28" t="n">
        <v>4.834</v>
      </c>
      <c r="I28" t="n">
        <v>39</v>
      </c>
    </row>
    <row r="29">
      <c r="A29" t="n">
        <v>28</v>
      </c>
      <c r="B29" t="n">
        <v>29</v>
      </c>
      <c r="C29" t="inlineStr">
        <is>
          <t>Ryan Moore</t>
        </is>
      </c>
      <c r="D29" t="n">
        <v>54</v>
      </c>
      <c r="E29" t="n">
        <v>0.9330000000000001</v>
      </c>
      <c r="F29" t="n">
        <v>40.101</v>
      </c>
      <c r="G29" t="n">
        <v>29.557</v>
      </c>
      <c r="H29" t="n">
        <v>10.541</v>
      </c>
      <c r="I29" t="n">
        <v>43</v>
      </c>
    </row>
    <row r="30">
      <c r="A30" t="n">
        <v>29</v>
      </c>
      <c r="B30" t="n">
        <v>24</v>
      </c>
      <c r="C30" t="inlineStr">
        <is>
          <t>Brandt Snedeker</t>
        </is>
      </c>
      <c r="D30" t="n">
        <v>72</v>
      </c>
      <c r="E30" t="n">
        <v>0.931</v>
      </c>
      <c r="F30" t="n">
        <v>48.396</v>
      </c>
      <c r="G30" t="n">
        <v>13.445</v>
      </c>
      <c r="H30" t="n">
        <v>34.949</v>
      </c>
      <c r="I30" t="n">
        <v>52</v>
      </c>
    </row>
    <row r="31">
      <c r="A31" t="n">
        <v>30</v>
      </c>
      <c r="B31" t="n">
        <v>26</v>
      </c>
      <c r="C31" t="inlineStr">
        <is>
          <t>Charles Howell III</t>
        </is>
      </c>
      <c r="D31" t="n">
        <v>68</v>
      </c>
      <c r="E31" t="n">
        <v>0.921</v>
      </c>
      <c r="F31" t="n">
        <v>43.274</v>
      </c>
      <c r="G31" t="n">
        <v>31.136</v>
      </c>
      <c r="H31" t="n">
        <v>12.138</v>
      </c>
      <c r="I31" t="n">
        <v>47</v>
      </c>
    </row>
    <row r="32">
      <c r="A32" t="n">
        <v>31</v>
      </c>
      <c r="B32" t="n">
        <v>40</v>
      </c>
      <c r="C32" t="inlineStr">
        <is>
          <t>Chez Reavie</t>
        </is>
      </c>
      <c r="D32" t="n">
        <v>71</v>
      </c>
      <c r="E32" t="n">
        <v>0.89</v>
      </c>
      <c r="F32" t="n">
        <v>39.173</v>
      </c>
      <c r="G32" t="n">
        <v>33.674</v>
      </c>
      <c r="H32" t="n">
        <v>5.497</v>
      </c>
      <c r="I32" t="n">
        <v>44</v>
      </c>
    </row>
    <row r="33">
      <c r="A33" t="n">
        <v>32</v>
      </c>
      <c r="B33" t="n">
        <v>32</v>
      </c>
      <c r="C33" t="inlineStr">
        <is>
          <t>Rory Sabbatini</t>
        </is>
      </c>
      <c r="D33" t="n">
        <v>75</v>
      </c>
      <c r="E33" t="n">
        <v>0.769</v>
      </c>
      <c r="F33" t="n">
        <v>44.617</v>
      </c>
      <c r="G33" t="n">
        <v>40.007</v>
      </c>
      <c r="H33" t="n">
        <v>4.609</v>
      </c>
      <c r="I33" t="n">
        <v>58</v>
      </c>
    </row>
    <row r="34">
      <c r="A34" t="n">
        <v>33</v>
      </c>
      <c r="B34" t="n">
        <v>51</v>
      </c>
      <c r="C34" t="inlineStr">
        <is>
          <t>Shane Lowry</t>
        </is>
      </c>
      <c r="D34" t="n">
        <v>34</v>
      </c>
      <c r="E34" t="n">
        <v>0.757</v>
      </c>
      <c r="F34" t="n">
        <v>18.922</v>
      </c>
      <c r="G34" t="n">
        <v>4.88</v>
      </c>
      <c r="H34" t="n">
        <v>14.042</v>
      </c>
      <c r="I34" t="n">
        <v>25</v>
      </c>
    </row>
    <row r="35">
      <c r="A35" t="n">
        <v>34</v>
      </c>
      <c r="B35" t="n">
        <v>34</v>
      </c>
      <c r="C35" t="inlineStr">
        <is>
          <t>Michael Thompson</t>
        </is>
      </c>
      <c r="D35" t="n">
        <v>56</v>
      </c>
      <c r="E35" t="n">
        <v>0.744</v>
      </c>
      <c r="F35" t="n">
        <v>37.209</v>
      </c>
      <c r="G35" t="n">
        <v>14.808</v>
      </c>
      <c r="H35" t="n">
        <v>22.397</v>
      </c>
      <c r="I35" t="n">
        <v>50</v>
      </c>
    </row>
    <row r="36">
      <c r="A36" t="n">
        <v>35</v>
      </c>
      <c r="B36" t="n">
        <v>33</v>
      </c>
      <c r="C36" t="inlineStr">
        <is>
          <t>Matt Jones</t>
        </is>
      </c>
      <c r="D36" t="n">
        <v>69</v>
      </c>
      <c r="E36" t="n">
        <v>0.739</v>
      </c>
      <c r="F36" t="n">
        <v>34.72</v>
      </c>
      <c r="G36" t="n">
        <v>25.754</v>
      </c>
      <c r="H36" t="n">
        <v>8.965999999999999</v>
      </c>
      <c r="I36" t="n">
        <v>47</v>
      </c>
    </row>
    <row r="37">
      <c r="A37" t="n">
        <v>36</v>
      </c>
      <c r="B37" t="n">
        <v>35</v>
      </c>
      <c r="C37" t="inlineStr">
        <is>
          <t>Talor Gooch</t>
        </is>
      </c>
      <c r="D37" t="n">
        <v>37</v>
      </c>
      <c r="E37" t="n">
        <v>0.737</v>
      </c>
      <c r="F37" t="n">
        <v>22.85</v>
      </c>
      <c r="G37" t="n">
        <v>22.013</v>
      </c>
      <c r="H37" t="n">
        <v>0.836</v>
      </c>
      <c r="I37" t="n">
        <v>31</v>
      </c>
    </row>
    <row r="38">
      <c r="A38" t="n">
        <v>37</v>
      </c>
      <c r="B38" t="n">
        <v>66</v>
      </c>
      <c r="C38" t="inlineStr">
        <is>
          <t>Matthew Fitzpatrick</t>
        </is>
      </c>
      <c r="D38" t="n">
        <v>46</v>
      </c>
      <c r="E38" t="n">
        <v>0.722</v>
      </c>
      <c r="F38" t="n">
        <v>23.82</v>
      </c>
      <c r="G38" t="n">
        <v>29.774</v>
      </c>
      <c r="H38" t="n">
        <v>-5.954</v>
      </c>
      <c r="I38" t="n">
        <v>33</v>
      </c>
    </row>
    <row r="39">
      <c r="A39" t="n">
        <v>38</v>
      </c>
      <c r="B39" t="n">
        <v>55</v>
      </c>
      <c r="C39" t="inlineStr">
        <is>
          <t>Byeong Hun An</t>
        </is>
      </c>
      <c r="D39" t="n">
        <v>58</v>
      </c>
      <c r="E39" t="n">
        <v>0.72</v>
      </c>
      <c r="F39" t="n">
        <v>30.978</v>
      </c>
      <c r="G39" t="n">
        <v>58.748</v>
      </c>
      <c r="H39" t="n">
        <v>-27.77</v>
      </c>
      <c r="I39" t="n">
        <v>43</v>
      </c>
    </row>
    <row r="40">
      <c r="A40" t="n">
        <v>39</v>
      </c>
      <c r="B40" t="n">
        <v>36</v>
      </c>
      <c r="C40" t="inlineStr">
        <is>
          <t>Scott Piercy</t>
        </is>
      </c>
      <c r="D40" t="n">
        <v>74</v>
      </c>
      <c r="E40" t="n">
        <v>0.695</v>
      </c>
      <c r="F40" t="n">
        <v>37.527</v>
      </c>
      <c r="G40" t="n">
        <v>30.052</v>
      </c>
      <c r="H40" t="n">
        <v>7.474</v>
      </c>
      <c r="I40" t="n">
        <v>54</v>
      </c>
    </row>
    <row r="41">
      <c r="A41" t="n">
        <v>40</v>
      </c>
      <c r="B41" t="n">
        <v>38</v>
      </c>
      <c r="C41" t="inlineStr">
        <is>
          <t>Sung Kang</t>
        </is>
      </c>
      <c r="D41" t="n">
        <v>67</v>
      </c>
      <c r="E41" t="n">
        <v>0.6870000000000001</v>
      </c>
      <c r="F41" t="n">
        <v>36.414</v>
      </c>
      <c r="G41" t="n">
        <v>26.703</v>
      </c>
      <c r="H41" t="n">
        <v>9.711</v>
      </c>
      <c r="I41" t="n">
        <v>53</v>
      </c>
    </row>
    <row r="42">
      <c r="A42" t="n">
        <v>41</v>
      </c>
      <c r="B42" t="n">
        <v>39</v>
      </c>
      <c r="C42" t="inlineStr">
        <is>
          <t>Ryan Palmer</t>
        </is>
      </c>
      <c r="D42" t="n">
        <v>56</v>
      </c>
      <c r="E42" t="n">
        <v>0.6840000000000001</v>
      </c>
      <c r="F42" t="n">
        <v>26.682</v>
      </c>
      <c r="G42" t="n">
        <v>18.992</v>
      </c>
      <c r="H42" t="n">
        <v>7.685</v>
      </c>
      <c r="I42" t="n">
        <v>39</v>
      </c>
    </row>
    <row r="43">
      <c r="A43" t="n">
        <v>42</v>
      </c>
      <c r="B43" t="n">
        <v>31</v>
      </c>
      <c r="C43" t="inlineStr">
        <is>
          <t>Jhonattan Vegas</t>
        </is>
      </c>
      <c r="D43" t="n">
        <v>62</v>
      </c>
      <c r="E43" t="n">
        <v>0.6820000000000001</v>
      </c>
      <c r="F43" t="n">
        <v>33.406</v>
      </c>
      <c r="G43" t="n">
        <v>38.149</v>
      </c>
      <c r="H43" t="n">
        <v>-4.743</v>
      </c>
      <c r="I43" t="n">
        <v>49</v>
      </c>
    </row>
    <row r="44">
      <c r="A44" t="n">
        <v>43</v>
      </c>
      <c r="B44" t="n">
        <v>64</v>
      </c>
      <c r="C44" t="inlineStr">
        <is>
          <t>Tyrrell Hatton</t>
        </is>
      </c>
      <c r="D44" t="n">
        <v>50</v>
      </c>
      <c r="E44" t="n">
        <v>0.681</v>
      </c>
      <c r="F44" t="n">
        <v>23.141</v>
      </c>
      <c r="G44" t="n">
        <v>24.11</v>
      </c>
      <c r="H44" t="n">
        <v>-0.969</v>
      </c>
      <c r="I44" t="n">
        <v>34</v>
      </c>
    </row>
    <row r="45">
      <c r="A45" t="n">
        <v>44</v>
      </c>
      <c r="B45" t="n">
        <v>42</v>
      </c>
      <c r="C45" t="inlineStr">
        <is>
          <t>Troy Merritt</t>
        </is>
      </c>
      <c r="D45" t="n">
        <v>42</v>
      </c>
      <c r="E45" t="n">
        <v>0.674</v>
      </c>
      <c r="F45" t="n">
        <v>22.242</v>
      </c>
      <c r="G45" t="n">
        <v>22.014</v>
      </c>
      <c r="H45" t="n">
        <v>0.227</v>
      </c>
      <c r="I45" t="n">
        <v>33</v>
      </c>
    </row>
    <row r="46">
      <c r="A46" t="n">
        <v>45</v>
      </c>
      <c r="B46" t="n">
        <v>37</v>
      </c>
      <c r="C46" t="inlineStr">
        <is>
          <t>Tony Finau</t>
        </is>
      </c>
      <c r="D46" t="n">
        <v>63</v>
      </c>
      <c r="E46" t="n">
        <v>0.668</v>
      </c>
      <c r="F46" t="n">
        <v>28.72</v>
      </c>
      <c r="G46" t="n">
        <v>25.588</v>
      </c>
      <c r="H46" t="n">
        <v>3.131</v>
      </c>
      <c r="I46" t="n">
        <v>43</v>
      </c>
    </row>
    <row r="47">
      <c r="A47" t="n">
        <v>46</v>
      </c>
      <c r="B47" t="n">
        <v>44</v>
      </c>
      <c r="C47" t="inlineStr">
        <is>
          <t>Bud Cauley</t>
        </is>
      </c>
      <c r="D47" t="n">
        <v>61</v>
      </c>
      <c r="E47" t="n">
        <v>0.664</v>
      </c>
      <c r="F47" t="n">
        <v>35.177</v>
      </c>
      <c r="G47" t="n">
        <v>39.658</v>
      </c>
      <c r="H47" t="n">
        <v>-4.483</v>
      </c>
      <c r="I47" t="n">
        <v>53</v>
      </c>
    </row>
    <row r="48">
      <c r="A48" t="n">
        <v>47</v>
      </c>
      <c r="B48" t="n">
        <v>53</v>
      </c>
      <c r="C48" t="inlineStr">
        <is>
          <t>Billy Horschel</t>
        </is>
      </c>
      <c r="D48" t="n">
        <v>77</v>
      </c>
      <c r="E48" t="n">
        <v>0.657</v>
      </c>
      <c r="F48" t="n">
        <v>32.206</v>
      </c>
      <c r="G48" t="n">
        <v>16.52</v>
      </c>
      <c r="H48" t="n">
        <v>15.685</v>
      </c>
      <c r="I48" t="n">
        <v>49</v>
      </c>
    </row>
    <row r="49">
      <c r="A49" t="n">
        <v>48</v>
      </c>
      <c r="B49" t="n">
        <v>45</v>
      </c>
      <c r="C49" t="inlineStr">
        <is>
          <t>Russell Knox</t>
        </is>
      </c>
      <c r="D49" t="n">
        <v>65</v>
      </c>
      <c r="E49" t="n">
        <v>0.651</v>
      </c>
      <c r="F49" t="n">
        <v>31.91</v>
      </c>
      <c r="G49" t="n">
        <v>41.56</v>
      </c>
      <c r="H49" t="n">
        <v>-9.653</v>
      </c>
      <c r="I49" t="n">
        <v>49</v>
      </c>
    </row>
    <row r="50">
      <c r="A50" t="n">
        <v>49</v>
      </c>
      <c r="B50" t="n">
        <v>46</v>
      </c>
      <c r="C50" t="inlineStr">
        <is>
          <t>Kevin Streelman</t>
        </is>
      </c>
      <c r="D50" t="n">
        <v>63</v>
      </c>
      <c r="E50" t="n">
        <v>0.649</v>
      </c>
      <c r="F50" t="n">
        <v>34.395</v>
      </c>
      <c r="G50" t="n">
        <v>48.116</v>
      </c>
      <c r="H50" t="n">
        <v>-13.722</v>
      </c>
      <c r="I50" t="n">
        <v>53</v>
      </c>
    </row>
    <row r="51">
      <c r="A51" t="n">
        <v>50</v>
      </c>
      <c r="B51" t="n">
        <v>68</v>
      </c>
      <c r="C51" t="inlineStr">
        <is>
          <t>Graeme McDowell</t>
        </is>
      </c>
      <c r="D51" t="n">
        <v>65</v>
      </c>
      <c r="E51" t="n">
        <v>0.636</v>
      </c>
      <c r="F51" t="n">
        <v>27.975</v>
      </c>
      <c r="G51" t="n">
        <v>-6.757</v>
      </c>
      <c r="H51" t="n">
        <v>34.733</v>
      </c>
      <c r="I51" t="n">
        <v>44</v>
      </c>
    </row>
    <row r="52">
      <c r="A52" t="n">
        <v>51</v>
      </c>
      <c r="B52" t="n">
        <v>93</v>
      </c>
      <c r="C52" t="inlineStr">
        <is>
          <t>Louis Oosthuizen</t>
        </is>
      </c>
      <c r="D52" t="n">
        <v>47</v>
      </c>
      <c r="E52" t="n">
        <v>0.632</v>
      </c>
      <c r="F52" t="n">
        <v>17.692</v>
      </c>
      <c r="G52" t="n">
        <v>14.404</v>
      </c>
      <c r="H52" t="n">
        <v>3.289</v>
      </c>
      <c r="I52" t="n">
        <v>28</v>
      </c>
    </row>
    <row r="53">
      <c r="A53" t="n">
        <v>52</v>
      </c>
      <c r="B53" t="n">
        <v>52</v>
      </c>
      <c r="C53" t="inlineStr">
        <is>
          <t>Corey Conners</t>
        </is>
      </c>
      <c r="D53" t="n">
        <v>62</v>
      </c>
      <c r="E53" t="n">
        <v>0.62</v>
      </c>
      <c r="F53" t="n">
        <v>26.652</v>
      </c>
      <c r="G53" t="n">
        <v>52.947</v>
      </c>
      <c r="H53" t="n">
        <v>-26.294</v>
      </c>
      <c r="I53" t="n">
        <v>43</v>
      </c>
    </row>
    <row r="54">
      <c r="A54" t="n">
        <v>53</v>
      </c>
      <c r="B54" t="n">
        <v>43</v>
      </c>
      <c r="C54" t="inlineStr">
        <is>
          <t>Emiliano Grillo</t>
        </is>
      </c>
      <c r="D54" t="n">
        <v>69</v>
      </c>
      <c r="E54" t="n">
        <v>0.607</v>
      </c>
      <c r="F54" t="n">
        <v>27.306</v>
      </c>
      <c r="G54" t="n">
        <v>54.783</v>
      </c>
      <c r="H54" t="n">
        <v>-27.477</v>
      </c>
      <c r="I54" t="n">
        <v>45</v>
      </c>
    </row>
    <row r="55">
      <c r="A55" t="n">
        <v>54</v>
      </c>
      <c r="B55" t="n">
        <v>54</v>
      </c>
      <c r="C55" t="inlineStr">
        <is>
          <t>Charley Hoffman</t>
        </is>
      </c>
      <c r="D55" t="n">
        <v>58</v>
      </c>
      <c r="E55" t="n">
        <v>0.596</v>
      </c>
      <c r="F55" t="n">
        <v>20.87</v>
      </c>
      <c r="G55" t="n">
        <v>15.225</v>
      </c>
      <c r="H55" t="n">
        <v>5.643</v>
      </c>
      <c r="I55" t="n">
        <v>35</v>
      </c>
    </row>
    <row r="56">
      <c r="A56" t="n">
        <v>55</v>
      </c>
      <c r="B56" t="n">
        <v>59</v>
      </c>
      <c r="C56" t="inlineStr">
        <is>
          <t>Andrew Putnam</t>
        </is>
      </c>
      <c r="D56" t="n">
        <v>61</v>
      </c>
      <c r="E56" t="n">
        <v>0.589</v>
      </c>
      <c r="F56" t="n">
        <v>23.542</v>
      </c>
      <c r="G56" t="n">
        <v>-14.538</v>
      </c>
      <c r="H56" t="n">
        <v>38.081</v>
      </c>
      <c r="I56" t="n">
        <v>40</v>
      </c>
    </row>
    <row r="57">
      <c r="A57" t="n">
        <v>56</v>
      </c>
      <c r="B57" t="n">
        <v>41</v>
      </c>
      <c r="C57" t="inlineStr">
        <is>
          <t>Rafa Cabrera Bello</t>
        </is>
      </c>
      <c r="D57" t="n">
        <v>61</v>
      </c>
      <c r="E57" t="n">
        <v>0.585</v>
      </c>
      <c r="F57" t="n">
        <v>23.403</v>
      </c>
      <c r="G57" t="n">
        <v>18.391</v>
      </c>
      <c r="H57" t="n">
        <v>5.011</v>
      </c>
      <c r="I57" t="n">
        <v>40</v>
      </c>
    </row>
    <row r="58">
      <c r="A58" t="n">
        <v>57</v>
      </c>
      <c r="B58" t="n">
        <v>57</v>
      </c>
      <c r="C58" t="inlineStr">
        <is>
          <t>Patrick Rodgers</t>
        </is>
      </c>
      <c r="D58" t="n">
        <v>44</v>
      </c>
      <c r="E58" t="n">
        <v>0.584</v>
      </c>
      <c r="F58" t="n">
        <v>22.208</v>
      </c>
      <c r="G58" t="n">
        <v>6.204</v>
      </c>
      <c r="H58" t="n">
        <v>16.003</v>
      </c>
      <c r="I58" t="n">
        <v>38</v>
      </c>
    </row>
    <row r="59">
      <c r="A59" t="inlineStr">
        <is>
          <t>T58</t>
        </is>
      </c>
      <c r="B59" t="n">
        <v>50</v>
      </c>
      <c r="C59" t="inlineStr">
        <is>
          <t>Luke List</t>
        </is>
      </c>
      <c r="D59" t="n">
        <v>54</v>
      </c>
      <c r="E59" t="n">
        <v>0.583</v>
      </c>
      <c r="F59" t="n">
        <v>26.227</v>
      </c>
      <c r="G59" t="n">
        <v>33.694</v>
      </c>
      <c r="H59" t="n">
        <v>-7.467</v>
      </c>
      <c r="I59" t="n">
        <v>45</v>
      </c>
    </row>
    <row r="60">
      <c r="A60" t="inlineStr">
        <is>
          <t>T58</t>
        </is>
      </c>
      <c r="B60" t="n">
        <v>58</v>
      </c>
      <c r="C60" t="inlineStr">
        <is>
          <t>Denny McCarthy</t>
        </is>
      </c>
      <c r="D60" t="n">
        <v>63</v>
      </c>
      <c r="E60" t="n">
        <v>0.583</v>
      </c>
      <c r="F60" t="n">
        <v>27.42</v>
      </c>
      <c r="G60" t="n">
        <v>-8.704000000000001</v>
      </c>
      <c r="H60" t="n">
        <v>36.123</v>
      </c>
      <c r="I60" t="n">
        <v>47</v>
      </c>
    </row>
    <row r="61">
      <c r="A61" t="inlineStr">
        <is>
          <t>T58</t>
        </is>
      </c>
      <c r="B61" t="n">
        <v>49</v>
      </c>
      <c r="C61" t="inlineStr">
        <is>
          <t>Keith Mitchell</t>
        </is>
      </c>
      <c r="D61" t="n">
        <v>66</v>
      </c>
      <c r="E61" t="n">
        <v>0.583</v>
      </c>
      <c r="F61" t="n">
        <v>25.061</v>
      </c>
      <c r="G61" t="n">
        <v>35.004</v>
      </c>
      <c r="H61" t="n">
        <v>-9.945</v>
      </c>
      <c r="I61" t="n">
        <v>43</v>
      </c>
    </row>
    <row r="62">
      <c r="A62" t="n">
        <v>61</v>
      </c>
      <c r="B62" t="n">
        <v>47</v>
      </c>
      <c r="C62" t="inlineStr">
        <is>
          <t>Ian Poulter</t>
        </is>
      </c>
      <c r="D62" t="n">
        <v>51</v>
      </c>
      <c r="E62" t="n">
        <v>0.579</v>
      </c>
      <c r="F62" t="n">
        <v>18.523</v>
      </c>
      <c r="G62" t="n">
        <v>8.460000000000001</v>
      </c>
      <c r="H62" t="n">
        <v>10.061</v>
      </c>
      <c r="I62" t="n">
        <v>32</v>
      </c>
    </row>
    <row r="63">
      <c r="A63" t="n">
        <v>62</v>
      </c>
      <c r="B63" t="n">
        <v>84</v>
      </c>
      <c r="C63" t="inlineStr">
        <is>
          <t>Francesco Molinari</t>
        </is>
      </c>
      <c r="D63" t="n">
        <v>45</v>
      </c>
      <c r="E63" t="n">
        <v>0.572</v>
      </c>
      <c r="F63" t="n">
        <v>17.161</v>
      </c>
      <c r="G63" t="n">
        <v>16.286</v>
      </c>
      <c r="H63" t="n">
        <v>0.874</v>
      </c>
      <c r="I63" t="n">
        <v>30</v>
      </c>
    </row>
    <row r="64">
      <c r="A64" t="n">
        <v>63</v>
      </c>
      <c r="B64" t="n">
        <v>75</v>
      </c>
      <c r="C64" t="inlineStr">
        <is>
          <t>Nate Lashley</t>
        </is>
      </c>
      <c r="D64" t="n">
        <v>48</v>
      </c>
      <c r="E64" t="n">
        <v>0.57</v>
      </c>
      <c r="F64" t="n">
        <v>19.936</v>
      </c>
      <c r="G64" t="n">
        <v>11.834</v>
      </c>
      <c r="H64" t="n">
        <v>8.1</v>
      </c>
      <c r="I64" t="n">
        <v>35</v>
      </c>
    </row>
    <row r="65">
      <c r="A65" t="n">
        <v>64</v>
      </c>
      <c r="B65" t="n">
        <v>63</v>
      </c>
      <c r="C65" t="inlineStr">
        <is>
          <t>Peter Malnati</t>
        </is>
      </c>
      <c r="D65" t="n">
        <v>64</v>
      </c>
      <c r="E65" t="n">
        <v>0.5610000000000001</v>
      </c>
      <c r="F65" t="n">
        <v>29.734</v>
      </c>
      <c r="G65" t="n">
        <v>1.073</v>
      </c>
      <c r="H65" t="n">
        <v>28.662</v>
      </c>
      <c r="I65" t="n">
        <v>53</v>
      </c>
    </row>
    <row r="66">
      <c r="A66" t="n">
        <v>65</v>
      </c>
      <c r="B66" t="n">
        <v>67</v>
      </c>
      <c r="C66" t="inlineStr">
        <is>
          <t>Sam Ryder</t>
        </is>
      </c>
      <c r="D66" t="n">
        <v>52</v>
      </c>
      <c r="E66" t="n">
        <v>0.51</v>
      </c>
      <c r="F66" t="n">
        <v>20.405</v>
      </c>
      <c r="G66" t="n">
        <v>7.295</v>
      </c>
      <c r="H66" t="n">
        <v>13.109</v>
      </c>
      <c r="I66" t="n">
        <v>40</v>
      </c>
    </row>
    <row r="67">
      <c r="A67" t="n">
        <v>66</v>
      </c>
      <c r="B67" t="n">
        <v>62</v>
      </c>
      <c r="C67" t="inlineStr">
        <is>
          <t>Brian Stuard</t>
        </is>
      </c>
      <c r="D67" t="n">
        <v>80</v>
      </c>
      <c r="E67" t="n">
        <v>0.504</v>
      </c>
      <c r="F67" t="n">
        <v>29.764</v>
      </c>
      <c r="G67" t="n">
        <v>21.109</v>
      </c>
      <c r="H67" t="n">
        <v>8.656000000000001</v>
      </c>
      <c r="I67" t="n">
        <v>59</v>
      </c>
    </row>
    <row r="68">
      <c r="A68" t="n">
        <v>67</v>
      </c>
      <c r="B68" t="n">
        <v>61</v>
      </c>
      <c r="C68" t="inlineStr">
        <is>
          <t>Jordan Spieth</t>
        </is>
      </c>
      <c r="D68" t="n">
        <v>61</v>
      </c>
      <c r="E68" t="n">
        <v>0.496</v>
      </c>
      <c r="F68" t="n">
        <v>24.292</v>
      </c>
      <c r="G68" t="n">
        <v>-12.862</v>
      </c>
      <c r="H68" t="n">
        <v>37.153</v>
      </c>
      <c r="I68" t="n">
        <v>49</v>
      </c>
    </row>
    <row r="69">
      <c r="A69" t="n">
        <v>68</v>
      </c>
      <c r="B69" t="n">
        <v>48</v>
      </c>
      <c r="C69" t="inlineStr">
        <is>
          <t>Kevin Na</t>
        </is>
      </c>
      <c r="D69" t="n">
        <v>56</v>
      </c>
      <c r="E69" t="n">
        <v>0.491</v>
      </c>
      <c r="F69" t="n">
        <v>17.17</v>
      </c>
      <c r="G69" t="n">
        <v>12.44</v>
      </c>
      <c r="H69" t="n">
        <v>4.726</v>
      </c>
      <c r="I69" t="n">
        <v>35</v>
      </c>
    </row>
    <row r="70">
      <c r="A70" t="n">
        <v>69</v>
      </c>
      <c r="B70" t="n">
        <v>70</v>
      </c>
      <c r="C70" t="inlineStr">
        <is>
          <t>Vaughn Taylor</t>
        </is>
      </c>
      <c r="D70" t="n">
        <v>69</v>
      </c>
      <c r="E70" t="n">
        <v>0.486</v>
      </c>
      <c r="F70" t="n">
        <v>28.18</v>
      </c>
      <c r="G70" t="n">
        <v>-13.494</v>
      </c>
      <c r="H70" t="n">
        <v>41.674</v>
      </c>
      <c r="I70" t="n">
        <v>58</v>
      </c>
    </row>
    <row r="71">
      <c r="A71" t="n">
        <v>70</v>
      </c>
      <c r="B71" t="n">
        <v>80</v>
      </c>
      <c r="C71" t="inlineStr">
        <is>
          <t>Patrick Reed</t>
        </is>
      </c>
      <c r="D71" t="n">
        <v>57</v>
      </c>
      <c r="E71" t="n">
        <v>0.474</v>
      </c>
      <c r="F71" t="n">
        <v>19.421</v>
      </c>
      <c r="G71" t="n">
        <v>14.019</v>
      </c>
      <c r="H71" t="n">
        <v>5.398</v>
      </c>
      <c r="I71" t="n">
        <v>41</v>
      </c>
    </row>
    <row r="72">
      <c r="A72" t="n">
        <v>71</v>
      </c>
      <c r="B72" t="inlineStr">
        <is>
          <t>T71</t>
        </is>
      </c>
      <c r="C72" t="inlineStr">
        <is>
          <t>Max Homa</t>
        </is>
      </c>
      <c r="D72" t="n">
        <v>61</v>
      </c>
      <c r="E72" t="n">
        <v>0.472</v>
      </c>
      <c r="F72" t="n">
        <v>22.653</v>
      </c>
      <c r="G72" t="n">
        <v>13.862</v>
      </c>
      <c r="H72" t="n">
        <v>8.792</v>
      </c>
      <c r="I72" t="n">
        <v>48</v>
      </c>
    </row>
    <row r="73">
      <c r="A73" t="n">
        <v>72</v>
      </c>
      <c r="B73" t="n">
        <v>74</v>
      </c>
      <c r="C73" t="inlineStr">
        <is>
          <t>Kevin Kisner</t>
        </is>
      </c>
      <c r="D73" t="n">
        <v>69</v>
      </c>
      <c r="E73" t="n">
        <v>0.461</v>
      </c>
      <c r="F73" t="n">
        <v>21.665</v>
      </c>
      <c r="G73" t="n">
        <v>5.729</v>
      </c>
      <c r="H73" t="n">
        <v>15.935</v>
      </c>
      <c r="I73" t="n">
        <v>47</v>
      </c>
    </row>
    <row r="74">
      <c r="A74" t="n">
        <v>73</v>
      </c>
      <c r="B74" t="n">
        <v>69</v>
      </c>
      <c r="C74" t="inlineStr">
        <is>
          <t>Zach Johnson</t>
        </is>
      </c>
      <c r="D74" t="n">
        <v>54</v>
      </c>
      <c r="E74" t="n">
        <v>0.451</v>
      </c>
      <c r="F74" t="n">
        <v>20.307</v>
      </c>
      <c r="G74" t="n">
        <v>21.005</v>
      </c>
      <c r="H74" t="n">
        <v>-0.697</v>
      </c>
      <c r="I74" t="n">
        <v>45</v>
      </c>
    </row>
    <row r="75">
      <c r="A75" t="n">
        <v>74</v>
      </c>
      <c r="B75" t="n">
        <v>56</v>
      </c>
      <c r="C75" t="inlineStr">
        <is>
          <t>Si Woo Kim</t>
        </is>
      </c>
      <c r="D75" t="n">
        <v>67</v>
      </c>
      <c r="E75" t="n">
        <v>0.445</v>
      </c>
      <c r="F75" t="n">
        <v>18.236</v>
      </c>
      <c r="G75" t="n">
        <v>5.5</v>
      </c>
      <c r="H75" t="n">
        <v>12.736</v>
      </c>
      <c r="I75" t="n">
        <v>41</v>
      </c>
    </row>
    <row r="76">
      <c r="A76" t="n">
        <v>75</v>
      </c>
      <c r="B76" t="n">
        <v>96</v>
      </c>
      <c r="C76" t="inlineStr">
        <is>
          <t>Danny Willett</t>
        </is>
      </c>
      <c r="D76" t="n">
        <v>51</v>
      </c>
      <c r="E76" t="n">
        <v>0.423</v>
      </c>
      <c r="F76" t="n">
        <v>17.747</v>
      </c>
      <c r="G76" t="n">
        <v>23.122</v>
      </c>
      <c r="H76" t="n">
        <v>-5.374</v>
      </c>
      <c r="I76" t="n">
        <v>42</v>
      </c>
    </row>
    <row r="77">
      <c r="A77" t="n">
        <v>76</v>
      </c>
      <c r="B77" t="n">
        <v>60</v>
      </c>
      <c r="C77" t="inlineStr">
        <is>
          <t>Bubba Watson</t>
        </is>
      </c>
      <c r="D77" t="n">
        <v>49</v>
      </c>
      <c r="E77" t="n">
        <v>0.414</v>
      </c>
      <c r="F77" t="n">
        <v>15.738</v>
      </c>
      <c r="G77" t="n">
        <v>32.958</v>
      </c>
      <c r="H77" t="n">
        <v>-17.219</v>
      </c>
      <c r="I77" t="n">
        <v>38</v>
      </c>
    </row>
    <row r="78">
      <c r="A78" t="n">
        <v>77</v>
      </c>
      <c r="B78" t="n">
        <v>76</v>
      </c>
      <c r="C78" t="inlineStr">
        <is>
          <t>Adam Schenk</t>
        </is>
      </c>
      <c r="D78" t="n">
        <v>80</v>
      </c>
      <c r="E78" t="n">
        <v>0.411</v>
      </c>
      <c r="F78" t="n">
        <v>24.655</v>
      </c>
      <c r="G78" t="n">
        <v>5.282</v>
      </c>
      <c r="H78" t="n">
        <v>19.372</v>
      </c>
      <c r="I78" t="n">
        <v>60</v>
      </c>
    </row>
    <row r="79">
      <c r="A79" t="n">
        <v>78</v>
      </c>
      <c r="B79" t="inlineStr">
        <is>
          <t>T71</t>
        </is>
      </c>
      <c r="C79" t="inlineStr">
        <is>
          <t>Aaron Baddeley</t>
        </is>
      </c>
      <c r="D79" t="n">
        <v>53</v>
      </c>
      <c r="E79" t="n">
        <v>0.405</v>
      </c>
      <c r="F79" t="n">
        <v>16.194</v>
      </c>
      <c r="G79" t="n">
        <v>-10.816</v>
      </c>
      <c r="H79" t="n">
        <v>27.01</v>
      </c>
      <c r="I79" t="n">
        <v>40</v>
      </c>
    </row>
    <row r="80">
      <c r="A80" t="n">
        <v>79</v>
      </c>
      <c r="B80" t="n">
        <v>77</v>
      </c>
      <c r="C80" t="inlineStr">
        <is>
          <t>Matt Every</t>
        </is>
      </c>
      <c r="D80" t="n">
        <v>38</v>
      </c>
      <c r="E80" t="n">
        <v>0.403</v>
      </c>
      <c r="F80" t="n">
        <v>10.074</v>
      </c>
      <c r="G80" t="n">
        <v>8.657999999999999</v>
      </c>
      <c r="H80" t="n">
        <v>1.414</v>
      </c>
      <c r="I80" t="n">
        <v>25</v>
      </c>
    </row>
    <row r="81">
      <c r="A81" t="n">
        <v>80</v>
      </c>
      <c r="B81" t="n">
        <v>78</v>
      </c>
      <c r="C81" t="inlineStr">
        <is>
          <t>Dylan Frittelli</t>
        </is>
      </c>
      <c r="D81" t="n">
        <v>55</v>
      </c>
      <c r="E81" t="n">
        <v>0.4</v>
      </c>
      <c r="F81" t="n">
        <v>17.585</v>
      </c>
      <c r="G81" t="n">
        <v>23.523</v>
      </c>
      <c r="H81" t="n">
        <v>-5.937</v>
      </c>
      <c r="I81" t="n">
        <v>44</v>
      </c>
    </row>
    <row r="82">
      <c r="A82" t="n">
        <v>81</v>
      </c>
      <c r="B82" t="n">
        <v>79</v>
      </c>
      <c r="C82" t="inlineStr">
        <is>
          <t>Jonas Blixt</t>
        </is>
      </c>
      <c r="D82" t="n">
        <v>66</v>
      </c>
      <c r="E82" t="n">
        <v>0.399</v>
      </c>
      <c r="F82" t="n">
        <v>20.743</v>
      </c>
      <c r="G82" t="n">
        <v>5.096</v>
      </c>
      <c r="H82" t="n">
        <v>15.646</v>
      </c>
      <c r="I82" t="n">
        <v>52</v>
      </c>
    </row>
    <row r="83">
      <c r="A83" t="n">
        <v>82</v>
      </c>
      <c r="B83" t="n">
        <v>65</v>
      </c>
      <c r="C83" t="inlineStr">
        <is>
          <t>Cameron Smith</t>
        </is>
      </c>
      <c r="D83" t="n">
        <v>59</v>
      </c>
      <c r="E83" t="n">
        <v>0.379</v>
      </c>
      <c r="F83" t="n">
        <v>14.033</v>
      </c>
      <c r="G83" t="n">
        <v>3.419</v>
      </c>
      <c r="H83" t="n">
        <v>10.615</v>
      </c>
      <c r="I83" t="n">
        <v>37</v>
      </c>
    </row>
    <row r="84">
      <c r="A84" t="n">
        <v>83</v>
      </c>
      <c r="B84" t="n">
        <v>85</v>
      </c>
      <c r="C84" t="inlineStr">
        <is>
          <t>Nick Taylor</t>
        </is>
      </c>
      <c r="D84" t="n">
        <v>74</v>
      </c>
      <c r="E84" t="n">
        <v>0.377</v>
      </c>
      <c r="F84" t="n">
        <v>23.746</v>
      </c>
      <c r="G84" t="n">
        <v>-2.521</v>
      </c>
      <c r="H84" t="n">
        <v>26.268</v>
      </c>
      <c r="I84" t="n">
        <v>63</v>
      </c>
    </row>
    <row r="85">
      <c r="A85" t="n">
        <v>84</v>
      </c>
      <c r="B85" t="n">
        <v>81</v>
      </c>
      <c r="C85" t="inlineStr">
        <is>
          <t>Hank Lebioda</t>
        </is>
      </c>
      <c r="D85" t="n">
        <v>55</v>
      </c>
      <c r="E85" t="n">
        <v>0.373</v>
      </c>
      <c r="F85" t="n">
        <v>14.528</v>
      </c>
      <c r="G85" t="n">
        <v>28.076</v>
      </c>
      <c r="H85" t="n">
        <v>-13.546</v>
      </c>
      <c r="I85" t="n">
        <v>39</v>
      </c>
    </row>
    <row r="86">
      <c r="A86" t="n">
        <v>85</v>
      </c>
      <c r="B86" t="n">
        <v>82</v>
      </c>
      <c r="C86" t="inlineStr">
        <is>
          <t>Abraham Ancer</t>
        </is>
      </c>
      <c r="D86" t="n">
        <v>73</v>
      </c>
      <c r="E86" t="n">
        <v>0.369</v>
      </c>
      <c r="F86" t="n">
        <v>19.54</v>
      </c>
      <c r="G86" t="n">
        <v>20.201</v>
      </c>
      <c r="H86" t="n">
        <v>-0.661</v>
      </c>
      <c r="I86" t="n">
        <v>53</v>
      </c>
    </row>
    <row r="87">
      <c r="A87" t="n">
        <v>86</v>
      </c>
      <c r="B87" t="n">
        <v>92</v>
      </c>
      <c r="C87" t="inlineStr">
        <is>
          <t>Martin Kaymer</t>
        </is>
      </c>
      <c r="D87" t="n">
        <v>42</v>
      </c>
      <c r="E87" t="n">
        <v>0.366</v>
      </c>
      <c r="F87" t="n">
        <v>13.904</v>
      </c>
      <c r="G87" t="n">
        <v>14.441</v>
      </c>
      <c r="H87" t="n">
        <v>-0.536</v>
      </c>
      <c r="I87" t="n">
        <v>38</v>
      </c>
    </row>
    <row r="88">
      <c r="A88" t="n">
        <v>87</v>
      </c>
      <c r="B88" t="n">
        <v>73</v>
      </c>
      <c r="C88" t="inlineStr">
        <is>
          <t>Kiradech Aphibarnrat</t>
        </is>
      </c>
      <c r="D88" t="n">
        <v>51</v>
      </c>
      <c r="E88" t="n">
        <v>0.338</v>
      </c>
      <c r="F88" t="n">
        <v>11.816</v>
      </c>
      <c r="G88" t="n">
        <v>-8.503</v>
      </c>
      <c r="H88" t="n">
        <v>20.317</v>
      </c>
      <c r="I88" t="n">
        <v>35</v>
      </c>
    </row>
    <row r="89">
      <c r="A89" t="n">
        <v>88</v>
      </c>
      <c r="B89" t="n">
        <v>86</v>
      </c>
      <c r="C89" t="inlineStr">
        <is>
          <t>SebastiÃ¡n MuÃ±oz</t>
        </is>
      </c>
      <c r="D89" t="n">
        <v>58</v>
      </c>
      <c r="E89" t="n">
        <v>0.333</v>
      </c>
      <c r="F89" t="n">
        <v>13.319</v>
      </c>
      <c r="G89" t="n">
        <v>16.843</v>
      </c>
      <c r="H89" t="n">
        <v>-3.525</v>
      </c>
      <c r="I89" t="n">
        <v>40</v>
      </c>
    </row>
    <row r="90">
      <c r="A90" t="n">
        <v>89</v>
      </c>
      <c r="B90" t="n">
        <v>87</v>
      </c>
      <c r="C90" t="inlineStr">
        <is>
          <t>Kevin Tway</t>
        </is>
      </c>
      <c r="D90" t="n">
        <v>62</v>
      </c>
      <c r="E90" t="n">
        <v>0.328</v>
      </c>
      <c r="F90" t="n">
        <v>14.771</v>
      </c>
      <c r="G90" t="n">
        <v>20.886</v>
      </c>
      <c r="H90" t="n">
        <v>-6.115</v>
      </c>
      <c r="I90" t="n">
        <v>45</v>
      </c>
    </row>
    <row r="91">
      <c r="A91" t="n">
        <v>90</v>
      </c>
      <c r="B91" t="n">
        <v>88</v>
      </c>
      <c r="C91" t="inlineStr">
        <is>
          <t>Pat Perez</t>
        </is>
      </c>
      <c r="D91" t="n">
        <v>52</v>
      </c>
      <c r="E91" t="n">
        <v>0.322</v>
      </c>
      <c r="F91" t="n">
        <v>9.352</v>
      </c>
      <c r="G91" t="n">
        <v>-7.328</v>
      </c>
      <c r="H91" t="n">
        <v>16.677</v>
      </c>
      <c r="I91" t="n">
        <v>29</v>
      </c>
    </row>
    <row r="92">
      <c r="A92" t="n">
        <v>91</v>
      </c>
      <c r="B92" t="n">
        <v>89</v>
      </c>
      <c r="C92" t="inlineStr">
        <is>
          <t>Adam Hadwin</t>
        </is>
      </c>
      <c r="D92" t="n">
        <v>66</v>
      </c>
      <c r="E92" t="n">
        <v>0.3</v>
      </c>
      <c r="F92" t="n">
        <v>13.79</v>
      </c>
      <c r="G92" t="n">
        <v>7.508</v>
      </c>
      <c r="H92" t="n">
        <v>6.28</v>
      </c>
      <c r="I92" t="n">
        <v>46</v>
      </c>
    </row>
    <row r="93">
      <c r="A93" t="n">
        <v>92</v>
      </c>
      <c r="B93" t="n">
        <v>90</v>
      </c>
      <c r="C93" t="inlineStr">
        <is>
          <t>Cameron Tringale</t>
        </is>
      </c>
      <c r="D93" t="n">
        <v>52</v>
      </c>
      <c r="E93" t="n">
        <v>0.299</v>
      </c>
      <c r="F93" t="n">
        <v>10.164</v>
      </c>
      <c r="G93" t="n">
        <v>2.313</v>
      </c>
      <c r="H93" t="n">
        <v>7.851</v>
      </c>
      <c r="I93" t="n">
        <v>34</v>
      </c>
    </row>
    <row r="94">
      <c r="A94" t="n">
        <v>93</v>
      </c>
      <c r="B94" t="n">
        <v>91</v>
      </c>
      <c r="C94" t="inlineStr">
        <is>
          <t>J.T. Poston</t>
        </is>
      </c>
      <c r="D94" t="n">
        <v>76</v>
      </c>
      <c r="E94" t="n">
        <v>0.297</v>
      </c>
      <c r="F94" t="n">
        <v>19.005</v>
      </c>
      <c r="G94" t="n">
        <v>15.367</v>
      </c>
      <c r="H94" t="n">
        <v>3.636</v>
      </c>
      <c r="I94" t="n">
        <v>64</v>
      </c>
    </row>
    <row r="95">
      <c r="A95" t="n">
        <v>94</v>
      </c>
      <c r="B95" t="n">
        <v>97</v>
      </c>
      <c r="C95" t="inlineStr">
        <is>
          <t>Aaron Wise</t>
        </is>
      </c>
      <c r="D95" t="n">
        <v>56</v>
      </c>
      <c r="E95" t="n">
        <v>0.273</v>
      </c>
      <c r="F95" t="n">
        <v>11.445</v>
      </c>
      <c r="G95" t="n">
        <v>24.068</v>
      </c>
      <c r="H95" t="n">
        <v>-12.623</v>
      </c>
      <c r="I95" t="n">
        <v>42</v>
      </c>
    </row>
    <row r="96">
      <c r="A96" t="n">
        <v>95</v>
      </c>
      <c r="B96" t="n">
        <v>83</v>
      </c>
      <c r="C96" t="inlineStr">
        <is>
          <t>Keegan Bradley</t>
        </is>
      </c>
      <c r="D96" t="n">
        <v>67</v>
      </c>
      <c r="E96" t="n">
        <v>0.264</v>
      </c>
      <c r="F96" t="n">
        <v>12.412</v>
      </c>
      <c r="G96" t="n">
        <v>49.824</v>
      </c>
      <c r="H96" t="n">
        <v>-37.412</v>
      </c>
      <c r="I96" t="n">
        <v>47</v>
      </c>
    </row>
    <row r="97">
      <c r="A97" t="n">
        <v>96</v>
      </c>
      <c r="B97" t="n">
        <v>110</v>
      </c>
      <c r="C97" t="inlineStr">
        <is>
          <t>Sepp Straka</t>
        </is>
      </c>
      <c r="D97" t="n">
        <v>52</v>
      </c>
      <c r="E97" t="n">
        <v>0.261</v>
      </c>
      <c r="F97" t="n">
        <v>9.391</v>
      </c>
      <c r="G97" t="n">
        <v>7.596</v>
      </c>
      <c r="H97" t="n">
        <v>1.795</v>
      </c>
      <c r="I97" t="n">
        <v>36</v>
      </c>
    </row>
    <row r="98">
      <c r="A98" t="n">
        <v>97</v>
      </c>
      <c r="B98" t="n">
        <v>94</v>
      </c>
      <c r="C98" t="inlineStr">
        <is>
          <t>Haotong Li</t>
        </is>
      </c>
      <c r="D98" t="n">
        <v>36</v>
      </c>
      <c r="E98" t="n">
        <v>0.24</v>
      </c>
      <c r="F98" t="n">
        <v>5.768</v>
      </c>
      <c r="G98" t="n">
        <v>4.573</v>
      </c>
      <c r="H98" t="n">
        <v>1.196</v>
      </c>
      <c r="I98" t="n">
        <v>24</v>
      </c>
    </row>
    <row r="99">
      <c r="A99" t="inlineStr">
        <is>
          <t>T98</t>
        </is>
      </c>
      <c r="B99" t="n">
        <v>95</v>
      </c>
      <c r="C99" t="inlineStr">
        <is>
          <t>Joel Dahmen</t>
        </is>
      </c>
      <c r="D99" t="n">
        <v>80</v>
      </c>
      <c r="E99" t="n">
        <v>0.204</v>
      </c>
      <c r="F99" t="n">
        <v>11.846</v>
      </c>
      <c r="G99" t="n">
        <v>13.654</v>
      </c>
      <c r="H99" t="n">
        <v>-1.807</v>
      </c>
      <c r="I99" t="n">
        <v>58</v>
      </c>
    </row>
    <row r="100">
      <c r="A100" t="inlineStr">
        <is>
          <t>T98</t>
        </is>
      </c>
      <c r="B100" t="n">
        <v>121</v>
      </c>
      <c r="C100" t="inlineStr">
        <is>
          <t>Chesson Hadley</t>
        </is>
      </c>
      <c r="D100" t="n">
        <v>62</v>
      </c>
      <c r="E100" t="n">
        <v>0.204</v>
      </c>
      <c r="F100" t="n">
        <v>9.372</v>
      </c>
      <c r="G100" t="n">
        <v>-3.592</v>
      </c>
      <c r="H100" t="n">
        <v>12.962</v>
      </c>
      <c r="I100" t="n">
        <v>46</v>
      </c>
    </row>
    <row r="101">
      <c r="A101" t="n">
        <v>100</v>
      </c>
      <c r="B101" t="n">
        <v>98</v>
      </c>
      <c r="C101" t="inlineStr">
        <is>
          <t>Nick Watney</t>
        </is>
      </c>
      <c r="D101" t="n">
        <v>67</v>
      </c>
      <c r="E101" t="n">
        <v>0.193</v>
      </c>
      <c r="F101" t="n">
        <v>9.449999999999999</v>
      </c>
      <c r="G101" t="n">
        <v>13.217</v>
      </c>
      <c r="H101" t="n">
        <v>-3.768</v>
      </c>
      <c r="I101" t="n">
        <v>49</v>
      </c>
    </row>
    <row r="102">
      <c r="A102" t="n">
        <v>101</v>
      </c>
      <c r="B102" t="n">
        <v>99</v>
      </c>
      <c r="C102" t="inlineStr">
        <is>
          <t>Harold Varner III</t>
        </is>
      </c>
      <c r="D102" t="n">
        <v>62</v>
      </c>
      <c r="E102" t="n">
        <v>0.192</v>
      </c>
      <c r="F102" t="n">
        <v>9.968</v>
      </c>
      <c r="G102" t="n">
        <v>21.114</v>
      </c>
      <c r="H102" t="n">
        <v>-11.144</v>
      </c>
      <c r="I102" t="n">
        <v>52</v>
      </c>
    </row>
    <row r="103">
      <c r="A103" t="n">
        <v>102</v>
      </c>
      <c r="B103" t="n">
        <v>102</v>
      </c>
      <c r="C103" t="inlineStr">
        <is>
          <t>Phil Mickelson</t>
        </is>
      </c>
      <c r="D103" t="n">
        <v>45</v>
      </c>
      <c r="E103" t="n">
        <v>0.185</v>
      </c>
      <c r="F103" t="n">
        <v>6.301</v>
      </c>
      <c r="G103" t="n">
        <v>8.596</v>
      </c>
      <c r="H103" t="n">
        <v>-2.294</v>
      </c>
      <c r="I103" t="n">
        <v>34</v>
      </c>
    </row>
    <row r="104">
      <c r="A104" t="n">
        <v>103</v>
      </c>
      <c r="B104" t="n">
        <v>101</v>
      </c>
      <c r="C104" t="inlineStr">
        <is>
          <t>D.J. Trahan</t>
        </is>
      </c>
      <c r="D104" t="n">
        <v>33</v>
      </c>
      <c r="E104" t="n">
        <v>0.184</v>
      </c>
      <c r="F104" t="n">
        <v>3.502</v>
      </c>
      <c r="G104" t="n">
        <v>10.751</v>
      </c>
      <c r="H104" t="n">
        <v>-7.248</v>
      </c>
      <c r="I104" t="n">
        <v>19</v>
      </c>
    </row>
    <row r="105">
      <c r="A105" t="n">
        <v>104</v>
      </c>
      <c r="B105" t="n">
        <v>100</v>
      </c>
      <c r="C105" t="inlineStr">
        <is>
          <t>Harris English</t>
        </is>
      </c>
      <c r="D105" t="n">
        <v>76</v>
      </c>
      <c r="E105" t="n">
        <v>0.175</v>
      </c>
      <c r="F105" t="n">
        <v>10.841</v>
      </c>
      <c r="G105" t="n">
        <v>-19.89</v>
      </c>
      <c r="H105" t="n">
        <v>30.731</v>
      </c>
      <c r="I105" t="n">
        <v>62</v>
      </c>
    </row>
    <row r="106">
      <c r="A106" t="n">
        <v>105</v>
      </c>
      <c r="B106" t="n">
        <v>103</v>
      </c>
      <c r="C106" t="inlineStr">
        <is>
          <t>Joaquin Niemann</t>
        </is>
      </c>
      <c r="D106" t="n">
        <v>68</v>
      </c>
      <c r="E106" t="n">
        <v>0.17</v>
      </c>
      <c r="F106" t="n">
        <v>8.817</v>
      </c>
      <c r="G106" t="n">
        <v>39.022</v>
      </c>
      <c r="H106" t="n">
        <v>-30.205</v>
      </c>
      <c r="I106" t="n">
        <v>52</v>
      </c>
    </row>
    <row r="107">
      <c r="A107" t="n">
        <v>106</v>
      </c>
      <c r="B107" t="n">
        <v>107</v>
      </c>
      <c r="C107" t="inlineStr">
        <is>
          <t>Adam Svensson</t>
        </is>
      </c>
      <c r="D107" t="n">
        <v>51</v>
      </c>
      <c r="E107" t="n">
        <v>0.133</v>
      </c>
      <c r="F107" t="n">
        <v>4.918</v>
      </c>
      <c r="G107" t="n">
        <v>22.84</v>
      </c>
      <c r="H107" t="n">
        <v>-17.921</v>
      </c>
      <c r="I107" t="n">
        <v>37</v>
      </c>
    </row>
    <row r="108">
      <c r="A108" t="n">
        <v>107</v>
      </c>
      <c r="B108" t="n">
        <v>112</v>
      </c>
      <c r="C108" t="inlineStr">
        <is>
          <t>Daniel Berger</t>
        </is>
      </c>
      <c r="D108" t="n">
        <v>52</v>
      </c>
      <c r="E108" t="n">
        <v>0.123</v>
      </c>
      <c r="F108" t="n">
        <v>5.52</v>
      </c>
      <c r="G108" t="n">
        <v>7.259</v>
      </c>
      <c r="H108" t="n">
        <v>-1.74</v>
      </c>
      <c r="I108" t="n">
        <v>45</v>
      </c>
    </row>
    <row r="109">
      <c r="A109" t="n">
        <v>108</v>
      </c>
      <c r="B109" t="n">
        <v>108</v>
      </c>
      <c r="C109" t="inlineStr">
        <is>
          <t>Wyndham Clark</t>
        </is>
      </c>
      <c r="D109" t="n">
        <v>61</v>
      </c>
      <c r="E109" t="n">
        <v>0.12</v>
      </c>
      <c r="F109" t="n">
        <v>5.642</v>
      </c>
      <c r="G109" t="n">
        <v>-25.065</v>
      </c>
      <c r="H109" t="n">
        <v>30.707</v>
      </c>
      <c r="I109" t="n">
        <v>47</v>
      </c>
    </row>
    <row r="110">
      <c r="A110" t="n">
        <v>109</v>
      </c>
      <c r="B110" t="n">
        <v>109</v>
      </c>
      <c r="C110" t="inlineStr">
        <is>
          <t>Cameron Champ</t>
        </is>
      </c>
      <c r="D110" t="n">
        <v>58</v>
      </c>
      <c r="E110" t="n">
        <v>0.113</v>
      </c>
      <c r="F110" t="n">
        <v>5.42</v>
      </c>
      <c r="G110" t="n">
        <v>-6.141</v>
      </c>
      <c r="H110" t="n">
        <v>11.56</v>
      </c>
      <c r="I110" t="n">
        <v>48</v>
      </c>
    </row>
    <row r="111">
      <c r="A111" t="n">
        <v>110</v>
      </c>
      <c r="B111" t="n">
        <v>113</v>
      </c>
      <c r="C111" t="inlineStr">
        <is>
          <t>Martin Laird</t>
        </is>
      </c>
      <c r="D111" t="n">
        <v>60</v>
      </c>
      <c r="E111" t="n">
        <v>0.08799999999999999</v>
      </c>
      <c r="F111" t="n">
        <v>4.321</v>
      </c>
      <c r="G111" t="n">
        <v>-9.715999999999999</v>
      </c>
      <c r="H111" t="n">
        <v>14.034</v>
      </c>
      <c r="I111" t="n">
        <v>49</v>
      </c>
    </row>
    <row r="112">
      <c r="A112" t="n">
        <v>111</v>
      </c>
      <c r="B112" t="n">
        <v>111</v>
      </c>
      <c r="C112" t="inlineStr">
        <is>
          <t>Jimmy Walker</t>
        </is>
      </c>
      <c r="D112" t="n">
        <v>63</v>
      </c>
      <c r="E112" t="n">
        <v>0.08599999999999999</v>
      </c>
      <c r="F112" t="n">
        <v>4.134</v>
      </c>
      <c r="G112" t="n">
        <v>14.451</v>
      </c>
      <c r="H112" t="n">
        <v>-10.317</v>
      </c>
      <c r="I112" t="n">
        <v>48</v>
      </c>
    </row>
    <row r="113">
      <c r="A113" t="n">
        <v>112</v>
      </c>
      <c r="B113" t="n">
        <v>114</v>
      </c>
      <c r="C113" t="inlineStr">
        <is>
          <t>Ryan Armour</t>
        </is>
      </c>
      <c r="D113" t="n">
        <v>66</v>
      </c>
      <c r="E113" t="n">
        <v>0.083</v>
      </c>
      <c r="F113" t="n">
        <v>4.077</v>
      </c>
      <c r="G113" t="n">
        <v>7.361</v>
      </c>
      <c r="H113" t="n">
        <v>-3.283</v>
      </c>
      <c r="I113" t="n">
        <v>49</v>
      </c>
    </row>
    <row r="114">
      <c r="A114" t="n">
        <v>113</v>
      </c>
      <c r="B114" t="n">
        <v>106</v>
      </c>
      <c r="C114" t="inlineStr">
        <is>
          <t>Justin Harding</t>
        </is>
      </c>
      <c r="D114" t="n">
        <v>33</v>
      </c>
      <c r="E114" t="n">
        <v>0.078</v>
      </c>
      <c r="F114" t="n">
        <v>1.098</v>
      </c>
      <c r="G114" t="n">
        <v>-12.9</v>
      </c>
      <c r="H114" t="n">
        <v>13.997</v>
      </c>
      <c r="I114" t="n">
        <v>14</v>
      </c>
    </row>
    <row r="115">
      <c r="A115" t="inlineStr">
        <is>
          <t>T114</t>
        </is>
      </c>
      <c r="B115" t="inlineStr">
        <is>
          <t>T115</t>
        </is>
      </c>
      <c r="C115" t="inlineStr">
        <is>
          <t>Russell Henley</t>
        </is>
      </c>
      <c r="D115" t="n">
        <v>56</v>
      </c>
      <c r="E115" t="n">
        <v>0.064</v>
      </c>
      <c r="F115" t="n">
        <v>2.767</v>
      </c>
      <c r="G115" t="n">
        <v>14.317</v>
      </c>
      <c r="H115" t="n">
        <v>-11.549</v>
      </c>
      <c r="I115" t="n">
        <v>43</v>
      </c>
    </row>
    <row r="116">
      <c r="A116" t="inlineStr">
        <is>
          <t>T114</t>
        </is>
      </c>
      <c r="B116" t="inlineStr">
        <is>
          <t>T115</t>
        </is>
      </c>
      <c r="C116" t="inlineStr">
        <is>
          <t>Danny Lee</t>
        </is>
      </c>
      <c r="D116" t="n">
        <v>66</v>
      </c>
      <c r="E116" t="n">
        <v>0.064</v>
      </c>
      <c r="F116" t="n">
        <v>3.511</v>
      </c>
      <c r="G116" t="n">
        <v>2.195</v>
      </c>
      <c r="H116" t="n">
        <v>1.316</v>
      </c>
      <c r="I116" t="n">
        <v>55</v>
      </c>
    </row>
    <row r="117">
      <c r="A117" t="n">
        <v>116</v>
      </c>
      <c r="B117" t="n">
        <v>117</v>
      </c>
      <c r="C117" t="inlineStr">
        <is>
          <t>Trey Mullinax</t>
        </is>
      </c>
      <c r="D117" t="n">
        <v>67</v>
      </c>
      <c r="E117" t="n">
        <v>0.055</v>
      </c>
      <c r="F117" t="n">
        <v>2.931</v>
      </c>
      <c r="G117" t="n">
        <v>26.964</v>
      </c>
      <c r="H117" t="n">
        <v>-24.033</v>
      </c>
      <c r="I117" t="n">
        <v>53</v>
      </c>
    </row>
    <row r="118">
      <c r="A118" t="n">
        <v>117</v>
      </c>
      <c r="B118" t="n">
        <v>105</v>
      </c>
      <c r="C118" t="inlineStr">
        <is>
          <t>Kyoung-Hoon Lee</t>
        </is>
      </c>
      <c r="D118" t="n">
        <v>74</v>
      </c>
      <c r="E118" t="n">
        <v>0.05</v>
      </c>
      <c r="F118" t="n">
        <v>2.393</v>
      </c>
      <c r="G118" t="n">
        <v>7.088</v>
      </c>
      <c r="H118" t="n">
        <v>-4.694</v>
      </c>
      <c r="I118" t="n">
        <v>48</v>
      </c>
    </row>
    <row r="119">
      <c r="A119" t="n">
        <v>118</v>
      </c>
      <c r="B119" t="n">
        <v>118</v>
      </c>
      <c r="C119" t="inlineStr">
        <is>
          <t>Scott Brown</t>
        </is>
      </c>
      <c r="D119" t="n">
        <v>66</v>
      </c>
      <c r="E119" t="n">
        <v>0.032</v>
      </c>
      <c r="F119" t="n">
        <v>1.555</v>
      </c>
      <c r="G119" t="n">
        <v>0.977</v>
      </c>
      <c r="H119" t="n">
        <v>0.577</v>
      </c>
      <c r="I119" t="n">
        <v>48</v>
      </c>
    </row>
    <row r="120">
      <c r="A120" t="inlineStr">
        <is>
          <t>T119</t>
        </is>
      </c>
      <c r="B120" t="n">
        <v>120</v>
      </c>
      <c r="C120" t="inlineStr">
        <is>
          <t>Carlos Ortiz</t>
        </is>
      </c>
      <c r="D120" t="n">
        <v>64</v>
      </c>
      <c r="E120" t="n">
        <v>0.023</v>
      </c>
      <c r="F120" t="n">
        <v>1.201</v>
      </c>
      <c r="G120" t="n">
        <v>-4.293</v>
      </c>
      <c r="H120" t="n">
        <v>5.494</v>
      </c>
      <c r="I120" t="n">
        <v>52</v>
      </c>
    </row>
    <row r="121">
      <c r="A121" t="inlineStr">
        <is>
          <t>T119</t>
        </is>
      </c>
      <c r="B121" t="n">
        <v>119</v>
      </c>
      <c r="C121" t="inlineStr">
        <is>
          <t>J.J. Spaun</t>
        </is>
      </c>
      <c r="D121" t="n">
        <v>68</v>
      </c>
      <c r="E121" t="n">
        <v>0.023</v>
      </c>
      <c r="F121" t="n">
        <v>1.077</v>
      </c>
      <c r="G121" t="n">
        <v>4.281</v>
      </c>
      <c r="H121" t="n">
        <v>-3.205</v>
      </c>
      <c r="I121" t="n">
        <v>46</v>
      </c>
    </row>
    <row r="122">
      <c r="A122" t="n">
        <v>121</v>
      </c>
      <c r="B122" t="n">
        <v>122</v>
      </c>
      <c r="C122" t="inlineStr">
        <is>
          <t>Peter Uihlein</t>
        </is>
      </c>
      <c r="D122" t="n">
        <v>65</v>
      </c>
      <c r="E122" t="n">
        <v>-0.016</v>
      </c>
      <c r="F122" t="n">
        <v>-0.676</v>
      </c>
      <c r="G122" t="n">
        <v>-16.102</v>
      </c>
      <c r="H122" t="n">
        <v>15.424</v>
      </c>
      <c r="I122" t="n">
        <v>43</v>
      </c>
    </row>
    <row r="123">
      <c r="A123" t="n">
        <v>122</v>
      </c>
      <c r="B123" t="n">
        <v>104</v>
      </c>
      <c r="C123" t="inlineStr">
        <is>
          <t>C.T. Pan</t>
        </is>
      </c>
      <c r="D123" t="n">
        <v>66</v>
      </c>
      <c r="E123" t="n">
        <v>-0.022</v>
      </c>
      <c r="F123" t="n">
        <v>-0.954</v>
      </c>
      <c r="G123" t="n">
        <v>2.889</v>
      </c>
      <c r="H123" t="n">
        <v>-3.845</v>
      </c>
      <c r="I123" t="n">
        <v>44</v>
      </c>
    </row>
    <row r="124">
      <c r="A124" t="n">
        <v>123</v>
      </c>
      <c r="B124" t="n">
        <v>123</v>
      </c>
      <c r="C124" t="inlineStr">
        <is>
          <t>Sam Burns</t>
        </is>
      </c>
      <c r="D124" t="n">
        <v>66</v>
      </c>
      <c r="E124" t="n">
        <v>-0.035</v>
      </c>
      <c r="F124" t="n">
        <v>-1.902</v>
      </c>
      <c r="G124" t="n">
        <v>-24.69</v>
      </c>
      <c r="H124" t="n">
        <v>22.787</v>
      </c>
      <c r="I124" t="n">
        <v>54</v>
      </c>
    </row>
    <row r="125">
      <c r="A125" t="n">
        <v>124</v>
      </c>
      <c r="B125" t="n">
        <v>124</v>
      </c>
      <c r="C125" t="inlineStr">
        <is>
          <t>Brian Gay</t>
        </is>
      </c>
      <c r="D125" t="n">
        <v>79</v>
      </c>
      <c r="E125" t="n">
        <v>-0.051</v>
      </c>
      <c r="F125" t="n">
        <v>-2.96</v>
      </c>
      <c r="G125" t="n">
        <v>-35.848</v>
      </c>
      <c r="H125" t="n">
        <v>32.887</v>
      </c>
      <c r="I125" t="n">
        <v>58</v>
      </c>
    </row>
    <row r="126">
      <c r="A126" t="n">
        <v>125</v>
      </c>
      <c r="B126" t="n">
        <v>125</v>
      </c>
      <c r="C126" t="inlineStr">
        <is>
          <t>Scott Stallings</t>
        </is>
      </c>
      <c r="D126" t="n">
        <v>63</v>
      </c>
      <c r="E126" t="n">
        <v>-0.078</v>
      </c>
      <c r="F126" t="n">
        <v>-3.811</v>
      </c>
      <c r="G126" t="n">
        <v>15.726</v>
      </c>
      <c r="H126" t="n">
        <v>-19.537</v>
      </c>
      <c r="I126" t="n">
        <v>49</v>
      </c>
    </row>
    <row r="127">
      <c r="A127" t="n">
        <v>126</v>
      </c>
      <c r="B127" t="n">
        <v>153</v>
      </c>
      <c r="C127" t="inlineStr">
        <is>
          <t>Alex Prugh</t>
        </is>
      </c>
      <c r="D127" t="n">
        <v>58</v>
      </c>
      <c r="E127" t="n">
        <v>-0.117</v>
      </c>
      <c r="F127" t="n">
        <v>-4.681</v>
      </c>
      <c r="G127" t="n">
        <v>13.173</v>
      </c>
      <c r="H127" t="n">
        <v>-17.852</v>
      </c>
      <c r="I127" t="n">
        <v>40</v>
      </c>
    </row>
    <row r="128">
      <c r="A128" t="n">
        <v>127</v>
      </c>
      <c r="B128" t="n">
        <v>141</v>
      </c>
      <c r="C128" t="inlineStr">
        <is>
          <t>Jason Dufner</t>
        </is>
      </c>
      <c r="D128" t="n">
        <v>60</v>
      </c>
      <c r="E128" t="n">
        <v>-0.12</v>
      </c>
      <c r="F128" t="n">
        <v>-5.163</v>
      </c>
      <c r="G128" t="n">
        <v>21.047</v>
      </c>
      <c r="H128" t="n">
        <v>-26.21</v>
      </c>
      <c r="I128" t="n">
        <v>43</v>
      </c>
    </row>
    <row r="129">
      <c r="A129" t="n">
        <v>128</v>
      </c>
      <c r="B129" t="n">
        <v>129</v>
      </c>
      <c r="C129" t="inlineStr">
        <is>
          <t>Chase Wright</t>
        </is>
      </c>
      <c r="D129" t="n">
        <v>53</v>
      </c>
      <c r="E129" t="n">
        <v>-0.121</v>
      </c>
      <c r="F129" t="n">
        <v>-4.704</v>
      </c>
      <c r="G129" t="n">
        <v>-20.566</v>
      </c>
      <c r="H129" t="n">
        <v>15.861</v>
      </c>
      <c r="I129" t="n">
        <v>39</v>
      </c>
    </row>
    <row r="130">
      <c r="A130" t="n">
        <v>129</v>
      </c>
      <c r="B130" t="n">
        <v>127</v>
      </c>
      <c r="C130" t="inlineStr">
        <is>
          <t>JuliÃ¡n Etulain</t>
        </is>
      </c>
      <c r="D130" t="n">
        <v>57</v>
      </c>
      <c r="E130" t="n">
        <v>-0.123</v>
      </c>
      <c r="F130" t="n">
        <v>-4.805</v>
      </c>
      <c r="G130" t="n">
        <v>-9.301</v>
      </c>
      <c r="H130" t="n">
        <v>4.497</v>
      </c>
      <c r="I130" t="n">
        <v>39</v>
      </c>
    </row>
    <row r="131">
      <c r="A131" t="n">
        <v>130</v>
      </c>
      <c r="B131" t="n">
        <v>131</v>
      </c>
      <c r="C131" t="inlineStr">
        <is>
          <t>Wes Roach</t>
        </is>
      </c>
      <c r="D131" t="n">
        <v>45</v>
      </c>
      <c r="E131" t="n">
        <v>-0.137</v>
      </c>
      <c r="F131" t="n">
        <v>-3.962</v>
      </c>
      <c r="G131" t="n">
        <v>-6.265</v>
      </c>
      <c r="H131" t="n">
        <v>2.302</v>
      </c>
      <c r="I131" t="n">
        <v>29</v>
      </c>
    </row>
    <row r="132">
      <c r="A132" t="n">
        <v>131</v>
      </c>
      <c r="B132" t="n">
        <v>132</v>
      </c>
      <c r="C132" t="inlineStr">
        <is>
          <t>Brian Harman</t>
        </is>
      </c>
      <c r="D132" t="n">
        <v>67</v>
      </c>
      <c r="E132" t="n">
        <v>-0.174</v>
      </c>
      <c r="F132" t="n">
        <v>-8.535</v>
      </c>
      <c r="G132" t="n">
        <v>-8.598000000000001</v>
      </c>
      <c r="H132" t="n">
        <v>0.061</v>
      </c>
      <c r="I132" t="n">
        <v>49</v>
      </c>
    </row>
    <row r="133">
      <c r="A133" t="inlineStr">
        <is>
          <t>T132</t>
        </is>
      </c>
      <c r="B133" t="inlineStr">
        <is>
          <t>T133</t>
        </is>
      </c>
      <c r="C133" t="inlineStr">
        <is>
          <t>Cameron Davis</t>
        </is>
      </c>
      <c r="D133" t="n">
        <v>54</v>
      </c>
      <c r="E133" t="n">
        <v>-0.18</v>
      </c>
      <c r="F133" t="n">
        <v>-6.668</v>
      </c>
      <c r="G133" t="n">
        <v>5.369</v>
      </c>
      <c r="H133" t="n">
        <v>-12.038</v>
      </c>
      <c r="I133" t="n">
        <v>37</v>
      </c>
    </row>
    <row r="134">
      <c r="A134" t="inlineStr">
        <is>
          <t>T132</t>
        </is>
      </c>
      <c r="B134" t="inlineStr">
        <is>
          <t>T133</t>
        </is>
      </c>
      <c r="C134" t="inlineStr">
        <is>
          <t>Bill Haas</t>
        </is>
      </c>
      <c r="D134" t="n">
        <v>58</v>
      </c>
      <c r="E134" t="n">
        <v>-0.18</v>
      </c>
      <c r="F134" t="n">
        <v>-8.272</v>
      </c>
      <c r="G134" t="n">
        <v>-0.444</v>
      </c>
      <c r="H134" t="n">
        <v>-7.829</v>
      </c>
      <c r="I134" t="n">
        <v>46</v>
      </c>
    </row>
    <row r="135">
      <c r="A135" t="n">
        <v>134</v>
      </c>
      <c r="B135" t="n">
        <v>135</v>
      </c>
      <c r="C135" t="inlineStr">
        <is>
          <t>Ben Silverman</t>
        </is>
      </c>
      <c r="D135" t="n">
        <v>54</v>
      </c>
      <c r="E135" t="n">
        <v>-0.191</v>
      </c>
      <c r="F135" t="n">
        <v>-8.009</v>
      </c>
      <c r="G135" t="n">
        <v>-8.301</v>
      </c>
      <c r="H135" t="n">
        <v>0.29</v>
      </c>
      <c r="I135" t="n">
        <v>42</v>
      </c>
    </row>
    <row r="136">
      <c r="A136" t="n">
        <v>135</v>
      </c>
      <c r="B136" t="n">
        <v>136</v>
      </c>
      <c r="C136" t="inlineStr">
        <is>
          <t>Hudson Swafford</t>
        </is>
      </c>
      <c r="D136" t="n">
        <v>59</v>
      </c>
      <c r="E136" t="n">
        <v>-0.198</v>
      </c>
      <c r="F136" t="n">
        <v>-9.301</v>
      </c>
      <c r="G136" t="n">
        <v>-7.83</v>
      </c>
      <c r="H136" t="n">
        <v>-1.471</v>
      </c>
      <c r="I136" t="n">
        <v>47</v>
      </c>
    </row>
    <row r="137">
      <c r="A137" t="n">
        <v>136</v>
      </c>
      <c r="B137" t="n">
        <v>137</v>
      </c>
      <c r="C137" t="inlineStr">
        <is>
          <t>Beau Hossler</t>
        </is>
      </c>
      <c r="D137" t="n">
        <v>66</v>
      </c>
      <c r="E137" t="n">
        <v>-0.202</v>
      </c>
      <c r="F137" t="n">
        <v>-10.293</v>
      </c>
      <c r="G137" t="n">
        <v>-39.703</v>
      </c>
      <c r="H137" t="n">
        <v>29.405</v>
      </c>
      <c r="I137" t="n">
        <v>51</v>
      </c>
    </row>
    <row r="138">
      <c r="A138" t="n">
        <v>137</v>
      </c>
      <c r="B138" t="n">
        <v>130</v>
      </c>
      <c r="C138" t="inlineStr">
        <is>
          <t>Ernie Els</t>
        </is>
      </c>
      <c r="D138" t="n">
        <v>45</v>
      </c>
      <c r="E138" t="n">
        <v>-0.219</v>
      </c>
      <c r="F138" t="n">
        <v>-6.118</v>
      </c>
      <c r="G138" t="n">
        <v>-12.124</v>
      </c>
      <c r="H138" t="n">
        <v>6.007</v>
      </c>
      <c r="I138" t="n">
        <v>28</v>
      </c>
    </row>
    <row r="139">
      <c r="A139" t="inlineStr">
        <is>
          <t>T138</t>
        </is>
      </c>
      <c r="B139" t="inlineStr">
        <is>
          <t>T139</t>
        </is>
      </c>
      <c r="C139" t="inlineStr">
        <is>
          <t>Stewart Cink</t>
        </is>
      </c>
      <c r="D139" t="n">
        <v>33</v>
      </c>
      <c r="E139" t="n">
        <v>-0.23</v>
      </c>
      <c r="F139" t="n">
        <v>-4.827</v>
      </c>
      <c r="G139" t="n">
        <v>-15.5</v>
      </c>
      <c r="H139" t="n">
        <v>10.671</v>
      </c>
      <c r="I139" t="n">
        <v>21</v>
      </c>
    </row>
    <row r="140">
      <c r="A140" t="inlineStr">
        <is>
          <t>T138</t>
        </is>
      </c>
      <c r="B140" t="inlineStr">
        <is>
          <t>T139</t>
        </is>
      </c>
      <c r="C140" t="inlineStr">
        <is>
          <t>Mackenzie Hughes</t>
        </is>
      </c>
      <c r="D140" t="n">
        <v>58</v>
      </c>
      <c r="E140" t="n">
        <v>-0.23</v>
      </c>
      <c r="F140" t="n">
        <v>-10.11</v>
      </c>
      <c r="G140" t="n">
        <v>-1.775</v>
      </c>
      <c r="H140" t="n">
        <v>-8.335000000000001</v>
      </c>
      <c r="I140" t="n">
        <v>44</v>
      </c>
    </row>
    <row r="141">
      <c r="A141" t="n">
        <v>140</v>
      </c>
      <c r="B141" t="n">
        <v>128</v>
      </c>
      <c r="C141" t="inlineStr">
        <is>
          <t>J.B. Holmes</t>
        </is>
      </c>
      <c r="D141" t="n">
        <v>56</v>
      </c>
      <c r="E141" t="n">
        <v>-0.233</v>
      </c>
      <c r="F141" t="n">
        <v>-6.996</v>
      </c>
      <c r="G141" t="n">
        <v>10.684</v>
      </c>
      <c r="H141" t="n">
        <v>-17.68</v>
      </c>
      <c r="I141" t="n">
        <v>30</v>
      </c>
    </row>
    <row r="142">
      <c r="A142" t="n">
        <v>141</v>
      </c>
      <c r="B142" t="n">
        <v>142</v>
      </c>
      <c r="C142" t="inlineStr">
        <is>
          <t>JosÃ© de JesÃºs RodrÃ­guez</t>
        </is>
      </c>
      <c r="D142" t="n">
        <v>51</v>
      </c>
      <c r="E142" t="n">
        <v>-0.234</v>
      </c>
      <c r="F142" t="n">
        <v>-8.186999999999999</v>
      </c>
      <c r="G142" t="n">
        <v>-21.963</v>
      </c>
      <c r="H142" t="n">
        <v>13.776</v>
      </c>
      <c r="I142" t="n">
        <v>35</v>
      </c>
    </row>
    <row r="143">
      <c r="A143" t="n">
        <v>142</v>
      </c>
      <c r="B143" t="n">
        <v>143</v>
      </c>
      <c r="C143" t="inlineStr">
        <is>
          <t>Richy Werenski</t>
        </is>
      </c>
      <c r="D143" t="n">
        <v>63</v>
      </c>
      <c r="E143" t="n">
        <v>-0.243</v>
      </c>
      <c r="F143" t="n">
        <v>-12.409</v>
      </c>
      <c r="G143" t="n">
        <v>-15.974</v>
      </c>
      <c r="H143" t="n">
        <v>3.563</v>
      </c>
      <c r="I143" t="n">
        <v>51</v>
      </c>
    </row>
    <row r="144">
      <c r="A144" t="n">
        <v>143</v>
      </c>
      <c r="B144" t="n">
        <v>144</v>
      </c>
      <c r="C144" t="inlineStr">
        <is>
          <t>Josh Teater</t>
        </is>
      </c>
      <c r="D144" t="n">
        <v>47</v>
      </c>
      <c r="E144" t="n">
        <v>-0.244</v>
      </c>
      <c r="F144" t="n">
        <v>-7.578</v>
      </c>
      <c r="G144" t="n">
        <v>-1.328</v>
      </c>
      <c r="H144" t="n">
        <v>-6.249</v>
      </c>
      <c r="I144" t="n">
        <v>31</v>
      </c>
    </row>
    <row r="145">
      <c r="A145" t="n">
        <v>144</v>
      </c>
      <c r="B145" t="n">
        <v>138</v>
      </c>
      <c r="C145" t="inlineStr">
        <is>
          <t>Patton Kizzire</t>
        </is>
      </c>
      <c r="D145" t="n">
        <v>60</v>
      </c>
      <c r="E145" t="n">
        <v>-0.247</v>
      </c>
      <c r="F145" t="n">
        <v>-9.622999999999999</v>
      </c>
      <c r="G145" t="n">
        <v>-23.959</v>
      </c>
      <c r="H145" t="n">
        <v>14.337</v>
      </c>
      <c r="I145" t="n">
        <v>39</v>
      </c>
    </row>
    <row r="146">
      <c r="A146" t="n">
        <v>145</v>
      </c>
      <c r="B146" t="n">
        <v>145</v>
      </c>
      <c r="C146" t="inlineStr">
        <is>
          <t>Dominic Bozzelli</t>
        </is>
      </c>
      <c r="D146" t="n">
        <v>53</v>
      </c>
      <c r="E146" t="n">
        <v>-0.253</v>
      </c>
      <c r="F146" t="n">
        <v>-8.364000000000001</v>
      </c>
      <c r="G146" t="n">
        <v>-35.47</v>
      </c>
      <c r="H146" t="n">
        <v>27.104</v>
      </c>
      <c r="I146" t="n">
        <v>33</v>
      </c>
    </row>
    <row r="147">
      <c r="A147" t="n">
        <v>146</v>
      </c>
      <c r="B147" t="n">
        <v>146</v>
      </c>
      <c r="C147" t="inlineStr">
        <is>
          <t>Stephan Jaeger</t>
        </is>
      </c>
      <c r="D147" t="n">
        <v>59</v>
      </c>
      <c r="E147" t="n">
        <v>-0.254</v>
      </c>
      <c r="F147" t="n">
        <v>-10.4</v>
      </c>
      <c r="G147" t="n">
        <v>-6.889</v>
      </c>
      <c r="H147" t="n">
        <v>-3.512</v>
      </c>
      <c r="I147" t="n">
        <v>41</v>
      </c>
    </row>
    <row r="148">
      <c r="A148" t="n">
        <v>147</v>
      </c>
      <c r="B148" t="n">
        <v>148</v>
      </c>
      <c r="C148" t="inlineStr">
        <is>
          <t>Chris Kirk</t>
        </is>
      </c>
      <c r="D148" t="n">
        <v>47</v>
      </c>
      <c r="E148" t="n">
        <v>-0.261</v>
      </c>
      <c r="F148" t="n">
        <v>-9.130000000000001</v>
      </c>
      <c r="G148" t="n">
        <v>9.805999999999999</v>
      </c>
      <c r="H148" t="n">
        <v>-18.936</v>
      </c>
      <c r="I148" t="n">
        <v>35</v>
      </c>
    </row>
    <row r="149">
      <c r="A149" t="n">
        <v>148</v>
      </c>
      <c r="B149" t="n">
        <v>147</v>
      </c>
      <c r="C149" t="inlineStr">
        <is>
          <t>Branden Grace</t>
        </is>
      </c>
      <c r="D149" t="n">
        <v>64</v>
      </c>
      <c r="E149" t="n">
        <v>-0.264</v>
      </c>
      <c r="F149" t="n">
        <v>-9.759</v>
      </c>
      <c r="G149" t="n">
        <v>11.657</v>
      </c>
      <c r="H149" t="n">
        <v>-21.419</v>
      </c>
      <c r="I149" t="n">
        <v>37</v>
      </c>
    </row>
    <row r="150">
      <c r="A150" t="n">
        <v>149</v>
      </c>
      <c r="B150" t="n">
        <v>149</v>
      </c>
      <c r="C150" t="inlineStr">
        <is>
          <t>Johnson Wagner</t>
        </is>
      </c>
      <c r="D150" t="n">
        <v>45</v>
      </c>
      <c r="E150" t="n">
        <v>-0.27</v>
      </c>
      <c r="F150" t="n">
        <v>-8.641999999999999</v>
      </c>
      <c r="G150" t="n">
        <v>-19.286</v>
      </c>
      <c r="H150" t="n">
        <v>10.643</v>
      </c>
      <c r="I150" t="n">
        <v>32</v>
      </c>
    </row>
    <row r="151">
      <c r="A151" t="n">
        <v>150</v>
      </c>
      <c r="B151" t="n">
        <v>150</v>
      </c>
      <c r="C151" t="inlineStr">
        <is>
          <t>Adam Long</t>
        </is>
      </c>
      <c r="D151" t="n">
        <v>52</v>
      </c>
      <c r="E151" t="n">
        <v>-0.274</v>
      </c>
      <c r="F151" t="n">
        <v>-12.063</v>
      </c>
      <c r="G151" t="n">
        <v>-0.137</v>
      </c>
      <c r="H151" t="n">
        <v>-11.926</v>
      </c>
      <c r="I151" t="n">
        <v>44</v>
      </c>
    </row>
    <row r="152">
      <c r="A152" t="n">
        <v>151</v>
      </c>
      <c r="B152" t="n">
        <v>159</v>
      </c>
      <c r="C152" t="inlineStr">
        <is>
          <t>Tom Hoge</t>
        </is>
      </c>
      <c r="D152" t="n">
        <v>74</v>
      </c>
      <c r="E152" t="n">
        <v>-0.304</v>
      </c>
      <c r="F152" t="n">
        <v>-15.818</v>
      </c>
      <c r="G152" t="n">
        <v>-7.119</v>
      </c>
      <c r="H152" t="n">
        <v>-8.699999999999999</v>
      </c>
      <c r="I152" t="n">
        <v>52</v>
      </c>
    </row>
    <row r="153">
      <c r="A153" t="n">
        <v>152</v>
      </c>
      <c r="B153" t="n">
        <v>151</v>
      </c>
      <c r="C153" t="inlineStr">
        <is>
          <t>Ryan Blaum</t>
        </is>
      </c>
      <c r="D153" t="n">
        <v>67</v>
      </c>
      <c r="E153" t="n">
        <v>-0.313</v>
      </c>
      <c r="F153" t="n">
        <v>-16.582</v>
      </c>
      <c r="G153" t="n">
        <v>-23.461</v>
      </c>
      <c r="H153" t="n">
        <v>6.878</v>
      </c>
      <c r="I153" t="n">
        <v>53</v>
      </c>
    </row>
    <row r="154">
      <c r="A154" t="n">
        <v>153</v>
      </c>
      <c r="B154" t="n">
        <v>152</v>
      </c>
      <c r="C154" t="inlineStr">
        <is>
          <t>Roger Sloan</t>
        </is>
      </c>
      <c r="D154" t="n">
        <v>62</v>
      </c>
      <c r="E154" t="n">
        <v>-0.319</v>
      </c>
      <c r="F154" t="n">
        <v>-15.29</v>
      </c>
      <c r="G154" t="n">
        <v>-10.138</v>
      </c>
      <c r="H154" t="n">
        <v>-5.153</v>
      </c>
      <c r="I154" t="n">
        <v>48</v>
      </c>
    </row>
    <row r="155">
      <c r="A155" t="n">
        <v>154</v>
      </c>
      <c r="B155" t="n">
        <v>155</v>
      </c>
      <c r="C155" t="inlineStr">
        <is>
          <t>Ollie Schniederjans</t>
        </is>
      </c>
      <c r="D155" t="n">
        <v>65</v>
      </c>
      <c r="E155" t="n">
        <v>-0.323</v>
      </c>
      <c r="F155" t="n">
        <v>-15.851</v>
      </c>
      <c r="G155" t="n">
        <v>-28.127</v>
      </c>
      <c r="H155" t="n">
        <v>12.275</v>
      </c>
      <c r="I155" t="n">
        <v>49</v>
      </c>
    </row>
    <row r="156">
      <c r="A156" t="n">
        <v>155</v>
      </c>
      <c r="B156" t="n">
        <v>126</v>
      </c>
      <c r="C156" t="inlineStr">
        <is>
          <t>Roberto Castro</t>
        </is>
      </c>
      <c r="D156" t="n">
        <v>56</v>
      </c>
      <c r="E156" t="n">
        <v>-0.328</v>
      </c>
      <c r="F156" t="n">
        <v>-13.786</v>
      </c>
      <c r="G156" t="n">
        <v>0.981</v>
      </c>
      <c r="H156" t="n">
        <v>-14.766</v>
      </c>
      <c r="I156" t="n">
        <v>42</v>
      </c>
    </row>
    <row r="157">
      <c r="A157" t="n">
        <v>156</v>
      </c>
      <c r="B157" t="n">
        <v>154</v>
      </c>
      <c r="C157" t="inlineStr">
        <is>
          <t>Jim Knous</t>
        </is>
      </c>
      <c r="D157" t="n">
        <v>55</v>
      </c>
      <c r="E157" t="n">
        <v>-0.337</v>
      </c>
      <c r="F157" t="n">
        <v>-12.486</v>
      </c>
      <c r="G157" t="n">
        <v>-0.656</v>
      </c>
      <c r="H157" t="n">
        <v>-11.829</v>
      </c>
      <c r="I157" t="n">
        <v>37</v>
      </c>
    </row>
    <row r="158">
      <c r="A158" t="n">
        <v>157</v>
      </c>
      <c r="B158" t="n">
        <v>156</v>
      </c>
      <c r="C158" t="inlineStr">
        <is>
          <t>Roberto DÃ­az</t>
        </is>
      </c>
      <c r="D158" t="n">
        <v>51</v>
      </c>
      <c r="E158" t="n">
        <v>-0.352</v>
      </c>
      <c r="F158" t="n">
        <v>-11.619</v>
      </c>
      <c r="G158" t="n">
        <v>-16.228</v>
      </c>
      <c r="H158" t="n">
        <v>4.61</v>
      </c>
      <c r="I158" t="n">
        <v>33</v>
      </c>
    </row>
    <row r="159">
      <c r="A159" t="inlineStr">
        <is>
          <t>T158</t>
        </is>
      </c>
      <c r="B159" t="inlineStr">
        <is>
          <t>T157</t>
        </is>
      </c>
      <c r="C159" t="inlineStr">
        <is>
          <t>James Hahn</t>
        </is>
      </c>
      <c r="D159" t="n">
        <v>34</v>
      </c>
      <c r="E159" t="n">
        <v>-0.38</v>
      </c>
      <c r="F159" t="n">
        <v>-6.467</v>
      </c>
      <c r="G159" t="n">
        <v>2.148</v>
      </c>
      <c r="H159" t="n">
        <v>-8.615</v>
      </c>
      <c r="I159" t="n">
        <v>17</v>
      </c>
    </row>
    <row r="160">
      <c r="A160" t="inlineStr">
        <is>
          <t>T158</t>
        </is>
      </c>
      <c r="B160" t="inlineStr">
        <is>
          <t>T157</t>
        </is>
      </c>
      <c r="C160" t="inlineStr">
        <is>
          <t>Kramer Hickok</t>
        </is>
      </c>
      <c r="D160" t="n">
        <v>59</v>
      </c>
      <c r="E160" t="n">
        <v>-0.38</v>
      </c>
      <c r="F160" t="n">
        <v>-15.585</v>
      </c>
      <c r="G160" t="n">
        <v>9.968999999999999</v>
      </c>
      <c r="H160" t="n">
        <v>-25.553</v>
      </c>
      <c r="I160" t="n">
        <v>41</v>
      </c>
    </row>
    <row r="161">
      <c r="A161" t="n">
        <v>160</v>
      </c>
      <c r="B161" t="n">
        <v>161</v>
      </c>
      <c r="C161" t="inlineStr">
        <is>
          <t>Shawn Stefani</t>
        </is>
      </c>
      <c r="D161" t="n">
        <v>57</v>
      </c>
      <c r="E161" t="n">
        <v>-0.408</v>
      </c>
      <c r="F161" t="n">
        <v>-15.901</v>
      </c>
      <c r="G161" t="n">
        <v>-8.263999999999999</v>
      </c>
      <c r="H161" t="n">
        <v>-7.637</v>
      </c>
      <c r="I161" t="n">
        <v>39</v>
      </c>
    </row>
    <row r="162">
      <c r="A162" t="n">
        <v>161</v>
      </c>
      <c r="B162" t="n">
        <v>163</v>
      </c>
      <c r="C162" t="inlineStr">
        <is>
          <t>Austin Cook</t>
        </is>
      </c>
      <c r="D162" t="n">
        <v>50</v>
      </c>
      <c r="E162" t="n">
        <v>-0.428</v>
      </c>
      <c r="F162" t="n">
        <v>-14.965</v>
      </c>
      <c r="G162" t="n">
        <v>-6.727</v>
      </c>
      <c r="H162" t="n">
        <v>-8.237</v>
      </c>
      <c r="I162" t="n">
        <v>35</v>
      </c>
    </row>
    <row r="163">
      <c r="A163" t="n">
        <v>162</v>
      </c>
      <c r="B163" t="n">
        <v>160</v>
      </c>
      <c r="C163" t="inlineStr">
        <is>
          <t>Alex Noren</t>
        </is>
      </c>
      <c r="D163" t="n">
        <v>51</v>
      </c>
      <c r="E163" t="n">
        <v>-0.434</v>
      </c>
      <c r="F163" t="n">
        <v>-15.185</v>
      </c>
      <c r="G163" t="n">
        <v>-2.02</v>
      </c>
      <c r="H163" t="n">
        <v>-13.165</v>
      </c>
      <c r="I163" t="n">
        <v>35</v>
      </c>
    </row>
    <row r="164">
      <c r="A164" t="n">
        <v>163</v>
      </c>
      <c r="B164" t="n">
        <v>162</v>
      </c>
      <c r="C164" t="inlineStr">
        <is>
          <t>Sam Saunders</t>
        </is>
      </c>
      <c r="D164" t="n">
        <v>55</v>
      </c>
      <c r="E164" t="n">
        <v>-0.436</v>
      </c>
      <c r="F164" t="n">
        <v>-20.91</v>
      </c>
      <c r="G164" t="n">
        <v>-13.752</v>
      </c>
      <c r="H164" t="n">
        <v>-7.156</v>
      </c>
      <c r="I164" t="n">
        <v>48</v>
      </c>
    </row>
    <row r="165">
      <c r="A165" t="n">
        <v>164</v>
      </c>
      <c r="B165" t="n">
        <v>165</v>
      </c>
      <c r="C165" t="inlineStr">
        <is>
          <t>FabiÃ¡n GÃ³mez</t>
        </is>
      </c>
      <c r="D165" t="n">
        <v>44</v>
      </c>
      <c r="E165" t="n">
        <v>-0.468</v>
      </c>
      <c r="F165" t="n">
        <v>-14.052</v>
      </c>
      <c r="G165" t="n">
        <v>-8.086</v>
      </c>
      <c r="H165" t="n">
        <v>-5.965</v>
      </c>
      <c r="I165" t="n">
        <v>30</v>
      </c>
    </row>
    <row r="166">
      <c r="A166" t="n">
        <v>165</v>
      </c>
      <c r="B166" t="n">
        <v>166</v>
      </c>
      <c r="C166" t="inlineStr">
        <is>
          <t>Robert Streb</t>
        </is>
      </c>
      <c r="D166" t="n">
        <v>60</v>
      </c>
      <c r="E166" t="n">
        <v>-0.517</v>
      </c>
      <c r="F166" t="n">
        <v>-22.757</v>
      </c>
      <c r="G166" t="n">
        <v>-11.957</v>
      </c>
      <c r="H166" t="n">
        <v>-10.798</v>
      </c>
      <c r="I166" t="n">
        <v>44</v>
      </c>
    </row>
    <row r="167">
      <c r="A167" t="n">
        <v>166</v>
      </c>
      <c r="B167" t="n">
        <v>167</v>
      </c>
      <c r="C167" t="inlineStr">
        <is>
          <t>Hunter Mahan</t>
        </is>
      </c>
      <c r="D167" t="n">
        <v>45</v>
      </c>
      <c r="E167" t="n">
        <v>-0.527</v>
      </c>
      <c r="F167" t="n">
        <v>-17.376</v>
      </c>
      <c r="G167" t="n">
        <v>-21.186</v>
      </c>
      <c r="H167" t="n">
        <v>3.809</v>
      </c>
      <c r="I167" t="n">
        <v>33</v>
      </c>
    </row>
    <row r="168">
      <c r="A168" t="n">
        <v>167</v>
      </c>
      <c r="B168" t="n">
        <v>168</v>
      </c>
      <c r="C168" t="inlineStr">
        <is>
          <t>Anders Albertson</t>
        </is>
      </c>
      <c r="D168" t="n">
        <v>48</v>
      </c>
      <c r="E168" t="n">
        <v>-0.534</v>
      </c>
      <c r="F168" t="n">
        <v>-18.156</v>
      </c>
      <c r="G168" t="n">
        <v>-3.945</v>
      </c>
      <c r="H168" t="n">
        <v>-14.21</v>
      </c>
      <c r="I168" t="n">
        <v>34</v>
      </c>
    </row>
    <row r="169">
      <c r="A169" t="n">
        <v>168</v>
      </c>
      <c r="B169" t="n">
        <v>169</v>
      </c>
      <c r="C169" t="inlineStr">
        <is>
          <t>Brandon Harkins</t>
        </is>
      </c>
      <c r="D169" t="n">
        <v>67</v>
      </c>
      <c r="E169" t="n">
        <v>-0.537</v>
      </c>
      <c r="F169" t="n">
        <v>-26.323</v>
      </c>
      <c r="G169" t="n">
        <v>-1.226</v>
      </c>
      <c r="H169" t="n">
        <v>-25.096</v>
      </c>
      <c r="I169" t="n">
        <v>49</v>
      </c>
    </row>
    <row r="170">
      <c r="A170" t="n">
        <v>169</v>
      </c>
      <c r="B170" t="n">
        <v>170</v>
      </c>
      <c r="C170" t="inlineStr">
        <is>
          <t>Andrew Landry</t>
        </is>
      </c>
      <c r="D170" t="n">
        <v>56</v>
      </c>
      <c r="E170" t="n">
        <v>-0.548</v>
      </c>
      <c r="F170" t="n">
        <v>-23.583</v>
      </c>
      <c r="G170" t="n">
        <v>-8.666</v>
      </c>
      <c r="H170" t="n">
        <v>-14.914</v>
      </c>
      <c r="I170" t="n">
        <v>43</v>
      </c>
    </row>
    <row r="171">
      <c r="A171" t="n">
        <v>170</v>
      </c>
      <c r="B171" t="n">
        <v>171</v>
      </c>
      <c r="C171" t="inlineStr">
        <is>
          <t>Brady Schnell</t>
        </is>
      </c>
      <c r="D171" t="n">
        <v>38</v>
      </c>
      <c r="E171" t="n">
        <v>-0.551</v>
      </c>
      <c r="F171" t="n">
        <v>-14.326</v>
      </c>
      <c r="G171" t="n">
        <v>-17.73</v>
      </c>
      <c r="H171" t="n">
        <v>3.403</v>
      </c>
      <c r="I171" t="n">
        <v>26</v>
      </c>
    </row>
    <row r="172">
      <c r="A172" t="n">
        <v>171</v>
      </c>
      <c r="B172" t="n">
        <v>172</v>
      </c>
      <c r="C172" t="inlineStr">
        <is>
          <t>Sangmoon Bae</t>
        </is>
      </c>
      <c r="D172" t="n">
        <v>42</v>
      </c>
      <c r="E172" t="n">
        <v>-0.5639999999999999</v>
      </c>
      <c r="F172" t="n">
        <v>-14.661</v>
      </c>
      <c r="G172" t="n">
        <v>-15.69</v>
      </c>
      <c r="H172" t="n">
        <v>1.028</v>
      </c>
      <c r="I172" t="n">
        <v>26</v>
      </c>
    </row>
    <row r="173">
      <c r="A173" t="n">
        <v>172</v>
      </c>
      <c r="B173" t="n">
        <v>174</v>
      </c>
      <c r="C173" t="inlineStr">
        <is>
          <t>Kyle Stanley</t>
        </is>
      </c>
      <c r="D173" t="n">
        <v>57</v>
      </c>
      <c r="E173" t="n">
        <v>-0.5659999999999999</v>
      </c>
      <c r="F173" t="n">
        <v>-19.808</v>
      </c>
      <c r="G173" t="n">
        <v>-0.578</v>
      </c>
      <c r="H173" t="n">
        <v>-19.228</v>
      </c>
      <c r="I173" t="n">
        <v>35</v>
      </c>
    </row>
    <row r="174">
      <c r="A174" t="n">
        <v>173</v>
      </c>
      <c r="B174" t="n">
        <v>173</v>
      </c>
      <c r="C174" t="inlineStr">
        <is>
          <t>Ben Crane</t>
        </is>
      </c>
      <c r="D174" t="n">
        <v>41</v>
      </c>
      <c r="E174" t="n">
        <v>-0.57</v>
      </c>
      <c r="F174" t="n">
        <v>-15.391</v>
      </c>
      <c r="G174" t="n">
        <v>-27.51</v>
      </c>
      <c r="H174" t="n">
        <v>12.117</v>
      </c>
      <c r="I174" t="n">
        <v>27</v>
      </c>
    </row>
    <row r="175">
      <c r="A175" t="n">
        <v>174</v>
      </c>
      <c r="B175" t="n">
        <v>175</v>
      </c>
      <c r="C175" t="inlineStr">
        <is>
          <t>Scott Langley</t>
        </is>
      </c>
      <c r="D175" t="n">
        <v>60</v>
      </c>
      <c r="E175" t="n">
        <v>-0.615</v>
      </c>
      <c r="F175" t="n">
        <v>-29.517</v>
      </c>
      <c r="G175" t="n">
        <v>-47.726</v>
      </c>
      <c r="H175" t="n">
        <v>18.208</v>
      </c>
      <c r="I175" t="n">
        <v>48</v>
      </c>
    </row>
    <row r="176">
      <c r="A176" t="n">
        <v>175</v>
      </c>
      <c r="B176" t="n">
        <v>176</v>
      </c>
      <c r="C176" t="inlineStr">
        <is>
          <t>Jonathan Byrd</t>
        </is>
      </c>
      <c r="D176" t="n">
        <v>43</v>
      </c>
      <c r="E176" t="n">
        <v>-0.621</v>
      </c>
      <c r="F176" t="n">
        <v>-17.399</v>
      </c>
      <c r="G176" t="n">
        <v>-10.735</v>
      </c>
      <c r="H176" t="n">
        <v>-6.663</v>
      </c>
      <c r="I176" t="n">
        <v>28</v>
      </c>
    </row>
    <row r="177">
      <c r="A177" t="n">
        <v>176</v>
      </c>
      <c r="B177" t="n">
        <v>177</v>
      </c>
      <c r="C177" t="inlineStr">
        <is>
          <t>John Senden</t>
        </is>
      </c>
      <c r="D177" t="n">
        <v>39</v>
      </c>
      <c r="E177" t="n">
        <v>-0.665</v>
      </c>
      <c r="F177" t="n">
        <v>-15.969</v>
      </c>
      <c r="G177" t="n">
        <v>-9.734</v>
      </c>
      <c r="H177" t="n">
        <v>-6.237</v>
      </c>
      <c r="I177" t="n">
        <v>24</v>
      </c>
    </row>
    <row r="178">
      <c r="A178" t="n">
        <v>177</v>
      </c>
      <c r="B178" t="n">
        <v>178</v>
      </c>
      <c r="C178" t="inlineStr">
        <is>
          <t>Brice Garnett</t>
        </is>
      </c>
      <c r="D178" t="n">
        <v>63</v>
      </c>
      <c r="E178" t="n">
        <v>-0.6850000000000001</v>
      </c>
      <c r="F178" t="n">
        <v>-28.073</v>
      </c>
      <c r="G178" t="n">
        <v>-15.734</v>
      </c>
      <c r="H178" t="n">
        <v>-12.339</v>
      </c>
      <c r="I178" t="n">
        <v>41</v>
      </c>
    </row>
    <row r="179">
      <c r="A179" t="n">
        <v>178</v>
      </c>
      <c r="B179" t="n">
        <v>179</v>
      </c>
      <c r="C179" t="inlineStr">
        <is>
          <t>Chris Stroud</t>
        </is>
      </c>
      <c r="D179" t="n">
        <v>54</v>
      </c>
      <c r="E179" t="n">
        <v>-0.6899999999999999</v>
      </c>
      <c r="F179" t="n">
        <v>-27.604</v>
      </c>
      <c r="G179" t="n">
        <v>-31.358</v>
      </c>
      <c r="H179" t="n">
        <v>3.751</v>
      </c>
      <c r="I179" t="n">
        <v>40</v>
      </c>
    </row>
    <row r="180">
      <c r="A180" t="n">
        <v>179</v>
      </c>
      <c r="B180" t="n">
        <v>180</v>
      </c>
      <c r="C180" t="inlineStr">
        <is>
          <t>Brendan Steele</t>
        </is>
      </c>
      <c r="D180" t="n">
        <v>50</v>
      </c>
      <c r="E180" t="n">
        <v>-0.708</v>
      </c>
      <c r="F180" t="n">
        <v>-26.199</v>
      </c>
      <c r="G180" t="n">
        <v>-9.234999999999999</v>
      </c>
      <c r="H180" t="n">
        <v>-16.963</v>
      </c>
      <c r="I180" t="n">
        <v>37</v>
      </c>
    </row>
    <row r="181">
      <c r="A181" t="n">
        <v>180</v>
      </c>
      <c r="B181" t="n">
        <v>181</v>
      </c>
      <c r="C181" t="inlineStr">
        <is>
          <t>Seamus Power</t>
        </is>
      </c>
      <c r="D181" t="n">
        <v>58</v>
      </c>
      <c r="E181" t="n">
        <v>-0.711</v>
      </c>
      <c r="F181" t="n">
        <v>-31.28</v>
      </c>
      <c r="G181" t="n">
        <v>-36.061</v>
      </c>
      <c r="H181" t="n">
        <v>4.78</v>
      </c>
      <c r="I181" t="n">
        <v>44</v>
      </c>
    </row>
    <row r="182">
      <c r="A182" t="n">
        <v>181</v>
      </c>
      <c r="B182" t="n">
        <v>182</v>
      </c>
      <c r="C182" t="inlineStr">
        <is>
          <t>Chris Thompson</t>
        </is>
      </c>
      <c r="D182" t="n">
        <v>34</v>
      </c>
      <c r="E182" t="n">
        <v>-0.731</v>
      </c>
      <c r="F182" t="n">
        <v>-16.079</v>
      </c>
      <c r="G182" t="n">
        <v>-10.771</v>
      </c>
      <c r="H182" t="n">
        <v>-5.308</v>
      </c>
      <c r="I182" t="n">
        <v>22</v>
      </c>
    </row>
    <row r="183">
      <c r="A183" t="n">
        <v>182</v>
      </c>
      <c r="B183" t="n">
        <v>184</v>
      </c>
      <c r="C183" t="inlineStr">
        <is>
          <t>Bronson Burgoon</t>
        </is>
      </c>
      <c r="D183" t="n">
        <v>37</v>
      </c>
      <c r="E183" t="n">
        <v>-0.75</v>
      </c>
      <c r="F183" t="n">
        <v>-21.752</v>
      </c>
      <c r="G183" t="n">
        <v>-8.683999999999999</v>
      </c>
      <c r="H183" t="n">
        <v>-13.067</v>
      </c>
      <c r="I183" t="n">
        <v>29</v>
      </c>
    </row>
    <row r="184">
      <c r="A184" t="inlineStr">
        <is>
          <t>T183</t>
        </is>
      </c>
      <c r="B184" t="n">
        <v>164</v>
      </c>
      <c r="C184" t="inlineStr">
        <is>
          <t>Lucas Bjerregaard</t>
        </is>
      </c>
      <c r="D184" t="n">
        <v>39</v>
      </c>
      <c r="E184" t="n">
        <v>-0.8100000000000001</v>
      </c>
      <c r="F184" t="n">
        <v>-19.448</v>
      </c>
      <c r="G184" t="n">
        <v>-10.837</v>
      </c>
      <c r="H184" t="n">
        <v>-8.609</v>
      </c>
      <c r="I184" t="n">
        <v>24</v>
      </c>
    </row>
    <row r="185">
      <c r="A185" t="inlineStr">
        <is>
          <t>T183</t>
        </is>
      </c>
      <c r="B185" t="n">
        <v>185</v>
      </c>
      <c r="C185" t="inlineStr">
        <is>
          <t>David Hearn</t>
        </is>
      </c>
      <c r="D185" t="n">
        <v>41</v>
      </c>
      <c r="E185" t="n">
        <v>-0.8100000000000001</v>
      </c>
      <c r="F185" t="n">
        <v>-19.431</v>
      </c>
      <c r="G185" t="n">
        <v>-13.471</v>
      </c>
      <c r="H185" t="n">
        <v>-5.96</v>
      </c>
      <c r="I185" t="n">
        <v>24</v>
      </c>
    </row>
    <row r="186">
      <c r="A186" t="n">
        <v>185</v>
      </c>
      <c r="B186" t="n">
        <v>183</v>
      </c>
      <c r="C186" t="inlineStr">
        <is>
          <t>Anirban Lahiri</t>
        </is>
      </c>
      <c r="D186" t="n">
        <v>56</v>
      </c>
      <c r="E186" t="n">
        <v>-0.841</v>
      </c>
      <c r="F186" t="n">
        <v>-35.305</v>
      </c>
      <c r="G186" t="n">
        <v>-38.076</v>
      </c>
      <c r="H186" t="n">
        <v>2.77</v>
      </c>
      <c r="I186" t="n">
        <v>42</v>
      </c>
    </row>
    <row r="187">
      <c r="A187" t="n">
        <v>186</v>
      </c>
      <c r="B187" t="n">
        <v>186</v>
      </c>
      <c r="C187" t="inlineStr">
        <is>
          <t>Kelly Kraft</t>
        </is>
      </c>
      <c r="D187" t="n">
        <v>67</v>
      </c>
      <c r="E187" t="n">
        <v>-0.85</v>
      </c>
      <c r="F187" t="n">
        <v>-39.97</v>
      </c>
      <c r="G187" t="n">
        <v>-38.793</v>
      </c>
      <c r="H187" t="n">
        <v>-1.175</v>
      </c>
      <c r="I187" t="n">
        <v>47</v>
      </c>
    </row>
    <row r="188">
      <c r="A188" t="n">
        <v>187</v>
      </c>
      <c r="B188" t="n">
        <v>187</v>
      </c>
      <c r="C188" t="inlineStr">
        <is>
          <t>Charl Schwartzel</t>
        </is>
      </c>
      <c r="D188" t="n">
        <v>34</v>
      </c>
      <c r="E188" t="n">
        <v>-0.91</v>
      </c>
      <c r="F188" t="n">
        <v>-13.653</v>
      </c>
      <c r="G188" t="n">
        <v>-19.761</v>
      </c>
      <c r="H188" t="n">
        <v>6.107</v>
      </c>
      <c r="I188" t="n">
        <v>15</v>
      </c>
    </row>
    <row r="189">
      <c r="A189" t="n">
        <v>188</v>
      </c>
      <c r="B189" t="n">
        <v>188</v>
      </c>
      <c r="C189" t="inlineStr">
        <is>
          <t>Jim Herman</t>
        </is>
      </c>
      <c r="D189" t="n">
        <v>37</v>
      </c>
      <c r="E189" t="n">
        <v>-0.92</v>
      </c>
      <c r="F189" t="n">
        <v>-24.844</v>
      </c>
      <c r="G189" t="n">
        <v>-15.053</v>
      </c>
      <c r="H189" t="n">
        <v>-9.789999999999999</v>
      </c>
      <c r="I189" t="n">
        <v>27</v>
      </c>
    </row>
    <row r="190">
      <c r="A190" t="n">
        <v>189</v>
      </c>
      <c r="B190" t="n">
        <v>189</v>
      </c>
      <c r="C190" t="inlineStr">
        <is>
          <t>John Huh</t>
        </is>
      </c>
      <c r="D190" t="n">
        <v>35</v>
      </c>
      <c r="E190" t="n">
        <v>-0.9330000000000001</v>
      </c>
      <c r="F190" t="n">
        <v>-25.184</v>
      </c>
      <c r="G190" t="n">
        <v>-19.118</v>
      </c>
      <c r="H190" t="n">
        <v>-6.065</v>
      </c>
      <c r="I190" t="n">
        <v>27</v>
      </c>
    </row>
    <row r="191">
      <c r="A191" t="n">
        <v>190</v>
      </c>
      <c r="B191" t="n">
        <v>190</v>
      </c>
      <c r="C191" t="inlineStr">
        <is>
          <t>Alex Cejka</t>
        </is>
      </c>
      <c r="D191" t="n">
        <v>41</v>
      </c>
      <c r="E191" t="n">
        <v>-0.9360000000000001</v>
      </c>
      <c r="F191" t="n">
        <v>-25.261</v>
      </c>
      <c r="G191" t="n">
        <v>-9.65</v>
      </c>
      <c r="H191" t="n">
        <v>-15.61</v>
      </c>
      <c r="I191" t="n">
        <v>27</v>
      </c>
    </row>
    <row r="192">
      <c r="A192" t="n">
        <v>191</v>
      </c>
      <c r="B192" t="n">
        <v>191</v>
      </c>
      <c r="C192" t="inlineStr">
        <is>
          <t>J.J. Henry</t>
        </is>
      </c>
      <c r="D192" t="n">
        <v>42</v>
      </c>
      <c r="E192" t="n">
        <v>-0.9419999999999999</v>
      </c>
      <c r="F192" t="n">
        <v>-25.442</v>
      </c>
      <c r="G192" t="n">
        <v>-13.274</v>
      </c>
      <c r="H192" t="n">
        <v>-12.167</v>
      </c>
      <c r="I192" t="n">
        <v>27</v>
      </c>
    </row>
    <row r="193">
      <c r="A193" t="n">
        <v>192</v>
      </c>
      <c r="B193" t="n">
        <v>192</v>
      </c>
      <c r="C193" t="inlineStr">
        <is>
          <t>Kyle Jones</t>
        </is>
      </c>
      <c r="D193" t="n">
        <v>49</v>
      </c>
      <c r="E193" t="n">
        <v>-0.9429999999999999</v>
      </c>
      <c r="F193" t="n">
        <v>-33.021</v>
      </c>
      <c r="G193" t="n">
        <v>-30.14</v>
      </c>
      <c r="H193" t="n">
        <v>-2.879</v>
      </c>
      <c r="I193" t="n">
        <v>35</v>
      </c>
    </row>
    <row r="194">
      <c r="A194" t="n">
        <v>193</v>
      </c>
      <c r="B194" t="n">
        <v>193</v>
      </c>
      <c r="C194" t="inlineStr">
        <is>
          <t>Curtis Luck</t>
        </is>
      </c>
      <c r="D194" t="n">
        <v>51</v>
      </c>
      <c r="E194" t="n">
        <v>-0.964</v>
      </c>
      <c r="F194" t="n">
        <v>-30.853</v>
      </c>
      <c r="G194" t="n">
        <v>-49.726</v>
      </c>
      <c r="H194" t="n">
        <v>18.873</v>
      </c>
      <c r="I194" t="n">
        <v>32</v>
      </c>
    </row>
    <row r="195">
      <c r="A195" t="n">
        <v>194</v>
      </c>
      <c r="B195" t="n">
        <v>194</v>
      </c>
      <c r="C195" t="inlineStr">
        <is>
          <t>Tyler Duncan</t>
        </is>
      </c>
      <c r="D195" t="n">
        <v>66</v>
      </c>
      <c r="E195" t="n">
        <v>-1.136</v>
      </c>
      <c r="F195" t="n">
        <v>-52.241</v>
      </c>
      <c r="G195" t="n">
        <v>-17.047</v>
      </c>
      <c r="H195" t="n">
        <v>-35.195</v>
      </c>
      <c r="I195" t="n">
        <v>46</v>
      </c>
    </row>
    <row r="196">
      <c r="A196" t="n">
        <v>195</v>
      </c>
      <c r="B196" t="n">
        <v>196</v>
      </c>
      <c r="C196" t="inlineStr">
        <is>
          <t>Joey Garber</t>
        </is>
      </c>
      <c r="D196" t="n">
        <v>44</v>
      </c>
      <c r="E196" t="n">
        <v>-1.178</v>
      </c>
      <c r="F196" t="n">
        <v>-30.622</v>
      </c>
      <c r="G196" t="n">
        <v>-26.235</v>
      </c>
      <c r="H196" t="n">
        <v>-4.388</v>
      </c>
      <c r="I196" t="n">
        <v>26</v>
      </c>
    </row>
    <row r="197">
      <c r="A197" t="n">
        <v>196</v>
      </c>
      <c r="B197" t="n">
        <v>197</v>
      </c>
      <c r="C197" t="inlineStr">
        <is>
          <t>Martin Trainer</t>
        </is>
      </c>
      <c r="D197" t="n">
        <v>51</v>
      </c>
      <c r="E197" t="n">
        <v>-1.189</v>
      </c>
      <c r="F197" t="n">
        <v>-47.548</v>
      </c>
      <c r="G197" t="n">
        <v>-46.144</v>
      </c>
      <c r="H197" t="n">
        <v>-1.402</v>
      </c>
      <c r="I197" t="n">
        <v>40</v>
      </c>
    </row>
    <row r="198">
      <c r="A198" t="n">
        <v>197</v>
      </c>
      <c r="B198" t="n">
        <v>198</v>
      </c>
      <c r="C198" t="inlineStr">
        <is>
          <t>Whee Kim</t>
        </is>
      </c>
      <c r="D198" t="n">
        <v>57</v>
      </c>
      <c r="E198" t="n">
        <v>-1.243</v>
      </c>
      <c r="F198" t="n">
        <v>-38.519</v>
      </c>
      <c r="G198" t="n">
        <v>-40.89</v>
      </c>
      <c r="H198" t="n">
        <v>2.371</v>
      </c>
      <c r="I198" t="n">
        <v>31</v>
      </c>
    </row>
    <row r="199">
      <c r="A199" t="n">
        <v>198</v>
      </c>
      <c r="B199" t="n">
        <v>199</v>
      </c>
      <c r="C199" t="inlineStr">
        <is>
          <t>Freddie Jacobson</t>
        </is>
      </c>
      <c r="D199" t="n">
        <v>37</v>
      </c>
      <c r="E199" t="n">
        <v>-1.246</v>
      </c>
      <c r="F199" t="n">
        <v>-29.915</v>
      </c>
      <c r="G199" t="n">
        <v>-31.872</v>
      </c>
      <c r="H199" t="n">
        <v>1.956</v>
      </c>
      <c r="I199" t="n">
        <v>24</v>
      </c>
    </row>
    <row r="200">
      <c r="A200" t="n">
        <v>199</v>
      </c>
      <c r="B200" t="n">
        <v>200</v>
      </c>
      <c r="C200" t="inlineStr">
        <is>
          <t>Cody Gribble</t>
        </is>
      </c>
      <c r="D200" t="n">
        <v>54</v>
      </c>
      <c r="E200" t="n">
        <v>-1.285</v>
      </c>
      <c r="F200" t="n">
        <v>-53.986</v>
      </c>
      <c r="G200" t="n">
        <v>-47.433</v>
      </c>
      <c r="H200" t="n">
        <v>-6.552</v>
      </c>
      <c r="I200" t="n">
        <v>42</v>
      </c>
    </row>
    <row r="201">
      <c r="A201" t="n">
        <v>200</v>
      </c>
      <c r="B201" t="n">
        <v>202</v>
      </c>
      <c r="C201" t="inlineStr">
        <is>
          <t>Ted Potter, Jr.</t>
        </is>
      </c>
      <c r="D201" t="n">
        <v>56</v>
      </c>
      <c r="E201" t="n">
        <v>-1.42</v>
      </c>
      <c r="F201" t="n">
        <v>-61.075</v>
      </c>
      <c r="G201" t="n">
        <v>-40.095</v>
      </c>
      <c r="H201" t="n">
        <v>-20.981</v>
      </c>
      <c r="I201" t="n">
        <v>43</v>
      </c>
    </row>
    <row r="202">
      <c r="A202" t="n">
        <v>201</v>
      </c>
      <c r="B202" t="n">
        <v>203</v>
      </c>
      <c r="C202" t="inlineStr">
        <is>
          <t>Grayson Murray</t>
        </is>
      </c>
      <c r="D202" t="n">
        <v>36</v>
      </c>
      <c r="E202" t="n">
        <v>-1.443</v>
      </c>
      <c r="F202" t="n">
        <v>-37.512</v>
      </c>
      <c r="G202" t="n">
        <v>-21.027</v>
      </c>
      <c r="H202" t="n">
        <v>-16.486</v>
      </c>
      <c r="I202" t="n">
        <v>26</v>
      </c>
    </row>
    <row r="203">
      <c r="A203" t="n">
        <v>202</v>
      </c>
      <c r="B203" t="n">
        <v>204</v>
      </c>
      <c r="C203" t="inlineStr">
        <is>
          <t>Seth Reeves</t>
        </is>
      </c>
      <c r="D203" t="n">
        <v>52</v>
      </c>
      <c r="E203" t="n">
        <v>-1.489</v>
      </c>
      <c r="F203" t="n">
        <v>-53.619</v>
      </c>
      <c r="G203" t="n">
        <v>-37.774</v>
      </c>
      <c r="H203" t="n">
        <v>-15.845</v>
      </c>
      <c r="I203" t="n">
        <v>36</v>
      </c>
    </row>
    <row r="204">
      <c r="A204" t="n">
        <v>203</v>
      </c>
      <c r="B204" t="n">
        <v>205</v>
      </c>
      <c r="C204" t="inlineStr">
        <is>
          <t>Rod Pampling</t>
        </is>
      </c>
      <c r="D204" t="n">
        <v>40</v>
      </c>
      <c r="E204" t="n">
        <v>-1.555</v>
      </c>
      <c r="F204" t="n">
        <v>-41.977</v>
      </c>
      <c r="G204" t="n">
        <v>-10.324</v>
      </c>
      <c r="H204" t="n">
        <v>-31.654</v>
      </c>
      <c r="I204" t="n">
        <v>27</v>
      </c>
    </row>
    <row r="205">
      <c r="A205" t="n">
        <v>204</v>
      </c>
      <c r="B205" t="n">
        <v>206</v>
      </c>
      <c r="C205" t="inlineStr">
        <is>
          <t>D.A. Points</t>
        </is>
      </c>
      <c r="D205" t="n">
        <v>33</v>
      </c>
      <c r="E205" t="n">
        <v>-1.732</v>
      </c>
      <c r="F205" t="n">
        <v>-32.914</v>
      </c>
      <c r="G205" t="n">
        <v>-31.466</v>
      </c>
      <c r="H205" t="n">
        <v>-1.448</v>
      </c>
      <c r="I205" t="n">
        <v>19</v>
      </c>
    </row>
    <row r="206">
      <c r="A206" t="n">
        <v>205</v>
      </c>
      <c r="B206" t="n">
        <v>207</v>
      </c>
      <c r="C206" t="inlineStr">
        <is>
          <t>John Chin</t>
        </is>
      </c>
      <c r="D206" t="n">
        <v>38</v>
      </c>
      <c r="E206" t="n">
        <v>-1.738</v>
      </c>
      <c r="F206" t="n">
        <v>-38.245</v>
      </c>
      <c r="G206" t="n">
        <v>-29.225</v>
      </c>
      <c r="H206" t="n">
        <v>-9.02</v>
      </c>
      <c r="I206" t="n">
        <v>22</v>
      </c>
    </row>
    <row r="207">
      <c r="A207" t="n">
        <v>206</v>
      </c>
      <c r="B207" t="n">
        <v>208</v>
      </c>
      <c r="C207" t="inlineStr">
        <is>
          <t>Satoshi Kodaira</t>
        </is>
      </c>
      <c r="D207" t="n">
        <v>51</v>
      </c>
      <c r="E207" t="n">
        <v>-1.779</v>
      </c>
      <c r="F207" t="n">
        <v>-62.28</v>
      </c>
      <c r="G207" t="n">
        <v>-42.226</v>
      </c>
      <c r="H207" t="n">
        <v>-20.053</v>
      </c>
      <c r="I207" t="n">
        <v>35</v>
      </c>
    </row>
    <row r="208">
      <c r="A208" t="n">
        <v>207</v>
      </c>
      <c r="B208" t="n">
        <v>209</v>
      </c>
      <c r="C208" t="inlineStr">
        <is>
          <t>Michael Kim</t>
        </is>
      </c>
      <c r="D208" t="n">
        <v>51</v>
      </c>
      <c r="E208" t="n">
        <v>-1.803</v>
      </c>
      <c r="F208" t="n">
        <v>-63.104</v>
      </c>
      <c r="G208" t="n">
        <v>-58.141</v>
      </c>
      <c r="H208" t="n">
        <v>-4.964</v>
      </c>
      <c r="I208" t="n">
        <v>35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08"/>
  <sheetViews>
    <sheetView topLeftCell="A7" workbookViewId="0">
      <selection activeCell="C25" sqref="C25"/>
    </sheetView>
  </sheetViews>
  <sheetFormatPr baseColWidth="10" defaultRowHeight="15"/>
  <sheetData>
    <row r="1">
      <c r="A1" t="inlineStr">
        <is>
          <t>RANK THIS WEEK</t>
        </is>
      </c>
      <c r="B1" t="inlineStr">
        <is>
          <t>RANK LAST WEEK</t>
        </is>
      </c>
      <c r="C1" t="inlineStr">
        <is>
          <t>PLAYER NAME</t>
        </is>
      </c>
      <c r="D1" t="inlineStr">
        <is>
          <t>ROUNDS</t>
        </is>
      </c>
      <c r="E1" t="inlineStr">
        <is>
          <t>AVERAGE</t>
        </is>
      </c>
      <c r="F1" t="inlineStr">
        <is>
          <t>TOTAL SG:OTT</t>
        </is>
      </c>
      <c r="G1" t="inlineStr">
        <is>
          <t>MEASURED ROUNDS</t>
        </is>
      </c>
    </row>
    <row r="2">
      <c r="A2" t="n">
        <v>1</v>
      </c>
      <c r="B2" t="n">
        <v>1</v>
      </c>
      <c r="C2" t="inlineStr">
        <is>
          <t>Rory McIlroy</t>
        </is>
      </c>
      <c r="D2" t="n">
        <v>54</v>
      </c>
      <c r="E2" t="n">
        <v>1.241</v>
      </c>
      <c r="F2" t="n">
        <v>50.9</v>
      </c>
      <c r="G2" t="n">
        <v>41</v>
      </c>
    </row>
    <row r="3">
      <c r="A3" t="n">
        <v>2</v>
      </c>
      <c r="B3" t="n">
        <v>2</v>
      </c>
      <c r="C3" t="inlineStr">
        <is>
          <t>Bubba Watson</t>
        </is>
      </c>
      <c r="D3" t="n">
        <v>49</v>
      </c>
      <c r="E3" t="n">
        <v>0.978</v>
      </c>
      <c r="F3" t="n">
        <v>37.178</v>
      </c>
      <c r="G3" t="n">
        <v>38</v>
      </c>
    </row>
    <row r="4">
      <c r="A4" t="n">
        <v>3</v>
      </c>
      <c r="B4" t="n">
        <v>3</v>
      </c>
      <c r="C4" t="inlineStr">
        <is>
          <t>Dustin Johnson</t>
        </is>
      </c>
      <c r="D4" t="n">
        <v>51</v>
      </c>
      <c r="E4" t="n">
        <v>0.89</v>
      </c>
      <c r="F4" t="n">
        <v>33.827</v>
      </c>
      <c r="G4" t="n">
        <v>38</v>
      </c>
    </row>
    <row r="5">
      <c r="A5" t="n">
        <v>4</v>
      </c>
      <c r="B5" t="n">
        <v>7</v>
      </c>
      <c r="C5" t="inlineStr">
        <is>
          <t>Cameron Champ</t>
        </is>
      </c>
      <c r="D5" t="n">
        <v>58</v>
      </c>
      <c r="E5" t="n">
        <v>0.782</v>
      </c>
      <c r="F5" t="n">
        <v>37.551</v>
      </c>
      <c r="G5" t="n">
        <v>48</v>
      </c>
    </row>
    <row r="6">
      <c r="A6" t="n">
        <v>5</v>
      </c>
      <c r="B6" t="n">
        <v>5</v>
      </c>
      <c r="C6" t="inlineStr">
        <is>
          <t>Jon Rahm</t>
        </is>
      </c>
      <c r="D6" t="n">
        <v>55</v>
      </c>
      <c r="E6" t="n">
        <v>0.769</v>
      </c>
      <c r="F6" t="n">
        <v>28.45</v>
      </c>
      <c r="G6" t="n">
        <v>37</v>
      </c>
    </row>
    <row r="7">
      <c r="A7" t="n">
        <v>6</v>
      </c>
      <c r="B7" t="n">
        <v>6</v>
      </c>
      <c r="C7" t="inlineStr">
        <is>
          <t>Jhonattan Vegas</t>
        </is>
      </c>
      <c r="D7" t="n">
        <v>62</v>
      </c>
      <c r="E7" t="n">
        <v>0.768</v>
      </c>
      <c r="F7" t="n">
        <v>37.645</v>
      </c>
      <c r="G7" t="n">
        <v>49</v>
      </c>
    </row>
    <row r="8">
      <c r="A8" t="n">
        <v>7</v>
      </c>
      <c r="B8" t="n">
        <v>8</v>
      </c>
      <c r="C8" t="inlineStr">
        <is>
          <t>Keith Mitchell</t>
        </is>
      </c>
      <c r="D8" t="n">
        <v>66</v>
      </c>
      <c r="E8" t="n">
        <v>0.763</v>
      </c>
      <c r="F8" t="n">
        <v>32.822</v>
      </c>
      <c r="G8" t="n">
        <v>43</v>
      </c>
    </row>
    <row r="9">
      <c r="A9" t="n">
        <v>8</v>
      </c>
      <c r="B9" t="n">
        <v>10</v>
      </c>
      <c r="C9" t="inlineStr">
        <is>
          <t>Paul Casey</t>
        </is>
      </c>
      <c r="D9" t="n">
        <v>55</v>
      </c>
      <c r="E9" t="n">
        <v>0.706</v>
      </c>
      <c r="F9" t="n">
        <v>24.705</v>
      </c>
      <c r="G9" t="n">
        <v>35</v>
      </c>
    </row>
    <row r="10">
      <c r="A10" t="n">
        <v>9</v>
      </c>
      <c r="B10" t="n">
        <v>4</v>
      </c>
      <c r="C10" t="inlineStr">
        <is>
          <t>Tommy Fleetwood</t>
        </is>
      </c>
      <c r="D10" t="n">
        <v>47</v>
      </c>
      <c r="E10" t="n">
        <v>0.652</v>
      </c>
      <c r="F10" t="n">
        <v>19.558</v>
      </c>
      <c r="G10" t="n">
        <v>30</v>
      </c>
    </row>
    <row r="11">
      <c r="A11" t="n">
        <v>10</v>
      </c>
      <c r="B11" t="n">
        <v>13</v>
      </c>
      <c r="C11" t="inlineStr">
        <is>
          <t>Luke List</t>
        </is>
      </c>
      <c r="D11" t="n">
        <v>54</v>
      </c>
      <c r="E11" t="n">
        <v>0.641</v>
      </c>
      <c r="F11" t="n">
        <v>28.851</v>
      </c>
      <c r="G11" t="n">
        <v>45</v>
      </c>
    </row>
    <row r="12">
      <c r="A12" t="n">
        <v>11</v>
      </c>
      <c r="B12" t="n">
        <v>12</v>
      </c>
      <c r="C12" t="inlineStr">
        <is>
          <t>Corey Conners</t>
        </is>
      </c>
      <c r="D12" t="n">
        <v>62</v>
      </c>
      <c r="E12" t="n">
        <v>0.639</v>
      </c>
      <c r="F12" t="n">
        <v>27.488</v>
      </c>
      <c r="G12" t="n">
        <v>43</v>
      </c>
    </row>
    <row r="13">
      <c r="A13" t="n">
        <v>12</v>
      </c>
      <c r="B13" t="n">
        <v>11</v>
      </c>
      <c r="C13" t="inlineStr">
        <is>
          <t>Gary Woodland</t>
        </is>
      </c>
      <c r="D13" t="n">
        <v>67</v>
      </c>
      <c r="E13" t="n">
        <v>0.633</v>
      </c>
      <c r="F13" t="n">
        <v>29.774</v>
      </c>
      <c r="G13" t="n">
        <v>47</v>
      </c>
    </row>
    <row r="14">
      <c r="A14" t="n">
        <v>13</v>
      </c>
      <c r="B14" t="n">
        <v>14</v>
      </c>
      <c r="C14" t="inlineStr">
        <is>
          <t>Patrick Cantlay</t>
        </is>
      </c>
      <c r="D14" t="n">
        <v>53</v>
      </c>
      <c r="E14" t="n">
        <v>0.609</v>
      </c>
      <c r="F14" t="n">
        <v>22.515</v>
      </c>
      <c r="G14" t="n">
        <v>37</v>
      </c>
    </row>
    <row r="15">
      <c r="A15" t="inlineStr">
        <is>
          <t>T14</t>
        </is>
      </c>
      <c r="B15" t="n">
        <v>9</v>
      </c>
      <c r="C15" t="inlineStr">
        <is>
          <t>Jason Day</t>
        </is>
      </c>
      <c r="D15" t="n">
        <v>49</v>
      </c>
      <c r="E15" t="n">
        <v>0.602</v>
      </c>
      <c r="F15" t="n">
        <v>17.446</v>
      </c>
      <c r="G15" t="n">
        <v>29</v>
      </c>
    </row>
    <row r="16">
      <c r="A16" t="inlineStr">
        <is>
          <t>T14</t>
        </is>
      </c>
      <c r="B16" t="n">
        <v>17</v>
      </c>
      <c r="C16" t="inlineStr">
        <is>
          <t>Xander Schauffele</t>
        </is>
      </c>
      <c r="D16" t="n">
        <v>59</v>
      </c>
      <c r="E16" t="n">
        <v>0.602</v>
      </c>
      <c r="F16" t="n">
        <v>23.491</v>
      </c>
      <c r="G16" t="n">
        <v>39</v>
      </c>
    </row>
    <row r="17">
      <c r="A17" t="n">
        <v>16</v>
      </c>
      <c r="B17" t="n">
        <v>15</v>
      </c>
      <c r="C17" t="inlineStr">
        <is>
          <t>Brendan Steele</t>
        </is>
      </c>
      <c r="D17" t="n">
        <v>50</v>
      </c>
      <c r="E17" t="n">
        <v>0.586</v>
      </c>
      <c r="F17" t="n">
        <v>21.673</v>
      </c>
      <c r="G17" t="n">
        <v>37</v>
      </c>
    </row>
    <row r="18">
      <c r="A18" t="n">
        <v>17</v>
      </c>
      <c r="B18" t="n">
        <v>19</v>
      </c>
      <c r="C18" t="inlineStr">
        <is>
          <t>Brooks Koepka</t>
        </is>
      </c>
      <c r="D18" t="n">
        <v>53</v>
      </c>
      <c r="E18" t="n">
        <v>0.534</v>
      </c>
      <c r="F18" t="n">
        <v>18.146</v>
      </c>
      <c r="G18" t="n">
        <v>34</v>
      </c>
    </row>
    <row r="19">
      <c r="A19" t="n">
        <v>18</v>
      </c>
      <c r="B19" t="n">
        <v>20</v>
      </c>
      <c r="C19" t="inlineStr">
        <is>
          <t>Abraham Ancer</t>
        </is>
      </c>
      <c r="D19" t="n">
        <v>73</v>
      </c>
      <c r="E19" t="n">
        <v>0.518</v>
      </c>
      <c r="F19" t="n">
        <v>27.461</v>
      </c>
      <c r="G19" t="n">
        <v>53</v>
      </c>
    </row>
    <row r="20">
      <c r="A20" t="n">
        <v>19</v>
      </c>
      <c r="B20" t="n">
        <v>16</v>
      </c>
      <c r="C20" t="inlineStr">
        <is>
          <t>Aaron Wise</t>
        </is>
      </c>
      <c r="D20" t="n">
        <v>56</v>
      </c>
      <c r="E20" t="n">
        <v>0.511</v>
      </c>
      <c r="F20" t="n">
        <v>21.441</v>
      </c>
      <c r="G20" t="n">
        <v>42</v>
      </c>
    </row>
    <row r="21">
      <c r="A21" t="n">
        <v>20</v>
      </c>
      <c r="B21" t="n">
        <v>31</v>
      </c>
      <c r="C21" t="inlineStr">
        <is>
          <t>Alex Prugh</t>
        </is>
      </c>
      <c r="D21" t="n">
        <v>58</v>
      </c>
      <c r="E21" t="n">
        <v>0.492</v>
      </c>
      <c r="F21" t="n">
        <v>19.696</v>
      </c>
      <c r="G21" t="n">
        <v>40</v>
      </c>
    </row>
    <row r="22">
      <c r="A22" t="n">
        <v>21</v>
      </c>
      <c r="B22" t="n">
        <v>22</v>
      </c>
      <c r="C22" t="inlineStr">
        <is>
          <t>Jason Kokrak</t>
        </is>
      </c>
      <c r="D22" t="n">
        <v>68</v>
      </c>
      <c r="E22" t="n">
        <v>0.478</v>
      </c>
      <c r="F22" t="n">
        <v>25.352</v>
      </c>
      <c r="G22" t="n">
        <v>53</v>
      </c>
    </row>
    <row r="23">
      <c r="A23" t="n">
        <v>22</v>
      </c>
      <c r="B23" t="n">
        <v>18</v>
      </c>
      <c r="C23" t="inlineStr">
        <is>
          <t>Bryson DeChambeau</t>
        </is>
      </c>
      <c r="D23" t="n">
        <v>49</v>
      </c>
      <c r="E23" t="n">
        <v>0.46</v>
      </c>
      <c r="F23" t="n">
        <v>19.332</v>
      </c>
      <c r="G23" t="n">
        <v>42</v>
      </c>
    </row>
    <row r="24">
      <c r="A24" t="n">
        <v>23</v>
      </c>
      <c r="B24" t="n">
        <v>24</v>
      </c>
      <c r="C24" t="inlineStr">
        <is>
          <t>Adam Hadwin</t>
        </is>
      </c>
      <c r="D24" t="n">
        <v>66</v>
      </c>
      <c r="E24" t="n">
        <v>0.458</v>
      </c>
      <c r="F24" t="n">
        <v>21.076</v>
      </c>
      <c r="G24" t="n">
        <v>46</v>
      </c>
    </row>
    <row r="25">
      <c r="A25" t="n">
        <v>24</v>
      </c>
      <c r="B25" t="n">
        <v>25</v>
      </c>
      <c r="C25" t="inlineStr">
        <is>
          <t>Kevin Streelman</t>
        </is>
      </c>
      <c r="D25" t="n">
        <v>63</v>
      </c>
      <c r="E25" t="n">
        <v>0.455</v>
      </c>
      <c r="F25" t="n">
        <v>24.115</v>
      </c>
      <c r="G25" t="n">
        <v>53</v>
      </c>
    </row>
    <row r="26">
      <c r="A26" t="n">
        <v>25</v>
      </c>
      <c r="B26" t="n">
        <v>27</v>
      </c>
      <c r="C26" t="inlineStr">
        <is>
          <t>Matt Jones</t>
        </is>
      </c>
      <c r="D26" t="n">
        <v>69</v>
      </c>
      <c r="E26" t="n">
        <v>0.452</v>
      </c>
      <c r="F26" t="n">
        <v>21.221</v>
      </c>
      <c r="G26" t="n">
        <v>47</v>
      </c>
    </row>
    <row r="27">
      <c r="A27" t="n">
        <v>26</v>
      </c>
      <c r="B27" t="n">
        <v>21</v>
      </c>
      <c r="C27" t="inlineStr">
        <is>
          <t>Emiliano Grillo</t>
        </is>
      </c>
      <c r="D27" t="n">
        <v>69</v>
      </c>
      <c r="E27" t="n">
        <v>0.437</v>
      </c>
      <c r="F27" t="n">
        <v>19.655</v>
      </c>
      <c r="G27" t="n">
        <v>45</v>
      </c>
    </row>
    <row r="28">
      <c r="A28" t="n">
        <v>27</v>
      </c>
      <c r="B28" t="n">
        <v>26</v>
      </c>
      <c r="C28" t="inlineStr">
        <is>
          <t>Hideki Matsuyama</t>
        </is>
      </c>
      <c r="D28" t="n">
        <v>63</v>
      </c>
      <c r="E28" t="n">
        <v>0.431</v>
      </c>
      <c r="F28" t="n">
        <v>20.246</v>
      </c>
      <c r="G28" t="n">
        <v>47</v>
      </c>
    </row>
    <row r="29">
      <c r="A29" t="n">
        <v>28</v>
      </c>
      <c r="B29" t="n">
        <v>23</v>
      </c>
      <c r="C29" t="inlineStr">
        <is>
          <t>Adam Scott</t>
        </is>
      </c>
      <c r="D29" t="n">
        <v>45</v>
      </c>
      <c r="E29" t="n">
        <v>0.43</v>
      </c>
      <c r="F29" t="n">
        <v>12.027</v>
      </c>
      <c r="G29" t="n">
        <v>28</v>
      </c>
    </row>
    <row r="30">
      <c r="A30" t="n">
        <v>29</v>
      </c>
      <c r="B30" t="n">
        <v>28</v>
      </c>
      <c r="C30" t="inlineStr">
        <is>
          <t>Tony Finau</t>
        </is>
      </c>
      <c r="D30" t="n">
        <v>63</v>
      </c>
      <c r="E30" t="n">
        <v>0.429</v>
      </c>
      <c r="F30" t="n">
        <v>18.452</v>
      </c>
      <c r="G30" t="n">
        <v>43</v>
      </c>
    </row>
    <row r="31">
      <c r="A31" t="n">
        <v>30</v>
      </c>
      <c r="B31" t="inlineStr">
        <is>
          <t>T29</t>
        </is>
      </c>
      <c r="C31" t="inlineStr">
        <is>
          <t>Justin Thomas</t>
        </is>
      </c>
      <c r="D31" t="n">
        <v>51</v>
      </c>
      <c r="E31" t="n">
        <v>0.427</v>
      </c>
      <c r="F31" t="n">
        <v>15.384</v>
      </c>
      <c r="G31" t="n">
        <v>36</v>
      </c>
    </row>
    <row r="32">
      <c r="A32" t="n">
        <v>31</v>
      </c>
      <c r="B32" t="n">
        <v>32</v>
      </c>
      <c r="C32" t="inlineStr">
        <is>
          <t>Hunter Mahan</t>
        </is>
      </c>
      <c r="D32" t="n">
        <v>45</v>
      </c>
      <c r="E32" t="n">
        <v>0.421</v>
      </c>
      <c r="F32" t="n">
        <v>13.88</v>
      </c>
      <c r="G32" t="n">
        <v>33</v>
      </c>
    </row>
    <row r="33">
      <c r="A33" t="n">
        <v>32</v>
      </c>
      <c r="B33" t="n">
        <v>34</v>
      </c>
      <c r="C33" t="inlineStr">
        <is>
          <t>Sergio Garcia</t>
        </is>
      </c>
      <c r="D33" t="n">
        <v>43</v>
      </c>
      <c r="E33" t="n">
        <v>0.403</v>
      </c>
      <c r="F33" t="n">
        <v>12.909</v>
      </c>
      <c r="G33" t="n">
        <v>32</v>
      </c>
    </row>
    <row r="34">
      <c r="A34" t="n">
        <v>33</v>
      </c>
      <c r="B34" t="n">
        <v>33</v>
      </c>
      <c r="C34" t="inlineStr">
        <is>
          <t>D.J. Trahan</t>
        </is>
      </c>
      <c r="D34" t="n">
        <v>33</v>
      </c>
      <c r="E34" t="n">
        <v>0.401</v>
      </c>
      <c r="F34" t="n">
        <v>7.614</v>
      </c>
      <c r="G34" t="n">
        <v>19</v>
      </c>
    </row>
    <row r="35">
      <c r="A35" t="n">
        <v>34</v>
      </c>
      <c r="B35" t="n">
        <v>35</v>
      </c>
      <c r="C35" t="inlineStr">
        <is>
          <t>Sungjae Im</t>
        </is>
      </c>
      <c r="D35" t="n">
        <v>88</v>
      </c>
      <c r="E35" t="n">
        <v>0.378</v>
      </c>
      <c r="F35" t="n">
        <v>25.689</v>
      </c>
      <c r="G35" t="n">
        <v>68</v>
      </c>
    </row>
    <row r="36">
      <c r="A36" t="inlineStr">
        <is>
          <t>T35</t>
        </is>
      </c>
      <c r="B36" t="inlineStr">
        <is>
          <t>T29</t>
        </is>
      </c>
      <c r="C36" t="inlineStr">
        <is>
          <t>Matthew Fitzpatrick</t>
        </is>
      </c>
      <c r="D36" t="n">
        <v>46</v>
      </c>
      <c r="E36" t="n">
        <v>0.369</v>
      </c>
      <c r="F36" t="n">
        <v>12.174</v>
      </c>
      <c r="G36" t="n">
        <v>33</v>
      </c>
    </row>
    <row r="37">
      <c r="A37" t="inlineStr">
        <is>
          <t>T35</t>
        </is>
      </c>
      <c r="B37" t="n">
        <v>37</v>
      </c>
      <c r="C37" t="inlineStr">
        <is>
          <t>Seth Reeves</t>
        </is>
      </c>
      <c r="D37" t="n">
        <v>52</v>
      </c>
      <c r="E37" t="n">
        <v>0.369</v>
      </c>
      <c r="F37" t="n">
        <v>13.288</v>
      </c>
      <c r="G37" t="n">
        <v>36</v>
      </c>
    </row>
    <row r="38">
      <c r="A38" t="n">
        <v>37</v>
      </c>
      <c r="B38" t="n">
        <v>36</v>
      </c>
      <c r="C38" t="inlineStr">
        <is>
          <t>Daniel Berger</t>
        </is>
      </c>
      <c r="D38" t="n">
        <v>52</v>
      </c>
      <c r="E38" t="n">
        <v>0.368</v>
      </c>
      <c r="F38" t="n">
        <v>16.57</v>
      </c>
      <c r="G38" t="n">
        <v>45</v>
      </c>
    </row>
    <row r="39">
      <c r="A39" t="n">
        <v>38</v>
      </c>
      <c r="B39" t="n">
        <v>38</v>
      </c>
      <c r="C39" t="inlineStr">
        <is>
          <t>Harold Varner III</t>
        </is>
      </c>
      <c r="D39" t="n">
        <v>62</v>
      </c>
      <c r="E39" t="n">
        <v>0.356</v>
      </c>
      <c r="F39" t="n">
        <v>18.502</v>
      </c>
      <c r="G39" t="n">
        <v>52</v>
      </c>
    </row>
    <row r="40">
      <c r="A40" t="n">
        <v>39</v>
      </c>
      <c r="B40" t="n">
        <v>39</v>
      </c>
      <c r="C40" t="inlineStr">
        <is>
          <t>Matt Wallace</t>
        </is>
      </c>
      <c r="D40" t="n">
        <v>35</v>
      </c>
      <c r="E40" t="n">
        <v>0.313</v>
      </c>
      <c r="F40" t="n">
        <v>8.144</v>
      </c>
      <c r="G40" t="n">
        <v>26</v>
      </c>
    </row>
    <row r="41">
      <c r="A41" t="n">
        <v>40</v>
      </c>
      <c r="B41" t="n">
        <v>43</v>
      </c>
      <c r="C41" t="inlineStr">
        <is>
          <t>Rory Sabbatini</t>
        </is>
      </c>
      <c r="D41" t="n">
        <v>75</v>
      </c>
      <c r="E41" t="n">
        <v>0.31</v>
      </c>
      <c r="F41" t="n">
        <v>17.977</v>
      </c>
      <c r="G41" t="n">
        <v>58</v>
      </c>
    </row>
    <row r="42">
      <c r="A42" t="n">
        <v>41</v>
      </c>
      <c r="B42" t="n">
        <v>44</v>
      </c>
      <c r="C42" t="inlineStr">
        <is>
          <t>Byeong Hun An</t>
        </is>
      </c>
      <c r="D42" t="n">
        <v>58</v>
      </c>
      <c r="E42" t="n">
        <v>0.309</v>
      </c>
      <c r="F42" t="n">
        <v>13.298</v>
      </c>
      <c r="G42" t="n">
        <v>43</v>
      </c>
    </row>
    <row r="43">
      <c r="A43" t="n">
        <v>42</v>
      </c>
      <c r="B43" t="n">
        <v>46</v>
      </c>
      <c r="C43" t="inlineStr">
        <is>
          <t>Trey Mullinax</t>
        </is>
      </c>
      <c r="D43" t="n">
        <v>67</v>
      </c>
      <c r="E43" t="n">
        <v>0.303</v>
      </c>
      <c r="F43" t="n">
        <v>16.036</v>
      </c>
      <c r="G43" t="n">
        <v>53</v>
      </c>
    </row>
    <row r="44">
      <c r="A44" t="n">
        <v>43</v>
      </c>
      <c r="B44" t="n">
        <v>47</v>
      </c>
      <c r="C44" t="inlineStr">
        <is>
          <t>Dylan Frittelli</t>
        </is>
      </c>
      <c r="D44" t="n">
        <v>55</v>
      </c>
      <c r="E44" t="n">
        <v>0.301</v>
      </c>
      <c r="F44" t="n">
        <v>13.247</v>
      </c>
      <c r="G44" t="n">
        <v>44</v>
      </c>
    </row>
    <row r="45">
      <c r="A45" t="n">
        <v>44</v>
      </c>
      <c r="B45" t="n">
        <v>49</v>
      </c>
      <c r="C45" t="inlineStr">
        <is>
          <t>Joaquin Niemann</t>
        </is>
      </c>
      <c r="D45" t="n">
        <v>68</v>
      </c>
      <c r="E45" t="n">
        <v>0.297</v>
      </c>
      <c r="F45" t="n">
        <v>15.423</v>
      </c>
      <c r="G45" t="n">
        <v>52</v>
      </c>
    </row>
    <row r="46">
      <c r="A46" t="n">
        <v>45</v>
      </c>
      <c r="B46" t="n">
        <v>50</v>
      </c>
      <c r="C46" t="inlineStr">
        <is>
          <t>Brian Harman</t>
        </is>
      </c>
      <c r="D46" t="n">
        <v>67</v>
      </c>
      <c r="E46" t="n">
        <v>0.296</v>
      </c>
      <c r="F46" t="n">
        <v>14.492</v>
      </c>
      <c r="G46" t="n">
        <v>49</v>
      </c>
    </row>
    <row r="47">
      <c r="A47" t="n">
        <v>46</v>
      </c>
      <c r="B47" t="n">
        <v>40</v>
      </c>
      <c r="C47" t="inlineStr">
        <is>
          <t>Charles Howell III</t>
        </is>
      </c>
      <c r="D47" t="n">
        <v>68</v>
      </c>
      <c r="E47" t="n">
        <v>0.295</v>
      </c>
      <c r="F47" t="n">
        <v>13.861</v>
      </c>
      <c r="G47" t="n">
        <v>47</v>
      </c>
    </row>
    <row r="48">
      <c r="A48" t="n">
        <v>47</v>
      </c>
      <c r="B48" t="inlineStr">
        <is>
          <t>T54</t>
        </is>
      </c>
      <c r="C48" t="inlineStr">
        <is>
          <t>Justin Rose</t>
        </is>
      </c>
      <c r="D48" t="n">
        <v>46</v>
      </c>
      <c r="E48" t="n">
        <v>0.294</v>
      </c>
      <c r="F48" t="n">
        <v>9.688000000000001</v>
      </c>
      <c r="G48" t="n">
        <v>33</v>
      </c>
    </row>
    <row r="49">
      <c r="A49" t="n">
        <v>48</v>
      </c>
      <c r="B49" t="n">
        <v>51</v>
      </c>
      <c r="C49" t="inlineStr">
        <is>
          <t>Scott Brown</t>
        </is>
      </c>
      <c r="D49" t="n">
        <v>66</v>
      </c>
      <c r="E49" t="n">
        <v>0.292</v>
      </c>
      <c r="F49" t="n">
        <v>14.022</v>
      </c>
      <c r="G49" t="n">
        <v>48</v>
      </c>
    </row>
    <row r="50">
      <c r="A50" t="n">
        <v>49</v>
      </c>
      <c r="B50" t="n">
        <v>52</v>
      </c>
      <c r="C50" t="inlineStr">
        <is>
          <t>Ryan Palmer</t>
        </is>
      </c>
      <c r="D50" t="n">
        <v>56</v>
      </c>
      <c r="E50" t="n">
        <v>0.288</v>
      </c>
      <c r="F50" t="n">
        <v>11.247</v>
      </c>
      <c r="G50" t="n">
        <v>39</v>
      </c>
    </row>
    <row r="51">
      <c r="A51" t="n">
        <v>50</v>
      </c>
      <c r="B51" t="n">
        <v>56</v>
      </c>
      <c r="C51" t="inlineStr">
        <is>
          <t>Rickie Fowler</t>
        </is>
      </c>
      <c r="D51" t="n">
        <v>58</v>
      </c>
      <c r="E51" t="n">
        <v>0.286</v>
      </c>
      <c r="F51" t="n">
        <v>14.02</v>
      </c>
      <c r="G51" t="n">
        <v>49</v>
      </c>
    </row>
    <row r="52">
      <c r="A52" t="n">
        <v>51</v>
      </c>
      <c r="B52" t="n">
        <v>41</v>
      </c>
      <c r="C52" t="inlineStr">
        <is>
          <t>Scott Piercy</t>
        </is>
      </c>
      <c r="D52" t="n">
        <v>74</v>
      </c>
      <c r="E52" t="n">
        <v>0.276</v>
      </c>
      <c r="F52" t="n">
        <v>14.919</v>
      </c>
      <c r="G52" t="n">
        <v>54</v>
      </c>
    </row>
    <row r="53">
      <c r="A53" t="inlineStr">
        <is>
          <t>T52</t>
        </is>
      </c>
      <c r="B53" t="n">
        <v>69</v>
      </c>
      <c r="C53" t="inlineStr">
        <is>
          <t>Justin Harding</t>
        </is>
      </c>
      <c r="D53" t="n">
        <v>33</v>
      </c>
      <c r="E53" t="n">
        <v>0.272</v>
      </c>
      <c r="F53" t="n">
        <v>3.811</v>
      </c>
      <c r="G53" t="n">
        <v>14</v>
      </c>
    </row>
    <row r="54">
      <c r="A54" t="inlineStr">
        <is>
          <t>T52</t>
        </is>
      </c>
      <c r="B54" t="inlineStr">
        <is>
          <t>T54</t>
        </is>
      </c>
      <c r="C54" t="inlineStr">
        <is>
          <t>Matt Kuchar</t>
        </is>
      </c>
      <c r="D54" t="n">
        <v>69</v>
      </c>
      <c r="E54" t="n">
        <v>0.272</v>
      </c>
      <c r="F54" t="n">
        <v>14.168</v>
      </c>
      <c r="G54" t="n">
        <v>52</v>
      </c>
    </row>
    <row r="55">
      <c r="A55" t="n">
        <v>54</v>
      </c>
      <c r="B55" t="n">
        <v>59</v>
      </c>
      <c r="C55" t="inlineStr">
        <is>
          <t>Lucas Glover</t>
        </is>
      </c>
      <c r="D55" t="n">
        <v>64</v>
      </c>
      <c r="E55" t="n">
        <v>0.27</v>
      </c>
      <c r="F55" t="n">
        <v>14.829</v>
      </c>
      <c r="G55" t="n">
        <v>55</v>
      </c>
    </row>
    <row r="56">
      <c r="A56" t="n">
        <v>55</v>
      </c>
      <c r="B56" t="n">
        <v>42</v>
      </c>
      <c r="C56" t="inlineStr">
        <is>
          <t>Kevin Kisner</t>
        </is>
      </c>
      <c r="D56" t="n">
        <v>69</v>
      </c>
      <c r="E56" t="n">
        <v>0.268</v>
      </c>
      <c r="F56" t="n">
        <v>12.588</v>
      </c>
      <c r="G56" t="n">
        <v>47</v>
      </c>
    </row>
    <row r="57">
      <c r="A57" t="n">
        <v>56</v>
      </c>
      <c r="B57" t="n">
        <v>57</v>
      </c>
      <c r="C57" t="inlineStr">
        <is>
          <t>Max Homa</t>
        </is>
      </c>
      <c r="D57" t="n">
        <v>61</v>
      </c>
      <c r="E57" t="n">
        <v>0.266</v>
      </c>
      <c r="F57" t="n">
        <v>12.748</v>
      </c>
      <c r="G57" t="n">
        <v>48</v>
      </c>
    </row>
    <row r="58">
      <c r="A58" t="n">
        <v>57</v>
      </c>
      <c r="B58" t="n">
        <v>58</v>
      </c>
      <c r="C58" t="inlineStr">
        <is>
          <t>Kramer Hickok</t>
        </is>
      </c>
      <c r="D58" t="n">
        <v>59</v>
      </c>
      <c r="E58" t="n">
        <v>0.264</v>
      </c>
      <c r="F58" t="n">
        <v>10.814</v>
      </c>
      <c r="G58" t="n">
        <v>41</v>
      </c>
    </row>
    <row r="59">
      <c r="A59" t="n">
        <v>58</v>
      </c>
      <c r="B59" t="n">
        <v>48</v>
      </c>
      <c r="C59" t="inlineStr">
        <is>
          <t>Joel Dahmen</t>
        </is>
      </c>
      <c r="D59" t="n">
        <v>80</v>
      </c>
      <c r="E59" t="n">
        <v>0.256</v>
      </c>
      <c r="F59" t="n">
        <v>14.843</v>
      </c>
      <c r="G59" t="n">
        <v>58</v>
      </c>
    </row>
    <row r="60">
      <c r="A60" t="n">
        <v>59</v>
      </c>
      <c r="B60" t="n">
        <v>61</v>
      </c>
      <c r="C60" t="inlineStr">
        <is>
          <t>Andrew Landry</t>
        </is>
      </c>
      <c r="D60" t="n">
        <v>56</v>
      </c>
      <c r="E60" t="n">
        <v>0.245</v>
      </c>
      <c r="F60" t="n">
        <v>10.53</v>
      </c>
      <c r="G60" t="n">
        <v>43</v>
      </c>
    </row>
    <row r="61">
      <c r="A61" t="n">
        <v>60</v>
      </c>
      <c r="B61" t="n">
        <v>70</v>
      </c>
      <c r="C61" t="inlineStr">
        <is>
          <t>J.B. Holmes</t>
        </is>
      </c>
      <c r="D61" t="n">
        <v>56</v>
      </c>
      <c r="E61" t="n">
        <v>0.235</v>
      </c>
      <c r="F61" t="n">
        <v>7.038</v>
      </c>
      <c r="G61" t="n">
        <v>30</v>
      </c>
    </row>
    <row r="62">
      <c r="A62" t="n">
        <v>61</v>
      </c>
      <c r="B62" t="n">
        <v>45</v>
      </c>
      <c r="C62" t="inlineStr">
        <is>
          <t>Carlos Ortiz</t>
        </is>
      </c>
      <c r="D62" t="n">
        <v>64</v>
      </c>
      <c r="E62" t="n">
        <v>0.234</v>
      </c>
      <c r="F62" t="n">
        <v>12.167</v>
      </c>
      <c r="G62" t="n">
        <v>52</v>
      </c>
    </row>
    <row r="63">
      <c r="A63" t="n">
        <v>62</v>
      </c>
      <c r="B63" t="n">
        <v>63</v>
      </c>
      <c r="C63" t="inlineStr">
        <is>
          <t>Hank Lebioda</t>
        </is>
      </c>
      <c r="D63" t="n">
        <v>55</v>
      </c>
      <c r="E63" t="n">
        <v>0.23</v>
      </c>
      <c r="F63" t="n">
        <v>8.981999999999999</v>
      </c>
      <c r="G63" t="n">
        <v>39</v>
      </c>
    </row>
    <row r="64">
      <c r="A64" t="n">
        <v>63</v>
      </c>
      <c r="B64" t="inlineStr">
        <is>
          <t>T64</t>
        </is>
      </c>
      <c r="C64" t="inlineStr">
        <is>
          <t>Charley Hoffman</t>
        </is>
      </c>
      <c r="D64" t="n">
        <v>58</v>
      </c>
      <c r="E64" t="n">
        <v>0.226</v>
      </c>
      <c r="F64" t="n">
        <v>7.919</v>
      </c>
      <c r="G64" t="n">
        <v>35</v>
      </c>
    </row>
    <row r="65">
      <c r="A65" t="n">
        <v>64</v>
      </c>
      <c r="B65" t="n">
        <v>66</v>
      </c>
      <c r="C65" t="inlineStr">
        <is>
          <t>Sam Burns</t>
        </is>
      </c>
      <c r="D65" t="n">
        <v>66</v>
      </c>
      <c r="E65" t="n">
        <v>0.224</v>
      </c>
      <c r="F65" t="n">
        <v>12.084</v>
      </c>
      <c r="G65" t="n">
        <v>54</v>
      </c>
    </row>
    <row r="66">
      <c r="A66" t="n">
        <v>65</v>
      </c>
      <c r="B66" t="n">
        <v>68</v>
      </c>
      <c r="C66" t="inlineStr">
        <is>
          <t>Sung Kang</t>
        </is>
      </c>
      <c r="D66" t="n">
        <v>67</v>
      </c>
      <c r="E66" t="n">
        <v>0.216</v>
      </c>
      <c r="F66" t="n">
        <v>11.439</v>
      </c>
      <c r="G66" t="n">
        <v>53</v>
      </c>
    </row>
    <row r="67">
      <c r="A67" t="n">
        <v>66</v>
      </c>
      <c r="B67" t="inlineStr">
        <is>
          <t>T64</t>
        </is>
      </c>
      <c r="C67" t="inlineStr">
        <is>
          <t>Rafa Cabrera Bello</t>
        </is>
      </c>
      <c r="D67" t="n">
        <v>61</v>
      </c>
      <c r="E67" t="n">
        <v>0.207</v>
      </c>
      <c r="F67" t="n">
        <v>8.292</v>
      </c>
      <c r="G67" t="n">
        <v>40</v>
      </c>
    </row>
    <row r="68">
      <c r="A68" t="n">
        <v>67</v>
      </c>
      <c r="B68" t="n">
        <v>62</v>
      </c>
      <c r="C68" t="inlineStr">
        <is>
          <t>Francesco Molinari</t>
        </is>
      </c>
      <c r="D68" t="n">
        <v>45</v>
      </c>
      <c r="E68" t="n">
        <v>0.203</v>
      </c>
      <c r="F68" t="n">
        <v>6.096</v>
      </c>
      <c r="G68" t="n">
        <v>30</v>
      </c>
    </row>
    <row r="69">
      <c r="A69" t="n">
        <v>68</v>
      </c>
      <c r="B69" t="n">
        <v>74</v>
      </c>
      <c r="C69" t="inlineStr">
        <is>
          <t>Louis Oosthuizen</t>
        </is>
      </c>
      <c r="D69" t="n">
        <v>47</v>
      </c>
      <c r="E69" t="n">
        <v>0.202</v>
      </c>
      <c r="F69" t="n">
        <v>5.669</v>
      </c>
      <c r="G69" t="n">
        <v>28</v>
      </c>
    </row>
    <row r="70">
      <c r="A70" t="n">
        <v>69</v>
      </c>
      <c r="B70" t="n">
        <v>71</v>
      </c>
      <c r="C70" t="inlineStr">
        <is>
          <t>Tiger Woods</t>
        </is>
      </c>
      <c r="D70" t="n">
        <v>35</v>
      </c>
      <c r="E70" t="n">
        <v>0.198</v>
      </c>
      <c r="F70" t="n">
        <v>4.947</v>
      </c>
      <c r="G70" t="n">
        <v>25</v>
      </c>
    </row>
    <row r="71">
      <c r="A71" t="n">
        <v>70</v>
      </c>
      <c r="B71" t="n">
        <v>60</v>
      </c>
      <c r="C71" t="inlineStr">
        <is>
          <t>Tyrrell Hatton</t>
        </is>
      </c>
      <c r="D71" t="n">
        <v>50</v>
      </c>
      <c r="E71" t="n">
        <v>0.181</v>
      </c>
      <c r="F71" t="n">
        <v>6.161</v>
      </c>
      <c r="G71" t="n">
        <v>34</v>
      </c>
    </row>
    <row r="72">
      <c r="A72" t="n">
        <v>71</v>
      </c>
      <c r="B72" t="n">
        <v>95</v>
      </c>
      <c r="C72" t="inlineStr">
        <is>
          <t>Sepp Straka</t>
        </is>
      </c>
      <c r="D72" t="n">
        <v>52</v>
      </c>
      <c r="E72" t="n">
        <v>0.168</v>
      </c>
      <c r="F72" t="n">
        <v>6.041</v>
      </c>
      <c r="G72" t="n">
        <v>36</v>
      </c>
    </row>
    <row r="73">
      <c r="A73" t="n">
        <v>72</v>
      </c>
      <c r="B73" t="n">
        <v>80</v>
      </c>
      <c r="C73" t="inlineStr">
        <is>
          <t>Jason Dufner</t>
        </is>
      </c>
      <c r="D73" t="n">
        <v>60</v>
      </c>
      <c r="E73" t="n">
        <v>0.165</v>
      </c>
      <c r="F73" t="n">
        <v>7.114</v>
      </c>
      <c r="G73" t="n">
        <v>43</v>
      </c>
    </row>
    <row r="74">
      <c r="A74" t="n">
        <v>73</v>
      </c>
      <c r="B74" t="n">
        <v>53</v>
      </c>
      <c r="C74" t="inlineStr">
        <is>
          <t>Lucas Bjerregaard</t>
        </is>
      </c>
      <c r="D74" t="n">
        <v>39</v>
      </c>
      <c r="E74" t="n">
        <v>0.158</v>
      </c>
      <c r="F74" t="n">
        <v>3.788</v>
      </c>
      <c r="G74" t="n">
        <v>24</v>
      </c>
    </row>
    <row r="75">
      <c r="A75" t="n">
        <v>74</v>
      </c>
      <c r="B75" t="n">
        <v>75</v>
      </c>
      <c r="C75" t="inlineStr">
        <is>
          <t>Matt Every</t>
        </is>
      </c>
      <c r="D75" t="n">
        <v>38</v>
      </c>
      <c r="E75" t="n">
        <v>0.156</v>
      </c>
      <c r="F75" t="n">
        <v>3.892</v>
      </c>
      <c r="G75" t="n">
        <v>25</v>
      </c>
    </row>
    <row r="76">
      <c r="A76" t="n">
        <v>75</v>
      </c>
      <c r="B76" t="n">
        <v>67</v>
      </c>
      <c r="C76" t="inlineStr">
        <is>
          <t>Kyoung-Hoon Lee</t>
        </is>
      </c>
      <c r="D76" t="n">
        <v>74</v>
      </c>
      <c r="E76" t="n">
        <v>0.151</v>
      </c>
      <c r="F76" t="n">
        <v>7.267</v>
      </c>
      <c r="G76" t="n">
        <v>48</v>
      </c>
    </row>
    <row r="77">
      <c r="A77" t="n">
        <v>76</v>
      </c>
      <c r="B77" t="n">
        <v>76</v>
      </c>
      <c r="C77" t="inlineStr">
        <is>
          <t>Brice Garnett</t>
        </is>
      </c>
      <c r="D77" t="n">
        <v>63</v>
      </c>
      <c r="E77" t="n">
        <v>0.146</v>
      </c>
      <c r="F77" t="n">
        <v>5.976</v>
      </c>
      <c r="G77" t="n">
        <v>41</v>
      </c>
    </row>
    <row r="78">
      <c r="A78" t="inlineStr">
        <is>
          <t>T77</t>
        </is>
      </c>
      <c r="B78" t="n">
        <v>77</v>
      </c>
      <c r="C78" t="inlineStr">
        <is>
          <t>FabiÃ¡n GÃ³mez</t>
        </is>
      </c>
      <c r="D78" t="n">
        <v>44</v>
      </c>
      <c r="E78" t="n">
        <v>0.144</v>
      </c>
      <c r="F78" t="n">
        <v>4.309</v>
      </c>
      <c r="G78" t="n">
        <v>30</v>
      </c>
    </row>
    <row r="79">
      <c r="A79" t="inlineStr">
        <is>
          <t>T77</t>
        </is>
      </c>
      <c r="B79" t="n">
        <v>78</v>
      </c>
      <c r="C79" t="inlineStr">
        <is>
          <t>Chez Reavie</t>
        </is>
      </c>
      <c r="D79" t="n">
        <v>71</v>
      </c>
      <c r="E79" t="n">
        <v>0.144</v>
      </c>
      <c r="F79" t="n">
        <v>6.345</v>
      </c>
      <c r="G79" t="n">
        <v>44</v>
      </c>
    </row>
    <row r="80">
      <c r="A80" t="n">
        <v>79</v>
      </c>
      <c r="B80" t="n">
        <v>72</v>
      </c>
      <c r="C80" t="inlineStr">
        <is>
          <t>Ian Poulter</t>
        </is>
      </c>
      <c r="D80" t="n">
        <v>51</v>
      </c>
      <c r="E80" t="n">
        <v>0.14</v>
      </c>
      <c r="F80" t="n">
        <v>4.483</v>
      </c>
      <c r="G80" t="n">
        <v>32</v>
      </c>
    </row>
    <row r="81">
      <c r="A81" t="n">
        <v>80</v>
      </c>
      <c r="B81" t="n">
        <v>79</v>
      </c>
      <c r="C81" t="inlineStr">
        <is>
          <t>Patrick Rodgers</t>
        </is>
      </c>
      <c r="D81" t="n">
        <v>44</v>
      </c>
      <c r="E81" t="n">
        <v>0.131</v>
      </c>
      <c r="F81" t="n">
        <v>4.972</v>
      </c>
      <c r="G81" t="n">
        <v>38</v>
      </c>
    </row>
    <row r="82">
      <c r="A82" t="n">
        <v>81</v>
      </c>
      <c r="B82" t="inlineStr">
        <is>
          <t>T81</t>
        </is>
      </c>
      <c r="C82" t="inlineStr">
        <is>
          <t>Cameron Davis</t>
        </is>
      </c>
      <c r="D82" t="n">
        <v>54</v>
      </c>
      <c r="E82" t="n">
        <v>0.127</v>
      </c>
      <c r="F82" t="n">
        <v>4.714</v>
      </c>
      <c r="G82" t="n">
        <v>37</v>
      </c>
    </row>
    <row r="83">
      <c r="A83" t="n">
        <v>82</v>
      </c>
      <c r="B83" t="n">
        <v>83</v>
      </c>
      <c r="C83" t="inlineStr">
        <is>
          <t>Michael Thompson</t>
        </is>
      </c>
      <c r="D83" t="n">
        <v>56</v>
      </c>
      <c r="E83" t="n">
        <v>0.124</v>
      </c>
      <c r="F83" t="n">
        <v>6.211</v>
      </c>
      <c r="G83" t="n">
        <v>50</v>
      </c>
    </row>
    <row r="84">
      <c r="A84" t="n">
        <v>83</v>
      </c>
      <c r="B84" t="n">
        <v>84</v>
      </c>
      <c r="C84" t="inlineStr">
        <is>
          <t>Tyler Duncan</t>
        </is>
      </c>
      <c r="D84" t="n">
        <v>66</v>
      </c>
      <c r="E84" t="n">
        <v>0.122</v>
      </c>
      <c r="F84" t="n">
        <v>5.627</v>
      </c>
      <c r="G84" t="n">
        <v>46</v>
      </c>
    </row>
    <row r="85">
      <c r="A85" t="n">
        <v>84</v>
      </c>
      <c r="B85" t="inlineStr">
        <is>
          <t>T85</t>
        </is>
      </c>
      <c r="C85" t="inlineStr">
        <is>
          <t>Jim Knous</t>
        </is>
      </c>
      <c r="D85" t="n">
        <v>55</v>
      </c>
      <c r="E85" t="n">
        <v>0.117</v>
      </c>
      <c r="F85" t="n">
        <v>4.336</v>
      </c>
      <c r="G85" t="n">
        <v>37</v>
      </c>
    </row>
    <row r="86">
      <c r="A86" t="inlineStr">
        <is>
          <t>T85</t>
        </is>
      </c>
      <c r="B86" t="n">
        <v>87</v>
      </c>
      <c r="C86" t="inlineStr">
        <is>
          <t>Jim Herman</t>
        </is>
      </c>
      <c r="D86" t="n">
        <v>37</v>
      </c>
      <c r="E86" t="n">
        <v>0.113</v>
      </c>
      <c r="F86" t="n">
        <v>3.048</v>
      </c>
      <c r="G86" t="n">
        <v>27</v>
      </c>
    </row>
    <row r="87">
      <c r="A87" t="inlineStr">
        <is>
          <t>T85</t>
        </is>
      </c>
      <c r="B87" t="n">
        <v>106</v>
      </c>
      <c r="C87" t="inlineStr">
        <is>
          <t>Haotong Li</t>
        </is>
      </c>
      <c r="D87" t="n">
        <v>36</v>
      </c>
      <c r="E87" t="n">
        <v>0.113</v>
      </c>
      <c r="F87" t="n">
        <v>2.715</v>
      </c>
      <c r="G87" t="n">
        <v>24</v>
      </c>
    </row>
    <row r="88">
      <c r="A88" t="inlineStr">
        <is>
          <t>T87</t>
        </is>
      </c>
      <c r="B88" t="n">
        <v>73</v>
      </c>
      <c r="C88" t="inlineStr">
        <is>
          <t>Keegan Bradley</t>
        </is>
      </c>
      <c r="D88" t="n">
        <v>67</v>
      </c>
      <c r="E88" t="n">
        <v>0.111</v>
      </c>
      <c r="F88" t="n">
        <v>5.234</v>
      </c>
      <c r="G88" t="n">
        <v>47</v>
      </c>
    </row>
    <row r="89">
      <c r="A89" t="inlineStr">
        <is>
          <t>T87</t>
        </is>
      </c>
      <c r="B89" t="inlineStr">
        <is>
          <t>T96</t>
        </is>
      </c>
      <c r="C89" t="inlineStr">
        <is>
          <t>Branden Grace</t>
        </is>
      </c>
      <c r="D89" t="n">
        <v>64</v>
      </c>
      <c r="E89" t="n">
        <v>0.111</v>
      </c>
      <c r="F89" t="n">
        <v>4.089</v>
      </c>
      <c r="G89" t="n">
        <v>37</v>
      </c>
    </row>
    <row r="90">
      <c r="A90" t="inlineStr">
        <is>
          <t>T87</t>
        </is>
      </c>
      <c r="B90" t="n">
        <v>88</v>
      </c>
      <c r="C90" t="inlineStr">
        <is>
          <t>Russell Knox</t>
        </is>
      </c>
      <c r="D90" t="n">
        <v>65</v>
      </c>
      <c r="E90" t="n">
        <v>0.111</v>
      </c>
      <c r="F90" t="n">
        <v>5.438</v>
      </c>
      <c r="G90" t="n">
        <v>49</v>
      </c>
    </row>
    <row r="91">
      <c r="A91" t="inlineStr">
        <is>
          <t>T90</t>
        </is>
      </c>
      <c r="B91" t="inlineStr">
        <is>
          <t>T81</t>
        </is>
      </c>
      <c r="C91" t="inlineStr">
        <is>
          <t>Kiradech Aphibarnrat</t>
        </is>
      </c>
      <c r="D91" t="n">
        <v>51</v>
      </c>
      <c r="E91" t="n">
        <v>0.108</v>
      </c>
      <c r="F91" t="n">
        <v>3.771</v>
      </c>
      <c r="G91" t="n">
        <v>35</v>
      </c>
    </row>
    <row r="92">
      <c r="A92" t="inlineStr">
        <is>
          <t>T90</t>
        </is>
      </c>
      <c r="B92" t="n">
        <v>89</v>
      </c>
      <c r="C92" t="inlineStr">
        <is>
          <t>Russell Henley</t>
        </is>
      </c>
      <c r="D92" t="n">
        <v>56</v>
      </c>
      <c r="E92" t="n">
        <v>0.108</v>
      </c>
      <c r="F92" t="n">
        <v>4.639</v>
      </c>
      <c r="G92" t="n">
        <v>43</v>
      </c>
    </row>
    <row r="93">
      <c r="A93" t="n">
        <v>92</v>
      </c>
      <c r="B93" t="n">
        <v>90</v>
      </c>
      <c r="C93" t="inlineStr">
        <is>
          <t>Austin Cook</t>
        </is>
      </c>
      <c r="D93" t="n">
        <v>50</v>
      </c>
      <c r="E93" t="n">
        <v>0.107</v>
      </c>
      <c r="F93" t="n">
        <v>3.762</v>
      </c>
      <c r="G93" t="n">
        <v>35</v>
      </c>
    </row>
    <row r="94">
      <c r="A94" t="n">
        <v>93</v>
      </c>
      <c r="B94" t="inlineStr">
        <is>
          <t>T85</t>
        </is>
      </c>
      <c r="C94" t="inlineStr">
        <is>
          <t>Nick Taylor</t>
        </is>
      </c>
      <c r="D94" t="n">
        <v>74</v>
      </c>
      <c r="E94" t="n">
        <v>0.091</v>
      </c>
      <c r="F94" t="n">
        <v>5.712</v>
      </c>
      <c r="G94" t="n">
        <v>63</v>
      </c>
    </row>
    <row r="95">
      <c r="A95" t="n">
        <v>94</v>
      </c>
      <c r="B95" t="n">
        <v>92</v>
      </c>
      <c r="C95" t="inlineStr">
        <is>
          <t>Denny McCarthy</t>
        </is>
      </c>
      <c r="D95" t="n">
        <v>63</v>
      </c>
      <c r="E95" t="n">
        <v>0.08599999999999999</v>
      </c>
      <c r="F95" t="n">
        <v>4.035</v>
      </c>
      <c r="G95" t="n">
        <v>47</v>
      </c>
    </row>
    <row r="96">
      <c r="A96" t="n">
        <v>95</v>
      </c>
      <c r="B96" t="n">
        <v>93</v>
      </c>
      <c r="C96" t="inlineStr">
        <is>
          <t>Adam Long</t>
        </is>
      </c>
      <c r="D96" t="n">
        <v>52</v>
      </c>
      <c r="E96" t="n">
        <v>0.08500000000000001</v>
      </c>
      <c r="F96" t="n">
        <v>3.736</v>
      </c>
      <c r="G96" t="n">
        <v>44</v>
      </c>
    </row>
    <row r="97">
      <c r="A97" t="n">
        <v>96</v>
      </c>
      <c r="B97" t="n">
        <v>94</v>
      </c>
      <c r="C97" t="inlineStr">
        <is>
          <t>Jonas Blixt</t>
        </is>
      </c>
      <c r="D97" t="n">
        <v>66</v>
      </c>
      <c r="E97" t="n">
        <v>0.08400000000000001</v>
      </c>
      <c r="F97" t="n">
        <v>4.355</v>
      </c>
      <c r="G97" t="n">
        <v>52</v>
      </c>
    </row>
    <row r="98">
      <c r="A98" t="n">
        <v>97</v>
      </c>
      <c r="B98" t="inlineStr">
        <is>
          <t>T96</t>
        </is>
      </c>
      <c r="C98" t="inlineStr">
        <is>
          <t>Sam Ryder</t>
        </is>
      </c>
      <c r="D98" t="n">
        <v>52</v>
      </c>
      <c r="E98" t="n">
        <v>0.079</v>
      </c>
      <c r="F98" t="n">
        <v>3.168</v>
      </c>
      <c r="G98" t="n">
        <v>40</v>
      </c>
    </row>
    <row r="99">
      <c r="A99" t="n">
        <v>98</v>
      </c>
      <c r="B99" t="n">
        <v>98</v>
      </c>
      <c r="C99" t="inlineStr">
        <is>
          <t>J.T. Poston</t>
        </is>
      </c>
      <c r="D99" t="n">
        <v>76</v>
      </c>
      <c r="E99" t="n">
        <v>0.077</v>
      </c>
      <c r="F99" t="n">
        <v>4.907</v>
      </c>
      <c r="G99" t="n">
        <v>64</v>
      </c>
    </row>
    <row r="100">
      <c r="A100" t="n">
        <v>99</v>
      </c>
      <c r="B100" t="n">
        <v>99</v>
      </c>
      <c r="C100" t="inlineStr">
        <is>
          <t>Brandon Harkins</t>
        </is>
      </c>
      <c r="D100" t="n">
        <v>67</v>
      </c>
      <c r="E100" t="n">
        <v>0.074</v>
      </c>
      <c r="F100" t="n">
        <v>3.608</v>
      </c>
      <c r="G100" t="n">
        <v>49</v>
      </c>
    </row>
    <row r="101">
      <c r="A101" t="n">
        <v>100</v>
      </c>
      <c r="B101" t="n">
        <v>110</v>
      </c>
      <c r="C101" t="inlineStr">
        <is>
          <t>Alex Noren</t>
        </is>
      </c>
      <c r="D101" t="n">
        <v>51</v>
      </c>
      <c r="E101" t="n">
        <v>0.065</v>
      </c>
      <c r="F101" t="n">
        <v>2.263</v>
      </c>
      <c r="G101" t="n">
        <v>35</v>
      </c>
    </row>
    <row r="102">
      <c r="A102" t="n">
        <v>101</v>
      </c>
      <c r="B102" t="n">
        <v>101</v>
      </c>
      <c r="C102" t="inlineStr">
        <is>
          <t>Wes Roach</t>
        </is>
      </c>
      <c r="D102" t="n">
        <v>45</v>
      </c>
      <c r="E102" t="n">
        <v>0.064</v>
      </c>
      <c r="F102" t="n">
        <v>1.859</v>
      </c>
      <c r="G102" t="n">
        <v>29</v>
      </c>
    </row>
    <row r="103">
      <c r="A103" t="n">
        <v>102</v>
      </c>
      <c r="B103" t="n">
        <v>102</v>
      </c>
      <c r="C103" t="inlineStr">
        <is>
          <t>Grayson Murray</t>
        </is>
      </c>
      <c r="D103" t="n">
        <v>36</v>
      </c>
      <c r="E103" t="n">
        <v>0.063</v>
      </c>
      <c r="F103" t="n">
        <v>1.627</v>
      </c>
      <c r="G103" t="n">
        <v>26</v>
      </c>
    </row>
    <row r="104">
      <c r="A104" t="n">
        <v>103</v>
      </c>
      <c r="B104" t="n">
        <v>103</v>
      </c>
      <c r="C104" t="inlineStr">
        <is>
          <t>Nick Watney</t>
        </is>
      </c>
      <c r="D104" t="n">
        <v>67</v>
      </c>
      <c r="E104" t="n">
        <v>0.062</v>
      </c>
      <c r="F104" t="n">
        <v>3.058</v>
      </c>
      <c r="G104" t="n">
        <v>49</v>
      </c>
    </row>
    <row r="105">
      <c r="A105" t="n">
        <v>104</v>
      </c>
      <c r="B105" t="n">
        <v>91</v>
      </c>
      <c r="C105" t="inlineStr">
        <is>
          <t>Webb Simpson</t>
        </is>
      </c>
      <c r="D105" t="n">
        <v>57</v>
      </c>
      <c r="E105" t="n">
        <v>0.059</v>
      </c>
      <c r="F105" t="n">
        <v>2.912</v>
      </c>
      <c r="G105" t="n">
        <v>49</v>
      </c>
    </row>
    <row r="106">
      <c r="A106" t="n">
        <v>105</v>
      </c>
      <c r="B106" t="n">
        <v>104</v>
      </c>
      <c r="C106" t="inlineStr">
        <is>
          <t>Ben Silverman</t>
        </is>
      </c>
      <c r="D106" t="n">
        <v>54</v>
      </c>
      <c r="E106" t="n">
        <v>0.058</v>
      </c>
      <c r="F106" t="n">
        <v>2.416</v>
      </c>
      <c r="G106" t="n">
        <v>42</v>
      </c>
    </row>
    <row r="107">
      <c r="A107" t="n">
        <v>106</v>
      </c>
      <c r="B107" t="n">
        <v>105</v>
      </c>
      <c r="C107" t="inlineStr">
        <is>
          <t>Ryan Moore</t>
        </is>
      </c>
      <c r="D107" t="n">
        <v>54</v>
      </c>
      <c r="E107" t="n">
        <v>0.054</v>
      </c>
      <c r="F107" t="n">
        <v>2.318</v>
      </c>
      <c r="G107" t="n">
        <v>43</v>
      </c>
    </row>
    <row r="108">
      <c r="A108" t="n">
        <v>107</v>
      </c>
      <c r="B108" t="n">
        <v>108</v>
      </c>
      <c r="C108" t="inlineStr">
        <is>
          <t>James Hahn</t>
        </is>
      </c>
      <c r="D108" t="n">
        <v>34</v>
      </c>
      <c r="E108" t="n">
        <v>0.043</v>
      </c>
      <c r="F108" t="n">
        <v>0.728</v>
      </c>
      <c r="G108" t="n">
        <v>17</v>
      </c>
    </row>
    <row r="109">
      <c r="A109" t="n">
        <v>108</v>
      </c>
      <c r="B109" t="n">
        <v>109</v>
      </c>
      <c r="C109" t="inlineStr">
        <is>
          <t>Marc Leishman</t>
        </is>
      </c>
      <c r="D109" t="n">
        <v>56</v>
      </c>
      <c r="E109" t="n">
        <v>0.041</v>
      </c>
      <c r="F109" t="n">
        <v>1.607</v>
      </c>
      <c r="G109" t="n">
        <v>39</v>
      </c>
    </row>
    <row r="110">
      <c r="A110" t="inlineStr">
        <is>
          <t>T109</t>
        </is>
      </c>
      <c r="B110" t="n">
        <v>107</v>
      </c>
      <c r="C110" t="inlineStr">
        <is>
          <t>Shane Lowry</t>
        </is>
      </c>
      <c r="D110" t="n">
        <v>34</v>
      </c>
      <c r="E110" t="n">
        <v>0.04</v>
      </c>
      <c r="F110" t="n">
        <v>1.005</v>
      </c>
      <c r="G110" t="n">
        <v>25</v>
      </c>
    </row>
    <row r="111">
      <c r="A111" t="inlineStr">
        <is>
          <t>T109</t>
        </is>
      </c>
      <c r="B111" t="n">
        <v>100</v>
      </c>
      <c r="C111" t="inlineStr">
        <is>
          <t>Phil Mickelson</t>
        </is>
      </c>
      <c r="D111" t="n">
        <v>45</v>
      </c>
      <c r="E111" t="n">
        <v>0.04</v>
      </c>
      <c r="F111" t="n">
        <v>1.346</v>
      </c>
      <c r="G111" t="n">
        <v>34</v>
      </c>
    </row>
    <row r="112">
      <c r="A112" t="n">
        <v>111</v>
      </c>
      <c r="B112" t="n">
        <v>111</v>
      </c>
      <c r="C112" t="inlineStr">
        <is>
          <t>Wyndham Clark</t>
        </is>
      </c>
      <c r="D112" t="n">
        <v>61</v>
      </c>
      <c r="E112" t="n">
        <v>0.037</v>
      </c>
      <c r="F112" t="n">
        <v>1.737</v>
      </c>
      <c r="G112" t="n">
        <v>47</v>
      </c>
    </row>
    <row r="113">
      <c r="A113" t="n">
        <v>112</v>
      </c>
      <c r="B113" t="n">
        <v>121</v>
      </c>
      <c r="C113" t="inlineStr">
        <is>
          <t>Billy Horschel</t>
        </is>
      </c>
      <c r="D113" t="n">
        <v>77</v>
      </c>
      <c r="E113" t="n">
        <v>0.034</v>
      </c>
      <c r="F113" t="n">
        <v>1.659</v>
      </c>
      <c r="G113" t="n">
        <v>49</v>
      </c>
    </row>
    <row r="114">
      <c r="A114" t="n">
        <v>113</v>
      </c>
      <c r="B114" t="n">
        <v>129</v>
      </c>
      <c r="C114" t="inlineStr">
        <is>
          <t>Patrick Reed</t>
        </is>
      </c>
      <c r="D114" t="n">
        <v>57</v>
      </c>
      <c r="E114" t="n">
        <v>0.033</v>
      </c>
      <c r="F114" t="n">
        <v>1.351</v>
      </c>
      <c r="G114" t="n">
        <v>41</v>
      </c>
    </row>
    <row r="115">
      <c r="A115" t="n">
        <v>114</v>
      </c>
      <c r="B115" t="n">
        <v>112</v>
      </c>
      <c r="C115" t="inlineStr">
        <is>
          <t>Joey Garber</t>
        </is>
      </c>
      <c r="D115" t="n">
        <v>44</v>
      </c>
      <c r="E115" t="n">
        <v>0.031</v>
      </c>
      <c r="F115" t="n">
        <v>0.802</v>
      </c>
      <c r="G115" t="n">
        <v>26</v>
      </c>
    </row>
    <row r="116">
      <c r="A116" t="inlineStr">
        <is>
          <t>T115</t>
        </is>
      </c>
      <c r="B116" t="inlineStr">
        <is>
          <t>T114</t>
        </is>
      </c>
      <c r="C116" t="inlineStr">
        <is>
          <t>Adam Schenk</t>
        </is>
      </c>
      <c r="D116" t="n">
        <v>80</v>
      </c>
      <c r="E116" t="n">
        <v>0.029</v>
      </c>
      <c r="F116" t="n">
        <v>1.715</v>
      </c>
      <c r="G116" t="n">
        <v>60</v>
      </c>
    </row>
    <row r="117">
      <c r="A117" t="inlineStr">
        <is>
          <t>T115</t>
        </is>
      </c>
      <c r="B117" t="inlineStr">
        <is>
          <t>T114</t>
        </is>
      </c>
      <c r="C117" t="inlineStr">
        <is>
          <t>Chase Wright</t>
        </is>
      </c>
      <c r="D117" t="n">
        <v>53</v>
      </c>
      <c r="E117" t="n">
        <v>0.029</v>
      </c>
      <c r="F117" t="n">
        <v>1.138</v>
      </c>
      <c r="G117" t="n">
        <v>39</v>
      </c>
    </row>
    <row r="118">
      <c r="A118" t="n">
        <v>117</v>
      </c>
      <c r="B118" t="n">
        <v>116</v>
      </c>
      <c r="C118" t="inlineStr">
        <is>
          <t>SebastiÃ¡n MuÃ±oz</t>
        </is>
      </c>
      <c r="D118" t="n">
        <v>58</v>
      </c>
      <c r="E118" t="n">
        <v>0.028</v>
      </c>
      <c r="F118" t="n">
        <v>1.13</v>
      </c>
      <c r="G118" t="n">
        <v>40</v>
      </c>
    </row>
    <row r="119">
      <c r="A119" t="n">
        <v>118</v>
      </c>
      <c r="B119" t="n">
        <v>117</v>
      </c>
      <c r="C119" t="inlineStr">
        <is>
          <t>Richy Werenski</t>
        </is>
      </c>
      <c r="D119" t="n">
        <v>63</v>
      </c>
      <c r="E119" t="n">
        <v>0.023</v>
      </c>
      <c r="F119" t="n">
        <v>1.185</v>
      </c>
      <c r="G119" t="n">
        <v>51</v>
      </c>
    </row>
    <row r="120">
      <c r="A120" t="n">
        <v>119</v>
      </c>
      <c r="B120" t="n">
        <v>118</v>
      </c>
      <c r="C120" t="inlineStr">
        <is>
          <t>J.J. Spaun</t>
        </is>
      </c>
      <c r="D120" t="n">
        <v>68</v>
      </c>
      <c r="E120" t="n">
        <v>0.018</v>
      </c>
      <c r="F120" t="n">
        <v>0.848</v>
      </c>
      <c r="G120" t="n">
        <v>46</v>
      </c>
    </row>
    <row r="121">
      <c r="A121" t="n">
        <v>120</v>
      </c>
      <c r="B121" t="n">
        <v>119</v>
      </c>
      <c r="C121" t="inlineStr">
        <is>
          <t>Alex Cejka</t>
        </is>
      </c>
      <c r="D121" t="n">
        <v>41</v>
      </c>
      <c r="E121" t="n">
        <v>0.017</v>
      </c>
      <c r="F121" t="n">
        <v>0.452</v>
      </c>
      <c r="G121" t="n">
        <v>27</v>
      </c>
    </row>
    <row r="122">
      <c r="A122" t="n">
        <v>121</v>
      </c>
      <c r="B122" t="n">
        <v>130</v>
      </c>
      <c r="C122" t="inlineStr">
        <is>
          <t>Sam Saunders</t>
        </is>
      </c>
      <c r="D122" t="n">
        <v>55</v>
      </c>
      <c r="E122" t="n">
        <v>0.007</v>
      </c>
      <c r="F122" t="n">
        <v>0.318</v>
      </c>
      <c r="G122" t="n">
        <v>48</v>
      </c>
    </row>
    <row r="123">
      <c r="A123" t="inlineStr">
        <is>
          <t>T122</t>
        </is>
      </c>
      <c r="B123" t="inlineStr">
        <is>
          <t>T122</t>
        </is>
      </c>
      <c r="C123" t="inlineStr">
        <is>
          <t>Sangmoon Bae</t>
        </is>
      </c>
      <c r="D123" t="n">
        <v>42</v>
      </c>
      <c r="E123" t="n">
        <v>0.001</v>
      </c>
      <c r="F123" t="n">
        <v>0.026</v>
      </c>
      <c r="G123" t="n">
        <v>26</v>
      </c>
    </row>
    <row r="124">
      <c r="A124" t="inlineStr">
        <is>
          <t>T122</t>
        </is>
      </c>
      <c r="B124" t="inlineStr">
        <is>
          <t>T122</t>
        </is>
      </c>
      <c r="C124" t="inlineStr">
        <is>
          <t>Bill Haas</t>
        </is>
      </c>
      <c r="D124" t="n">
        <v>58</v>
      </c>
      <c r="E124" t="n">
        <v>0.001</v>
      </c>
      <c r="F124" t="n">
        <v>0.063</v>
      </c>
      <c r="G124" t="n">
        <v>46</v>
      </c>
    </row>
    <row r="125">
      <c r="A125" t="inlineStr">
        <is>
          <t>T122</t>
        </is>
      </c>
      <c r="B125" t="n">
        <v>113</v>
      </c>
      <c r="C125" t="inlineStr">
        <is>
          <t>C.T. Pan</t>
        </is>
      </c>
      <c r="D125" t="n">
        <v>66</v>
      </c>
      <c r="E125" t="n">
        <v>0.001</v>
      </c>
      <c r="F125" t="n">
        <v>0.061</v>
      </c>
      <c r="G125" t="n">
        <v>44</v>
      </c>
    </row>
    <row r="126">
      <c r="A126" t="n">
        <v>125</v>
      </c>
      <c r="B126" t="n">
        <v>124</v>
      </c>
      <c r="C126" t="inlineStr">
        <is>
          <t>Zach Johnson</t>
        </is>
      </c>
      <c r="D126" t="n">
        <v>54</v>
      </c>
      <c r="E126" t="n">
        <v>-0.003</v>
      </c>
      <c r="F126" t="n">
        <v>-0.148</v>
      </c>
      <c r="G126" t="n">
        <v>45</v>
      </c>
    </row>
    <row r="127">
      <c r="A127" t="n">
        <v>126</v>
      </c>
      <c r="B127" t="n">
        <v>125</v>
      </c>
      <c r="C127" t="inlineStr">
        <is>
          <t>Troy Merritt</t>
        </is>
      </c>
      <c r="D127" t="n">
        <v>42</v>
      </c>
      <c r="E127" t="n">
        <v>-0.006</v>
      </c>
      <c r="F127" t="n">
        <v>-0.193</v>
      </c>
      <c r="G127" t="n">
        <v>33</v>
      </c>
    </row>
    <row r="128">
      <c r="A128" t="n">
        <v>127</v>
      </c>
      <c r="B128" t="n">
        <v>126</v>
      </c>
      <c r="C128" t="inlineStr">
        <is>
          <t>Adam Svensson</t>
        </is>
      </c>
      <c r="D128" t="n">
        <v>51</v>
      </c>
      <c r="E128" t="n">
        <v>-0.007</v>
      </c>
      <c r="F128" t="n">
        <v>-0.271</v>
      </c>
      <c r="G128" t="n">
        <v>37</v>
      </c>
    </row>
    <row r="129">
      <c r="A129" t="n">
        <v>128</v>
      </c>
      <c r="B129" t="n">
        <v>127</v>
      </c>
      <c r="C129" t="inlineStr">
        <is>
          <t>Roberto DÃ­az</t>
        </is>
      </c>
      <c r="D129" t="n">
        <v>51</v>
      </c>
      <c r="E129" t="n">
        <v>-0.013</v>
      </c>
      <c r="F129" t="n">
        <v>-0.418</v>
      </c>
      <c r="G129" t="n">
        <v>33</v>
      </c>
    </row>
    <row r="130">
      <c r="A130" t="n">
        <v>129</v>
      </c>
      <c r="B130" t="n">
        <v>120</v>
      </c>
      <c r="C130" t="inlineStr">
        <is>
          <t>Jim Furyk</t>
        </is>
      </c>
      <c r="D130" t="n">
        <v>57</v>
      </c>
      <c r="E130" t="n">
        <v>-0.014</v>
      </c>
      <c r="F130" t="n">
        <v>-0.643</v>
      </c>
      <c r="G130" t="n">
        <v>45</v>
      </c>
    </row>
    <row r="131">
      <c r="A131" t="n">
        <v>130</v>
      </c>
      <c r="B131" t="n">
        <v>128</v>
      </c>
      <c r="C131" t="inlineStr">
        <is>
          <t>Bronson Burgoon</t>
        </is>
      </c>
      <c r="D131" t="n">
        <v>37</v>
      </c>
      <c r="E131" t="n">
        <v>-0.018</v>
      </c>
      <c r="F131" t="n">
        <v>-0.526</v>
      </c>
      <c r="G131" t="n">
        <v>29</v>
      </c>
    </row>
    <row r="132">
      <c r="A132" t="n">
        <v>131</v>
      </c>
      <c r="B132" t="n">
        <v>131</v>
      </c>
      <c r="C132" t="inlineStr">
        <is>
          <t>Ryan Armour</t>
        </is>
      </c>
      <c r="D132" t="n">
        <v>66</v>
      </c>
      <c r="E132" t="n">
        <v>-0.028</v>
      </c>
      <c r="F132" t="n">
        <v>-1.371</v>
      </c>
      <c r="G132" t="n">
        <v>49</v>
      </c>
    </row>
    <row r="133">
      <c r="A133" t="n">
        <v>132</v>
      </c>
      <c r="B133" t="n">
        <v>132</v>
      </c>
      <c r="C133" t="inlineStr">
        <is>
          <t>Scott Stallings</t>
        </is>
      </c>
      <c r="D133" t="n">
        <v>63</v>
      </c>
      <c r="E133" t="n">
        <v>-0.029</v>
      </c>
      <c r="F133" t="n">
        <v>-1.405</v>
      </c>
      <c r="G133" t="n">
        <v>49</v>
      </c>
    </row>
    <row r="134">
      <c r="A134" t="n">
        <v>133</v>
      </c>
      <c r="B134" t="n">
        <v>133</v>
      </c>
      <c r="C134" t="inlineStr">
        <is>
          <t>Kevin Tway</t>
        </is>
      </c>
      <c r="D134" t="n">
        <v>62</v>
      </c>
      <c r="E134" t="n">
        <v>-0.033</v>
      </c>
      <c r="F134" t="n">
        <v>-1.503</v>
      </c>
      <c r="G134" t="n">
        <v>45</v>
      </c>
    </row>
    <row r="135">
      <c r="A135" t="n">
        <v>134</v>
      </c>
      <c r="B135" t="inlineStr">
        <is>
          <t>T138</t>
        </is>
      </c>
      <c r="C135" t="inlineStr">
        <is>
          <t>Si Woo Kim</t>
        </is>
      </c>
      <c r="D135" t="n">
        <v>67</v>
      </c>
      <c r="E135" t="n">
        <v>-0.039</v>
      </c>
      <c r="F135" t="n">
        <v>-1.579</v>
      </c>
      <c r="G135" t="n">
        <v>41</v>
      </c>
    </row>
    <row r="136">
      <c r="A136" t="n">
        <v>135</v>
      </c>
      <c r="B136" t="n">
        <v>134</v>
      </c>
      <c r="C136" t="inlineStr">
        <is>
          <t>Ryan Blaum</t>
        </is>
      </c>
      <c r="D136" t="n">
        <v>67</v>
      </c>
      <c r="E136" t="n">
        <v>-0.041</v>
      </c>
      <c r="F136" t="n">
        <v>-2.186</v>
      </c>
      <c r="G136" t="n">
        <v>53</v>
      </c>
    </row>
    <row r="137">
      <c r="A137" t="n">
        <v>136</v>
      </c>
      <c r="B137" t="n">
        <v>135</v>
      </c>
      <c r="C137" t="inlineStr">
        <is>
          <t>David Hearn</t>
        </is>
      </c>
      <c r="D137" t="n">
        <v>41</v>
      </c>
      <c r="E137" t="n">
        <v>-0.042</v>
      </c>
      <c r="F137" t="n">
        <v>-0.997</v>
      </c>
      <c r="G137" t="n">
        <v>24</v>
      </c>
    </row>
    <row r="138">
      <c r="A138" t="n">
        <v>137</v>
      </c>
      <c r="B138" t="n">
        <v>136</v>
      </c>
      <c r="C138" t="inlineStr">
        <is>
          <t>Hudson Swafford</t>
        </is>
      </c>
      <c r="D138" t="n">
        <v>59</v>
      </c>
      <c r="E138" t="n">
        <v>-0.047</v>
      </c>
      <c r="F138" t="n">
        <v>-2.199</v>
      </c>
      <c r="G138" t="n">
        <v>47</v>
      </c>
    </row>
    <row r="139">
      <c r="A139" t="n">
        <v>138</v>
      </c>
      <c r="B139" t="n">
        <v>146</v>
      </c>
      <c r="C139" t="inlineStr">
        <is>
          <t>Danny Willett</t>
        </is>
      </c>
      <c r="D139" t="n">
        <v>51</v>
      </c>
      <c r="E139" t="n">
        <v>-0.048</v>
      </c>
      <c r="F139" t="n">
        <v>-2.023</v>
      </c>
      <c r="G139" t="n">
        <v>42</v>
      </c>
    </row>
    <row r="140">
      <c r="A140" t="n">
        <v>139</v>
      </c>
      <c r="B140" t="n">
        <v>140</v>
      </c>
      <c r="C140" t="inlineStr">
        <is>
          <t>Kyle Stanley</t>
        </is>
      </c>
      <c r="D140" t="n">
        <v>57</v>
      </c>
      <c r="E140" t="n">
        <v>-0.05</v>
      </c>
      <c r="F140" t="n">
        <v>-1.732</v>
      </c>
      <c r="G140" t="n">
        <v>35</v>
      </c>
    </row>
    <row r="141">
      <c r="A141" t="n">
        <v>140</v>
      </c>
      <c r="B141" t="n">
        <v>137</v>
      </c>
      <c r="C141" t="inlineStr">
        <is>
          <t>Roger Sloan</t>
        </is>
      </c>
      <c r="D141" t="n">
        <v>62</v>
      </c>
      <c r="E141" t="n">
        <v>-0.051</v>
      </c>
      <c r="F141" t="n">
        <v>-2.43</v>
      </c>
      <c r="G141" t="n">
        <v>48</v>
      </c>
    </row>
    <row r="142">
      <c r="A142" t="n">
        <v>141</v>
      </c>
      <c r="B142" t="inlineStr">
        <is>
          <t>T138</t>
        </is>
      </c>
      <c r="C142" t="inlineStr">
        <is>
          <t>Josh Teater</t>
        </is>
      </c>
      <c r="D142" t="n">
        <v>47</v>
      </c>
      <c r="E142" t="n">
        <v>-0.057</v>
      </c>
      <c r="F142" t="n">
        <v>-1.761</v>
      </c>
      <c r="G142" t="n">
        <v>31</v>
      </c>
    </row>
    <row r="143">
      <c r="A143" t="n">
        <v>142</v>
      </c>
      <c r="B143" t="n">
        <v>141</v>
      </c>
      <c r="C143" t="inlineStr">
        <is>
          <t>Danny Lee</t>
        </is>
      </c>
      <c r="D143" t="n">
        <v>66</v>
      </c>
      <c r="E143" t="n">
        <v>-0.068</v>
      </c>
      <c r="F143" t="n">
        <v>-3.735</v>
      </c>
      <c r="G143" t="n">
        <v>55</v>
      </c>
    </row>
    <row r="144">
      <c r="A144" t="n">
        <v>143</v>
      </c>
      <c r="B144" t="n">
        <v>142</v>
      </c>
      <c r="C144" t="inlineStr">
        <is>
          <t>Beau Hossler</t>
        </is>
      </c>
      <c r="D144" t="n">
        <v>66</v>
      </c>
      <c r="E144" t="n">
        <v>-0.06900000000000001</v>
      </c>
      <c r="F144" t="n">
        <v>-3.506</v>
      </c>
      <c r="G144" t="n">
        <v>51</v>
      </c>
    </row>
    <row r="145">
      <c r="A145" t="n">
        <v>144</v>
      </c>
      <c r="B145" t="n">
        <v>143</v>
      </c>
      <c r="C145" t="inlineStr">
        <is>
          <t>J.J. Henry</t>
        </is>
      </c>
      <c r="D145" t="n">
        <v>42</v>
      </c>
      <c r="E145" t="n">
        <v>-0.073</v>
      </c>
      <c r="F145" t="n">
        <v>-1.969</v>
      </c>
      <c r="G145" t="n">
        <v>27</v>
      </c>
    </row>
    <row r="146">
      <c r="A146" t="n">
        <v>145</v>
      </c>
      <c r="B146" t="n">
        <v>145</v>
      </c>
      <c r="C146" t="inlineStr">
        <is>
          <t>Rod Pampling</t>
        </is>
      </c>
      <c r="D146" t="n">
        <v>40</v>
      </c>
      <c r="E146" t="n">
        <v>-0.098</v>
      </c>
      <c r="F146" t="n">
        <v>-2.64</v>
      </c>
      <c r="G146" t="n">
        <v>27</v>
      </c>
    </row>
    <row r="147">
      <c r="A147" t="n">
        <v>146</v>
      </c>
      <c r="B147" t="n">
        <v>144</v>
      </c>
      <c r="C147" t="inlineStr">
        <is>
          <t>Jimmy Walker</t>
        </is>
      </c>
      <c r="D147" t="n">
        <v>63</v>
      </c>
      <c r="E147" t="n">
        <v>-0.109</v>
      </c>
      <c r="F147" t="n">
        <v>-5.208</v>
      </c>
      <c r="G147" t="n">
        <v>48</v>
      </c>
    </row>
    <row r="148">
      <c r="A148" t="n">
        <v>147</v>
      </c>
      <c r="B148" t="n">
        <v>147</v>
      </c>
      <c r="C148" t="inlineStr">
        <is>
          <t>Seamus Power</t>
        </is>
      </c>
      <c r="D148" t="n">
        <v>58</v>
      </c>
      <c r="E148" t="n">
        <v>-0.111</v>
      </c>
      <c r="F148" t="n">
        <v>-4.891</v>
      </c>
      <c r="G148" t="n">
        <v>44</v>
      </c>
    </row>
    <row r="149">
      <c r="A149" t="n">
        <v>148</v>
      </c>
      <c r="B149" t="n">
        <v>148</v>
      </c>
      <c r="C149" t="inlineStr">
        <is>
          <t>Martin Laird</t>
        </is>
      </c>
      <c r="D149" t="n">
        <v>60</v>
      </c>
      <c r="E149" t="n">
        <v>-0.117</v>
      </c>
      <c r="F149" t="n">
        <v>-5.746</v>
      </c>
      <c r="G149" t="n">
        <v>49</v>
      </c>
    </row>
    <row r="150">
      <c r="A150" t="n">
        <v>149</v>
      </c>
      <c r="B150" t="n">
        <v>153</v>
      </c>
      <c r="C150" t="inlineStr">
        <is>
          <t>Harris English</t>
        </is>
      </c>
      <c r="D150" t="n">
        <v>76</v>
      </c>
      <c r="E150" t="n">
        <v>-0.138</v>
      </c>
      <c r="F150" t="n">
        <v>-8.529999999999999</v>
      </c>
      <c r="G150" t="n">
        <v>62</v>
      </c>
    </row>
    <row r="151">
      <c r="A151" t="n">
        <v>150</v>
      </c>
      <c r="B151" t="n">
        <v>150</v>
      </c>
      <c r="C151" t="inlineStr">
        <is>
          <t>Martin Trainer</t>
        </is>
      </c>
      <c r="D151" t="n">
        <v>51</v>
      </c>
      <c r="E151" t="n">
        <v>-0.144</v>
      </c>
      <c r="F151" t="n">
        <v>-5.765</v>
      </c>
      <c r="G151" t="n">
        <v>40</v>
      </c>
    </row>
    <row r="152">
      <c r="A152" t="n">
        <v>151</v>
      </c>
      <c r="B152" t="n">
        <v>151</v>
      </c>
      <c r="C152" t="inlineStr">
        <is>
          <t>Mackenzie Hughes</t>
        </is>
      </c>
      <c r="D152" t="n">
        <v>58</v>
      </c>
      <c r="E152" t="n">
        <v>-0.154</v>
      </c>
      <c r="F152" t="n">
        <v>-6.783</v>
      </c>
      <c r="G152" t="n">
        <v>44</v>
      </c>
    </row>
    <row r="153">
      <c r="A153" t="n">
        <v>152</v>
      </c>
      <c r="B153" t="n">
        <v>152</v>
      </c>
      <c r="C153" t="inlineStr">
        <is>
          <t>Anders Albertson</t>
        </is>
      </c>
      <c r="D153" t="n">
        <v>48</v>
      </c>
      <c r="E153" t="n">
        <v>-0.161</v>
      </c>
      <c r="F153" t="n">
        <v>-5.463</v>
      </c>
      <c r="G153" t="n">
        <v>34</v>
      </c>
    </row>
    <row r="154">
      <c r="A154" t="n">
        <v>153</v>
      </c>
      <c r="B154" t="n">
        <v>154</v>
      </c>
      <c r="C154" t="inlineStr">
        <is>
          <t>Kyle Jones</t>
        </is>
      </c>
      <c r="D154" t="n">
        <v>49</v>
      </c>
      <c r="E154" t="n">
        <v>-0.164</v>
      </c>
      <c r="F154" t="n">
        <v>-5.737</v>
      </c>
      <c r="G154" t="n">
        <v>35</v>
      </c>
    </row>
    <row r="155">
      <c r="A155" t="n">
        <v>154</v>
      </c>
      <c r="B155" t="n">
        <v>159</v>
      </c>
      <c r="C155" t="inlineStr">
        <is>
          <t>Martin Kaymer</t>
        </is>
      </c>
      <c r="D155" t="n">
        <v>42</v>
      </c>
      <c r="E155" t="n">
        <v>-0.165</v>
      </c>
      <c r="F155" t="n">
        <v>-6.283</v>
      </c>
      <c r="G155" t="n">
        <v>38</v>
      </c>
    </row>
    <row r="156">
      <c r="A156" t="n">
        <v>155</v>
      </c>
      <c r="B156" t="n">
        <v>149</v>
      </c>
      <c r="C156" t="inlineStr">
        <is>
          <t>Brandt Snedeker</t>
        </is>
      </c>
      <c r="D156" t="n">
        <v>72</v>
      </c>
      <c r="E156" t="n">
        <v>-0.166</v>
      </c>
      <c r="F156" t="n">
        <v>-8.648999999999999</v>
      </c>
      <c r="G156" t="n">
        <v>52</v>
      </c>
    </row>
    <row r="157">
      <c r="A157" t="n">
        <v>156</v>
      </c>
      <c r="B157" t="n">
        <v>155</v>
      </c>
      <c r="C157" t="inlineStr">
        <is>
          <t>Talor Gooch</t>
        </is>
      </c>
      <c r="D157" t="n">
        <v>37</v>
      </c>
      <c r="E157" t="n">
        <v>-0.168</v>
      </c>
      <c r="F157" t="n">
        <v>-5.209</v>
      </c>
      <c r="G157" t="n">
        <v>31</v>
      </c>
    </row>
    <row r="158">
      <c r="A158" t="n">
        <v>157</v>
      </c>
      <c r="B158" t="inlineStr">
        <is>
          <t>T156</t>
        </is>
      </c>
      <c r="C158" t="inlineStr">
        <is>
          <t>Kevin Na</t>
        </is>
      </c>
      <c r="D158" t="n">
        <v>56</v>
      </c>
      <c r="E158" t="n">
        <v>-0.176</v>
      </c>
      <c r="F158" t="n">
        <v>-6.16</v>
      </c>
      <c r="G158" t="n">
        <v>35</v>
      </c>
    </row>
    <row r="159">
      <c r="A159" t="n">
        <v>158</v>
      </c>
      <c r="B159" t="inlineStr">
        <is>
          <t>T156</t>
        </is>
      </c>
      <c r="C159" t="inlineStr">
        <is>
          <t>Chris Kirk</t>
        </is>
      </c>
      <c r="D159" t="n">
        <v>47</v>
      </c>
      <c r="E159" t="n">
        <v>-0.18</v>
      </c>
      <c r="F159" t="n">
        <v>-6.315</v>
      </c>
      <c r="G159" t="n">
        <v>35</v>
      </c>
    </row>
    <row r="160">
      <c r="A160" t="n">
        <v>159</v>
      </c>
      <c r="B160" t="n">
        <v>158</v>
      </c>
      <c r="C160" t="inlineStr">
        <is>
          <t>Bud Cauley</t>
        </is>
      </c>
      <c r="D160" t="n">
        <v>61</v>
      </c>
      <c r="E160" t="n">
        <v>-0.182</v>
      </c>
      <c r="F160" t="n">
        <v>-9.619999999999999</v>
      </c>
      <c r="G160" t="n">
        <v>53</v>
      </c>
    </row>
    <row r="161">
      <c r="A161" t="n">
        <v>160</v>
      </c>
      <c r="B161" t="n">
        <v>160</v>
      </c>
      <c r="C161" t="inlineStr">
        <is>
          <t>Brian Stuard</t>
        </is>
      </c>
      <c r="D161" t="n">
        <v>80</v>
      </c>
      <c r="E161" t="n">
        <v>-0.21</v>
      </c>
      <c r="F161" t="n">
        <v>-12.401</v>
      </c>
      <c r="G161" t="n">
        <v>59</v>
      </c>
    </row>
    <row r="162">
      <c r="A162" t="n">
        <v>161</v>
      </c>
      <c r="B162" t="n">
        <v>161</v>
      </c>
      <c r="C162" t="inlineStr">
        <is>
          <t>Chesson Hadley</t>
        </is>
      </c>
      <c r="D162" t="n">
        <v>62</v>
      </c>
      <c r="E162" t="n">
        <v>-0.218</v>
      </c>
      <c r="F162" t="n">
        <v>-10.045</v>
      </c>
      <c r="G162" t="n">
        <v>46</v>
      </c>
    </row>
    <row r="163">
      <c r="A163" t="n">
        <v>162</v>
      </c>
      <c r="B163" t="inlineStr">
        <is>
          <t>T163</t>
        </is>
      </c>
      <c r="C163" t="inlineStr">
        <is>
          <t>Nate Lashley</t>
        </is>
      </c>
      <c r="D163" t="n">
        <v>48</v>
      </c>
      <c r="E163" t="n">
        <v>-0.236</v>
      </c>
      <c r="F163" t="n">
        <v>-8.276</v>
      </c>
      <c r="G163" t="n">
        <v>35</v>
      </c>
    </row>
    <row r="164">
      <c r="A164" t="n">
        <v>163</v>
      </c>
      <c r="B164" t="inlineStr">
        <is>
          <t>T163</t>
        </is>
      </c>
      <c r="C164" t="inlineStr">
        <is>
          <t>JosÃ© de JesÃºs RodrÃ­guez</t>
        </is>
      </c>
      <c r="D164" t="n">
        <v>51</v>
      </c>
      <c r="E164" t="n">
        <v>-0.243</v>
      </c>
      <c r="F164" t="n">
        <v>-8.513</v>
      </c>
      <c r="G164" t="n">
        <v>35</v>
      </c>
    </row>
    <row r="165">
      <c r="A165" t="n">
        <v>164</v>
      </c>
      <c r="B165" t="n">
        <v>165</v>
      </c>
      <c r="C165" t="inlineStr">
        <is>
          <t>Vaughn Taylor</t>
        </is>
      </c>
      <c r="D165" t="n">
        <v>69</v>
      </c>
      <c r="E165" t="n">
        <v>-0.247</v>
      </c>
      <c r="F165" t="n">
        <v>-14.331</v>
      </c>
      <c r="G165" t="n">
        <v>58</v>
      </c>
    </row>
    <row r="166">
      <c r="A166" t="n">
        <v>165</v>
      </c>
      <c r="B166" t="n">
        <v>166</v>
      </c>
      <c r="C166" t="inlineStr">
        <is>
          <t>Brian Gay</t>
        </is>
      </c>
      <c r="D166" t="n">
        <v>79</v>
      </c>
      <c r="E166" t="n">
        <v>-0.248</v>
      </c>
      <c r="F166" t="n">
        <v>-14.402</v>
      </c>
      <c r="G166" t="n">
        <v>58</v>
      </c>
    </row>
    <row r="167">
      <c r="A167" t="n">
        <v>166</v>
      </c>
      <c r="B167" t="n">
        <v>167</v>
      </c>
      <c r="C167" t="inlineStr">
        <is>
          <t>Johnson Wagner</t>
        </is>
      </c>
      <c r="D167" t="n">
        <v>45</v>
      </c>
      <c r="E167" t="n">
        <v>-0.25</v>
      </c>
      <c r="F167" t="n">
        <v>-8.004</v>
      </c>
      <c r="G167" t="n">
        <v>32</v>
      </c>
    </row>
    <row r="168">
      <c r="A168" t="inlineStr">
        <is>
          <t>T167</t>
        </is>
      </c>
      <c r="B168" t="inlineStr">
        <is>
          <t>T168</t>
        </is>
      </c>
      <c r="C168" t="inlineStr">
        <is>
          <t>Chris Thompson</t>
        </is>
      </c>
      <c r="D168" t="n">
        <v>34</v>
      </c>
      <c r="E168" t="n">
        <v>-0.252</v>
      </c>
      <c r="F168" t="n">
        <v>-5.548</v>
      </c>
      <c r="G168" t="n">
        <v>22</v>
      </c>
    </row>
    <row r="169">
      <c r="A169" t="inlineStr">
        <is>
          <t>T167</t>
        </is>
      </c>
      <c r="B169" t="inlineStr">
        <is>
          <t>T168</t>
        </is>
      </c>
      <c r="C169" t="inlineStr">
        <is>
          <t>Peter Uihlein</t>
        </is>
      </c>
      <c r="D169" t="n">
        <v>65</v>
      </c>
      <c r="E169" t="n">
        <v>-0.252</v>
      </c>
      <c r="F169" t="n">
        <v>-10.836</v>
      </c>
      <c r="G169" t="n">
        <v>43</v>
      </c>
    </row>
    <row r="170">
      <c r="A170" t="n">
        <v>169</v>
      </c>
      <c r="B170" t="inlineStr">
        <is>
          <t>T168</t>
        </is>
      </c>
      <c r="C170" t="inlineStr">
        <is>
          <t>Henrik Stenson</t>
        </is>
      </c>
      <c r="D170" t="n">
        <v>50</v>
      </c>
      <c r="E170" t="n">
        <v>-0.263</v>
      </c>
      <c r="F170" t="n">
        <v>-10.001</v>
      </c>
      <c r="G170" t="n">
        <v>38</v>
      </c>
    </row>
    <row r="171">
      <c r="A171" t="n">
        <v>170</v>
      </c>
      <c r="B171" t="n">
        <v>171</v>
      </c>
      <c r="C171" t="inlineStr">
        <is>
          <t>Robert Streb</t>
        </is>
      </c>
      <c r="D171" t="n">
        <v>60</v>
      </c>
      <c r="E171" t="n">
        <v>-0.269</v>
      </c>
      <c r="F171" t="n">
        <v>-11.828</v>
      </c>
      <c r="G171" t="n">
        <v>44</v>
      </c>
    </row>
    <row r="172">
      <c r="A172" t="n">
        <v>171</v>
      </c>
      <c r="B172" t="n">
        <v>172</v>
      </c>
      <c r="C172" t="inlineStr">
        <is>
          <t>Ted Potter, Jr.</t>
        </is>
      </c>
      <c r="D172" t="n">
        <v>56</v>
      </c>
      <c r="E172" t="n">
        <v>-0.271</v>
      </c>
      <c r="F172" t="n">
        <v>-11.656</v>
      </c>
      <c r="G172" t="n">
        <v>43</v>
      </c>
    </row>
    <row r="173">
      <c r="A173" t="n">
        <v>172</v>
      </c>
      <c r="B173" t="n">
        <v>162</v>
      </c>
      <c r="C173" t="inlineStr">
        <is>
          <t>Ollie Schniederjans</t>
        </is>
      </c>
      <c r="D173" t="n">
        <v>65</v>
      </c>
      <c r="E173" t="n">
        <v>-0.274</v>
      </c>
      <c r="F173" t="n">
        <v>-13.415</v>
      </c>
      <c r="G173" t="n">
        <v>49</v>
      </c>
    </row>
    <row r="174">
      <c r="A174" t="n">
        <v>173</v>
      </c>
      <c r="B174" t="n">
        <v>173</v>
      </c>
      <c r="C174" t="inlineStr">
        <is>
          <t>Dominic Bozzelli</t>
        </is>
      </c>
      <c r="D174" t="n">
        <v>53</v>
      </c>
      <c r="E174" t="n">
        <v>-0.277</v>
      </c>
      <c r="F174" t="n">
        <v>-9.151999999999999</v>
      </c>
      <c r="G174" t="n">
        <v>33</v>
      </c>
    </row>
    <row r="175">
      <c r="A175" t="n">
        <v>174</v>
      </c>
      <c r="B175" t="n">
        <v>174</v>
      </c>
      <c r="C175" t="inlineStr">
        <is>
          <t>Cameron Tringale</t>
        </is>
      </c>
      <c r="D175" t="n">
        <v>52</v>
      </c>
      <c r="E175" t="n">
        <v>-0.278</v>
      </c>
      <c r="F175" t="n">
        <v>-9.467000000000001</v>
      </c>
      <c r="G175" t="n">
        <v>34</v>
      </c>
    </row>
    <row r="176">
      <c r="A176" t="n">
        <v>175</v>
      </c>
      <c r="B176" t="n">
        <v>175</v>
      </c>
      <c r="C176" t="inlineStr">
        <is>
          <t>Brady Schnell</t>
        </is>
      </c>
      <c r="D176" t="n">
        <v>38</v>
      </c>
      <c r="E176" t="n">
        <v>-0.28</v>
      </c>
      <c r="F176" t="n">
        <v>-7.287</v>
      </c>
      <c r="G176" t="n">
        <v>26</v>
      </c>
    </row>
    <row r="177">
      <c r="A177" t="n">
        <v>176</v>
      </c>
      <c r="B177" t="n">
        <v>177</v>
      </c>
      <c r="C177" t="inlineStr">
        <is>
          <t>Graeme McDowell</t>
        </is>
      </c>
      <c r="D177" t="n">
        <v>65</v>
      </c>
      <c r="E177" t="n">
        <v>-0.288</v>
      </c>
      <c r="F177" t="n">
        <v>-12.682</v>
      </c>
      <c r="G177" t="n">
        <v>44</v>
      </c>
    </row>
    <row r="178">
      <c r="A178" t="n">
        <v>177</v>
      </c>
      <c r="B178" t="n">
        <v>176</v>
      </c>
      <c r="C178" t="inlineStr">
        <is>
          <t>Stephan Jaeger</t>
        </is>
      </c>
      <c r="D178" t="n">
        <v>59</v>
      </c>
      <c r="E178" t="n">
        <v>-0.327</v>
      </c>
      <c r="F178" t="n">
        <v>-13.415</v>
      </c>
      <c r="G178" t="n">
        <v>41</v>
      </c>
    </row>
    <row r="179">
      <c r="A179" t="inlineStr">
        <is>
          <t>T178</t>
        </is>
      </c>
      <c r="B179" t="n">
        <v>182</v>
      </c>
      <c r="C179" t="inlineStr">
        <is>
          <t>JuliÃ¡n Etulain</t>
        </is>
      </c>
      <c r="D179" t="n">
        <v>57</v>
      </c>
      <c r="E179" t="n">
        <v>-0.34</v>
      </c>
      <c r="F179" t="n">
        <v>-13.262</v>
      </c>
      <c r="G179" t="n">
        <v>39</v>
      </c>
    </row>
    <row r="180">
      <c r="A180" t="inlineStr">
        <is>
          <t>T178</t>
        </is>
      </c>
      <c r="B180" t="n">
        <v>178</v>
      </c>
      <c r="C180" t="inlineStr">
        <is>
          <t>John Senden</t>
        </is>
      </c>
      <c r="D180" t="n">
        <v>39</v>
      </c>
      <c r="E180" t="n">
        <v>-0.34</v>
      </c>
      <c r="F180" t="n">
        <v>-8.154</v>
      </c>
      <c r="G180" t="n">
        <v>24</v>
      </c>
    </row>
    <row r="181">
      <c r="A181" t="n">
        <v>180</v>
      </c>
      <c r="B181" t="n">
        <v>188</v>
      </c>
      <c r="C181" t="inlineStr">
        <is>
          <t>Cameron Smith</t>
        </is>
      </c>
      <c r="D181" t="n">
        <v>59</v>
      </c>
      <c r="E181" t="n">
        <v>-0.342</v>
      </c>
      <c r="F181" t="n">
        <v>-12.669</v>
      </c>
      <c r="G181" t="n">
        <v>37</v>
      </c>
    </row>
    <row r="182">
      <c r="A182" t="n">
        <v>181</v>
      </c>
      <c r="B182" t="n">
        <v>180</v>
      </c>
      <c r="C182" t="inlineStr">
        <is>
          <t>John Chin</t>
        </is>
      </c>
      <c r="D182" t="n">
        <v>38</v>
      </c>
      <c r="E182" t="n">
        <v>-0.344</v>
      </c>
      <c r="F182" t="n">
        <v>-7.568</v>
      </c>
      <c r="G182" t="n">
        <v>22</v>
      </c>
    </row>
    <row r="183">
      <c r="A183" t="n">
        <v>182</v>
      </c>
      <c r="B183" t="n">
        <v>187</v>
      </c>
      <c r="C183" t="inlineStr">
        <is>
          <t>Jordan Spieth</t>
        </is>
      </c>
      <c r="D183" t="n">
        <v>61</v>
      </c>
      <c r="E183" t="n">
        <v>-0.366</v>
      </c>
      <c r="F183" t="n">
        <v>-17.91</v>
      </c>
      <c r="G183" t="n">
        <v>49</v>
      </c>
    </row>
    <row r="184">
      <c r="A184" t="n">
        <v>183</v>
      </c>
      <c r="B184" t="n">
        <v>181</v>
      </c>
      <c r="C184" t="inlineStr">
        <is>
          <t>Tom Hoge</t>
        </is>
      </c>
      <c r="D184" t="n">
        <v>74</v>
      </c>
      <c r="E184" t="n">
        <v>-0.375</v>
      </c>
      <c r="F184" t="n">
        <v>-19.497</v>
      </c>
      <c r="G184" t="n">
        <v>52</v>
      </c>
    </row>
    <row r="185">
      <c r="A185" t="n">
        <v>184</v>
      </c>
      <c r="B185" t="n">
        <v>183</v>
      </c>
      <c r="C185" t="inlineStr">
        <is>
          <t>John Huh</t>
        </is>
      </c>
      <c r="D185" t="n">
        <v>35</v>
      </c>
      <c r="E185" t="n">
        <v>-0.377</v>
      </c>
      <c r="F185" t="n">
        <v>-10.183</v>
      </c>
      <c r="G185" t="n">
        <v>27</v>
      </c>
    </row>
    <row r="186">
      <c r="A186" t="n">
        <v>185</v>
      </c>
      <c r="B186" t="n">
        <v>184</v>
      </c>
      <c r="C186" t="inlineStr">
        <is>
          <t>Kelly Kraft</t>
        </is>
      </c>
      <c r="D186" t="n">
        <v>67</v>
      </c>
      <c r="E186" t="n">
        <v>-0.381</v>
      </c>
      <c r="F186" t="n">
        <v>-17.93</v>
      </c>
      <c r="G186" t="n">
        <v>47</v>
      </c>
    </row>
    <row r="187">
      <c r="A187" t="n">
        <v>186</v>
      </c>
      <c r="B187" t="n">
        <v>185</v>
      </c>
      <c r="C187" t="inlineStr">
        <is>
          <t>Satoshi Kodaira</t>
        </is>
      </c>
      <c r="D187" t="n">
        <v>51</v>
      </c>
      <c r="E187" t="n">
        <v>-0.382</v>
      </c>
      <c r="F187" t="n">
        <v>-13.356</v>
      </c>
      <c r="G187" t="n">
        <v>35</v>
      </c>
    </row>
    <row r="188">
      <c r="A188" t="n">
        <v>187</v>
      </c>
      <c r="B188" t="n">
        <v>186</v>
      </c>
      <c r="C188" t="inlineStr">
        <is>
          <t>Peter Malnati</t>
        </is>
      </c>
      <c r="D188" t="n">
        <v>64</v>
      </c>
      <c r="E188" t="n">
        <v>-0.384</v>
      </c>
      <c r="F188" t="n">
        <v>-20.366</v>
      </c>
      <c r="G188" t="n">
        <v>53</v>
      </c>
    </row>
    <row r="189">
      <c r="A189" t="n">
        <v>188</v>
      </c>
      <c r="B189" t="n">
        <v>191</v>
      </c>
      <c r="C189" t="inlineStr">
        <is>
          <t>Anirban Lahiri</t>
        </is>
      </c>
      <c r="D189" t="n">
        <v>56</v>
      </c>
      <c r="E189" t="n">
        <v>-0.415</v>
      </c>
      <c r="F189" t="n">
        <v>-17.441</v>
      </c>
      <c r="G189" t="n">
        <v>42</v>
      </c>
    </row>
    <row r="190">
      <c r="A190" t="n">
        <v>189</v>
      </c>
      <c r="B190" t="n">
        <v>179</v>
      </c>
      <c r="C190" t="inlineStr">
        <is>
          <t>Roberto Castro</t>
        </is>
      </c>
      <c r="D190" t="n">
        <v>56</v>
      </c>
      <c r="E190" t="n">
        <v>-0.422</v>
      </c>
      <c r="F190" t="n">
        <v>-17.723</v>
      </c>
      <c r="G190" t="n">
        <v>42</v>
      </c>
    </row>
    <row r="191">
      <c r="A191" t="n">
        <v>190</v>
      </c>
      <c r="B191" t="n">
        <v>189</v>
      </c>
      <c r="C191" t="inlineStr">
        <is>
          <t>Cody Gribble</t>
        </is>
      </c>
      <c r="D191" t="n">
        <v>54</v>
      </c>
      <c r="E191" t="n">
        <v>-0.424</v>
      </c>
      <c r="F191" t="n">
        <v>-17.799</v>
      </c>
      <c r="G191" t="n">
        <v>42</v>
      </c>
    </row>
    <row r="192">
      <c r="A192" t="n">
        <v>191</v>
      </c>
      <c r="B192" t="n">
        <v>190</v>
      </c>
      <c r="C192" t="inlineStr">
        <is>
          <t>Shawn Stefani</t>
        </is>
      </c>
      <c r="D192" t="n">
        <v>57</v>
      </c>
      <c r="E192" t="n">
        <v>-0.436</v>
      </c>
      <c r="F192" t="n">
        <v>-17.021</v>
      </c>
      <c r="G192" t="n">
        <v>39</v>
      </c>
    </row>
    <row r="193">
      <c r="A193" t="n">
        <v>192</v>
      </c>
      <c r="B193" t="n">
        <v>193</v>
      </c>
      <c r="C193" t="inlineStr">
        <is>
          <t>Aaron Baddeley</t>
        </is>
      </c>
      <c r="D193" t="n">
        <v>53</v>
      </c>
      <c r="E193" t="n">
        <v>-0.439</v>
      </c>
      <c r="F193" t="n">
        <v>-17.558</v>
      </c>
      <c r="G193" t="n">
        <v>40</v>
      </c>
    </row>
    <row r="194">
      <c r="A194" t="n">
        <v>193</v>
      </c>
      <c r="B194" t="n">
        <v>192</v>
      </c>
      <c r="C194" t="inlineStr">
        <is>
          <t>Ernie Els</t>
        </is>
      </c>
      <c r="D194" t="n">
        <v>45</v>
      </c>
      <c r="E194" t="n">
        <v>-0.443</v>
      </c>
      <c r="F194" t="n">
        <v>-12.408</v>
      </c>
      <c r="G194" t="n">
        <v>28</v>
      </c>
    </row>
    <row r="195">
      <c r="A195" t="n">
        <v>194</v>
      </c>
      <c r="B195" t="n">
        <v>194</v>
      </c>
      <c r="C195" t="inlineStr">
        <is>
          <t>Pat Perez</t>
        </is>
      </c>
      <c r="D195" t="n">
        <v>52</v>
      </c>
      <c r="E195" t="n">
        <v>-0.498</v>
      </c>
      <c r="F195" t="n">
        <v>-14.431</v>
      </c>
      <c r="G195" t="n">
        <v>29</v>
      </c>
    </row>
    <row r="196">
      <c r="A196" t="n">
        <v>195</v>
      </c>
      <c r="B196" t="n">
        <v>195</v>
      </c>
      <c r="C196" t="inlineStr">
        <is>
          <t>Patton Kizzire</t>
        </is>
      </c>
      <c r="D196" t="n">
        <v>60</v>
      </c>
      <c r="E196" t="n">
        <v>-0.516</v>
      </c>
      <c r="F196" t="n">
        <v>-20.128</v>
      </c>
      <c r="G196" t="n">
        <v>39</v>
      </c>
    </row>
    <row r="197">
      <c r="A197" t="n">
        <v>196</v>
      </c>
      <c r="B197" t="n">
        <v>196</v>
      </c>
      <c r="C197" t="inlineStr">
        <is>
          <t>Curtis Luck</t>
        </is>
      </c>
      <c r="D197" t="n">
        <v>51</v>
      </c>
      <c r="E197" t="n">
        <v>-0.573</v>
      </c>
      <c r="F197" t="n">
        <v>-18.321</v>
      </c>
      <c r="G197" t="n">
        <v>32</v>
      </c>
    </row>
    <row r="198">
      <c r="A198" t="n">
        <v>197</v>
      </c>
      <c r="B198" t="n">
        <v>197</v>
      </c>
      <c r="C198" t="inlineStr">
        <is>
          <t>Jonathan Byrd</t>
        </is>
      </c>
      <c r="D198" t="n">
        <v>43</v>
      </c>
      <c r="E198" t="n">
        <v>-0.615</v>
      </c>
      <c r="F198" t="n">
        <v>-17.225</v>
      </c>
      <c r="G198" t="n">
        <v>28</v>
      </c>
    </row>
    <row r="199">
      <c r="A199" t="n">
        <v>198</v>
      </c>
      <c r="B199" t="n">
        <v>198</v>
      </c>
      <c r="C199" t="inlineStr">
        <is>
          <t>Chris Stroud</t>
        </is>
      </c>
      <c r="D199" t="n">
        <v>54</v>
      </c>
      <c r="E199" t="n">
        <v>-0.62</v>
      </c>
      <c r="F199" t="n">
        <v>-24.795</v>
      </c>
      <c r="G199" t="n">
        <v>40</v>
      </c>
    </row>
    <row r="200">
      <c r="A200" t="n">
        <v>199</v>
      </c>
      <c r="B200" t="n">
        <v>200</v>
      </c>
      <c r="C200" t="inlineStr">
        <is>
          <t>Scott Langley</t>
        </is>
      </c>
      <c r="D200" t="n">
        <v>60</v>
      </c>
      <c r="E200" t="n">
        <v>-0.675</v>
      </c>
      <c r="F200" t="n">
        <v>-32.379</v>
      </c>
      <c r="G200" t="n">
        <v>48</v>
      </c>
    </row>
    <row r="201">
      <c r="A201" t="n">
        <v>200</v>
      </c>
      <c r="B201" t="n">
        <v>201</v>
      </c>
      <c r="C201" t="inlineStr">
        <is>
          <t>Stewart Cink</t>
        </is>
      </c>
      <c r="D201" t="n">
        <v>33</v>
      </c>
      <c r="E201" t="n">
        <v>-0.677</v>
      </c>
      <c r="F201" t="n">
        <v>-14.227</v>
      </c>
      <c r="G201" t="n">
        <v>21</v>
      </c>
    </row>
    <row r="202">
      <c r="A202" t="n">
        <v>201</v>
      </c>
      <c r="B202" t="n">
        <v>202</v>
      </c>
      <c r="C202" t="inlineStr">
        <is>
          <t>Andrew Putnam</t>
        </is>
      </c>
      <c r="D202" t="n">
        <v>61</v>
      </c>
      <c r="E202" t="n">
        <v>-0.697</v>
      </c>
      <c r="F202" t="n">
        <v>-27.893</v>
      </c>
      <c r="G202" t="n">
        <v>40</v>
      </c>
    </row>
    <row r="203">
      <c r="A203" t="n">
        <v>202</v>
      </c>
      <c r="B203" t="n">
        <v>203</v>
      </c>
      <c r="C203" t="inlineStr">
        <is>
          <t>D.A. Points</t>
        </is>
      </c>
      <c r="D203" t="n">
        <v>33</v>
      </c>
      <c r="E203" t="n">
        <v>-0.721</v>
      </c>
      <c r="F203" t="n">
        <v>-13.701</v>
      </c>
      <c r="G203" t="n">
        <v>19</v>
      </c>
    </row>
    <row r="204">
      <c r="A204" t="n">
        <v>203</v>
      </c>
      <c r="B204" t="n">
        <v>204</v>
      </c>
      <c r="C204" t="inlineStr">
        <is>
          <t>Freddie Jacobson</t>
        </is>
      </c>
      <c r="D204" t="n">
        <v>37</v>
      </c>
      <c r="E204" t="n">
        <v>-0.732</v>
      </c>
      <c r="F204" t="n">
        <v>-17.579</v>
      </c>
      <c r="G204" t="n">
        <v>24</v>
      </c>
    </row>
    <row r="205">
      <c r="A205" t="n">
        <v>204</v>
      </c>
      <c r="B205" t="n">
        <v>205</v>
      </c>
      <c r="C205" t="inlineStr">
        <is>
          <t>Ben Crane</t>
        </is>
      </c>
      <c r="D205" t="n">
        <v>41</v>
      </c>
      <c r="E205" t="n">
        <v>-0.746</v>
      </c>
      <c r="F205" t="n">
        <v>-20.144</v>
      </c>
      <c r="G205" t="n">
        <v>27</v>
      </c>
    </row>
    <row r="206">
      <c r="A206" t="n">
        <v>205</v>
      </c>
      <c r="B206" t="n">
        <v>207</v>
      </c>
      <c r="C206" t="inlineStr">
        <is>
          <t>Whee Kim</t>
        </is>
      </c>
      <c r="D206" t="n">
        <v>57</v>
      </c>
      <c r="E206" t="n">
        <v>-1.146</v>
      </c>
      <c r="F206" t="n">
        <v>-35.534</v>
      </c>
      <c r="G206" t="n">
        <v>31</v>
      </c>
    </row>
    <row r="207">
      <c r="A207" t="n">
        <v>206</v>
      </c>
      <c r="B207" t="n">
        <v>208</v>
      </c>
      <c r="C207" t="inlineStr">
        <is>
          <t>Charl Schwartzel</t>
        </is>
      </c>
      <c r="D207" t="n">
        <v>34</v>
      </c>
      <c r="E207" t="n">
        <v>-1.526</v>
      </c>
      <c r="F207" t="n">
        <v>-22.887</v>
      </c>
      <c r="G207" t="n">
        <v>15</v>
      </c>
    </row>
    <row r="208">
      <c r="A208" t="n">
        <v>207</v>
      </c>
      <c r="B208" t="n">
        <v>209</v>
      </c>
      <c r="C208" t="inlineStr">
        <is>
          <t>Michael Kim</t>
        </is>
      </c>
      <c r="D208" t="n">
        <v>51</v>
      </c>
      <c r="E208" t="n">
        <v>-1.546</v>
      </c>
      <c r="F208" t="n">
        <v>-54.117</v>
      </c>
      <c r="G208" t="n">
        <v>35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08"/>
  <sheetViews>
    <sheetView topLeftCell="A201" workbookViewId="0">
      <selection activeCell="F11" sqref="F11"/>
    </sheetView>
  </sheetViews>
  <sheetFormatPr baseColWidth="10" defaultRowHeight="15"/>
  <sheetData>
    <row r="1">
      <c r="A1" t="inlineStr">
        <is>
          <t>RANK THIS WEEK</t>
        </is>
      </c>
      <c r="B1" t="inlineStr">
        <is>
          <t>RANK LAST WEEK</t>
        </is>
      </c>
      <c r="C1" t="inlineStr">
        <is>
          <t>PLAYER NAME</t>
        </is>
      </c>
      <c r="D1" t="inlineStr">
        <is>
          <t>ROUNDS</t>
        </is>
      </c>
      <c r="E1" t="inlineStr">
        <is>
          <t>AVERAGE</t>
        </is>
      </c>
      <c r="F1" t="inlineStr">
        <is>
          <t>TOTAL SG:APP</t>
        </is>
      </c>
      <c r="G1" t="inlineStr">
        <is>
          <t>MEASURED ROUNDS</t>
        </is>
      </c>
    </row>
    <row r="2">
      <c r="A2" t="n">
        <v>1</v>
      </c>
      <c r="B2" t="n">
        <v>1</v>
      </c>
      <c r="C2" t="inlineStr">
        <is>
          <t>Henrik Stenson</t>
        </is>
      </c>
      <c r="D2" t="n">
        <v>50</v>
      </c>
      <c r="E2" t="n">
        <v>1.245</v>
      </c>
      <c r="F2" t="n">
        <v>47.314</v>
      </c>
      <c r="G2" t="n">
        <v>38</v>
      </c>
    </row>
    <row r="3">
      <c r="A3" t="n">
        <v>2</v>
      </c>
      <c r="B3" t="n">
        <v>2</v>
      </c>
      <c r="C3" t="inlineStr">
        <is>
          <t>Keegan Bradley</t>
        </is>
      </c>
      <c r="D3" t="n">
        <v>67</v>
      </c>
      <c r="E3" t="n">
        <v>0.992</v>
      </c>
      <c r="F3" t="n">
        <v>46.626</v>
      </c>
      <c r="G3" t="n">
        <v>47</v>
      </c>
    </row>
    <row r="4">
      <c r="A4" t="n">
        <v>3</v>
      </c>
      <c r="B4" t="n">
        <v>4</v>
      </c>
      <c r="C4" t="inlineStr">
        <is>
          <t>Talor Gooch</t>
        </is>
      </c>
      <c r="D4" t="n">
        <v>37</v>
      </c>
      <c r="E4" t="n">
        <v>0.984</v>
      </c>
      <c r="F4" t="n">
        <v>30.501</v>
      </c>
      <c r="G4" t="n">
        <v>31</v>
      </c>
    </row>
    <row r="5">
      <c r="A5" t="n">
        <v>4</v>
      </c>
      <c r="B5" t="n">
        <v>11</v>
      </c>
      <c r="C5" t="inlineStr">
        <is>
          <t>Brooks Koepka</t>
        </is>
      </c>
      <c r="D5" t="n">
        <v>53</v>
      </c>
      <c r="E5" t="n">
        <v>0.954</v>
      </c>
      <c r="F5" t="n">
        <v>32.427</v>
      </c>
      <c r="G5" t="n">
        <v>34</v>
      </c>
    </row>
    <row r="6">
      <c r="A6" t="n">
        <v>5</v>
      </c>
      <c r="B6" t="n">
        <v>6</v>
      </c>
      <c r="C6" t="inlineStr">
        <is>
          <t>Hideki Matsuyama</t>
        </is>
      </c>
      <c r="D6" t="n">
        <v>63</v>
      </c>
      <c r="E6" t="n">
        <v>0.95</v>
      </c>
      <c r="F6" t="n">
        <v>44.634</v>
      </c>
      <c r="G6" t="n">
        <v>47</v>
      </c>
    </row>
    <row r="7">
      <c r="A7" t="n">
        <v>6</v>
      </c>
      <c r="B7" t="n">
        <v>12</v>
      </c>
      <c r="C7" t="inlineStr">
        <is>
          <t>Emiliano Grillo</t>
        </is>
      </c>
      <c r="D7" t="n">
        <v>69</v>
      </c>
      <c r="E7" t="n">
        <v>0.929</v>
      </c>
      <c r="F7" t="n">
        <v>41.802</v>
      </c>
      <c r="G7" t="n">
        <v>45</v>
      </c>
    </row>
    <row r="8">
      <c r="A8" t="n">
        <v>7</v>
      </c>
      <c r="B8" t="n">
        <v>3</v>
      </c>
      <c r="C8" t="inlineStr">
        <is>
          <t>Sergio Garcia</t>
        </is>
      </c>
      <c r="D8" t="n">
        <v>43</v>
      </c>
      <c r="E8" t="n">
        <v>0.911</v>
      </c>
      <c r="F8" t="n">
        <v>29.149</v>
      </c>
      <c r="G8" t="n">
        <v>32</v>
      </c>
    </row>
    <row r="9">
      <c r="A9" t="n">
        <v>8</v>
      </c>
      <c r="B9" t="n">
        <v>7</v>
      </c>
      <c r="C9" t="inlineStr">
        <is>
          <t>Justin Thomas</t>
        </is>
      </c>
      <c r="D9" t="n">
        <v>51</v>
      </c>
      <c r="E9" t="n">
        <v>0.888</v>
      </c>
      <c r="F9" t="n">
        <v>31.96</v>
      </c>
      <c r="G9" t="n">
        <v>36</v>
      </c>
    </row>
    <row r="10">
      <c r="A10" t="n">
        <v>9</v>
      </c>
      <c r="B10" t="n">
        <v>13</v>
      </c>
      <c r="C10" t="inlineStr">
        <is>
          <t>Tiger Woods</t>
        </is>
      </c>
      <c r="D10" t="n">
        <v>35</v>
      </c>
      <c r="E10" t="n">
        <v>0.863</v>
      </c>
      <c r="F10" t="n">
        <v>21.58</v>
      </c>
      <c r="G10" t="n">
        <v>25</v>
      </c>
    </row>
    <row r="11">
      <c r="A11" t="n">
        <v>10</v>
      </c>
      <c r="B11" t="n">
        <v>5</v>
      </c>
      <c r="C11" t="inlineStr">
        <is>
          <t>Rory McIlroy</t>
        </is>
      </c>
      <c r="D11" t="n">
        <v>54</v>
      </c>
      <c r="E11" t="n">
        <v>0.843</v>
      </c>
      <c r="F11" t="n">
        <v>34.572</v>
      </c>
      <c r="G11" t="n">
        <v>41</v>
      </c>
    </row>
    <row r="12">
      <c r="A12" t="n">
        <v>11</v>
      </c>
      <c r="B12" t="n">
        <v>8</v>
      </c>
      <c r="C12" t="inlineStr">
        <is>
          <t>Jason Kokrak</t>
        </is>
      </c>
      <c r="D12" t="n">
        <v>68</v>
      </c>
      <c r="E12" t="n">
        <v>0.828</v>
      </c>
      <c r="F12" t="n">
        <v>43.879</v>
      </c>
      <c r="G12" t="n">
        <v>53</v>
      </c>
    </row>
    <row r="13">
      <c r="A13" t="n">
        <v>12</v>
      </c>
      <c r="B13" t="n">
        <v>15</v>
      </c>
      <c r="C13" t="inlineStr">
        <is>
          <t>Adam Scott</t>
        </is>
      </c>
      <c r="D13" t="n">
        <v>45</v>
      </c>
      <c r="E13" t="n">
        <v>0.786</v>
      </c>
      <c r="F13" t="n">
        <v>22.011</v>
      </c>
      <c r="G13" t="n">
        <v>28</v>
      </c>
    </row>
    <row r="14">
      <c r="A14" t="n">
        <v>13</v>
      </c>
      <c r="B14" t="n">
        <v>9</v>
      </c>
      <c r="C14" t="inlineStr">
        <is>
          <t>Matt Kuchar</t>
        </is>
      </c>
      <c r="D14" t="n">
        <v>69</v>
      </c>
      <c r="E14" t="n">
        <v>0.783</v>
      </c>
      <c r="F14" t="n">
        <v>40.727</v>
      </c>
      <c r="G14" t="n">
        <v>52</v>
      </c>
    </row>
    <row r="15">
      <c r="A15" t="n">
        <v>14</v>
      </c>
      <c r="B15" t="n">
        <v>14</v>
      </c>
      <c r="C15" t="inlineStr">
        <is>
          <t>Jim Furyk</t>
        </is>
      </c>
      <c r="D15" t="n">
        <v>57</v>
      </c>
      <c r="E15" t="n">
        <v>0.778</v>
      </c>
      <c r="F15" t="n">
        <v>34.999</v>
      </c>
      <c r="G15" t="n">
        <v>45</v>
      </c>
    </row>
    <row r="16">
      <c r="A16" t="n">
        <v>15</v>
      </c>
      <c r="B16" t="n">
        <v>16</v>
      </c>
      <c r="C16" t="inlineStr">
        <is>
          <t>Dustin Johnson</t>
        </is>
      </c>
      <c r="D16" t="n">
        <v>51</v>
      </c>
      <c r="E16" t="n">
        <v>0.766</v>
      </c>
      <c r="F16" t="n">
        <v>29.114</v>
      </c>
      <c r="G16" t="n">
        <v>38</v>
      </c>
    </row>
    <row r="17">
      <c r="A17" t="n">
        <v>16</v>
      </c>
      <c r="B17" t="n">
        <v>10</v>
      </c>
      <c r="C17" t="inlineStr">
        <is>
          <t>Patrick Cantlay</t>
        </is>
      </c>
      <c r="D17" t="n">
        <v>53</v>
      </c>
      <c r="E17" t="n">
        <v>0.745</v>
      </c>
      <c r="F17" t="n">
        <v>27.571</v>
      </c>
      <c r="G17" t="n">
        <v>37</v>
      </c>
    </row>
    <row r="18">
      <c r="A18" t="inlineStr">
        <is>
          <t>T17</t>
        </is>
      </c>
      <c r="B18" t="n">
        <v>17</v>
      </c>
      <c r="C18" t="inlineStr">
        <is>
          <t>Corey Conners</t>
        </is>
      </c>
      <c r="D18" t="n">
        <v>62</v>
      </c>
      <c r="E18" t="n">
        <v>0.67</v>
      </c>
      <c r="F18" t="n">
        <v>28.807</v>
      </c>
      <c r="G18" t="n">
        <v>43</v>
      </c>
    </row>
    <row r="19">
      <c r="A19" t="inlineStr">
        <is>
          <t>T17</t>
        </is>
      </c>
      <c r="B19" t="n">
        <v>24</v>
      </c>
      <c r="C19" t="inlineStr">
        <is>
          <t>Gary Woodland</t>
        </is>
      </c>
      <c r="D19" t="n">
        <v>67</v>
      </c>
      <c r="E19" t="n">
        <v>0.67</v>
      </c>
      <c r="F19" t="n">
        <v>31.48</v>
      </c>
      <c r="G19" t="n">
        <v>47</v>
      </c>
    </row>
    <row r="20">
      <c r="A20" t="n">
        <v>19</v>
      </c>
      <c r="B20" t="n">
        <v>19</v>
      </c>
      <c r="C20" t="inlineStr">
        <is>
          <t>Paul Casey</t>
        </is>
      </c>
      <c r="D20" t="n">
        <v>55</v>
      </c>
      <c r="E20" t="n">
        <v>0.662</v>
      </c>
      <c r="F20" t="n">
        <v>23.18</v>
      </c>
      <c r="G20" t="n">
        <v>35</v>
      </c>
    </row>
    <row r="21">
      <c r="A21" t="n">
        <v>20</v>
      </c>
      <c r="B21" t="n">
        <v>25</v>
      </c>
      <c r="C21" t="inlineStr">
        <is>
          <t>Nate Lashley</t>
        </is>
      </c>
      <c r="D21" t="n">
        <v>48</v>
      </c>
      <c r="E21" t="n">
        <v>0.652</v>
      </c>
      <c r="F21" t="n">
        <v>22.824</v>
      </c>
      <c r="G21" t="n">
        <v>35</v>
      </c>
    </row>
    <row r="22">
      <c r="A22" t="n">
        <v>21</v>
      </c>
      <c r="B22" t="n">
        <v>20</v>
      </c>
      <c r="C22" t="inlineStr">
        <is>
          <t>Webb Simpson</t>
        </is>
      </c>
      <c r="D22" t="n">
        <v>57</v>
      </c>
      <c r="E22" t="n">
        <v>0.63</v>
      </c>
      <c r="F22" t="n">
        <v>30.876</v>
      </c>
      <c r="G22" t="n">
        <v>49</v>
      </c>
    </row>
    <row r="23">
      <c r="A23" t="n">
        <v>22</v>
      </c>
      <c r="B23" t="n">
        <v>18</v>
      </c>
      <c r="C23" t="inlineStr">
        <is>
          <t>Marc Leishman</t>
        </is>
      </c>
      <c r="D23" t="n">
        <v>56</v>
      </c>
      <c r="E23" t="n">
        <v>0.623</v>
      </c>
      <c r="F23" t="n">
        <v>24.288</v>
      </c>
      <c r="G23" t="n">
        <v>39</v>
      </c>
    </row>
    <row r="24">
      <c r="A24" t="n">
        <v>23</v>
      </c>
      <c r="B24" t="n">
        <v>21</v>
      </c>
      <c r="C24" t="inlineStr">
        <is>
          <t>Russell Knox</t>
        </is>
      </c>
      <c r="D24" t="n">
        <v>65</v>
      </c>
      <c r="E24" t="n">
        <v>0.614</v>
      </c>
      <c r="F24" t="n">
        <v>30.067</v>
      </c>
      <c r="G24" t="n">
        <v>49</v>
      </c>
    </row>
    <row r="25">
      <c r="A25" t="n">
        <v>24</v>
      </c>
      <c r="B25" t="n">
        <v>26</v>
      </c>
      <c r="C25" t="inlineStr">
        <is>
          <t>Chez Reavie</t>
        </is>
      </c>
      <c r="D25" t="n">
        <v>71</v>
      </c>
      <c r="E25" t="n">
        <v>0.597</v>
      </c>
      <c r="F25" t="n">
        <v>26.28</v>
      </c>
      <c r="G25" t="n">
        <v>44</v>
      </c>
    </row>
    <row r="26">
      <c r="A26" t="n">
        <v>25</v>
      </c>
      <c r="B26" t="n">
        <v>23</v>
      </c>
      <c r="C26" t="inlineStr">
        <is>
          <t>Ryan Moore</t>
        </is>
      </c>
      <c r="D26" t="n">
        <v>54</v>
      </c>
      <c r="E26" t="n">
        <v>0.5669999999999999</v>
      </c>
      <c r="F26" t="n">
        <v>24.377</v>
      </c>
      <c r="G26" t="n">
        <v>43</v>
      </c>
    </row>
    <row r="27">
      <c r="A27" t="n">
        <v>26</v>
      </c>
      <c r="B27" t="n">
        <v>22</v>
      </c>
      <c r="C27" t="inlineStr">
        <is>
          <t>Justin Rose</t>
        </is>
      </c>
      <c r="D27" t="n">
        <v>46</v>
      </c>
      <c r="E27" t="n">
        <v>0.542</v>
      </c>
      <c r="F27" t="n">
        <v>17.886</v>
      </c>
      <c r="G27" t="n">
        <v>33</v>
      </c>
    </row>
    <row r="28">
      <c r="A28" t="n">
        <v>27</v>
      </c>
      <c r="B28" t="n">
        <v>28</v>
      </c>
      <c r="C28" t="inlineStr">
        <is>
          <t>Ryan Palmer</t>
        </is>
      </c>
      <c r="D28" t="n">
        <v>56</v>
      </c>
      <c r="E28" t="n">
        <v>0.468</v>
      </c>
      <c r="F28" t="n">
        <v>18.267</v>
      </c>
      <c r="G28" t="n">
        <v>39</v>
      </c>
    </row>
    <row r="29">
      <c r="A29" t="n">
        <v>28</v>
      </c>
      <c r="B29" t="n">
        <v>29</v>
      </c>
      <c r="C29" t="inlineStr">
        <is>
          <t>Charley Hoffman</t>
        </is>
      </c>
      <c r="D29" t="n">
        <v>58</v>
      </c>
      <c r="E29" t="n">
        <v>0.458</v>
      </c>
      <c r="F29" t="n">
        <v>16.043</v>
      </c>
      <c r="G29" t="n">
        <v>35</v>
      </c>
    </row>
    <row r="30">
      <c r="A30" t="n">
        <v>29</v>
      </c>
      <c r="B30" t="n">
        <v>30</v>
      </c>
      <c r="C30" t="inlineStr">
        <is>
          <t>Troy Merritt</t>
        </is>
      </c>
      <c r="D30" t="n">
        <v>42</v>
      </c>
      <c r="E30" t="n">
        <v>0.454</v>
      </c>
      <c r="F30" t="n">
        <v>14.99</v>
      </c>
      <c r="G30" t="n">
        <v>33</v>
      </c>
    </row>
    <row r="31">
      <c r="A31" t="n">
        <v>30</v>
      </c>
      <c r="B31" t="n">
        <v>27</v>
      </c>
      <c r="C31" t="inlineStr">
        <is>
          <t>Lucas Glover</t>
        </is>
      </c>
      <c r="D31" t="n">
        <v>64</v>
      </c>
      <c r="E31" t="n">
        <v>0.446</v>
      </c>
      <c r="F31" t="n">
        <v>24.51</v>
      </c>
      <c r="G31" t="n">
        <v>55</v>
      </c>
    </row>
    <row r="32">
      <c r="A32" t="n">
        <v>31</v>
      </c>
      <c r="B32" t="n">
        <v>32</v>
      </c>
      <c r="C32" t="inlineStr">
        <is>
          <t>Kevin Streelman</t>
        </is>
      </c>
      <c r="D32" t="n">
        <v>63</v>
      </c>
      <c r="E32" t="n">
        <v>0.443</v>
      </c>
      <c r="F32" t="n">
        <v>23.486</v>
      </c>
      <c r="G32" t="n">
        <v>53</v>
      </c>
    </row>
    <row r="33">
      <c r="A33" t="n">
        <v>32</v>
      </c>
      <c r="B33" t="inlineStr">
        <is>
          <t>T62</t>
        </is>
      </c>
      <c r="C33" t="inlineStr">
        <is>
          <t>Martin Kaymer</t>
        </is>
      </c>
      <c r="D33" t="n">
        <v>42</v>
      </c>
      <c r="E33" t="n">
        <v>0.439</v>
      </c>
      <c r="F33" t="n">
        <v>16.67</v>
      </c>
      <c r="G33" t="n">
        <v>38</v>
      </c>
    </row>
    <row r="34">
      <c r="A34" t="n">
        <v>33</v>
      </c>
      <c r="B34" t="n">
        <v>33</v>
      </c>
      <c r="C34" t="inlineStr">
        <is>
          <t>Xander Schauffele</t>
        </is>
      </c>
      <c r="D34" t="n">
        <v>59</v>
      </c>
      <c r="E34" t="n">
        <v>0.426</v>
      </c>
      <c r="F34" t="n">
        <v>16.607</v>
      </c>
      <c r="G34" t="n">
        <v>39</v>
      </c>
    </row>
    <row r="35">
      <c r="A35" t="n">
        <v>34</v>
      </c>
      <c r="B35" t="n">
        <v>31</v>
      </c>
      <c r="C35" t="inlineStr">
        <is>
          <t>Danny Willett</t>
        </is>
      </c>
      <c r="D35" t="n">
        <v>51</v>
      </c>
      <c r="E35" t="n">
        <v>0.416</v>
      </c>
      <c r="F35" t="n">
        <v>17.477</v>
      </c>
      <c r="G35" t="n">
        <v>42</v>
      </c>
    </row>
    <row r="36">
      <c r="A36" t="n">
        <v>35</v>
      </c>
      <c r="B36" t="n">
        <v>41</v>
      </c>
      <c r="C36" t="inlineStr">
        <is>
          <t>Tommy Fleetwood</t>
        </is>
      </c>
      <c r="D36" t="n">
        <v>47</v>
      </c>
      <c r="E36" t="n">
        <v>0.397</v>
      </c>
      <c r="F36" t="n">
        <v>11.922</v>
      </c>
      <c r="G36" t="n">
        <v>30</v>
      </c>
    </row>
    <row r="37">
      <c r="A37" t="n">
        <v>36</v>
      </c>
      <c r="B37" t="n">
        <v>38</v>
      </c>
      <c r="C37" t="inlineStr">
        <is>
          <t>Trey Mullinax</t>
        </is>
      </c>
      <c r="D37" t="n">
        <v>67</v>
      </c>
      <c r="E37" t="n">
        <v>0.389</v>
      </c>
      <c r="F37" t="n">
        <v>20.626</v>
      </c>
      <c r="G37" t="n">
        <v>53</v>
      </c>
    </row>
    <row r="38">
      <c r="A38" t="n">
        <v>37</v>
      </c>
      <c r="B38" t="n">
        <v>37</v>
      </c>
      <c r="C38" t="inlineStr">
        <is>
          <t>Sepp Straka</t>
        </is>
      </c>
      <c r="D38" t="n">
        <v>52</v>
      </c>
      <c r="E38" t="n">
        <v>0.387</v>
      </c>
      <c r="F38" t="n">
        <v>13.947</v>
      </c>
      <c r="G38" t="n">
        <v>36</v>
      </c>
    </row>
    <row r="39">
      <c r="A39" t="n">
        <v>38</v>
      </c>
      <c r="B39" t="n">
        <v>39</v>
      </c>
      <c r="C39" t="inlineStr">
        <is>
          <t>Joaquin Niemann</t>
        </is>
      </c>
      <c r="D39" t="n">
        <v>68</v>
      </c>
      <c r="E39" t="n">
        <v>0.385</v>
      </c>
      <c r="F39" t="n">
        <v>20.022</v>
      </c>
      <c r="G39" t="n">
        <v>52</v>
      </c>
    </row>
    <row r="40">
      <c r="A40" t="n">
        <v>39</v>
      </c>
      <c r="B40" t="n">
        <v>35</v>
      </c>
      <c r="C40" t="inlineStr">
        <is>
          <t>Byeong Hun An</t>
        </is>
      </c>
      <c r="D40" t="n">
        <v>58</v>
      </c>
      <c r="E40" t="n">
        <v>0.375</v>
      </c>
      <c r="F40" t="n">
        <v>16.145</v>
      </c>
      <c r="G40" t="n">
        <v>43</v>
      </c>
    </row>
    <row r="41">
      <c r="A41" t="n">
        <v>40</v>
      </c>
      <c r="B41" t="n">
        <v>43</v>
      </c>
      <c r="C41" t="inlineStr">
        <is>
          <t>Cameron Tringale</t>
        </is>
      </c>
      <c r="D41" t="n">
        <v>52</v>
      </c>
      <c r="E41" t="n">
        <v>0.373</v>
      </c>
      <c r="F41" t="n">
        <v>12.694</v>
      </c>
      <c r="G41" t="n">
        <v>34</v>
      </c>
    </row>
    <row r="42">
      <c r="A42" t="n">
        <v>41</v>
      </c>
      <c r="B42" t="n">
        <v>44</v>
      </c>
      <c r="C42" t="inlineStr">
        <is>
          <t>Adam Svensson</t>
        </is>
      </c>
      <c r="D42" t="n">
        <v>51</v>
      </c>
      <c r="E42" t="n">
        <v>0.357</v>
      </c>
      <c r="F42" t="n">
        <v>13.206</v>
      </c>
      <c r="G42" t="n">
        <v>37</v>
      </c>
    </row>
    <row r="43">
      <c r="A43" t="n">
        <v>42</v>
      </c>
      <c r="B43" t="n">
        <v>45</v>
      </c>
      <c r="C43" t="inlineStr">
        <is>
          <t>Scott Stallings</t>
        </is>
      </c>
      <c r="D43" t="n">
        <v>63</v>
      </c>
      <c r="E43" t="n">
        <v>0.355</v>
      </c>
      <c r="F43" t="n">
        <v>17.395</v>
      </c>
      <c r="G43" t="n">
        <v>49</v>
      </c>
    </row>
    <row r="44">
      <c r="A44" t="n">
        <v>43</v>
      </c>
      <c r="B44" t="n">
        <v>46</v>
      </c>
      <c r="C44" t="inlineStr">
        <is>
          <t>Rickie Fowler</t>
        </is>
      </c>
      <c r="D44" t="n">
        <v>58</v>
      </c>
      <c r="E44" t="n">
        <v>0.347</v>
      </c>
      <c r="F44" t="n">
        <v>17.002</v>
      </c>
      <c r="G44" t="n">
        <v>49</v>
      </c>
    </row>
    <row r="45">
      <c r="A45" t="n">
        <v>44</v>
      </c>
      <c r="B45" t="n">
        <v>61</v>
      </c>
      <c r="C45" t="inlineStr">
        <is>
          <t>Matthew Fitzpatrick</t>
        </is>
      </c>
      <c r="D45" t="n">
        <v>46</v>
      </c>
      <c r="E45" t="n">
        <v>0.341</v>
      </c>
      <c r="F45" t="n">
        <v>11.256</v>
      </c>
      <c r="G45" t="n">
        <v>33</v>
      </c>
    </row>
    <row r="46">
      <c r="A46" t="n">
        <v>45</v>
      </c>
      <c r="B46" t="n">
        <v>50</v>
      </c>
      <c r="C46" t="inlineStr">
        <is>
          <t>Tom Hoge</t>
        </is>
      </c>
      <c r="D46" t="n">
        <v>74</v>
      </c>
      <c r="E46" t="n">
        <v>0.34</v>
      </c>
      <c r="F46" t="n">
        <v>17.705</v>
      </c>
      <c r="G46" t="n">
        <v>52</v>
      </c>
    </row>
    <row r="47">
      <c r="A47" t="n">
        <v>46</v>
      </c>
      <c r="B47" t="n">
        <v>47</v>
      </c>
      <c r="C47" t="inlineStr">
        <is>
          <t>Adam Schenk</t>
        </is>
      </c>
      <c r="D47" t="n">
        <v>80</v>
      </c>
      <c r="E47" t="n">
        <v>0.337</v>
      </c>
      <c r="F47" t="n">
        <v>20.216</v>
      </c>
      <c r="G47" t="n">
        <v>60</v>
      </c>
    </row>
    <row r="48">
      <c r="A48" t="n">
        <v>47</v>
      </c>
      <c r="B48" t="n">
        <v>48</v>
      </c>
      <c r="C48" t="inlineStr">
        <is>
          <t>Peter Malnati</t>
        </is>
      </c>
      <c r="D48" t="n">
        <v>64</v>
      </c>
      <c r="E48" t="n">
        <v>0.326</v>
      </c>
      <c r="F48" t="n">
        <v>17.303</v>
      </c>
      <c r="G48" t="n">
        <v>53</v>
      </c>
    </row>
    <row r="49">
      <c r="A49" t="n">
        <v>48</v>
      </c>
      <c r="B49" t="inlineStr">
        <is>
          <t>T62</t>
        </is>
      </c>
      <c r="C49" t="inlineStr">
        <is>
          <t>Bryson DeChambeau</t>
        </is>
      </c>
      <c r="D49" t="n">
        <v>49</v>
      </c>
      <c r="E49" t="n">
        <v>0.32</v>
      </c>
      <c r="F49" t="n">
        <v>13.451</v>
      </c>
      <c r="G49" t="n">
        <v>42</v>
      </c>
    </row>
    <row r="50">
      <c r="A50" t="n">
        <v>49</v>
      </c>
      <c r="B50" t="n">
        <v>55</v>
      </c>
      <c r="C50" t="inlineStr">
        <is>
          <t>Chesson Hadley</t>
        </is>
      </c>
      <c r="D50" t="n">
        <v>62</v>
      </c>
      <c r="E50" t="n">
        <v>0.309</v>
      </c>
      <c r="F50" t="n">
        <v>14.227</v>
      </c>
      <c r="G50" t="n">
        <v>46</v>
      </c>
    </row>
    <row r="51">
      <c r="A51" t="n">
        <v>50</v>
      </c>
      <c r="B51" t="n">
        <v>36</v>
      </c>
      <c r="C51" t="inlineStr">
        <is>
          <t>Roberto Castro</t>
        </is>
      </c>
      <c r="D51" t="n">
        <v>56</v>
      </c>
      <c r="E51" t="n">
        <v>0.307</v>
      </c>
      <c r="F51" t="n">
        <v>12.895</v>
      </c>
      <c r="G51" t="n">
        <v>42</v>
      </c>
    </row>
    <row r="52">
      <c r="A52" t="n">
        <v>51</v>
      </c>
      <c r="B52" t="n">
        <v>52</v>
      </c>
      <c r="C52" t="inlineStr">
        <is>
          <t>Max Homa</t>
        </is>
      </c>
      <c r="D52" t="n">
        <v>61</v>
      </c>
      <c r="E52" t="n">
        <v>0.298</v>
      </c>
      <c r="F52" t="n">
        <v>14.3</v>
      </c>
      <c r="G52" t="n">
        <v>48</v>
      </c>
    </row>
    <row r="53">
      <c r="A53" t="n">
        <v>52</v>
      </c>
      <c r="B53" t="n">
        <v>34</v>
      </c>
      <c r="C53" t="inlineStr">
        <is>
          <t>Zach Johnson</t>
        </is>
      </c>
      <c r="D53" t="n">
        <v>54</v>
      </c>
      <c r="E53" t="n">
        <v>0.297</v>
      </c>
      <c r="F53" t="n">
        <v>13.385</v>
      </c>
      <c r="G53" t="n">
        <v>45</v>
      </c>
    </row>
    <row r="54">
      <c r="A54" t="n">
        <v>53</v>
      </c>
      <c r="B54" t="n">
        <v>54</v>
      </c>
      <c r="C54" t="inlineStr">
        <is>
          <t>Shawn Stefani</t>
        </is>
      </c>
      <c r="D54" t="n">
        <v>57</v>
      </c>
      <c r="E54" t="n">
        <v>0.282</v>
      </c>
      <c r="F54" t="n">
        <v>10.986</v>
      </c>
      <c r="G54" t="n">
        <v>39</v>
      </c>
    </row>
    <row r="55">
      <c r="A55" t="n">
        <v>54</v>
      </c>
      <c r="B55" t="inlineStr">
        <is>
          <t>T72</t>
        </is>
      </c>
      <c r="C55" t="inlineStr">
        <is>
          <t>Jon Rahm</t>
        </is>
      </c>
      <c r="D55" t="n">
        <v>55</v>
      </c>
      <c r="E55" t="n">
        <v>0.276</v>
      </c>
      <c r="F55" t="n">
        <v>10.223</v>
      </c>
      <c r="G55" t="n">
        <v>37</v>
      </c>
    </row>
    <row r="56">
      <c r="A56" t="n">
        <v>55</v>
      </c>
      <c r="B56" t="n">
        <v>56</v>
      </c>
      <c r="C56" t="inlineStr">
        <is>
          <t>Andrew Putnam</t>
        </is>
      </c>
      <c r="D56" t="n">
        <v>61</v>
      </c>
      <c r="E56" t="n">
        <v>0.262</v>
      </c>
      <c r="F56" t="n">
        <v>10.485</v>
      </c>
      <c r="G56" t="n">
        <v>40</v>
      </c>
    </row>
    <row r="57">
      <c r="A57" t="n">
        <v>56</v>
      </c>
      <c r="B57" t="n">
        <v>57</v>
      </c>
      <c r="C57" t="inlineStr">
        <is>
          <t>Sung Kang</t>
        </is>
      </c>
      <c r="D57" t="n">
        <v>67</v>
      </c>
      <c r="E57" t="n">
        <v>0.253</v>
      </c>
      <c r="F57" t="n">
        <v>13.405</v>
      </c>
      <c r="G57" t="n">
        <v>53</v>
      </c>
    </row>
    <row r="58">
      <c r="A58" t="inlineStr">
        <is>
          <t>T57</t>
        </is>
      </c>
      <c r="B58" t="n">
        <v>58</v>
      </c>
      <c r="C58" t="inlineStr">
        <is>
          <t>Sam Ryder</t>
        </is>
      </c>
      <c r="D58" t="n">
        <v>52</v>
      </c>
      <c r="E58" t="n">
        <v>0.25</v>
      </c>
      <c r="F58" t="n">
        <v>10.018</v>
      </c>
      <c r="G58" t="n">
        <v>40</v>
      </c>
    </row>
    <row r="59">
      <c r="A59" t="inlineStr">
        <is>
          <t>T57</t>
        </is>
      </c>
      <c r="B59" t="n">
        <v>51</v>
      </c>
      <c r="C59" t="inlineStr">
        <is>
          <t>Brian Stuard</t>
        </is>
      </c>
      <c r="D59" t="n">
        <v>80</v>
      </c>
      <c r="E59" t="n">
        <v>0.25</v>
      </c>
      <c r="F59" t="n">
        <v>14.769</v>
      </c>
      <c r="G59" t="n">
        <v>59</v>
      </c>
    </row>
    <row r="60">
      <c r="A60" t="inlineStr">
        <is>
          <t>T59</t>
        </is>
      </c>
      <c r="B60" t="inlineStr">
        <is>
          <t>T59</t>
        </is>
      </c>
      <c r="C60" t="inlineStr">
        <is>
          <t>Bud Cauley</t>
        </is>
      </c>
      <c r="D60" t="n">
        <v>61</v>
      </c>
      <c r="E60" t="n">
        <v>0.246</v>
      </c>
      <c r="F60" t="n">
        <v>13.057</v>
      </c>
      <c r="G60" t="n">
        <v>53</v>
      </c>
    </row>
    <row r="61">
      <c r="A61" t="inlineStr">
        <is>
          <t>T59</t>
        </is>
      </c>
      <c r="B61" t="n">
        <v>53</v>
      </c>
      <c r="C61" t="inlineStr">
        <is>
          <t>Tony Finau</t>
        </is>
      </c>
      <c r="D61" t="n">
        <v>63</v>
      </c>
      <c r="E61" t="n">
        <v>0.246</v>
      </c>
      <c r="F61" t="n">
        <v>10.568</v>
      </c>
      <c r="G61" t="n">
        <v>43</v>
      </c>
    </row>
    <row r="62">
      <c r="A62" t="inlineStr">
        <is>
          <t>T59</t>
        </is>
      </c>
      <c r="B62" t="inlineStr">
        <is>
          <t>T59</t>
        </is>
      </c>
      <c r="C62" t="inlineStr">
        <is>
          <t>Hank Lebioda</t>
        </is>
      </c>
      <c r="D62" t="n">
        <v>55</v>
      </c>
      <c r="E62" t="n">
        <v>0.246</v>
      </c>
      <c r="F62" t="n">
        <v>9.583</v>
      </c>
      <c r="G62" t="n">
        <v>39</v>
      </c>
    </row>
    <row r="63">
      <c r="A63" t="n">
        <v>62</v>
      </c>
      <c r="B63" t="inlineStr">
        <is>
          <t>T62</t>
        </is>
      </c>
      <c r="C63" t="inlineStr">
        <is>
          <t>Anders Albertson</t>
        </is>
      </c>
      <c r="D63" t="n">
        <v>48</v>
      </c>
      <c r="E63" t="n">
        <v>0.238</v>
      </c>
      <c r="F63" t="n">
        <v>8.098000000000001</v>
      </c>
      <c r="G63" t="n">
        <v>34</v>
      </c>
    </row>
    <row r="64">
      <c r="A64" t="n">
        <v>63</v>
      </c>
      <c r="B64" t="n">
        <v>65</v>
      </c>
      <c r="C64" t="inlineStr">
        <is>
          <t>Josh Teater</t>
        </is>
      </c>
      <c r="D64" t="n">
        <v>47</v>
      </c>
      <c r="E64" t="n">
        <v>0.236</v>
      </c>
      <c r="F64" t="n">
        <v>7.314</v>
      </c>
      <c r="G64" t="n">
        <v>31</v>
      </c>
    </row>
    <row r="65">
      <c r="A65" t="n">
        <v>64</v>
      </c>
      <c r="B65" t="n">
        <v>66</v>
      </c>
      <c r="C65" t="inlineStr">
        <is>
          <t>Cameron Davis</t>
        </is>
      </c>
      <c r="D65" t="n">
        <v>54</v>
      </c>
      <c r="E65" t="n">
        <v>0.232</v>
      </c>
      <c r="F65" t="n">
        <v>8.568</v>
      </c>
      <c r="G65" t="n">
        <v>37</v>
      </c>
    </row>
    <row r="66">
      <c r="A66" t="n">
        <v>65</v>
      </c>
      <c r="B66" t="n">
        <v>68</v>
      </c>
      <c r="C66" t="inlineStr">
        <is>
          <t>Billy Horschel</t>
        </is>
      </c>
      <c r="D66" t="n">
        <v>77</v>
      </c>
      <c r="E66" t="n">
        <v>0.223</v>
      </c>
      <c r="F66" t="n">
        <v>10.931</v>
      </c>
      <c r="G66" t="n">
        <v>49</v>
      </c>
    </row>
    <row r="67">
      <c r="A67" t="n">
        <v>66</v>
      </c>
      <c r="B67" t="n">
        <v>69</v>
      </c>
      <c r="C67" t="inlineStr">
        <is>
          <t>J.B. Holmes</t>
        </is>
      </c>
      <c r="D67" t="n">
        <v>56</v>
      </c>
      <c r="E67" t="n">
        <v>0.194</v>
      </c>
      <c r="F67" t="n">
        <v>5.813</v>
      </c>
      <c r="G67" t="n">
        <v>30</v>
      </c>
    </row>
    <row r="68">
      <c r="A68" t="n">
        <v>67</v>
      </c>
      <c r="B68" t="n">
        <v>70</v>
      </c>
      <c r="C68" t="inlineStr">
        <is>
          <t>Chris Kirk</t>
        </is>
      </c>
      <c r="D68" t="n">
        <v>47</v>
      </c>
      <c r="E68" t="n">
        <v>0.19</v>
      </c>
      <c r="F68" t="n">
        <v>6.663</v>
      </c>
      <c r="G68" t="n">
        <v>35</v>
      </c>
    </row>
    <row r="69">
      <c r="A69" t="n">
        <v>68</v>
      </c>
      <c r="B69" t="n">
        <v>49</v>
      </c>
      <c r="C69" t="inlineStr">
        <is>
          <t>Cameron Smith</t>
        </is>
      </c>
      <c r="D69" t="n">
        <v>59</v>
      </c>
      <c r="E69" t="n">
        <v>0.182</v>
      </c>
      <c r="F69" t="n">
        <v>6.726</v>
      </c>
      <c r="G69" t="n">
        <v>37</v>
      </c>
    </row>
    <row r="70">
      <c r="A70" t="inlineStr">
        <is>
          <t>T69</t>
        </is>
      </c>
      <c r="B70" t="n">
        <v>42</v>
      </c>
      <c r="C70" t="inlineStr">
        <is>
          <t>Kevin Na</t>
        </is>
      </c>
      <c r="D70" t="n">
        <v>56</v>
      </c>
      <c r="E70" t="n">
        <v>0.181</v>
      </c>
      <c r="F70" t="n">
        <v>6.33</v>
      </c>
      <c r="G70" t="n">
        <v>35</v>
      </c>
    </row>
    <row r="71">
      <c r="A71" t="inlineStr">
        <is>
          <t>T69</t>
        </is>
      </c>
      <c r="B71" t="n">
        <v>74</v>
      </c>
      <c r="C71" t="inlineStr">
        <is>
          <t>Kevin Tway</t>
        </is>
      </c>
      <c r="D71" t="n">
        <v>62</v>
      </c>
      <c r="E71" t="n">
        <v>0.181</v>
      </c>
      <c r="F71" t="n">
        <v>8.146000000000001</v>
      </c>
      <c r="G71" t="n">
        <v>45</v>
      </c>
    </row>
    <row r="72">
      <c r="A72" t="n">
        <v>71</v>
      </c>
      <c r="B72" t="n">
        <v>67</v>
      </c>
      <c r="C72" t="inlineStr">
        <is>
          <t>Rafa Cabrera Bello</t>
        </is>
      </c>
      <c r="D72" t="n">
        <v>61</v>
      </c>
      <c r="E72" t="n">
        <v>0.18</v>
      </c>
      <c r="F72" t="n">
        <v>7.209</v>
      </c>
      <c r="G72" t="n">
        <v>40</v>
      </c>
    </row>
    <row r="73">
      <c r="A73" t="inlineStr">
        <is>
          <t>T72</t>
        </is>
      </c>
      <c r="B73" t="n">
        <v>87</v>
      </c>
      <c r="C73" t="inlineStr">
        <is>
          <t>Branden Grace</t>
        </is>
      </c>
      <c r="D73" t="n">
        <v>64</v>
      </c>
      <c r="E73" t="n">
        <v>0.172</v>
      </c>
      <c r="F73" t="n">
        <v>6.353</v>
      </c>
      <c r="G73" t="n">
        <v>37</v>
      </c>
    </row>
    <row r="74">
      <c r="A74" t="inlineStr">
        <is>
          <t>T72</t>
        </is>
      </c>
      <c r="B74" t="inlineStr">
        <is>
          <t>T76</t>
        </is>
      </c>
      <c r="C74" t="inlineStr">
        <is>
          <t>Danny Lee</t>
        </is>
      </c>
      <c r="D74" t="n">
        <v>66</v>
      </c>
      <c r="E74" t="n">
        <v>0.172</v>
      </c>
      <c r="F74" t="n">
        <v>9.464</v>
      </c>
      <c r="G74" t="n">
        <v>55</v>
      </c>
    </row>
    <row r="75">
      <c r="A75" t="inlineStr">
        <is>
          <t>T74</t>
        </is>
      </c>
      <c r="B75" t="inlineStr">
        <is>
          <t>T78</t>
        </is>
      </c>
      <c r="C75" t="inlineStr">
        <is>
          <t>Russell Henley</t>
        </is>
      </c>
      <c r="D75" t="n">
        <v>56</v>
      </c>
      <c r="E75" t="n">
        <v>0.169</v>
      </c>
      <c r="F75" t="n">
        <v>7.28</v>
      </c>
      <c r="G75" t="n">
        <v>43</v>
      </c>
    </row>
    <row r="76">
      <c r="A76" t="inlineStr">
        <is>
          <t>T74</t>
        </is>
      </c>
      <c r="B76" t="inlineStr">
        <is>
          <t>T78</t>
        </is>
      </c>
      <c r="C76" t="inlineStr">
        <is>
          <t>Jim Knous</t>
        </is>
      </c>
      <c r="D76" t="n">
        <v>55</v>
      </c>
      <c r="E76" t="n">
        <v>0.169</v>
      </c>
      <c r="F76" t="n">
        <v>6.269</v>
      </c>
      <c r="G76" t="n">
        <v>37</v>
      </c>
    </row>
    <row r="77">
      <c r="A77" t="n">
        <v>76</v>
      </c>
      <c r="B77" t="inlineStr">
        <is>
          <t>T72</t>
        </is>
      </c>
      <c r="C77" t="inlineStr">
        <is>
          <t>Scott Piercy</t>
        </is>
      </c>
      <c r="D77" t="n">
        <v>74</v>
      </c>
      <c r="E77" t="n">
        <v>0.168</v>
      </c>
      <c r="F77" t="n">
        <v>9.058</v>
      </c>
      <c r="G77" t="n">
        <v>54</v>
      </c>
    </row>
    <row r="78">
      <c r="A78" t="n">
        <v>77</v>
      </c>
      <c r="B78" t="n">
        <v>80</v>
      </c>
      <c r="C78" t="inlineStr">
        <is>
          <t>Matt Every</t>
        </is>
      </c>
      <c r="D78" t="n">
        <v>38</v>
      </c>
      <c r="E78" t="n">
        <v>0.163</v>
      </c>
      <c r="F78" t="n">
        <v>4.066</v>
      </c>
      <c r="G78" t="n">
        <v>25</v>
      </c>
    </row>
    <row r="79">
      <c r="A79" t="inlineStr">
        <is>
          <t>T78</t>
        </is>
      </c>
      <c r="B79" t="inlineStr">
        <is>
          <t>T81</t>
        </is>
      </c>
      <c r="C79" t="inlineStr">
        <is>
          <t>Dylan Frittelli</t>
        </is>
      </c>
      <c r="D79" t="n">
        <v>55</v>
      </c>
      <c r="E79" t="n">
        <v>0.16</v>
      </c>
      <c r="F79" t="n">
        <v>7.03</v>
      </c>
      <c r="G79" t="n">
        <v>44</v>
      </c>
    </row>
    <row r="80">
      <c r="A80" t="inlineStr">
        <is>
          <t>T78</t>
        </is>
      </c>
      <c r="B80" t="inlineStr">
        <is>
          <t>T81</t>
        </is>
      </c>
      <c r="C80" t="inlineStr">
        <is>
          <t>Sungjae Im</t>
        </is>
      </c>
      <c r="D80" t="n">
        <v>88</v>
      </c>
      <c r="E80" t="n">
        <v>0.16</v>
      </c>
      <c r="F80" t="n">
        <v>10.865</v>
      </c>
      <c r="G80" t="n">
        <v>68</v>
      </c>
    </row>
    <row r="81">
      <c r="A81" t="n">
        <v>80</v>
      </c>
      <c r="B81" t="n">
        <v>85</v>
      </c>
      <c r="C81" t="inlineStr">
        <is>
          <t>Jason Dufner</t>
        </is>
      </c>
      <c r="D81" t="n">
        <v>60</v>
      </c>
      <c r="E81" t="n">
        <v>0.148</v>
      </c>
      <c r="F81" t="n">
        <v>6.379</v>
      </c>
      <c r="G81" t="n">
        <v>43</v>
      </c>
    </row>
    <row r="82">
      <c r="A82" t="n">
        <v>81</v>
      </c>
      <c r="B82" t="inlineStr">
        <is>
          <t>T76</t>
        </is>
      </c>
      <c r="C82" t="inlineStr">
        <is>
          <t>Joel Dahmen</t>
        </is>
      </c>
      <c r="D82" t="n">
        <v>80</v>
      </c>
      <c r="E82" t="n">
        <v>0.144</v>
      </c>
      <c r="F82" t="n">
        <v>8.356</v>
      </c>
      <c r="G82" t="n">
        <v>58</v>
      </c>
    </row>
    <row r="83">
      <c r="A83" t="n">
        <v>82</v>
      </c>
      <c r="B83" t="n">
        <v>83</v>
      </c>
      <c r="C83" t="inlineStr">
        <is>
          <t>Nick Watney</t>
        </is>
      </c>
      <c r="D83" t="n">
        <v>67</v>
      </c>
      <c r="E83" t="n">
        <v>0.143</v>
      </c>
      <c r="F83" t="n">
        <v>7.009</v>
      </c>
      <c r="G83" t="n">
        <v>49</v>
      </c>
    </row>
    <row r="84">
      <c r="A84" t="n">
        <v>83</v>
      </c>
      <c r="B84" t="n">
        <v>108</v>
      </c>
      <c r="C84" t="inlineStr">
        <is>
          <t>Kyle Stanley</t>
        </is>
      </c>
      <c r="D84" t="n">
        <v>57</v>
      </c>
      <c r="E84" t="n">
        <v>0.142</v>
      </c>
      <c r="F84" t="n">
        <v>4.987</v>
      </c>
      <c r="G84" t="n">
        <v>35</v>
      </c>
    </row>
    <row r="85">
      <c r="A85" t="n">
        <v>84</v>
      </c>
      <c r="B85" t="n">
        <v>84</v>
      </c>
      <c r="C85" t="inlineStr">
        <is>
          <t>J.T. Poston</t>
        </is>
      </c>
      <c r="D85" t="n">
        <v>76</v>
      </c>
      <c r="E85" t="n">
        <v>0.14</v>
      </c>
      <c r="F85" t="n">
        <v>8.948</v>
      </c>
      <c r="G85" t="n">
        <v>64</v>
      </c>
    </row>
    <row r="86">
      <c r="A86" t="n">
        <v>85</v>
      </c>
      <c r="B86" t="inlineStr">
        <is>
          <t>T117</t>
        </is>
      </c>
      <c r="C86" t="inlineStr">
        <is>
          <t>Tyrrell Hatton</t>
        </is>
      </c>
      <c r="D86" t="n">
        <v>50</v>
      </c>
      <c r="E86" t="n">
        <v>0.136</v>
      </c>
      <c r="F86" t="n">
        <v>4.626</v>
      </c>
      <c r="G86" t="n">
        <v>34</v>
      </c>
    </row>
    <row r="87">
      <c r="A87" t="n">
        <v>86</v>
      </c>
      <c r="B87" t="n">
        <v>86</v>
      </c>
      <c r="C87" t="inlineStr">
        <is>
          <t>J.J. Spaun</t>
        </is>
      </c>
      <c r="D87" t="n">
        <v>68</v>
      </c>
      <c r="E87" t="n">
        <v>0.134</v>
      </c>
      <c r="F87" t="n">
        <v>6.171</v>
      </c>
      <c r="G87" t="n">
        <v>46</v>
      </c>
    </row>
    <row r="88">
      <c r="A88" t="n">
        <v>87</v>
      </c>
      <c r="B88" t="n">
        <v>88</v>
      </c>
      <c r="C88" t="inlineStr">
        <is>
          <t>Hudson Swafford</t>
        </is>
      </c>
      <c r="D88" t="n">
        <v>59</v>
      </c>
      <c r="E88" t="n">
        <v>0.119</v>
      </c>
      <c r="F88" t="n">
        <v>5.57</v>
      </c>
      <c r="G88" t="n">
        <v>47</v>
      </c>
    </row>
    <row r="89">
      <c r="A89" t="n">
        <v>88</v>
      </c>
      <c r="B89" t="n">
        <v>71</v>
      </c>
      <c r="C89" t="inlineStr">
        <is>
          <t>Keith Mitchell</t>
        </is>
      </c>
      <c r="D89" t="n">
        <v>66</v>
      </c>
      <c r="E89" t="n">
        <v>0.113</v>
      </c>
      <c r="F89" t="n">
        <v>4.863</v>
      </c>
      <c r="G89" t="n">
        <v>43</v>
      </c>
    </row>
    <row r="90">
      <c r="A90" t="n">
        <v>89</v>
      </c>
      <c r="B90" t="n">
        <v>89</v>
      </c>
      <c r="C90" t="inlineStr">
        <is>
          <t>Vaughn Taylor</t>
        </is>
      </c>
      <c r="D90" t="n">
        <v>69</v>
      </c>
      <c r="E90" t="n">
        <v>0.11</v>
      </c>
      <c r="F90" t="n">
        <v>6.351</v>
      </c>
      <c r="G90" t="n">
        <v>58</v>
      </c>
    </row>
    <row r="91">
      <c r="A91" t="n">
        <v>90</v>
      </c>
      <c r="B91" t="n">
        <v>93</v>
      </c>
      <c r="C91" t="inlineStr">
        <is>
          <t>Matt Wallace</t>
        </is>
      </c>
      <c r="D91" t="n">
        <v>35</v>
      </c>
      <c r="E91" t="n">
        <v>0.108</v>
      </c>
      <c r="F91" t="n">
        <v>2.803</v>
      </c>
      <c r="G91" t="n">
        <v>26</v>
      </c>
    </row>
    <row r="92">
      <c r="A92" t="n">
        <v>91</v>
      </c>
      <c r="B92" t="n">
        <v>90</v>
      </c>
      <c r="C92" t="inlineStr">
        <is>
          <t>Jimmy Walker</t>
        </is>
      </c>
      <c r="D92" t="n">
        <v>63</v>
      </c>
      <c r="E92" t="n">
        <v>0.107</v>
      </c>
      <c r="F92" t="n">
        <v>5.129</v>
      </c>
      <c r="G92" t="n">
        <v>48</v>
      </c>
    </row>
    <row r="93">
      <c r="A93" t="n">
        <v>92</v>
      </c>
      <c r="B93" t="n">
        <v>97</v>
      </c>
      <c r="C93" t="inlineStr">
        <is>
          <t>Phil Mickelson</t>
        </is>
      </c>
      <c r="D93" t="n">
        <v>45</v>
      </c>
      <c r="E93" t="n">
        <v>0.104</v>
      </c>
      <c r="F93" t="n">
        <v>3.532</v>
      </c>
      <c r="G93" t="n">
        <v>34</v>
      </c>
    </row>
    <row r="94">
      <c r="A94" t="n">
        <v>93</v>
      </c>
      <c r="B94" t="n">
        <v>94</v>
      </c>
      <c r="C94" t="inlineStr">
        <is>
          <t>Haotong Li</t>
        </is>
      </c>
      <c r="D94" t="n">
        <v>36</v>
      </c>
      <c r="E94" t="n">
        <v>0.097</v>
      </c>
      <c r="F94" t="n">
        <v>2.336</v>
      </c>
      <c r="G94" t="n">
        <v>24</v>
      </c>
    </row>
    <row r="95">
      <c r="A95" t="n">
        <v>94</v>
      </c>
      <c r="B95" t="n">
        <v>92</v>
      </c>
      <c r="C95" t="inlineStr">
        <is>
          <t>Kyoung-Hoon Lee</t>
        </is>
      </c>
      <c r="D95" t="n">
        <v>74</v>
      </c>
      <c r="E95" t="n">
        <v>0.096</v>
      </c>
      <c r="F95" t="n">
        <v>4.627</v>
      </c>
      <c r="G95" t="n">
        <v>48</v>
      </c>
    </row>
    <row r="96">
      <c r="A96" t="n">
        <v>95</v>
      </c>
      <c r="B96" t="n">
        <v>91</v>
      </c>
      <c r="C96" t="inlineStr">
        <is>
          <t>D.J. Trahan</t>
        </is>
      </c>
      <c r="D96" t="n">
        <v>33</v>
      </c>
      <c r="E96" t="n">
        <v>0.094</v>
      </c>
      <c r="F96" t="n">
        <v>1.786</v>
      </c>
      <c r="G96" t="n">
        <v>19</v>
      </c>
    </row>
    <row r="97">
      <c r="A97" t="n">
        <v>96</v>
      </c>
      <c r="B97" t="n">
        <v>102</v>
      </c>
      <c r="C97" t="inlineStr">
        <is>
          <t>Francesco Molinari</t>
        </is>
      </c>
      <c r="D97" t="n">
        <v>45</v>
      </c>
      <c r="E97" t="n">
        <v>0.08699999999999999</v>
      </c>
      <c r="F97" t="n">
        <v>2.619</v>
      </c>
      <c r="G97" t="n">
        <v>30</v>
      </c>
    </row>
    <row r="98">
      <c r="A98" t="n">
        <v>97</v>
      </c>
      <c r="B98" t="inlineStr">
        <is>
          <t>T99</t>
        </is>
      </c>
      <c r="C98" t="inlineStr">
        <is>
          <t>Alex Prugh</t>
        </is>
      </c>
      <c r="D98" t="n">
        <v>58</v>
      </c>
      <c r="E98" t="n">
        <v>0.081</v>
      </c>
      <c r="F98" t="n">
        <v>3.223</v>
      </c>
      <c r="G98" t="n">
        <v>40</v>
      </c>
    </row>
    <row r="99">
      <c r="A99" t="n">
        <v>98</v>
      </c>
      <c r="B99" t="n">
        <v>111</v>
      </c>
      <c r="C99" t="inlineStr">
        <is>
          <t>Kevin Kisner</t>
        </is>
      </c>
      <c r="D99" t="n">
        <v>69</v>
      </c>
      <c r="E99" t="n">
        <v>0.068</v>
      </c>
      <c r="F99" t="n">
        <v>3.203</v>
      </c>
      <c r="G99" t="n">
        <v>47</v>
      </c>
    </row>
    <row r="100">
      <c r="A100" t="n">
        <v>99</v>
      </c>
      <c r="B100" t="n">
        <v>75</v>
      </c>
      <c r="C100" t="inlineStr">
        <is>
          <t>Luke List</t>
        </is>
      </c>
      <c r="D100" t="n">
        <v>54</v>
      </c>
      <c r="E100" t="n">
        <v>0.067</v>
      </c>
      <c r="F100" t="n">
        <v>3.009</v>
      </c>
      <c r="G100" t="n">
        <v>45</v>
      </c>
    </row>
    <row r="101">
      <c r="A101" t="n">
        <v>100</v>
      </c>
      <c r="B101" t="n">
        <v>95</v>
      </c>
      <c r="C101" t="inlineStr">
        <is>
          <t>Michael Thompson</t>
        </is>
      </c>
      <c r="D101" t="n">
        <v>56</v>
      </c>
      <c r="E101" t="n">
        <v>0.055</v>
      </c>
      <c r="F101" t="n">
        <v>2.743</v>
      </c>
      <c r="G101" t="n">
        <v>50</v>
      </c>
    </row>
    <row r="102">
      <c r="A102" t="n">
        <v>101</v>
      </c>
      <c r="B102" t="n">
        <v>96</v>
      </c>
      <c r="C102" t="inlineStr">
        <is>
          <t>Jhonattan Vegas</t>
        </is>
      </c>
      <c r="D102" t="n">
        <v>62</v>
      </c>
      <c r="E102" t="n">
        <v>0.052</v>
      </c>
      <c r="F102" t="n">
        <v>2.568</v>
      </c>
      <c r="G102" t="n">
        <v>49</v>
      </c>
    </row>
    <row r="103">
      <c r="A103" t="n">
        <v>102</v>
      </c>
      <c r="B103" t="inlineStr">
        <is>
          <t>T103</t>
        </is>
      </c>
      <c r="C103" t="inlineStr">
        <is>
          <t>C.T. Pan</t>
        </is>
      </c>
      <c r="D103" t="n">
        <v>66</v>
      </c>
      <c r="E103" t="n">
        <v>0.05</v>
      </c>
      <c r="F103" t="n">
        <v>2.198</v>
      </c>
      <c r="G103" t="n">
        <v>44</v>
      </c>
    </row>
    <row r="104">
      <c r="A104" t="n">
        <v>103</v>
      </c>
      <c r="B104" t="n">
        <v>101</v>
      </c>
      <c r="C104" t="inlineStr">
        <is>
          <t>Graeme McDowell</t>
        </is>
      </c>
      <c r="D104" t="n">
        <v>65</v>
      </c>
      <c r="E104" t="n">
        <v>0.043</v>
      </c>
      <c r="F104" t="n">
        <v>1.897</v>
      </c>
      <c r="G104" t="n">
        <v>44</v>
      </c>
    </row>
    <row r="105">
      <c r="A105" t="n">
        <v>104</v>
      </c>
      <c r="B105" t="n">
        <v>98</v>
      </c>
      <c r="C105" t="inlineStr">
        <is>
          <t>Whee Kim</t>
        </is>
      </c>
      <c r="D105" t="n">
        <v>57</v>
      </c>
      <c r="E105" t="n">
        <v>0.042</v>
      </c>
      <c r="F105" t="n">
        <v>1.288</v>
      </c>
      <c r="G105" t="n">
        <v>31</v>
      </c>
    </row>
    <row r="106">
      <c r="A106" t="n">
        <v>105</v>
      </c>
      <c r="B106" t="inlineStr">
        <is>
          <t>T99</t>
        </is>
      </c>
      <c r="C106" t="inlineStr">
        <is>
          <t>John Senden</t>
        </is>
      </c>
      <c r="D106" t="n">
        <v>39</v>
      </c>
      <c r="E106" t="n">
        <v>0.04</v>
      </c>
      <c r="F106" t="n">
        <v>0.965</v>
      </c>
      <c r="G106" t="n">
        <v>24</v>
      </c>
    </row>
    <row r="107">
      <c r="A107" t="n">
        <v>106</v>
      </c>
      <c r="B107" t="inlineStr">
        <is>
          <t>T103</t>
        </is>
      </c>
      <c r="C107" t="inlineStr">
        <is>
          <t>Jonas Blixt</t>
        </is>
      </c>
      <c r="D107" t="n">
        <v>66</v>
      </c>
      <c r="E107" t="n">
        <v>0.031</v>
      </c>
      <c r="F107" t="n">
        <v>1.602</v>
      </c>
      <c r="G107" t="n">
        <v>52</v>
      </c>
    </row>
    <row r="108">
      <c r="A108" t="n">
        <v>107</v>
      </c>
      <c r="B108" t="n">
        <v>112</v>
      </c>
      <c r="C108" t="inlineStr">
        <is>
          <t>Rory Sabbatini</t>
        </is>
      </c>
      <c r="D108" t="n">
        <v>75</v>
      </c>
      <c r="E108" t="n">
        <v>0.028</v>
      </c>
      <c r="F108" t="n">
        <v>1.598</v>
      </c>
      <c r="G108" t="n">
        <v>58</v>
      </c>
    </row>
    <row r="109">
      <c r="A109" t="n">
        <v>108</v>
      </c>
      <c r="B109" t="n">
        <v>106</v>
      </c>
      <c r="C109" t="inlineStr">
        <is>
          <t>Andrew Landry</t>
        </is>
      </c>
      <c r="D109" t="n">
        <v>56</v>
      </c>
      <c r="E109" t="n">
        <v>0.015</v>
      </c>
      <c r="F109" t="n">
        <v>0.654</v>
      </c>
      <c r="G109" t="n">
        <v>43</v>
      </c>
    </row>
    <row r="110">
      <c r="A110" t="n">
        <v>109</v>
      </c>
      <c r="B110" t="n">
        <v>107</v>
      </c>
      <c r="C110" t="inlineStr">
        <is>
          <t>Ian Poulter</t>
        </is>
      </c>
      <c r="D110" t="n">
        <v>51</v>
      </c>
      <c r="E110" t="n">
        <v>0.008999999999999999</v>
      </c>
      <c r="F110" t="n">
        <v>0.298</v>
      </c>
      <c r="G110" t="n">
        <v>32</v>
      </c>
    </row>
    <row r="111">
      <c r="A111" t="n">
        <v>110</v>
      </c>
      <c r="B111" t="n">
        <v>110</v>
      </c>
      <c r="C111" t="inlineStr">
        <is>
          <t>SebastiÃ¡n MuÃ±oz</t>
        </is>
      </c>
      <c r="D111" t="n">
        <v>58</v>
      </c>
      <c r="E111" t="n">
        <v>0.004</v>
      </c>
      <c r="F111" t="n">
        <v>0.17</v>
      </c>
      <c r="G111" t="n">
        <v>40</v>
      </c>
    </row>
    <row r="112">
      <c r="A112" t="n">
        <v>111</v>
      </c>
      <c r="B112" t="n">
        <v>116</v>
      </c>
      <c r="C112" t="inlineStr">
        <is>
          <t>Sam Saunders</t>
        </is>
      </c>
      <c r="D112" t="n">
        <v>55</v>
      </c>
      <c r="E112" t="n">
        <v>0.003</v>
      </c>
      <c r="F112" t="n">
        <v>0.133</v>
      </c>
      <c r="G112" t="n">
        <v>48</v>
      </c>
    </row>
    <row r="113">
      <c r="A113" t="n">
        <v>112</v>
      </c>
      <c r="B113" t="n">
        <v>113</v>
      </c>
      <c r="C113" t="inlineStr">
        <is>
          <t>Adam Long</t>
        </is>
      </c>
      <c r="D113" t="n">
        <v>52</v>
      </c>
      <c r="E113" t="n">
        <v>-0.014</v>
      </c>
      <c r="F113" t="n">
        <v>-0.636</v>
      </c>
      <c r="G113" t="n">
        <v>44</v>
      </c>
    </row>
    <row r="114">
      <c r="A114" t="n">
        <v>113</v>
      </c>
      <c r="B114" t="n">
        <v>114</v>
      </c>
      <c r="C114" t="inlineStr">
        <is>
          <t>Alex Cejka</t>
        </is>
      </c>
      <c r="D114" t="n">
        <v>41</v>
      </c>
      <c r="E114" t="n">
        <v>-0.016</v>
      </c>
      <c r="F114" t="n">
        <v>-0.426</v>
      </c>
      <c r="G114" t="n">
        <v>27</v>
      </c>
    </row>
    <row r="115">
      <c r="A115" t="n">
        <v>114</v>
      </c>
      <c r="B115" t="n">
        <v>109</v>
      </c>
      <c r="C115" t="inlineStr">
        <is>
          <t>Daniel Berger</t>
        </is>
      </c>
      <c r="D115" t="n">
        <v>52</v>
      </c>
      <c r="E115" t="n">
        <v>-0.019</v>
      </c>
      <c r="F115" t="n">
        <v>-0.859</v>
      </c>
      <c r="G115" t="n">
        <v>45</v>
      </c>
    </row>
    <row r="116">
      <c r="A116" t="n">
        <v>115</v>
      </c>
      <c r="B116" t="inlineStr">
        <is>
          <t>T119</t>
        </is>
      </c>
      <c r="C116" t="inlineStr">
        <is>
          <t>Charl Schwartzel</t>
        </is>
      </c>
      <c r="D116" t="n">
        <v>34</v>
      </c>
      <c r="E116" t="n">
        <v>-0.025</v>
      </c>
      <c r="F116" t="n">
        <v>-0.381</v>
      </c>
      <c r="G116" t="n">
        <v>15</v>
      </c>
    </row>
    <row r="117">
      <c r="A117" t="n">
        <v>116</v>
      </c>
      <c r="B117" t="n">
        <v>121</v>
      </c>
      <c r="C117" t="inlineStr">
        <is>
          <t>Roger Sloan</t>
        </is>
      </c>
      <c r="D117" t="n">
        <v>62</v>
      </c>
      <c r="E117" t="n">
        <v>-0.026</v>
      </c>
      <c r="F117" t="n">
        <v>-1.233</v>
      </c>
      <c r="G117" t="n">
        <v>48</v>
      </c>
    </row>
    <row r="118">
      <c r="A118" t="inlineStr">
        <is>
          <t>T117</t>
        </is>
      </c>
      <c r="B118" t="n">
        <v>105</v>
      </c>
      <c r="C118" t="inlineStr">
        <is>
          <t>Charles Howell III</t>
        </is>
      </c>
      <c r="D118" t="n">
        <v>68</v>
      </c>
      <c r="E118" t="n">
        <v>-0.027</v>
      </c>
      <c r="F118" t="n">
        <v>-1.254</v>
      </c>
      <c r="G118" t="n">
        <v>47</v>
      </c>
    </row>
    <row r="119">
      <c r="A119" t="inlineStr">
        <is>
          <t>T117</t>
        </is>
      </c>
      <c r="B119" t="n">
        <v>130</v>
      </c>
      <c r="C119" t="inlineStr">
        <is>
          <t>Patton Kizzire</t>
        </is>
      </c>
      <c r="D119" t="n">
        <v>60</v>
      </c>
      <c r="E119" t="n">
        <v>-0.027</v>
      </c>
      <c r="F119" t="n">
        <v>-1.058</v>
      </c>
      <c r="G119" t="n">
        <v>39</v>
      </c>
    </row>
    <row r="120">
      <c r="A120" t="n">
        <v>119</v>
      </c>
      <c r="B120" t="n">
        <v>123</v>
      </c>
      <c r="C120" t="inlineStr">
        <is>
          <t>Ben Silverman</t>
        </is>
      </c>
      <c r="D120" t="n">
        <v>54</v>
      </c>
      <c r="E120" t="n">
        <v>-0.03</v>
      </c>
      <c r="F120" t="n">
        <v>-1.253</v>
      </c>
      <c r="G120" t="n">
        <v>42</v>
      </c>
    </row>
    <row r="121">
      <c r="A121" t="n">
        <v>120</v>
      </c>
      <c r="B121" t="n">
        <v>124</v>
      </c>
      <c r="C121" t="inlineStr">
        <is>
          <t>Harold Varner III</t>
        </is>
      </c>
      <c r="D121" t="n">
        <v>62</v>
      </c>
      <c r="E121" t="n">
        <v>-0.032</v>
      </c>
      <c r="F121" t="n">
        <v>-1.639</v>
      </c>
      <c r="G121" t="n">
        <v>52</v>
      </c>
    </row>
    <row r="122">
      <c r="A122" t="n">
        <v>121</v>
      </c>
      <c r="B122" t="n">
        <v>125</v>
      </c>
      <c r="C122" t="inlineStr">
        <is>
          <t>Johnson Wagner</t>
        </is>
      </c>
      <c r="D122" t="n">
        <v>45</v>
      </c>
      <c r="E122" t="n">
        <v>-0.033</v>
      </c>
      <c r="F122" t="n">
        <v>-1.06</v>
      </c>
      <c r="G122" t="n">
        <v>32</v>
      </c>
    </row>
    <row r="123">
      <c r="A123" t="n">
        <v>122</v>
      </c>
      <c r="B123" t="n">
        <v>126</v>
      </c>
      <c r="C123" t="inlineStr">
        <is>
          <t>Jonathan Byrd</t>
        </is>
      </c>
      <c r="D123" t="n">
        <v>43</v>
      </c>
      <c r="E123" t="n">
        <v>-0.035</v>
      </c>
      <c r="F123" t="n">
        <v>-0.977</v>
      </c>
      <c r="G123" t="n">
        <v>28</v>
      </c>
    </row>
    <row r="124">
      <c r="A124" t="n">
        <v>123</v>
      </c>
      <c r="B124" t="n">
        <v>127</v>
      </c>
      <c r="C124" t="inlineStr">
        <is>
          <t>Mackenzie Hughes</t>
        </is>
      </c>
      <c r="D124" t="n">
        <v>58</v>
      </c>
      <c r="E124" t="n">
        <v>-0.036</v>
      </c>
      <c r="F124" t="n">
        <v>-1.588</v>
      </c>
      <c r="G124" t="n">
        <v>44</v>
      </c>
    </row>
    <row r="125">
      <c r="A125" t="n">
        <v>124</v>
      </c>
      <c r="B125" t="n">
        <v>128</v>
      </c>
      <c r="C125" t="inlineStr">
        <is>
          <t>Pat Perez</t>
        </is>
      </c>
      <c r="D125" t="n">
        <v>52</v>
      </c>
      <c r="E125" t="n">
        <v>-0.042</v>
      </c>
      <c r="F125" t="n">
        <v>-1.211</v>
      </c>
      <c r="G125" t="n">
        <v>29</v>
      </c>
    </row>
    <row r="126">
      <c r="A126" t="n">
        <v>125</v>
      </c>
      <c r="B126" t="n">
        <v>129</v>
      </c>
      <c r="C126" t="inlineStr">
        <is>
          <t>John Huh</t>
        </is>
      </c>
      <c r="D126" t="n">
        <v>35</v>
      </c>
      <c r="E126" t="n">
        <v>-0.043</v>
      </c>
      <c r="F126" t="n">
        <v>-1.161</v>
      </c>
      <c r="G126" t="n">
        <v>27</v>
      </c>
    </row>
    <row r="127">
      <c r="A127" t="n">
        <v>126</v>
      </c>
      <c r="B127" t="n">
        <v>131</v>
      </c>
      <c r="C127" t="inlineStr">
        <is>
          <t>Patrick Rodgers</t>
        </is>
      </c>
      <c r="D127" t="n">
        <v>44</v>
      </c>
      <c r="E127" t="n">
        <v>-0.045</v>
      </c>
      <c r="F127" t="n">
        <v>-1.725</v>
      </c>
      <c r="G127" t="n">
        <v>38</v>
      </c>
    </row>
    <row r="128">
      <c r="A128" t="n">
        <v>127</v>
      </c>
      <c r="B128" t="n">
        <v>142</v>
      </c>
      <c r="C128" t="inlineStr">
        <is>
          <t>Shane Lowry</t>
        </is>
      </c>
      <c r="D128" t="n">
        <v>34</v>
      </c>
      <c r="E128" t="n">
        <v>-0.048</v>
      </c>
      <c r="F128" t="n">
        <v>-1.2</v>
      </c>
      <c r="G128" t="n">
        <v>25</v>
      </c>
    </row>
    <row r="129">
      <c r="A129" t="n">
        <v>128</v>
      </c>
      <c r="B129" t="n">
        <v>132</v>
      </c>
      <c r="C129" t="inlineStr">
        <is>
          <t>Brandon Harkins</t>
        </is>
      </c>
      <c r="D129" t="n">
        <v>67</v>
      </c>
      <c r="E129" t="n">
        <v>-0.051</v>
      </c>
      <c r="F129" t="n">
        <v>-2.479</v>
      </c>
      <c r="G129" t="n">
        <v>49</v>
      </c>
    </row>
    <row r="130">
      <c r="A130" t="n">
        <v>129</v>
      </c>
      <c r="B130" t="n">
        <v>122</v>
      </c>
      <c r="C130" t="inlineStr">
        <is>
          <t>Bubba Watson</t>
        </is>
      </c>
      <c r="D130" t="n">
        <v>49</v>
      </c>
      <c r="E130" t="n">
        <v>-0.055</v>
      </c>
      <c r="F130" t="n">
        <v>-2.082</v>
      </c>
      <c r="G130" t="n">
        <v>38</v>
      </c>
    </row>
    <row r="131">
      <c r="A131" t="n">
        <v>130</v>
      </c>
      <c r="B131" t="n">
        <v>133</v>
      </c>
      <c r="C131" t="inlineStr">
        <is>
          <t>Austin Cook</t>
        </is>
      </c>
      <c r="D131" t="n">
        <v>50</v>
      </c>
      <c r="E131" t="n">
        <v>-0.056</v>
      </c>
      <c r="F131" t="n">
        <v>-1.976</v>
      </c>
      <c r="G131" t="n">
        <v>35</v>
      </c>
    </row>
    <row r="132">
      <c r="A132" t="n">
        <v>131</v>
      </c>
      <c r="B132" t="n">
        <v>115</v>
      </c>
      <c r="C132" t="inlineStr">
        <is>
          <t>Abraham Ancer</t>
        </is>
      </c>
      <c r="D132" t="n">
        <v>73</v>
      </c>
      <c r="E132" t="n">
        <v>-0.059</v>
      </c>
      <c r="F132" t="n">
        <v>-3.129</v>
      </c>
      <c r="G132" t="n">
        <v>53</v>
      </c>
    </row>
    <row r="133">
      <c r="A133" t="n">
        <v>132</v>
      </c>
      <c r="B133" t="n">
        <v>157</v>
      </c>
      <c r="C133" t="inlineStr">
        <is>
          <t>Aaron Wise</t>
        </is>
      </c>
      <c r="D133" t="n">
        <v>56</v>
      </c>
      <c r="E133" t="n">
        <v>-0.075</v>
      </c>
      <c r="F133" t="n">
        <v>-3.167</v>
      </c>
      <c r="G133" t="n">
        <v>42</v>
      </c>
    </row>
    <row r="134">
      <c r="A134" t="n">
        <v>133</v>
      </c>
      <c r="B134" t="n">
        <v>134</v>
      </c>
      <c r="C134" t="inlineStr">
        <is>
          <t>James Hahn</t>
        </is>
      </c>
      <c r="D134" t="n">
        <v>34</v>
      </c>
      <c r="E134" t="n">
        <v>-0.076</v>
      </c>
      <c r="F134" t="n">
        <v>-1.288</v>
      </c>
      <c r="G134" t="n">
        <v>17</v>
      </c>
    </row>
    <row r="135">
      <c r="A135" t="n">
        <v>134</v>
      </c>
      <c r="B135" t="n">
        <v>135</v>
      </c>
      <c r="C135" t="inlineStr">
        <is>
          <t>Scott Brown</t>
        </is>
      </c>
      <c r="D135" t="n">
        <v>66</v>
      </c>
      <c r="E135" t="n">
        <v>-0.08500000000000001</v>
      </c>
      <c r="F135" t="n">
        <v>-4.067</v>
      </c>
      <c r="G135" t="n">
        <v>48</v>
      </c>
    </row>
    <row r="136">
      <c r="A136" t="n">
        <v>135</v>
      </c>
      <c r="B136" t="n">
        <v>136</v>
      </c>
      <c r="C136" t="inlineStr">
        <is>
          <t>Ryan Armour</t>
        </is>
      </c>
      <c r="D136" t="n">
        <v>66</v>
      </c>
      <c r="E136" t="n">
        <v>-0.08799999999999999</v>
      </c>
      <c r="F136" t="n">
        <v>-4.289</v>
      </c>
      <c r="G136" t="n">
        <v>49</v>
      </c>
    </row>
    <row r="137">
      <c r="A137" t="n">
        <v>136</v>
      </c>
      <c r="B137" t="n">
        <v>145</v>
      </c>
      <c r="C137" t="inlineStr">
        <is>
          <t>Jason Day</t>
        </is>
      </c>
      <c r="D137" t="n">
        <v>49</v>
      </c>
      <c r="E137" t="n">
        <v>-0.089</v>
      </c>
      <c r="F137" t="n">
        <v>-2.585</v>
      </c>
      <c r="G137" t="n">
        <v>29</v>
      </c>
    </row>
    <row r="138">
      <c r="A138" t="n">
        <v>137</v>
      </c>
      <c r="B138" t="n">
        <v>137</v>
      </c>
      <c r="C138" t="inlineStr">
        <is>
          <t>Chris Thompson</t>
        </is>
      </c>
      <c r="D138" t="n">
        <v>34</v>
      </c>
      <c r="E138" t="n">
        <v>-0.105</v>
      </c>
      <c r="F138" t="n">
        <v>-2.302</v>
      </c>
      <c r="G138" t="n">
        <v>22</v>
      </c>
    </row>
    <row r="139">
      <c r="A139" t="n">
        <v>138</v>
      </c>
      <c r="B139" t="n">
        <v>143</v>
      </c>
      <c r="C139" t="inlineStr">
        <is>
          <t>JuliÃ¡n Etulain</t>
        </is>
      </c>
      <c r="D139" t="n">
        <v>57</v>
      </c>
      <c r="E139" t="n">
        <v>-0.106</v>
      </c>
      <c r="F139" t="n">
        <v>-4.131</v>
      </c>
      <c r="G139" t="n">
        <v>39</v>
      </c>
    </row>
    <row r="140">
      <c r="A140" t="inlineStr">
        <is>
          <t>T139</t>
        </is>
      </c>
      <c r="B140" t="n">
        <v>138</v>
      </c>
      <c r="C140" t="inlineStr">
        <is>
          <t>Adam Hadwin</t>
        </is>
      </c>
      <c r="D140" t="n">
        <v>66</v>
      </c>
      <c r="E140" t="n">
        <v>-0.108</v>
      </c>
      <c r="F140" t="n">
        <v>-4.97</v>
      </c>
      <c r="G140" t="n">
        <v>46</v>
      </c>
    </row>
    <row r="141">
      <c r="A141" t="inlineStr">
        <is>
          <t>T139</t>
        </is>
      </c>
      <c r="B141" t="n">
        <v>148</v>
      </c>
      <c r="C141" t="inlineStr">
        <is>
          <t>Patrick Reed</t>
        </is>
      </c>
      <c r="D141" t="n">
        <v>57</v>
      </c>
      <c r="E141" t="n">
        <v>-0.108</v>
      </c>
      <c r="F141" t="n">
        <v>-4.442</v>
      </c>
      <c r="G141" t="n">
        <v>41</v>
      </c>
    </row>
    <row r="142">
      <c r="A142" t="n">
        <v>141</v>
      </c>
      <c r="B142" t="n">
        <v>139</v>
      </c>
      <c r="C142" t="inlineStr">
        <is>
          <t>Robert Streb</t>
        </is>
      </c>
      <c r="D142" t="n">
        <v>60</v>
      </c>
      <c r="E142" t="n">
        <v>-0.113</v>
      </c>
      <c r="F142" t="n">
        <v>-4.967</v>
      </c>
      <c r="G142" t="n">
        <v>44</v>
      </c>
    </row>
    <row r="143">
      <c r="A143" t="n">
        <v>142</v>
      </c>
      <c r="B143" t="n">
        <v>140</v>
      </c>
      <c r="C143" t="inlineStr">
        <is>
          <t>Martin Laird</t>
        </is>
      </c>
      <c r="D143" t="n">
        <v>60</v>
      </c>
      <c r="E143" t="n">
        <v>-0.123</v>
      </c>
      <c r="F143" t="n">
        <v>-6.026</v>
      </c>
      <c r="G143" t="n">
        <v>49</v>
      </c>
    </row>
    <row r="144">
      <c r="A144" t="n">
        <v>143</v>
      </c>
      <c r="B144" t="n">
        <v>144</v>
      </c>
      <c r="C144" t="inlineStr">
        <is>
          <t>Jordan Spieth</t>
        </is>
      </c>
      <c r="D144" t="n">
        <v>61</v>
      </c>
      <c r="E144" t="n">
        <v>-0.124</v>
      </c>
      <c r="F144" t="n">
        <v>-6.091</v>
      </c>
      <c r="G144" t="n">
        <v>49</v>
      </c>
    </row>
    <row r="145">
      <c r="A145" t="n">
        <v>144</v>
      </c>
      <c r="B145" t="n">
        <v>152</v>
      </c>
      <c r="C145" t="inlineStr">
        <is>
          <t>Nick Taylor</t>
        </is>
      </c>
      <c r="D145" t="n">
        <v>74</v>
      </c>
      <c r="E145" t="n">
        <v>-0.125</v>
      </c>
      <c r="F145" t="n">
        <v>-7.883</v>
      </c>
      <c r="G145" t="n">
        <v>63</v>
      </c>
    </row>
    <row r="146">
      <c r="A146" t="n">
        <v>145</v>
      </c>
      <c r="B146" t="inlineStr">
        <is>
          <t>T117</t>
        </is>
      </c>
      <c r="C146" t="inlineStr">
        <is>
          <t>Brandt Snedeker</t>
        </is>
      </c>
      <c r="D146" t="n">
        <v>72</v>
      </c>
      <c r="E146" t="n">
        <v>-0.145</v>
      </c>
      <c r="F146" t="n">
        <v>-7.553</v>
      </c>
      <c r="G146" t="n">
        <v>52</v>
      </c>
    </row>
    <row r="147">
      <c r="A147" t="n">
        <v>146</v>
      </c>
      <c r="B147" t="n">
        <v>149</v>
      </c>
      <c r="C147" t="inlineStr">
        <is>
          <t>Chris Stroud</t>
        </is>
      </c>
      <c r="D147" t="n">
        <v>54</v>
      </c>
      <c r="E147" t="n">
        <v>-0.156</v>
      </c>
      <c r="F147" t="n">
        <v>-6.233</v>
      </c>
      <c r="G147" t="n">
        <v>40</v>
      </c>
    </row>
    <row r="148">
      <c r="A148" t="n">
        <v>147</v>
      </c>
      <c r="B148" t="n">
        <v>150</v>
      </c>
      <c r="C148" t="inlineStr">
        <is>
          <t>Ben Crane</t>
        </is>
      </c>
      <c r="D148" t="n">
        <v>41</v>
      </c>
      <c r="E148" t="n">
        <v>-0.157</v>
      </c>
      <c r="F148" t="n">
        <v>-4.244</v>
      </c>
      <c r="G148" t="n">
        <v>27</v>
      </c>
    </row>
    <row r="149">
      <c r="A149" t="n">
        <v>148</v>
      </c>
      <c r="B149" t="n">
        <v>167</v>
      </c>
      <c r="C149" t="inlineStr">
        <is>
          <t>Louis Oosthuizen</t>
        </is>
      </c>
      <c r="D149" t="n">
        <v>47</v>
      </c>
      <c r="E149" t="n">
        <v>-0.16</v>
      </c>
      <c r="F149" t="n">
        <v>-4.467</v>
      </c>
      <c r="G149" t="n">
        <v>28</v>
      </c>
    </row>
    <row r="150">
      <c r="A150" t="n">
        <v>149</v>
      </c>
      <c r="B150" t="n">
        <v>151</v>
      </c>
      <c r="C150" t="inlineStr">
        <is>
          <t>Bronson Burgoon</t>
        </is>
      </c>
      <c r="D150" t="n">
        <v>37</v>
      </c>
      <c r="E150" t="n">
        <v>-0.169</v>
      </c>
      <c r="F150" t="n">
        <v>-4.893</v>
      </c>
      <c r="G150" t="n">
        <v>29</v>
      </c>
    </row>
    <row r="151">
      <c r="A151" t="n">
        <v>150</v>
      </c>
      <c r="B151" t="n">
        <v>146</v>
      </c>
      <c r="C151" t="inlineStr">
        <is>
          <t>Carlos Ortiz</t>
        </is>
      </c>
      <c r="D151" t="n">
        <v>64</v>
      </c>
      <c r="E151" t="n">
        <v>-0.173</v>
      </c>
      <c r="F151" t="n">
        <v>-8.987</v>
      </c>
      <c r="G151" t="n">
        <v>52</v>
      </c>
    </row>
    <row r="152">
      <c r="A152" t="n">
        <v>151</v>
      </c>
      <c r="B152" t="n">
        <v>153</v>
      </c>
      <c r="C152" t="inlineStr">
        <is>
          <t>Kramer Hickok</t>
        </is>
      </c>
      <c r="D152" t="n">
        <v>59</v>
      </c>
      <c r="E152" t="n">
        <v>-0.179</v>
      </c>
      <c r="F152" t="n">
        <v>-7.347</v>
      </c>
      <c r="G152" t="n">
        <v>41</v>
      </c>
    </row>
    <row r="153">
      <c r="A153" t="n">
        <v>152</v>
      </c>
      <c r="B153" t="n">
        <v>154</v>
      </c>
      <c r="C153" t="inlineStr">
        <is>
          <t>Brady Schnell</t>
        </is>
      </c>
      <c r="D153" t="n">
        <v>38</v>
      </c>
      <c r="E153" t="n">
        <v>-0.182</v>
      </c>
      <c r="F153" t="n">
        <v>-4.728</v>
      </c>
      <c r="G153" t="n">
        <v>26</v>
      </c>
    </row>
    <row r="154">
      <c r="A154" t="n">
        <v>153</v>
      </c>
      <c r="B154" t="n">
        <v>155</v>
      </c>
      <c r="C154" t="inlineStr">
        <is>
          <t>Kelly Kraft</t>
        </is>
      </c>
      <c r="D154" t="n">
        <v>67</v>
      </c>
      <c r="E154" t="n">
        <v>-0.187</v>
      </c>
      <c r="F154" t="n">
        <v>-8.789999999999999</v>
      </c>
      <c r="G154" t="n">
        <v>47</v>
      </c>
    </row>
    <row r="155">
      <c r="A155" t="n">
        <v>154</v>
      </c>
      <c r="B155" t="n">
        <v>156</v>
      </c>
      <c r="C155" t="inlineStr">
        <is>
          <t>Peter Uihlein</t>
        </is>
      </c>
      <c r="D155" t="n">
        <v>65</v>
      </c>
      <c r="E155" t="n">
        <v>-0.188</v>
      </c>
      <c r="F155" t="n">
        <v>-8.071999999999999</v>
      </c>
      <c r="G155" t="n">
        <v>43</v>
      </c>
    </row>
    <row r="156">
      <c r="A156" t="n">
        <v>155</v>
      </c>
      <c r="B156" t="n">
        <v>141</v>
      </c>
      <c r="C156" t="inlineStr">
        <is>
          <t>Matt Jones</t>
        </is>
      </c>
      <c r="D156" t="n">
        <v>69</v>
      </c>
      <c r="E156" t="n">
        <v>-0.199</v>
      </c>
      <c r="F156" t="n">
        <v>-9.372999999999999</v>
      </c>
      <c r="G156" t="n">
        <v>47</v>
      </c>
    </row>
    <row r="157">
      <c r="A157" t="n">
        <v>156</v>
      </c>
      <c r="B157" t="n">
        <v>158</v>
      </c>
      <c r="C157" t="inlineStr">
        <is>
          <t>Tyler Duncan</t>
        </is>
      </c>
      <c r="D157" t="n">
        <v>66</v>
      </c>
      <c r="E157" t="n">
        <v>-0.208</v>
      </c>
      <c r="F157" t="n">
        <v>-9.551</v>
      </c>
      <c r="G157" t="n">
        <v>46</v>
      </c>
    </row>
    <row r="158">
      <c r="A158" t="n">
        <v>157</v>
      </c>
      <c r="B158" t="n">
        <v>159</v>
      </c>
      <c r="C158" t="inlineStr">
        <is>
          <t>Richy Werenski</t>
        </is>
      </c>
      <c r="D158" t="n">
        <v>63</v>
      </c>
      <c r="E158" t="n">
        <v>-0.209</v>
      </c>
      <c r="F158" t="n">
        <v>-10.646</v>
      </c>
      <c r="G158" t="n">
        <v>51</v>
      </c>
    </row>
    <row r="159">
      <c r="A159" t="n">
        <v>158</v>
      </c>
      <c r="B159" t="n">
        <v>161</v>
      </c>
      <c r="C159" t="inlineStr">
        <is>
          <t>David Hearn</t>
        </is>
      </c>
      <c r="D159" t="n">
        <v>41</v>
      </c>
      <c r="E159" t="n">
        <v>-0.219</v>
      </c>
      <c r="F159" t="n">
        <v>-5.25</v>
      </c>
      <c r="G159" t="n">
        <v>24</v>
      </c>
    </row>
    <row r="160">
      <c r="A160" t="n">
        <v>159</v>
      </c>
      <c r="B160" t="n">
        <v>162</v>
      </c>
      <c r="C160" t="inlineStr">
        <is>
          <t>J.J. Henry</t>
        </is>
      </c>
      <c r="D160" t="n">
        <v>42</v>
      </c>
      <c r="E160" t="n">
        <v>-0.221</v>
      </c>
      <c r="F160" t="n">
        <v>-5.977</v>
      </c>
      <c r="G160" t="n">
        <v>27</v>
      </c>
    </row>
    <row r="161">
      <c r="A161" t="n">
        <v>160</v>
      </c>
      <c r="B161" t="n">
        <v>163</v>
      </c>
      <c r="C161" t="inlineStr">
        <is>
          <t>Cameron Champ</t>
        </is>
      </c>
      <c r="D161" t="n">
        <v>58</v>
      </c>
      <c r="E161" t="n">
        <v>-0.222</v>
      </c>
      <c r="F161" t="n">
        <v>-10.649</v>
      </c>
      <c r="G161" t="n">
        <v>48</v>
      </c>
    </row>
    <row r="162">
      <c r="A162" t="n">
        <v>161</v>
      </c>
      <c r="B162" t="inlineStr">
        <is>
          <t>T119</t>
        </is>
      </c>
      <c r="C162" t="inlineStr">
        <is>
          <t>Lucas Bjerregaard</t>
        </is>
      </c>
      <c r="D162" t="n">
        <v>39</v>
      </c>
      <c r="E162" t="n">
        <v>-0.232</v>
      </c>
      <c r="F162" t="n">
        <v>-5.576</v>
      </c>
      <c r="G162" t="n">
        <v>24</v>
      </c>
    </row>
    <row r="163">
      <c r="A163" t="n">
        <v>162</v>
      </c>
      <c r="B163" t="n">
        <v>165</v>
      </c>
      <c r="C163" t="inlineStr">
        <is>
          <t>Ted Potter, Jr.</t>
        </is>
      </c>
      <c r="D163" t="n">
        <v>56</v>
      </c>
      <c r="E163" t="n">
        <v>-0.233</v>
      </c>
      <c r="F163" t="n">
        <v>-10.029</v>
      </c>
      <c r="G163" t="n">
        <v>43</v>
      </c>
    </row>
    <row r="164">
      <c r="A164" t="n">
        <v>163</v>
      </c>
      <c r="B164" t="n">
        <v>168</v>
      </c>
      <c r="C164" t="inlineStr">
        <is>
          <t>Jim Herman</t>
        </is>
      </c>
      <c r="D164" t="n">
        <v>37</v>
      </c>
      <c r="E164" t="n">
        <v>-0.24</v>
      </c>
      <c r="F164" t="n">
        <v>-6.477</v>
      </c>
      <c r="G164" t="n">
        <v>27</v>
      </c>
    </row>
    <row r="165">
      <c r="A165" t="n">
        <v>164</v>
      </c>
      <c r="B165" t="n">
        <v>169</v>
      </c>
      <c r="C165" t="inlineStr">
        <is>
          <t>Freddie Jacobson</t>
        </is>
      </c>
      <c r="D165" t="n">
        <v>37</v>
      </c>
      <c r="E165" t="n">
        <v>-0.242</v>
      </c>
      <c r="F165" t="n">
        <v>-5.809</v>
      </c>
      <c r="G165" t="n">
        <v>24</v>
      </c>
    </row>
    <row r="166">
      <c r="A166" t="n">
        <v>165</v>
      </c>
      <c r="B166" t="n">
        <v>166</v>
      </c>
      <c r="C166" t="inlineStr">
        <is>
          <t>Anirban Lahiri</t>
        </is>
      </c>
      <c r="D166" t="n">
        <v>56</v>
      </c>
      <c r="E166" t="n">
        <v>-0.248</v>
      </c>
      <c r="F166" t="n">
        <v>-10.414</v>
      </c>
      <c r="G166" t="n">
        <v>42</v>
      </c>
    </row>
    <row r="167">
      <c r="A167" t="n">
        <v>166</v>
      </c>
      <c r="B167" t="n">
        <v>147</v>
      </c>
      <c r="C167" t="inlineStr">
        <is>
          <t>Si Woo Kim</t>
        </is>
      </c>
      <c r="D167" t="n">
        <v>67</v>
      </c>
      <c r="E167" t="n">
        <v>-0.255</v>
      </c>
      <c r="F167" t="n">
        <v>-10.465</v>
      </c>
      <c r="G167" t="n">
        <v>41</v>
      </c>
    </row>
    <row r="168">
      <c r="A168" t="n">
        <v>167</v>
      </c>
      <c r="B168" t="n">
        <v>170</v>
      </c>
      <c r="C168" t="inlineStr">
        <is>
          <t>Brice Garnett</t>
        </is>
      </c>
      <c r="D168" t="n">
        <v>63</v>
      </c>
      <c r="E168" t="n">
        <v>-0.26</v>
      </c>
      <c r="F168" t="n">
        <v>-10.668</v>
      </c>
      <c r="G168" t="n">
        <v>41</v>
      </c>
    </row>
    <row r="169">
      <c r="A169" t="n">
        <v>168</v>
      </c>
      <c r="B169" t="n">
        <v>181</v>
      </c>
      <c r="C169" t="inlineStr">
        <is>
          <t>Ollie Schniederjans</t>
        </is>
      </c>
      <c r="D169" t="n">
        <v>65</v>
      </c>
      <c r="E169" t="n">
        <v>-0.286</v>
      </c>
      <c r="F169" t="n">
        <v>-14.034</v>
      </c>
      <c r="G169" t="n">
        <v>49</v>
      </c>
    </row>
    <row r="170">
      <c r="A170" t="n">
        <v>169</v>
      </c>
      <c r="B170" t="n">
        <v>172</v>
      </c>
      <c r="C170" t="inlineStr">
        <is>
          <t>Sam Burns</t>
        </is>
      </c>
      <c r="D170" t="n">
        <v>66</v>
      </c>
      <c r="E170" t="n">
        <v>-0.294</v>
      </c>
      <c r="F170" t="n">
        <v>-15.9</v>
      </c>
      <c r="G170" t="n">
        <v>54</v>
      </c>
    </row>
    <row r="171">
      <c r="A171" t="n">
        <v>170</v>
      </c>
      <c r="B171" t="n">
        <v>173</v>
      </c>
      <c r="C171" t="inlineStr">
        <is>
          <t>Satoshi Kodaira</t>
        </is>
      </c>
      <c r="D171" t="n">
        <v>51</v>
      </c>
      <c r="E171" t="n">
        <v>-0.299</v>
      </c>
      <c r="F171" t="n">
        <v>-10.471</v>
      </c>
      <c r="G171" t="n">
        <v>35</v>
      </c>
    </row>
    <row r="172">
      <c r="A172" t="n">
        <v>171</v>
      </c>
      <c r="B172" t="n">
        <v>174</v>
      </c>
      <c r="C172" t="inlineStr">
        <is>
          <t>Stewart Cink</t>
        </is>
      </c>
      <c r="D172" t="n">
        <v>33</v>
      </c>
      <c r="E172" t="n">
        <v>-0.303</v>
      </c>
      <c r="F172" t="n">
        <v>-6.355</v>
      </c>
      <c r="G172" t="n">
        <v>21</v>
      </c>
    </row>
    <row r="173">
      <c r="A173" t="n">
        <v>172</v>
      </c>
      <c r="B173" t="n">
        <v>164</v>
      </c>
      <c r="C173" t="inlineStr">
        <is>
          <t>Ernie Els</t>
        </is>
      </c>
      <c r="D173" t="n">
        <v>45</v>
      </c>
      <c r="E173" t="n">
        <v>-0.308</v>
      </c>
      <c r="F173" t="n">
        <v>-8.625999999999999</v>
      </c>
      <c r="G173" t="n">
        <v>28</v>
      </c>
    </row>
    <row r="174">
      <c r="A174" t="n">
        <v>173</v>
      </c>
      <c r="B174" t="n">
        <v>160</v>
      </c>
      <c r="C174" t="inlineStr">
        <is>
          <t>Aaron Baddeley</t>
        </is>
      </c>
      <c r="D174" t="n">
        <v>53</v>
      </c>
      <c r="E174" t="n">
        <v>-0.317</v>
      </c>
      <c r="F174" t="n">
        <v>-12.667</v>
      </c>
      <c r="G174" t="n">
        <v>40</v>
      </c>
    </row>
    <row r="175">
      <c r="A175" t="n">
        <v>174</v>
      </c>
      <c r="B175" t="n">
        <v>171</v>
      </c>
      <c r="C175" t="inlineStr">
        <is>
          <t>Harris English</t>
        </is>
      </c>
      <c r="D175" t="n">
        <v>76</v>
      </c>
      <c r="E175" t="n">
        <v>-0.325</v>
      </c>
      <c r="F175" t="n">
        <v>-20.154</v>
      </c>
      <c r="G175" t="n">
        <v>62</v>
      </c>
    </row>
    <row r="176">
      <c r="A176" t="inlineStr">
        <is>
          <t>T175</t>
        </is>
      </c>
      <c r="B176" t="inlineStr">
        <is>
          <t>T175</t>
        </is>
      </c>
      <c r="C176" t="inlineStr">
        <is>
          <t>Sangmoon Bae</t>
        </is>
      </c>
      <c r="D176" t="n">
        <v>42</v>
      </c>
      <c r="E176" t="n">
        <v>-0.33</v>
      </c>
      <c r="F176" t="n">
        <v>-8.589</v>
      </c>
      <c r="G176" t="n">
        <v>26</v>
      </c>
    </row>
    <row r="177">
      <c r="A177" t="inlineStr">
        <is>
          <t>T175</t>
        </is>
      </c>
      <c r="B177" t="inlineStr">
        <is>
          <t>T175</t>
        </is>
      </c>
      <c r="C177" t="inlineStr">
        <is>
          <t>Michael Kim</t>
        </is>
      </c>
      <c r="D177" t="n">
        <v>51</v>
      </c>
      <c r="E177" t="n">
        <v>-0.33</v>
      </c>
      <c r="F177" t="n">
        <v>-11.538</v>
      </c>
      <c r="G177" t="n">
        <v>35</v>
      </c>
    </row>
    <row r="178">
      <c r="A178" t="n">
        <v>177</v>
      </c>
      <c r="B178" t="n">
        <v>177</v>
      </c>
      <c r="C178" t="inlineStr">
        <is>
          <t>Ryan Blaum</t>
        </is>
      </c>
      <c r="D178" t="n">
        <v>67</v>
      </c>
      <c r="E178" t="n">
        <v>-0.333</v>
      </c>
      <c r="F178" t="n">
        <v>-17.649</v>
      </c>
      <c r="G178" t="n">
        <v>53</v>
      </c>
    </row>
    <row r="179">
      <c r="A179" t="n">
        <v>178</v>
      </c>
      <c r="B179" t="n">
        <v>178</v>
      </c>
      <c r="C179" t="inlineStr">
        <is>
          <t>Chase Wright</t>
        </is>
      </c>
      <c r="D179" t="n">
        <v>53</v>
      </c>
      <c r="E179" t="n">
        <v>-0.334</v>
      </c>
      <c r="F179" t="n">
        <v>-13.028</v>
      </c>
      <c r="G179" t="n">
        <v>39</v>
      </c>
    </row>
    <row r="180">
      <c r="A180" t="n">
        <v>179</v>
      </c>
      <c r="B180" t="n">
        <v>179</v>
      </c>
      <c r="C180" t="inlineStr">
        <is>
          <t>Denny McCarthy</t>
        </is>
      </c>
      <c r="D180" t="n">
        <v>63</v>
      </c>
      <c r="E180" t="n">
        <v>-0.338</v>
      </c>
      <c r="F180" t="n">
        <v>-15.876</v>
      </c>
      <c r="G180" t="n">
        <v>47</v>
      </c>
    </row>
    <row r="181">
      <c r="A181" t="n">
        <v>180</v>
      </c>
      <c r="B181" t="n">
        <v>180</v>
      </c>
      <c r="C181" t="inlineStr">
        <is>
          <t>Bill Haas</t>
        </is>
      </c>
      <c r="D181" t="n">
        <v>58</v>
      </c>
      <c r="E181" t="n">
        <v>-0.345</v>
      </c>
      <c r="F181" t="n">
        <v>-15.883</v>
      </c>
      <c r="G181" t="n">
        <v>46</v>
      </c>
    </row>
    <row r="182">
      <c r="A182" t="n">
        <v>181</v>
      </c>
      <c r="B182" t="n">
        <v>182</v>
      </c>
      <c r="C182" t="inlineStr">
        <is>
          <t>Stephan Jaeger</t>
        </is>
      </c>
      <c r="D182" t="n">
        <v>59</v>
      </c>
      <c r="E182" t="n">
        <v>-0.37</v>
      </c>
      <c r="F182" t="n">
        <v>-15.16</v>
      </c>
      <c r="G182" t="n">
        <v>41</v>
      </c>
    </row>
    <row r="183">
      <c r="A183" t="n">
        <v>182</v>
      </c>
      <c r="B183" t="n">
        <v>191</v>
      </c>
      <c r="C183" t="inlineStr">
        <is>
          <t>Alex Noren</t>
        </is>
      </c>
      <c r="D183" t="n">
        <v>51</v>
      </c>
      <c r="E183" t="n">
        <v>-0.388</v>
      </c>
      <c r="F183" t="n">
        <v>-13.566</v>
      </c>
      <c r="G183" t="n">
        <v>35</v>
      </c>
    </row>
    <row r="184">
      <c r="A184" t="n">
        <v>183</v>
      </c>
      <c r="B184" t="n">
        <v>183</v>
      </c>
      <c r="C184" t="inlineStr">
        <is>
          <t>Roberto DÃ­az</t>
        </is>
      </c>
      <c r="D184" t="n">
        <v>51</v>
      </c>
      <c r="E184" t="n">
        <v>-0.396</v>
      </c>
      <c r="F184" t="n">
        <v>-13.068</v>
      </c>
      <c r="G184" t="n">
        <v>33</v>
      </c>
    </row>
    <row r="185">
      <c r="A185" t="n">
        <v>184</v>
      </c>
      <c r="B185" t="n">
        <v>184</v>
      </c>
      <c r="C185" t="inlineStr">
        <is>
          <t>FabiÃ¡n GÃ³mez</t>
        </is>
      </c>
      <c r="D185" t="n">
        <v>44</v>
      </c>
      <c r="E185" t="n">
        <v>-0.413</v>
      </c>
      <c r="F185" t="n">
        <v>-12.394</v>
      </c>
      <c r="G185" t="n">
        <v>30</v>
      </c>
    </row>
    <row r="186">
      <c r="A186" t="n">
        <v>185</v>
      </c>
      <c r="B186" t="n">
        <v>185</v>
      </c>
      <c r="C186" t="inlineStr">
        <is>
          <t>Wes Roach</t>
        </is>
      </c>
      <c r="D186" t="n">
        <v>45</v>
      </c>
      <c r="E186" t="n">
        <v>-0.414</v>
      </c>
      <c r="F186" t="n">
        <v>-11.993</v>
      </c>
      <c r="G186" t="n">
        <v>29</v>
      </c>
    </row>
    <row r="187">
      <c r="A187" t="n">
        <v>186</v>
      </c>
      <c r="B187" t="n">
        <v>186</v>
      </c>
      <c r="C187" t="inlineStr">
        <is>
          <t>Brendan Steele</t>
        </is>
      </c>
      <c r="D187" t="n">
        <v>50</v>
      </c>
      <c r="E187" t="n">
        <v>-0.421</v>
      </c>
      <c r="F187" t="n">
        <v>-15.564</v>
      </c>
      <c r="G187" t="n">
        <v>37</v>
      </c>
    </row>
    <row r="188">
      <c r="A188" t="n">
        <v>187</v>
      </c>
      <c r="B188" t="n">
        <v>187</v>
      </c>
      <c r="C188" t="inlineStr">
        <is>
          <t>JosÃ© de JesÃºs RodrÃ­guez</t>
        </is>
      </c>
      <c r="D188" t="n">
        <v>51</v>
      </c>
      <c r="E188" t="n">
        <v>-0.426</v>
      </c>
      <c r="F188" t="n">
        <v>-14.919</v>
      </c>
      <c r="G188" t="n">
        <v>35</v>
      </c>
    </row>
    <row r="189">
      <c r="A189" t="n">
        <v>188</v>
      </c>
      <c r="B189" t="n">
        <v>189</v>
      </c>
      <c r="C189" t="inlineStr">
        <is>
          <t>Brian Gay</t>
        </is>
      </c>
      <c r="D189" t="n">
        <v>79</v>
      </c>
      <c r="E189" t="n">
        <v>-0.461</v>
      </c>
      <c r="F189" t="n">
        <v>-26.718</v>
      </c>
      <c r="G189" t="n">
        <v>58</v>
      </c>
    </row>
    <row r="190">
      <c r="A190" t="n">
        <v>189</v>
      </c>
      <c r="B190" t="n">
        <v>190</v>
      </c>
      <c r="C190" t="inlineStr">
        <is>
          <t>Scott Langley</t>
        </is>
      </c>
      <c r="D190" t="n">
        <v>60</v>
      </c>
      <c r="E190" t="n">
        <v>-0.465</v>
      </c>
      <c r="F190" t="n">
        <v>-22.343</v>
      </c>
      <c r="G190" t="n">
        <v>48</v>
      </c>
    </row>
    <row r="191">
      <c r="A191" t="n">
        <v>190</v>
      </c>
      <c r="B191" t="n">
        <v>192</v>
      </c>
      <c r="C191" t="inlineStr">
        <is>
          <t>D.A. Points</t>
        </is>
      </c>
      <c r="D191" t="n">
        <v>33</v>
      </c>
      <c r="E191" t="n">
        <v>-0.476</v>
      </c>
      <c r="F191" t="n">
        <v>-9.048999999999999</v>
      </c>
      <c r="G191" t="n">
        <v>19</v>
      </c>
    </row>
    <row r="192">
      <c r="A192" t="n">
        <v>191</v>
      </c>
      <c r="B192" t="n">
        <v>188</v>
      </c>
      <c r="C192" t="inlineStr">
        <is>
          <t>Kiradech Aphibarnrat</t>
        </is>
      </c>
      <c r="D192" t="n">
        <v>51</v>
      </c>
      <c r="E192" t="n">
        <v>-0.512</v>
      </c>
      <c r="F192" t="n">
        <v>-17.92</v>
      </c>
      <c r="G192" t="n">
        <v>35</v>
      </c>
    </row>
    <row r="193">
      <c r="A193" t="n">
        <v>192</v>
      </c>
      <c r="B193" t="n">
        <v>194</v>
      </c>
      <c r="C193" t="inlineStr">
        <is>
          <t>Cody Gribble</t>
        </is>
      </c>
      <c r="D193" t="n">
        <v>54</v>
      </c>
      <c r="E193" t="n">
        <v>-0.551</v>
      </c>
      <c r="F193" t="n">
        <v>-23.127</v>
      </c>
      <c r="G193" t="n">
        <v>42</v>
      </c>
    </row>
    <row r="194">
      <c r="A194" t="n">
        <v>193</v>
      </c>
      <c r="B194" t="n">
        <v>193</v>
      </c>
      <c r="C194" t="inlineStr">
        <is>
          <t>Brian Harman</t>
        </is>
      </c>
      <c r="D194" t="n">
        <v>67</v>
      </c>
      <c r="E194" t="n">
        <v>-0.5610000000000001</v>
      </c>
      <c r="F194" t="n">
        <v>-27.503</v>
      </c>
      <c r="G194" t="n">
        <v>49</v>
      </c>
    </row>
    <row r="195">
      <c r="A195" t="n">
        <v>194</v>
      </c>
      <c r="B195" t="n">
        <v>195</v>
      </c>
      <c r="C195" t="inlineStr">
        <is>
          <t>Beau Hossler</t>
        </is>
      </c>
      <c r="D195" t="n">
        <v>66</v>
      </c>
      <c r="E195" t="n">
        <v>-0.593</v>
      </c>
      <c r="F195" t="n">
        <v>-30.251</v>
      </c>
      <c r="G195" t="n">
        <v>51</v>
      </c>
    </row>
    <row r="196">
      <c r="A196" t="n">
        <v>195</v>
      </c>
      <c r="B196" t="n">
        <v>196</v>
      </c>
      <c r="C196" t="inlineStr">
        <is>
          <t>Rod Pampling</t>
        </is>
      </c>
      <c r="D196" t="n">
        <v>40</v>
      </c>
      <c r="E196" t="n">
        <v>-0.595</v>
      </c>
      <c r="F196" t="n">
        <v>-16.078</v>
      </c>
      <c r="G196" t="n">
        <v>27</v>
      </c>
    </row>
    <row r="197">
      <c r="A197" t="n">
        <v>196</v>
      </c>
      <c r="B197" t="n">
        <v>197</v>
      </c>
      <c r="C197" t="inlineStr">
        <is>
          <t>Hunter Mahan</t>
        </is>
      </c>
      <c r="D197" t="n">
        <v>45</v>
      </c>
      <c r="E197" t="n">
        <v>-0.615</v>
      </c>
      <c r="F197" t="n">
        <v>-20.283</v>
      </c>
      <c r="G197" t="n">
        <v>33</v>
      </c>
    </row>
    <row r="198">
      <c r="A198" t="n">
        <v>197</v>
      </c>
      <c r="B198" t="n">
        <v>198</v>
      </c>
      <c r="C198" t="inlineStr">
        <is>
          <t>Grayson Murray</t>
        </is>
      </c>
      <c r="D198" t="n">
        <v>36</v>
      </c>
      <c r="E198" t="n">
        <v>-0.631</v>
      </c>
      <c r="F198" t="n">
        <v>-16.395</v>
      </c>
      <c r="G198" t="n">
        <v>26</v>
      </c>
    </row>
    <row r="199">
      <c r="A199" t="n">
        <v>198</v>
      </c>
      <c r="B199" t="n">
        <v>199</v>
      </c>
      <c r="C199" t="inlineStr">
        <is>
          <t>Wyndham Clark</t>
        </is>
      </c>
      <c r="D199" t="n">
        <v>61</v>
      </c>
      <c r="E199" t="n">
        <v>-0.636</v>
      </c>
      <c r="F199" t="n">
        <v>-29.898</v>
      </c>
      <c r="G199" t="n">
        <v>47</v>
      </c>
    </row>
    <row r="200">
      <c r="A200" t="n">
        <v>199</v>
      </c>
      <c r="B200" t="n">
        <v>200</v>
      </c>
      <c r="C200" t="inlineStr">
        <is>
          <t>Kyle Jones</t>
        </is>
      </c>
      <c r="D200" t="n">
        <v>49</v>
      </c>
      <c r="E200" t="n">
        <v>-0.647</v>
      </c>
      <c r="F200" t="n">
        <v>-22.645</v>
      </c>
      <c r="G200" t="n">
        <v>35</v>
      </c>
    </row>
    <row r="201">
      <c r="A201" t="n">
        <v>200</v>
      </c>
      <c r="B201" t="n">
        <v>201</v>
      </c>
      <c r="C201" t="inlineStr">
        <is>
          <t>John Chin</t>
        </is>
      </c>
      <c r="D201" t="n">
        <v>38</v>
      </c>
      <c r="E201" t="n">
        <v>-0.67</v>
      </c>
      <c r="F201" t="n">
        <v>-14.749</v>
      </c>
      <c r="G201" t="n">
        <v>22</v>
      </c>
    </row>
    <row r="202">
      <c r="A202" t="n">
        <v>201</v>
      </c>
      <c r="B202" t="n">
        <v>202</v>
      </c>
      <c r="C202" t="inlineStr">
        <is>
          <t>Dominic Bozzelli</t>
        </is>
      </c>
      <c r="D202" t="n">
        <v>53</v>
      </c>
      <c r="E202" t="n">
        <v>-0.6919999999999999</v>
      </c>
      <c r="F202" t="n">
        <v>-22.845</v>
      </c>
      <c r="G202" t="n">
        <v>33</v>
      </c>
    </row>
    <row r="203">
      <c r="A203" t="n">
        <v>202</v>
      </c>
      <c r="B203" t="n">
        <v>203</v>
      </c>
      <c r="C203" t="inlineStr">
        <is>
          <t>Curtis Luck</t>
        </is>
      </c>
      <c r="D203" t="n">
        <v>51</v>
      </c>
      <c r="E203" t="n">
        <v>-0.764</v>
      </c>
      <c r="F203" t="n">
        <v>-24.457</v>
      </c>
      <c r="G203" t="n">
        <v>32</v>
      </c>
    </row>
    <row r="204">
      <c r="A204" t="n">
        <v>203</v>
      </c>
      <c r="B204" t="n">
        <v>204</v>
      </c>
      <c r="C204" t="inlineStr">
        <is>
          <t>Seamus Power</t>
        </is>
      </c>
      <c r="D204" t="n">
        <v>58</v>
      </c>
      <c r="E204" t="n">
        <v>-0.872</v>
      </c>
      <c r="F204" t="n">
        <v>-38.346</v>
      </c>
      <c r="G204" t="n">
        <v>44</v>
      </c>
    </row>
    <row r="205">
      <c r="A205" t="n">
        <v>204</v>
      </c>
      <c r="B205" t="n">
        <v>205</v>
      </c>
      <c r="C205" t="inlineStr">
        <is>
          <t>Joey Garber</t>
        </is>
      </c>
      <c r="D205" t="n">
        <v>44</v>
      </c>
      <c r="E205" t="n">
        <v>-0.905</v>
      </c>
      <c r="F205" t="n">
        <v>-23.542</v>
      </c>
      <c r="G205" t="n">
        <v>26</v>
      </c>
    </row>
    <row r="206">
      <c r="A206" t="n">
        <v>205</v>
      </c>
      <c r="B206" t="n">
        <v>206</v>
      </c>
      <c r="C206" t="inlineStr">
        <is>
          <t>Seth Reeves</t>
        </is>
      </c>
      <c r="D206" t="n">
        <v>52</v>
      </c>
      <c r="E206" t="n">
        <v>-1.076</v>
      </c>
      <c r="F206" t="n">
        <v>-38.75</v>
      </c>
      <c r="G206" t="n">
        <v>36</v>
      </c>
    </row>
    <row r="207">
      <c r="A207" t="n">
        <v>206</v>
      </c>
      <c r="B207" t="n">
        <v>207</v>
      </c>
      <c r="C207" t="inlineStr">
        <is>
          <t>Martin Trainer</t>
        </is>
      </c>
      <c r="D207" t="n">
        <v>51</v>
      </c>
      <c r="E207" t="n">
        <v>-1.147</v>
      </c>
      <c r="F207" t="n">
        <v>-45.884</v>
      </c>
      <c r="G207" t="n">
        <v>40</v>
      </c>
    </row>
    <row r="208">
      <c r="A208" t="n">
        <v>207</v>
      </c>
      <c r="B208" t="n">
        <v>208</v>
      </c>
      <c r="C208" t="inlineStr">
        <is>
          <t>Justin Harding</t>
        </is>
      </c>
      <c r="D208" t="n">
        <v>33</v>
      </c>
      <c r="E208" t="n">
        <v>-1.177</v>
      </c>
      <c r="F208" t="n">
        <v>-16.478</v>
      </c>
      <c r="G208" t="n">
        <v>14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08"/>
  <sheetViews>
    <sheetView topLeftCell="A172" workbookViewId="0">
      <selection activeCell="B6" sqref="B6"/>
    </sheetView>
  </sheetViews>
  <sheetFormatPr baseColWidth="10" defaultRowHeight="15"/>
  <sheetData>
    <row r="1">
      <c r="A1" t="inlineStr">
        <is>
          <t>RANK THIS WEEK</t>
        </is>
      </c>
      <c r="B1" t="inlineStr">
        <is>
          <t>RANK LAST WEEK</t>
        </is>
      </c>
      <c r="C1" t="inlineStr">
        <is>
          <t>PLAYER NAME</t>
        </is>
      </c>
      <c r="D1" t="inlineStr">
        <is>
          <t>ROUNDS</t>
        </is>
      </c>
      <c r="E1" t="inlineStr">
        <is>
          <t>AVERAGE</t>
        </is>
      </c>
      <c r="F1" t="inlineStr">
        <is>
          <t>TOTAL SG:ARG</t>
        </is>
      </c>
      <c r="G1" t="inlineStr">
        <is>
          <t>MEASURED ROUNDS</t>
        </is>
      </c>
    </row>
    <row r="2">
      <c r="A2" t="n">
        <v>1</v>
      </c>
      <c r="B2" t="n">
        <v>1</v>
      </c>
      <c r="C2" t="inlineStr">
        <is>
          <t>Bud Cauley</t>
        </is>
      </c>
      <c r="D2" t="n">
        <v>61</v>
      </c>
      <c r="E2" t="n">
        <v>0.6830000000000001</v>
      </c>
      <c r="F2" t="n">
        <v>36.21</v>
      </c>
      <c r="G2" t="n">
        <v>53</v>
      </c>
    </row>
    <row r="3">
      <c r="A3" t="n">
        <v>2</v>
      </c>
      <c r="B3" t="n">
        <v>3</v>
      </c>
      <c r="C3" t="inlineStr">
        <is>
          <t>Byeong Hun An</t>
        </is>
      </c>
      <c r="D3" t="n">
        <v>58</v>
      </c>
      <c r="E3" t="n">
        <v>0.6820000000000001</v>
      </c>
      <c r="F3" t="n">
        <v>29.305</v>
      </c>
      <c r="G3" t="n">
        <v>43</v>
      </c>
    </row>
    <row r="4">
      <c r="A4" t="n">
        <v>3</v>
      </c>
      <c r="B4" t="n">
        <v>2</v>
      </c>
      <c r="C4" t="inlineStr">
        <is>
          <t>Brandt Snedeker</t>
        </is>
      </c>
      <c r="D4" t="n">
        <v>72</v>
      </c>
      <c r="E4" t="n">
        <v>0.57</v>
      </c>
      <c r="F4" t="n">
        <v>29.634</v>
      </c>
      <c r="G4" t="n">
        <v>52</v>
      </c>
    </row>
    <row r="5">
      <c r="A5" t="n">
        <v>4</v>
      </c>
      <c r="B5" t="n">
        <v>5</v>
      </c>
      <c r="C5" t="inlineStr">
        <is>
          <t>Stephan Jaeger</t>
        </is>
      </c>
      <c r="D5" t="n">
        <v>59</v>
      </c>
      <c r="E5" t="n">
        <v>0.529</v>
      </c>
      <c r="F5" t="n">
        <v>21.688</v>
      </c>
      <c r="G5" t="n">
        <v>41</v>
      </c>
    </row>
    <row r="6">
      <c r="A6" t="n">
        <v>5</v>
      </c>
      <c r="B6" t="n">
        <v>17</v>
      </c>
      <c r="C6" t="inlineStr">
        <is>
          <t>Adam Scott</t>
        </is>
      </c>
      <c r="D6" t="n">
        <v>45</v>
      </c>
      <c r="E6" t="n">
        <v>0.486</v>
      </c>
      <c r="F6" t="n">
        <v>13.595</v>
      </c>
      <c r="G6" t="n">
        <v>28</v>
      </c>
    </row>
    <row r="7">
      <c r="A7" t="n">
        <v>6</v>
      </c>
      <c r="B7" t="n">
        <v>6</v>
      </c>
      <c r="C7" t="inlineStr">
        <is>
          <t>Aaron Baddeley</t>
        </is>
      </c>
      <c r="D7" t="n">
        <v>53</v>
      </c>
      <c r="E7" t="n">
        <v>0.485</v>
      </c>
      <c r="F7" t="n">
        <v>19.409</v>
      </c>
      <c r="G7" t="n">
        <v>40</v>
      </c>
    </row>
    <row r="8">
      <c r="A8" t="n">
        <v>7</v>
      </c>
      <c r="B8" t="n">
        <v>4</v>
      </c>
      <c r="C8" t="inlineStr">
        <is>
          <t>Louis Oosthuizen</t>
        </is>
      </c>
      <c r="D8" t="n">
        <v>47</v>
      </c>
      <c r="E8" t="n">
        <v>0.471</v>
      </c>
      <c r="F8" t="n">
        <v>13.201</v>
      </c>
      <c r="G8" t="n">
        <v>28</v>
      </c>
    </row>
    <row r="9">
      <c r="A9" t="n">
        <v>8</v>
      </c>
      <c r="B9" t="n">
        <v>11</v>
      </c>
      <c r="C9" t="inlineStr">
        <is>
          <t>Matt Wallace</t>
        </is>
      </c>
      <c r="D9" t="n">
        <v>35</v>
      </c>
      <c r="E9" t="n">
        <v>0.469</v>
      </c>
      <c r="F9" t="n">
        <v>12.189</v>
      </c>
      <c r="G9" t="n">
        <v>26</v>
      </c>
    </row>
    <row r="10">
      <c r="A10" t="n">
        <v>9</v>
      </c>
      <c r="B10" t="n">
        <v>7</v>
      </c>
      <c r="C10" t="inlineStr">
        <is>
          <t>Si Woo Kim</t>
        </is>
      </c>
      <c r="D10" t="n">
        <v>67</v>
      </c>
      <c r="E10" t="n">
        <v>0.428</v>
      </c>
      <c r="F10" t="n">
        <v>17.544</v>
      </c>
      <c r="G10" t="n">
        <v>41</v>
      </c>
    </row>
    <row r="11">
      <c r="A11" t="n">
        <v>10</v>
      </c>
      <c r="B11" t="n">
        <v>19</v>
      </c>
      <c r="C11" t="inlineStr">
        <is>
          <t>Patrick Reed</t>
        </is>
      </c>
      <c r="D11" t="n">
        <v>57</v>
      </c>
      <c r="E11" t="n">
        <v>0.417</v>
      </c>
      <c r="F11" t="n">
        <v>17.112</v>
      </c>
      <c r="G11" t="n">
        <v>41</v>
      </c>
    </row>
    <row r="12">
      <c r="A12" t="n">
        <v>11</v>
      </c>
      <c r="B12" t="n">
        <v>9</v>
      </c>
      <c r="C12" t="inlineStr">
        <is>
          <t>Justin Thomas</t>
        </is>
      </c>
      <c r="D12" t="n">
        <v>51</v>
      </c>
      <c r="E12" t="n">
        <v>0.406</v>
      </c>
      <c r="F12" t="n">
        <v>14.62</v>
      </c>
      <c r="G12" t="n">
        <v>36</v>
      </c>
    </row>
    <row r="13">
      <c r="A13" t="n">
        <v>12</v>
      </c>
      <c r="B13" t="n">
        <v>16</v>
      </c>
      <c r="C13" t="inlineStr">
        <is>
          <t>Charles Howell III</t>
        </is>
      </c>
      <c r="D13" t="n">
        <v>68</v>
      </c>
      <c r="E13" t="n">
        <v>0.394</v>
      </c>
      <c r="F13" t="n">
        <v>18.529</v>
      </c>
      <c r="G13" t="n">
        <v>47</v>
      </c>
    </row>
    <row r="14">
      <c r="A14" t="n">
        <v>13</v>
      </c>
      <c r="B14" t="n">
        <v>14</v>
      </c>
      <c r="C14" t="inlineStr">
        <is>
          <t>Tyrrell Hatton</t>
        </is>
      </c>
      <c r="D14" t="n">
        <v>50</v>
      </c>
      <c r="E14" t="n">
        <v>0.392</v>
      </c>
      <c r="F14" t="n">
        <v>13.324</v>
      </c>
      <c r="G14" t="n">
        <v>34</v>
      </c>
    </row>
    <row r="15">
      <c r="A15" t="n">
        <v>14</v>
      </c>
      <c r="B15" t="n">
        <v>15</v>
      </c>
      <c r="C15" t="inlineStr">
        <is>
          <t>SebastiÃ¡n MuÃ±oz</t>
        </is>
      </c>
      <c r="D15" t="n">
        <v>58</v>
      </c>
      <c r="E15" t="n">
        <v>0.389</v>
      </c>
      <c r="F15" t="n">
        <v>15.542</v>
      </c>
      <c r="G15" t="n">
        <v>40</v>
      </c>
    </row>
    <row r="16">
      <c r="A16" t="n">
        <v>15</v>
      </c>
      <c r="B16" t="n">
        <v>8</v>
      </c>
      <c r="C16" t="inlineStr">
        <is>
          <t>Tiger Woods</t>
        </is>
      </c>
      <c r="D16" t="n">
        <v>35</v>
      </c>
      <c r="E16" t="n">
        <v>0.386</v>
      </c>
      <c r="F16" t="n">
        <v>9.640000000000001</v>
      </c>
      <c r="G16" t="n">
        <v>25</v>
      </c>
    </row>
    <row r="17">
      <c r="A17" t="n">
        <v>16</v>
      </c>
      <c r="B17" t="n">
        <v>13</v>
      </c>
      <c r="C17" t="inlineStr">
        <is>
          <t>Patrick Cantlay</t>
        </is>
      </c>
      <c r="D17" t="n">
        <v>53</v>
      </c>
      <c r="E17" t="n">
        <v>0.375</v>
      </c>
      <c r="F17" t="n">
        <v>13.862</v>
      </c>
      <c r="G17" t="n">
        <v>37</v>
      </c>
    </row>
    <row r="18">
      <c r="A18" t="n">
        <v>17</v>
      </c>
      <c r="B18" t="n">
        <v>10</v>
      </c>
      <c r="C18" t="inlineStr">
        <is>
          <t>Hideki Matsuyama</t>
        </is>
      </c>
      <c r="D18" t="n">
        <v>63</v>
      </c>
      <c r="E18" t="n">
        <v>0.366</v>
      </c>
      <c r="F18" t="n">
        <v>17.182</v>
      </c>
      <c r="G18" t="n">
        <v>47</v>
      </c>
    </row>
    <row r="19">
      <c r="A19" t="n">
        <v>18</v>
      </c>
      <c r="B19" t="n">
        <v>12</v>
      </c>
      <c r="C19" t="inlineStr">
        <is>
          <t>Webb Simpson</t>
        </is>
      </c>
      <c r="D19" t="n">
        <v>57</v>
      </c>
      <c r="E19" t="n">
        <v>0.362</v>
      </c>
      <c r="F19" t="n">
        <v>17.736</v>
      </c>
      <c r="G19" t="n">
        <v>49</v>
      </c>
    </row>
    <row r="20">
      <c r="A20" t="n">
        <v>19</v>
      </c>
      <c r="B20" t="n">
        <v>23</v>
      </c>
      <c r="C20" t="inlineStr">
        <is>
          <t>Rory Sabbatini</t>
        </is>
      </c>
      <c r="D20" t="n">
        <v>75</v>
      </c>
      <c r="E20" t="n">
        <v>0.352</v>
      </c>
      <c r="F20" t="n">
        <v>20.417</v>
      </c>
      <c r="G20" t="n">
        <v>58</v>
      </c>
    </row>
    <row r="21">
      <c r="A21" t="n">
        <v>20</v>
      </c>
      <c r="B21" t="inlineStr">
        <is>
          <t>T21</t>
        </is>
      </c>
      <c r="C21" t="inlineStr">
        <is>
          <t>Kevin Na</t>
        </is>
      </c>
      <c r="D21" t="n">
        <v>56</v>
      </c>
      <c r="E21" t="n">
        <v>0.35</v>
      </c>
      <c r="F21" t="n">
        <v>12.26</v>
      </c>
      <c r="G21" t="n">
        <v>35</v>
      </c>
    </row>
    <row r="22">
      <c r="A22" t="n">
        <v>21</v>
      </c>
      <c r="B22" t="n">
        <v>20</v>
      </c>
      <c r="C22" t="inlineStr">
        <is>
          <t>Bill Haas</t>
        </is>
      </c>
      <c r="D22" t="n">
        <v>58</v>
      </c>
      <c r="E22" t="n">
        <v>0.334</v>
      </c>
      <c r="F22" t="n">
        <v>15.377</v>
      </c>
      <c r="G22" t="n">
        <v>46</v>
      </c>
    </row>
    <row r="23">
      <c r="A23" t="n">
        <v>22</v>
      </c>
      <c r="B23" t="n">
        <v>18</v>
      </c>
      <c r="C23" t="inlineStr">
        <is>
          <t>Ernie Els</t>
        </is>
      </c>
      <c r="D23" t="n">
        <v>45</v>
      </c>
      <c r="E23" t="n">
        <v>0.318</v>
      </c>
      <c r="F23" t="n">
        <v>8.907</v>
      </c>
      <c r="G23" t="n">
        <v>28</v>
      </c>
    </row>
    <row r="24">
      <c r="A24" t="inlineStr">
        <is>
          <t>T23</t>
        </is>
      </c>
      <c r="B24" t="inlineStr">
        <is>
          <t>T21</t>
        </is>
      </c>
      <c r="C24" t="inlineStr">
        <is>
          <t>Brian Stuard</t>
        </is>
      </c>
      <c r="D24" t="n">
        <v>80</v>
      </c>
      <c r="E24" t="n">
        <v>0.317</v>
      </c>
      <c r="F24" t="n">
        <v>18.725</v>
      </c>
      <c r="G24" t="n">
        <v>59</v>
      </c>
    </row>
    <row r="25">
      <c r="A25" t="inlineStr">
        <is>
          <t>T23</t>
        </is>
      </c>
      <c r="B25" t="n">
        <v>24</v>
      </c>
      <c r="C25" t="inlineStr">
        <is>
          <t>Kevin Tway</t>
        </is>
      </c>
      <c r="D25" t="n">
        <v>62</v>
      </c>
      <c r="E25" t="n">
        <v>0.317</v>
      </c>
      <c r="F25" t="n">
        <v>14.245</v>
      </c>
      <c r="G25" t="n">
        <v>45</v>
      </c>
    </row>
    <row r="26">
      <c r="A26" t="n">
        <v>25</v>
      </c>
      <c r="B26" t="inlineStr">
        <is>
          <t>T25</t>
        </is>
      </c>
      <c r="C26" t="inlineStr">
        <is>
          <t>Rod Pampling</t>
        </is>
      </c>
      <c r="D26" t="n">
        <v>40</v>
      </c>
      <c r="E26" t="n">
        <v>0.311</v>
      </c>
      <c r="F26" t="n">
        <v>8.395</v>
      </c>
      <c r="G26" t="n">
        <v>27</v>
      </c>
    </row>
    <row r="27">
      <c r="A27" t="n">
        <v>26</v>
      </c>
      <c r="B27" t="n">
        <v>40</v>
      </c>
      <c r="C27" t="inlineStr">
        <is>
          <t>Rory McIlroy</t>
        </is>
      </c>
      <c r="D27" t="n">
        <v>54</v>
      </c>
      <c r="E27" t="n">
        <v>0.308</v>
      </c>
      <c r="F27" t="n">
        <v>12.646</v>
      </c>
      <c r="G27" t="n">
        <v>41</v>
      </c>
    </row>
    <row r="28">
      <c r="A28" t="n">
        <v>27</v>
      </c>
      <c r="B28" t="inlineStr">
        <is>
          <t>T31</t>
        </is>
      </c>
      <c r="C28" t="inlineStr">
        <is>
          <t>Jimmy Walker</t>
        </is>
      </c>
      <c r="D28" t="n">
        <v>63</v>
      </c>
      <c r="E28" t="n">
        <v>0.303</v>
      </c>
      <c r="F28" t="n">
        <v>14.531</v>
      </c>
      <c r="G28" t="n">
        <v>48</v>
      </c>
    </row>
    <row r="29">
      <c r="A29" t="n">
        <v>28</v>
      </c>
      <c r="B29" t="inlineStr">
        <is>
          <t>T31</t>
        </is>
      </c>
      <c r="C29" t="inlineStr">
        <is>
          <t>Matt Jones</t>
        </is>
      </c>
      <c r="D29" t="n">
        <v>69</v>
      </c>
      <c r="E29" t="n">
        <v>0.296</v>
      </c>
      <c r="F29" t="n">
        <v>13.903</v>
      </c>
      <c r="G29" t="n">
        <v>47</v>
      </c>
    </row>
    <row r="30">
      <c r="A30" t="n">
        <v>29</v>
      </c>
      <c r="B30" t="inlineStr">
        <is>
          <t>T29</t>
        </is>
      </c>
      <c r="C30" t="inlineStr">
        <is>
          <t>Pat Perez</t>
        </is>
      </c>
      <c r="D30" t="n">
        <v>52</v>
      </c>
      <c r="E30" t="n">
        <v>0.287</v>
      </c>
      <c r="F30" t="n">
        <v>8.316000000000001</v>
      </c>
      <c r="G30" t="n">
        <v>29</v>
      </c>
    </row>
    <row r="31">
      <c r="A31" t="n">
        <v>30</v>
      </c>
      <c r="B31" t="n">
        <v>33</v>
      </c>
      <c r="C31" t="inlineStr">
        <is>
          <t>Chris Kirk</t>
        </is>
      </c>
      <c r="D31" t="n">
        <v>47</v>
      </c>
      <c r="E31" t="n">
        <v>0.27</v>
      </c>
      <c r="F31" t="n">
        <v>9.458</v>
      </c>
      <c r="G31" t="n">
        <v>35</v>
      </c>
    </row>
    <row r="32">
      <c r="A32" t="n">
        <v>31</v>
      </c>
      <c r="B32" t="n">
        <v>34</v>
      </c>
      <c r="C32" t="inlineStr">
        <is>
          <t>Adam Svensson</t>
        </is>
      </c>
      <c r="D32" t="n">
        <v>51</v>
      </c>
      <c r="E32" t="n">
        <v>0.268</v>
      </c>
      <c r="F32" t="n">
        <v>9.904</v>
      </c>
      <c r="G32" t="n">
        <v>37</v>
      </c>
    </row>
    <row r="33">
      <c r="A33" t="n">
        <v>32</v>
      </c>
      <c r="B33" t="n">
        <v>35</v>
      </c>
      <c r="C33" t="inlineStr">
        <is>
          <t>Jonathan Byrd</t>
        </is>
      </c>
      <c r="D33" t="n">
        <v>43</v>
      </c>
      <c r="E33" t="n">
        <v>0.266</v>
      </c>
      <c r="F33" t="n">
        <v>7.451</v>
      </c>
      <c r="G33" t="n">
        <v>28</v>
      </c>
    </row>
    <row r="34">
      <c r="A34" t="inlineStr">
        <is>
          <t>T33</t>
        </is>
      </c>
      <c r="B34" t="n">
        <v>36</v>
      </c>
      <c r="C34" t="inlineStr">
        <is>
          <t>Ryan Armour</t>
        </is>
      </c>
      <c r="D34" t="n">
        <v>66</v>
      </c>
      <c r="E34" t="n">
        <v>0.265</v>
      </c>
      <c r="F34" t="n">
        <v>13.007</v>
      </c>
      <c r="G34" t="n">
        <v>49</v>
      </c>
    </row>
    <row r="35">
      <c r="A35" t="inlineStr">
        <is>
          <t>T33</t>
        </is>
      </c>
      <c r="B35" t="inlineStr">
        <is>
          <t>T25</t>
        </is>
      </c>
      <c r="C35" t="inlineStr">
        <is>
          <t>Alex Noren</t>
        </is>
      </c>
      <c r="D35" t="n">
        <v>51</v>
      </c>
      <c r="E35" t="n">
        <v>0.265</v>
      </c>
      <c r="F35" t="n">
        <v>9.268000000000001</v>
      </c>
      <c r="G35" t="n">
        <v>35</v>
      </c>
    </row>
    <row r="36">
      <c r="A36" t="n">
        <v>35</v>
      </c>
      <c r="B36" t="n">
        <v>27</v>
      </c>
      <c r="C36" t="inlineStr">
        <is>
          <t>Lucas Glover</t>
        </is>
      </c>
      <c r="D36" t="n">
        <v>64</v>
      </c>
      <c r="E36" t="n">
        <v>0.262</v>
      </c>
      <c r="F36" t="n">
        <v>14.396</v>
      </c>
      <c r="G36" t="n">
        <v>55</v>
      </c>
    </row>
    <row r="37">
      <c r="A37" t="n">
        <v>36</v>
      </c>
      <c r="B37" t="inlineStr">
        <is>
          <t>T37</t>
        </is>
      </c>
      <c r="C37" t="inlineStr">
        <is>
          <t>Sungjae Im</t>
        </is>
      </c>
      <c r="D37" t="n">
        <v>88</v>
      </c>
      <c r="E37" t="n">
        <v>0.259</v>
      </c>
      <c r="F37" t="n">
        <v>17.613</v>
      </c>
      <c r="G37" t="n">
        <v>68</v>
      </c>
    </row>
    <row r="38">
      <c r="A38" t="n">
        <v>37</v>
      </c>
      <c r="B38" t="n">
        <v>28</v>
      </c>
      <c r="C38" t="inlineStr">
        <is>
          <t>Cameron Smith</t>
        </is>
      </c>
      <c r="D38" t="n">
        <v>59</v>
      </c>
      <c r="E38" t="n">
        <v>0.253</v>
      </c>
      <c r="F38" t="n">
        <v>9.361000000000001</v>
      </c>
      <c r="G38" t="n">
        <v>37</v>
      </c>
    </row>
    <row r="39">
      <c r="A39" t="n">
        <v>38</v>
      </c>
      <c r="B39" t="n">
        <v>88</v>
      </c>
      <c r="C39" t="inlineStr">
        <is>
          <t>Francesco Molinari</t>
        </is>
      </c>
      <c r="D39" t="n">
        <v>45</v>
      </c>
      <c r="E39" t="n">
        <v>0.252</v>
      </c>
      <c r="F39" t="n">
        <v>7.57</v>
      </c>
      <c r="G39" t="n">
        <v>30</v>
      </c>
    </row>
    <row r="40">
      <c r="A40" t="n">
        <v>39</v>
      </c>
      <c r="B40" t="n">
        <v>39</v>
      </c>
      <c r="C40" t="inlineStr">
        <is>
          <t>Troy Merritt</t>
        </is>
      </c>
      <c r="D40" t="n">
        <v>42</v>
      </c>
      <c r="E40" t="n">
        <v>0.249</v>
      </c>
      <c r="F40" t="n">
        <v>8.202999999999999</v>
      </c>
      <c r="G40" t="n">
        <v>33</v>
      </c>
    </row>
    <row r="41">
      <c r="A41" t="n">
        <v>40</v>
      </c>
      <c r="B41" t="n">
        <v>41</v>
      </c>
      <c r="C41" t="inlineStr">
        <is>
          <t>Hank Lebioda</t>
        </is>
      </c>
      <c r="D41" t="n">
        <v>55</v>
      </c>
      <c r="E41" t="n">
        <v>0.244</v>
      </c>
      <c r="F41" t="n">
        <v>9.507999999999999</v>
      </c>
      <c r="G41" t="n">
        <v>39</v>
      </c>
    </row>
    <row r="42">
      <c r="A42" t="n">
        <v>41</v>
      </c>
      <c r="B42" t="n">
        <v>42</v>
      </c>
      <c r="C42" t="inlineStr">
        <is>
          <t>Stewart Cink</t>
        </is>
      </c>
      <c r="D42" t="n">
        <v>33</v>
      </c>
      <c r="E42" t="n">
        <v>0.242</v>
      </c>
      <c r="F42" t="n">
        <v>5.084</v>
      </c>
      <c r="G42" t="n">
        <v>21</v>
      </c>
    </row>
    <row r="43">
      <c r="A43" t="n">
        <v>42</v>
      </c>
      <c r="B43" t="n">
        <v>44</v>
      </c>
      <c r="C43" t="inlineStr">
        <is>
          <t>Charl Schwartzel</t>
        </is>
      </c>
      <c r="D43" t="n">
        <v>34</v>
      </c>
      <c r="E43" t="n">
        <v>0.234</v>
      </c>
      <c r="F43" t="n">
        <v>3.508</v>
      </c>
      <c r="G43" t="n">
        <v>15</v>
      </c>
    </row>
    <row r="44">
      <c r="A44" t="n">
        <v>43</v>
      </c>
      <c r="B44" t="inlineStr">
        <is>
          <t>T29</t>
        </is>
      </c>
      <c r="C44" t="inlineStr">
        <is>
          <t>Tommy Fleetwood</t>
        </is>
      </c>
      <c r="D44" t="n">
        <v>47</v>
      </c>
      <c r="E44" t="n">
        <v>0.232</v>
      </c>
      <c r="F44" t="n">
        <v>6.948</v>
      </c>
      <c r="G44" t="n">
        <v>30</v>
      </c>
    </row>
    <row r="45">
      <c r="A45" t="n">
        <v>44</v>
      </c>
      <c r="B45" t="n">
        <v>87</v>
      </c>
      <c r="C45" t="inlineStr">
        <is>
          <t>Jason Day</t>
        </is>
      </c>
      <c r="D45" t="n">
        <v>49</v>
      </c>
      <c r="E45" t="n">
        <v>0.228</v>
      </c>
      <c r="F45" t="n">
        <v>6.625</v>
      </c>
      <c r="G45" t="n">
        <v>29</v>
      </c>
    </row>
    <row r="46">
      <c r="A46" t="n">
        <v>45</v>
      </c>
      <c r="B46" t="inlineStr">
        <is>
          <t>T37</t>
        </is>
      </c>
      <c r="C46" t="inlineStr">
        <is>
          <t>Jordan Spieth</t>
        </is>
      </c>
      <c r="D46" t="n">
        <v>61</v>
      </c>
      <c r="E46" t="n">
        <v>0.227</v>
      </c>
      <c r="F46" t="n">
        <v>11.123</v>
      </c>
      <c r="G46" t="n">
        <v>49</v>
      </c>
    </row>
    <row r="47">
      <c r="A47" t="n">
        <v>46</v>
      </c>
      <c r="B47" t="n">
        <v>46</v>
      </c>
      <c r="C47" t="inlineStr">
        <is>
          <t>Michael Kim</t>
        </is>
      </c>
      <c r="D47" t="n">
        <v>51</v>
      </c>
      <c r="E47" t="n">
        <v>0.215</v>
      </c>
      <c r="F47" t="n">
        <v>7.518</v>
      </c>
      <c r="G47" t="n">
        <v>35</v>
      </c>
    </row>
    <row r="48">
      <c r="A48" t="n">
        <v>47</v>
      </c>
      <c r="B48" t="n">
        <v>53</v>
      </c>
      <c r="C48" t="inlineStr">
        <is>
          <t>JuliÃ¡n Etulain</t>
        </is>
      </c>
      <c r="D48" t="n">
        <v>57</v>
      </c>
      <c r="E48" t="n">
        <v>0.207</v>
      </c>
      <c r="F48" t="n">
        <v>8.090999999999999</v>
      </c>
      <c r="G48" t="n">
        <v>39</v>
      </c>
    </row>
    <row r="49">
      <c r="A49" t="n">
        <v>48</v>
      </c>
      <c r="B49" t="n">
        <v>47</v>
      </c>
      <c r="C49" t="inlineStr">
        <is>
          <t>Shane Lowry</t>
        </is>
      </c>
      <c r="D49" t="n">
        <v>34</v>
      </c>
      <c r="E49" t="n">
        <v>0.202</v>
      </c>
      <c r="F49" t="n">
        <v>5.058</v>
      </c>
      <c r="G49" t="n">
        <v>25</v>
      </c>
    </row>
    <row r="50">
      <c r="A50" t="n">
        <v>49</v>
      </c>
      <c r="B50" t="n">
        <v>55</v>
      </c>
      <c r="C50" t="inlineStr">
        <is>
          <t>Rickie Fowler</t>
        </is>
      </c>
      <c r="D50" t="n">
        <v>58</v>
      </c>
      <c r="E50" t="n">
        <v>0.199</v>
      </c>
      <c r="F50" t="n">
        <v>9.76</v>
      </c>
      <c r="G50" t="n">
        <v>49</v>
      </c>
    </row>
    <row r="51">
      <c r="A51" t="inlineStr">
        <is>
          <t>T50</t>
        </is>
      </c>
      <c r="B51" t="n">
        <v>43</v>
      </c>
      <c r="C51" t="inlineStr">
        <is>
          <t>Paul Casey</t>
        </is>
      </c>
      <c r="D51" t="n">
        <v>55</v>
      </c>
      <c r="E51" t="n">
        <v>0.196</v>
      </c>
      <c r="F51" t="n">
        <v>6.861</v>
      </c>
      <c r="G51" t="n">
        <v>35</v>
      </c>
    </row>
    <row r="52">
      <c r="A52" t="inlineStr">
        <is>
          <t>T50</t>
        </is>
      </c>
      <c r="B52" t="n">
        <v>52</v>
      </c>
      <c r="C52" t="inlineStr">
        <is>
          <t>Dustin Johnson</t>
        </is>
      </c>
      <c r="D52" t="n">
        <v>51</v>
      </c>
      <c r="E52" t="n">
        <v>0.196</v>
      </c>
      <c r="F52" t="n">
        <v>7.466</v>
      </c>
      <c r="G52" t="n">
        <v>38</v>
      </c>
    </row>
    <row r="53">
      <c r="A53" t="n">
        <v>52</v>
      </c>
      <c r="B53" t="n">
        <v>80</v>
      </c>
      <c r="C53" t="inlineStr">
        <is>
          <t>Matthew Fitzpatrick</t>
        </is>
      </c>
      <c r="D53" t="n">
        <v>46</v>
      </c>
      <c r="E53" t="n">
        <v>0.192</v>
      </c>
      <c r="F53" t="n">
        <v>6.328</v>
      </c>
      <c r="G53" t="n">
        <v>33</v>
      </c>
    </row>
    <row r="54">
      <c r="A54" t="n">
        <v>53</v>
      </c>
      <c r="B54" t="n">
        <v>66</v>
      </c>
      <c r="C54" t="inlineStr">
        <is>
          <t>Danny Willett</t>
        </is>
      </c>
      <c r="D54" t="n">
        <v>51</v>
      </c>
      <c r="E54" t="n">
        <v>0.182</v>
      </c>
      <c r="F54" t="n">
        <v>7.664</v>
      </c>
      <c r="G54" t="n">
        <v>42</v>
      </c>
    </row>
    <row r="55">
      <c r="A55" t="n">
        <v>54</v>
      </c>
      <c r="B55" t="n">
        <v>54</v>
      </c>
      <c r="C55" t="inlineStr">
        <is>
          <t>Gary Woodland</t>
        </is>
      </c>
      <c r="D55" t="n">
        <v>67</v>
      </c>
      <c r="E55" t="n">
        <v>0.18</v>
      </c>
      <c r="F55" t="n">
        <v>8.454000000000001</v>
      </c>
      <c r="G55" t="n">
        <v>47</v>
      </c>
    </row>
    <row r="56">
      <c r="A56" t="n">
        <v>55</v>
      </c>
      <c r="B56" t="inlineStr">
        <is>
          <t>T72</t>
        </is>
      </c>
      <c r="C56" t="inlineStr">
        <is>
          <t>Jason Dufner</t>
        </is>
      </c>
      <c r="D56" t="n">
        <v>60</v>
      </c>
      <c r="E56" t="n">
        <v>0.175</v>
      </c>
      <c r="F56" t="n">
        <v>7.539</v>
      </c>
      <c r="G56" t="n">
        <v>43</v>
      </c>
    </row>
    <row r="57">
      <c r="A57" t="n">
        <v>56</v>
      </c>
      <c r="B57" t="inlineStr">
        <is>
          <t>T48</t>
        </is>
      </c>
      <c r="C57" t="inlineStr">
        <is>
          <t>Zach Johnson</t>
        </is>
      </c>
      <c r="D57" t="n">
        <v>54</v>
      </c>
      <c r="E57" t="n">
        <v>0.172</v>
      </c>
      <c r="F57" t="n">
        <v>7.752</v>
      </c>
      <c r="G57" t="n">
        <v>45</v>
      </c>
    </row>
    <row r="58">
      <c r="A58" t="n">
        <v>57</v>
      </c>
      <c r="B58" t="n">
        <v>57</v>
      </c>
      <c r="C58" t="inlineStr">
        <is>
          <t>Jim Furyk</t>
        </is>
      </c>
      <c r="D58" t="n">
        <v>57</v>
      </c>
      <c r="E58" t="n">
        <v>0.171</v>
      </c>
      <c r="F58" t="n">
        <v>7.71</v>
      </c>
      <c r="G58" t="n">
        <v>45</v>
      </c>
    </row>
    <row r="59">
      <c r="A59" t="n">
        <v>58</v>
      </c>
      <c r="B59" t="n">
        <v>56</v>
      </c>
      <c r="C59" t="inlineStr">
        <is>
          <t>Seamus Power</t>
        </is>
      </c>
      <c r="D59" t="n">
        <v>58</v>
      </c>
      <c r="E59" t="n">
        <v>0.163</v>
      </c>
      <c r="F59" t="n">
        <v>7.162</v>
      </c>
      <c r="G59" t="n">
        <v>44</v>
      </c>
    </row>
    <row r="60">
      <c r="A60" t="n">
        <v>59</v>
      </c>
      <c r="B60" t="inlineStr">
        <is>
          <t>T48</t>
        </is>
      </c>
      <c r="C60" t="inlineStr">
        <is>
          <t>Xander Schauffele</t>
        </is>
      </c>
      <c r="D60" t="n">
        <v>59</v>
      </c>
      <c r="E60" t="n">
        <v>0.162</v>
      </c>
      <c r="F60" t="n">
        <v>6.302</v>
      </c>
      <c r="G60" t="n">
        <v>39</v>
      </c>
    </row>
    <row r="61">
      <c r="A61" t="n">
        <v>60</v>
      </c>
      <c r="B61" t="n">
        <v>76</v>
      </c>
      <c r="C61" t="inlineStr">
        <is>
          <t>Kiradech Aphibarnrat</t>
        </is>
      </c>
      <c r="D61" t="n">
        <v>51</v>
      </c>
      <c r="E61" t="n">
        <v>0.161</v>
      </c>
      <c r="F61" t="n">
        <v>5.647</v>
      </c>
      <c r="G61" t="n">
        <v>35</v>
      </c>
    </row>
    <row r="62">
      <c r="A62" t="inlineStr">
        <is>
          <t>T61</t>
        </is>
      </c>
      <c r="B62" t="inlineStr">
        <is>
          <t>T58</t>
        </is>
      </c>
      <c r="C62" t="inlineStr">
        <is>
          <t>James Hahn</t>
        </is>
      </c>
      <c r="D62" t="n">
        <v>34</v>
      </c>
      <c r="E62" t="n">
        <v>0.159</v>
      </c>
      <c r="F62" t="n">
        <v>2.709</v>
      </c>
      <c r="G62" t="n">
        <v>17</v>
      </c>
    </row>
    <row r="63">
      <c r="A63" t="inlineStr">
        <is>
          <t>T61</t>
        </is>
      </c>
      <c r="B63" t="inlineStr">
        <is>
          <t>T58</t>
        </is>
      </c>
      <c r="C63" t="inlineStr">
        <is>
          <t>Kramer Hickok</t>
        </is>
      </c>
      <c r="D63" t="n">
        <v>59</v>
      </c>
      <c r="E63" t="n">
        <v>0.159</v>
      </c>
      <c r="F63" t="n">
        <v>6.501</v>
      </c>
      <c r="G63" t="n">
        <v>41</v>
      </c>
    </row>
    <row r="64">
      <c r="A64" t="n">
        <v>63</v>
      </c>
      <c r="B64" t="inlineStr">
        <is>
          <t>T62</t>
        </is>
      </c>
      <c r="C64" t="inlineStr">
        <is>
          <t>Marc Leishman</t>
        </is>
      </c>
      <c r="D64" t="n">
        <v>56</v>
      </c>
      <c r="E64" t="n">
        <v>0.152</v>
      </c>
      <c r="F64" t="n">
        <v>5.931</v>
      </c>
      <c r="G64" t="n">
        <v>39</v>
      </c>
    </row>
    <row r="65">
      <c r="A65" t="n">
        <v>64</v>
      </c>
      <c r="B65" t="n">
        <v>60</v>
      </c>
      <c r="C65" t="inlineStr">
        <is>
          <t>Mackenzie Hughes</t>
        </is>
      </c>
      <c r="D65" t="n">
        <v>58</v>
      </c>
      <c r="E65" t="n">
        <v>0.15</v>
      </c>
      <c r="F65" t="n">
        <v>6.58</v>
      </c>
      <c r="G65" t="n">
        <v>44</v>
      </c>
    </row>
    <row r="66">
      <c r="A66" t="n">
        <v>65</v>
      </c>
      <c r="B66" t="inlineStr">
        <is>
          <t>T62</t>
        </is>
      </c>
      <c r="C66" t="inlineStr">
        <is>
          <t>Scott Langley</t>
        </is>
      </c>
      <c r="D66" t="n">
        <v>60</v>
      </c>
      <c r="E66" t="n">
        <v>0.145</v>
      </c>
      <c r="F66" t="n">
        <v>6.98</v>
      </c>
      <c r="G66" t="n">
        <v>48</v>
      </c>
    </row>
    <row r="67">
      <c r="A67" t="n">
        <v>66</v>
      </c>
      <c r="B67" t="inlineStr">
        <is>
          <t>T78</t>
        </is>
      </c>
      <c r="C67" t="inlineStr">
        <is>
          <t>Matt Kuchar</t>
        </is>
      </c>
      <c r="D67" t="n">
        <v>69</v>
      </c>
      <c r="E67" t="n">
        <v>0.144</v>
      </c>
      <c r="F67" t="n">
        <v>7.484</v>
      </c>
      <c r="G67" t="n">
        <v>52</v>
      </c>
    </row>
    <row r="68">
      <c r="A68" t="n">
        <v>67</v>
      </c>
      <c r="B68" t="n">
        <v>71</v>
      </c>
      <c r="C68" t="inlineStr">
        <is>
          <t>Harris English</t>
        </is>
      </c>
      <c r="D68" t="n">
        <v>76</v>
      </c>
      <c r="E68" t="n">
        <v>0.142</v>
      </c>
      <c r="F68" t="n">
        <v>8.778</v>
      </c>
      <c r="G68" t="n">
        <v>62</v>
      </c>
    </row>
    <row r="69">
      <c r="A69" t="n">
        <v>68</v>
      </c>
      <c r="B69" t="inlineStr">
        <is>
          <t>T110</t>
        </is>
      </c>
      <c r="C69" t="inlineStr">
        <is>
          <t>Jon Rahm</t>
        </is>
      </c>
      <c r="D69" t="n">
        <v>55</v>
      </c>
      <c r="E69" t="n">
        <v>0.141</v>
      </c>
      <c r="F69" t="n">
        <v>5.233</v>
      </c>
      <c r="G69" t="n">
        <v>37</v>
      </c>
    </row>
    <row r="70">
      <c r="A70" t="inlineStr">
        <is>
          <t>T69</t>
        </is>
      </c>
      <c r="B70" t="n">
        <v>69</v>
      </c>
      <c r="C70" t="inlineStr">
        <is>
          <t>Roberto Castro</t>
        </is>
      </c>
      <c r="D70" t="n">
        <v>56</v>
      </c>
      <c r="E70" t="n">
        <v>0.138</v>
      </c>
      <c r="F70" t="n">
        <v>5.807</v>
      </c>
      <c r="G70" t="n">
        <v>42</v>
      </c>
    </row>
    <row r="71">
      <c r="A71" t="inlineStr">
        <is>
          <t>T69</t>
        </is>
      </c>
      <c r="B71" t="n">
        <v>64</v>
      </c>
      <c r="C71" t="inlineStr">
        <is>
          <t>Martin Trainer</t>
        </is>
      </c>
      <c r="D71" t="n">
        <v>51</v>
      </c>
      <c r="E71" t="n">
        <v>0.138</v>
      </c>
      <c r="F71" t="n">
        <v>5.505</v>
      </c>
      <c r="G71" t="n">
        <v>40</v>
      </c>
    </row>
    <row r="72">
      <c r="A72" t="inlineStr">
        <is>
          <t>T69</t>
        </is>
      </c>
      <c r="B72" t="n">
        <v>51</v>
      </c>
      <c r="C72" t="inlineStr">
        <is>
          <t>Aaron Wise</t>
        </is>
      </c>
      <c r="D72" t="n">
        <v>56</v>
      </c>
      <c r="E72" t="n">
        <v>0.138</v>
      </c>
      <c r="F72" t="n">
        <v>5.796</v>
      </c>
      <c r="G72" t="n">
        <v>42</v>
      </c>
    </row>
    <row r="73">
      <c r="A73" t="n">
        <v>72</v>
      </c>
      <c r="B73" t="n">
        <v>67</v>
      </c>
      <c r="C73" t="inlineStr">
        <is>
          <t>Wes Roach</t>
        </is>
      </c>
      <c r="D73" t="n">
        <v>45</v>
      </c>
      <c r="E73" t="n">
        <v>0.133</v>
      </c>
      <c r="F73" t="n">
        <v>3.868</v>
      </c>
      <c r="G73" t="n">
        <v>29</v>
      </c>
    </row>
    <row r="74">
      <c r="A74" t="n">
        <v>73</v>
      </c>
      <c r="B74" t="n">
        <v>70</v>
      </c>
      <c r="C74" t="inlineStr">
        <is>
          <t>Russell Knox</t>
        </is>
      </c>
      <c r="D74" t="n">
        <v>65</v>
      </c>
      <c r="E74" t="n">
        <v>0.124</v>
      </c>
      <c r="F74" t="n">
        <v>6.057</v>
      </c>
      <c r="G74" t="n">
        <v>49</v>
      </c>
    </row>
    <row r="75">
      <c r="A75" t="n">
        <v>74</v>
      </c>
      <c r="B75" t="inlineStr">
        <is>
          <t>T72</t>
        </is>
      </c>
      <c r="C75" t="inlineStr">
        <is>
          <t>Michael Thompson</t>
        </is>
      </c>
      <c r="D75" t="n">
        <v>56</v>
      </c>
      <c r="E75" t="n">
        <v>0.117</v>
      </c>
      <c r="F75" t="n">
        <v>5.842</v>
      </c>
      <c r="G75" t="n">
        <v>50</v>
      </c>
    </row>
    <row r="76">
      <c r="A76" t="n">
        <v>75</v>
      </c>
      <c r="B76" t="n">
        <v>45</v>
      </c>
      <c r="C76" t="inlineStr">
        <is>
          <t>Ian Poulter</t>
        </is>
      </c>
      <c r="D76" t="n">
        <v>51</v>
      </c>
      <c r="E76" t="n">
        <v>0.115</v>
      </c>
      <c r="F76" t="n">
        <v>3.665</v>
      </c>
      <c r="G76" t="n">
        <v>32</v>
      </c>
    </row>
    <row r="77">
      <c r="A77" t="n">
        <v>76</v>
      </c>
      <c r="B77" t="n">
        <v>106</v>
      </c>
      <c r="C77" t="inlineStr">
        <is>
          <t>Scott Piercy</t>
        </is>
      </c>
      <c r="D77" t="n">
        <v>74</v>
      </c>
      <c r="E77" t="n">
        <v>0.112</v>
      </c>
      <c r="F77" t="n">
        <v>6.062</v>
      </c>
      <c r="G77" t="n">
        <v>54</v>
      </c>
    </row>
    <row r="78">
      <c r="A78" t="n">
        <v>77</v>
      </c>
      <c r="B78" t="n">
        <v>75</v>
      </c>
      <c r="C78" t="inlineStr">
        <is>
          <t>Robert Streb</t>
        </is>
      </c>
      <c r="D78" t="n">
        <v>60</v>
      </c>
      <c r="E78" t="n">
        <v>0.11</v>
      </c>
      <c r="F78" t="n">
        <v>4.838</v>
      </c>
      <c r="G78" t="n">
        <v>44</v>
      </c>
    </row>
    <row r="79">
      <c r="A79" t="n">
        <v>78</v>
      </c>
      <c r="B79" t="n">
        <v>50</v>
      </c>
      <c r="C79" t="inlineStr">
        <is>
          <t>Phil Mickelson</t>
        </is>
      </c>
      <c r="D79" t="n">
        <v>45</v>
      </c>
      <c r="E79" t="n">
        <v>0.109</v>
      </c>
      <c r="F79" t="n">
        <v>3.715</v>
      </c>
      <c r="G79" t="n">
        <v>34</v>
      </c>
    </row>
    <row r="80">
      <c r="A80" t="n">
        <v>79</v>
      </c>
      <c r="B80" t="n">
        <v>65</v>
      </c>
      <c r="C80" t="inlineStr">
        <is>
          <t>Martin Kaymer</t>
        </is>
      </c>
      <c r="D80" t="n">
        <v>42</v>
      </c>
      <c r="E80" t="n">
        <v>0.107</v>
      </c>
      <c r="F80" t="n">
        <v>4.054</v>
      </c>
      <c r="G80" t="n">
        <v>38</v>
      </c>
    </row>
    <row r="81">
      <c r="A81" t="n">
        <v>80</v>
      </c>
      <c r="B81" t="inlineStr">
        <is>
          <t>T114</t>
        </is>
      </c>
      <c r="C81" t="inlineStr">
        <is>
          <t>Justin Rose</t>
        </is>
      </c>
      <c r="D81" t="n">
        <v>46</v>
      </c>
      <c r="E81" t="n">
        <v>0.104</v>
      </c>
      <c r="F81" t="n">
        <v>3.445</v>
      </c>
      <c r="G81" t="n">
        <v>33</v>
      </c>
    </row>
    <row r="82">
      <c r="A82" t="inlineStr">
        <is>
          <t>T81</t>
        </is>
      </c>
      <c r="B82" t="n">
        <v>77</v>
      </c>
      <c r="C82" t="inlineStr">
        <is>
          <t>Brian Gay</t>
        </is>
      </c>
      <c r="D82" t="n">
        <v>79</v>
      </c>
      <c r="E82" t="n">
        <v>0.091</v>
      </c>
      <c r="F82" t="n">
        <v>5.26</v>
      </c>
      <c r="G82" t="n">
        <v>58</v>
      </c>
    </row>
    <row r="83">
      <c r="A83" t="inlineStr">
        <is>
          <t>T81</t>
        </is>
      </c>
      <c r="B83" t="n">
        <v>107</v>
      </c>
      <c r="C83" t="inlineStr">
        <is>
          <t>Graeme McDowell</t>
        </is>
      </c>
      <c r="D83" t="n">
        <v>65</v>
      </c>
      <c r="E83" t="n">
        <v>0.091</v>
      </c>
      <c r="F83" t="n">
        <v>4.01</v>
      </c>
      <c r="G83" t="n">
        <v>44</v>
      </c>
    </row>
    <row r="84">
      <c r="A84" t="n">
        <v>83</v>
      </c>
      <c r="B84" t="inlineStr">
        <is>
          <t>T78</t>
        </is>
      </c>
      <c r="C84" t="inlineStr">
        <is>
          <t>Brian Harman</t>
        </is>
      </c>
      <c r="D84" t="n">
        <v>67</v>
      </c>
      <c r="E84" t="n">
        <v>0.09</v>
      </c>
      <c r="F84" t="n">
        <v>4.413</v>
      </c>
      <c r="G84" t="n">
        <v>49</v>
      </c>
    </row>
    <row r="85">
      <c r="A85" t="n">
        <v>84</v>
      </c>
      <c r="B85" t="n">
        <v>119</v>
      </c>
      <c r="C85" t="inlineStr">
        <is>
          <t>Brooks Koepka</t>
        </is>
      </c>
      <c r="D85" t="n">
        <v>53</v>
      </c>
      <c r="E85" t="n">
        <v>0.08400000000000001</v>
      </c>
      <c r="F85" t="n">
        <v>2.865</v>
      </c>
      <c r="G85" t="n">
        <v>34</v>
      </c>
    </row>
    <row r="86">
      <c r="A86" t="n">
        <v>85</v>
      </c>
      <c r="B86" t="n">
        <v>84</v>
      </c>
      <c r="C86" t="inlineStr">
        <is>
          <t>Harold Varner III</t>
        </is>
      </c>
      <c r="D86" t="n">
        <v>62</v>
      </c>
      <c r="E86" t="n">
        <v>0.082</v>
      </c>
      <c r="F86" t="n">
        <v>4.249</v>
      </c>
      <c r="G86" t="n">
        <v>52</v>
      </c>
    </row>
    <row r="87">
      <c r="A87" t="n">
        <v>86</v>
      </c>
      <c r="B87" t="inlineStr">
        <is>
          <t>T96</t>
        </is>
      </c>
      <c r="C87" t="inlineStr">
        <is>
          <t>Billy Horschel</t>
        </is>
      </c>
      <c r="D87" t="n">
        <v>77</v>
      </c>
      <c r="E87" t="n">
        <v>0.08</v>
      </c>
      <c r="F87" t="n">
        <v>3.917</v>
      </c>
      <c r="G87" t="n">
        <v>49</v>
      </c>
    </row>
    <row r="88">
      <c r="A88" t="inlineStr">
        <is>
          <t>T87</t>
        </is>
      </c>
      <c r="B88" t="inlineStr">
        <is>
          <t>T85</t>
        </is>
      </c>
      <c r="C88" t="inlineStr">
        <is>
          <t>Peter Malnati</t>
        </is>
      </c>
      <c r="D88" t="n">
        <v>64</v>
      </c>
      <c r="E88" t="n">
        <v>0.078</v>
      </c>
      <c r="F88" t="n">
        <v>4.119</v>
      </c>
      <c r="G88" t="n">
        <v>53</v>
      </c>
    </row>
    <row r="89">
      <c r="A89" t="inlineStr">
        <is>
          <t>T87</t>
        </is>
      </c>
      <c r="B89" t="inlineStr">
        <is>
          <t>T85</t>
        </is>
      </c>
      <c r="C89" t="inlineStr">
        <is>
          <t>Patrick Rodgers</t>
        </is>
      </c>
      <c r="D89" t="n">
        <v>44</v>
      </c>
      <c r="E89" t="n">
        <v>0.078</v>
      </c>
      <c r="F89" t="n">
        <v>2.958</v>
      </c>
      <c r="G89" t="n">
        <v>38</v>
      </c>
    </row>
    <row r="90">
      <c r="A90" t="n">
        <v>89</v>
      </c>
      <c r="B90" t="n">
        <v>89</v>
      </c>
      <c r="C90" t="inlineStr">
        <is>
          <t>Dylan Frittelli</t>
        </is>
      </c>
      <c r="D90" t="n">
        <v>55</v>
      </c>
      <c r="E90" t="n">
        <v>0.074</v>
      </c>
      <c r="F90" t="n">
        <v>3.244</v>
      </c>
      <c r="G90" t="n">
        <v>44</v>
      </c>
    </row>
    <row r="91">
      <c r="A91" t="inlineStr">
        <is>
          <t>T90</t>
        </is>
      </c>
      <c r="B91" t="n">
        <v>74</v>
      </c>
      <c r="C91" t="inlineStr">
        <is>
          <t>Rafa Cabrera Bello</t>
        </is>
      </c>
      <c r="D91" t="n">
        <v>61</v>
      </c>
      <c r="E91" t="n">
        <v>0.07199999999999999</v>
      </c>
      <c r="F91" t="n">
        <v>2.873</v>
      </c>
      <c r="G91" t="n">
        <v>40</v>
      </c>
    </row>
    <row r="92">
      <c r="A92" t="inlineStr">
        <is>
          <t>T90</t>
        </is>
      </c>
      <c r="B92" t="n">
        <v>61</v>
      </c>
      <c r="C92" t="inlineStr">
        <is>
          <t>Andrew Putnam</t>
        </is>
      </c>
      <c r="D92" t="n">
        <v>61</v>
      </c>
      <c r="E92" t="n">
        <v>0.07199999999999999</v>
      </c>
      <c r="F92" t="n">
        <v>2.867</v>
      </c>
      <c r="G92" t="n">
        <v>40</v>
      </c>
    </row>
    <row r="93">
      <c r="A93" t="n">
        <v>92</v>
      </c>
      <c r="B93" t="n">
        <v>90</v>
      </c>
      <c r="C93" t="inlineStr">
        <is>
          <t>D.J. Trahan</t>
        </is>
      </c>
      <c r="D93" t="n">
        <v>33</v>
      </c>
      <c r="E93" t="n">
        <v>0.07099999999999999</v>
      </c>
      <c r="F93" t="n">
        <v>1.348</v>
      </c>
      <c r="G93" t="n">
        <v>19</v>
      </c>
    </row>
    <row r="94">
      <c r="A94" t="n">
        <v>93</v>
      </c>
      <c r="B94" t="n">
        <v>91</v>
      </c>
      <c r="C94" t="inlineStr">
        <is>
          <t>Joaquin Niemann</t>
        </is>
      </c>
      <c r="D94" t="n">
        <v>68</v>
      </c>
      <c r="E94" t="n">
        <v>0.06900000000000001</v>
      </c>
      <c r="F94" t="n">
        <v>3.577</v>
      </c>
      <c r="G94" t="n">
        <v>52</v>
      </c>
    </row>
    <row r="95">
      <c r="A95" t="inlineStr">
        <is>
          <t>T94</t>
        </is>
      </c>
      <c r="B95" t="inlineStr">
        <is>
          <t>T92</t>
        </is>
      </c>
      <c r="C95" t="inlineStr">
        <is>
          <t>Wyndham Clark</t>
        </is>
      </c>
      <c r="D95" t="n">
        <v>61</v>
      </c>
      <c r="E95" t="n">
        <v>0.066</v>
      </c>
      <c r="F95" t="n">
        <v>3.08</v>
      </c>
      <c r="G95" t="n">
        <v>47</v>
      </c>
    </row>
    <row r="96">
      <c r="A96" t="inlineStr">
        <is>
          <t>T94</t>
        </is>
      </c>
      <c r="B96" t="inlineStr">
        <is>
          <t>T92</t>
        </is>
      </c>
      <c r="C96" t="inlineStr">
        <is>
          <t>Denny McCarthy</t>
        </is>
      </c>
      <c r="D96" t="n">
        <v>63</v>
      </c>
      <c r="E96" t="n">
        <v>0.066</v>
      </c>
      <c r="F96" t="n">
        <v>3.125</v>
      </c>
      <c r="G96" t="n">
        <v>47</v>
      </c>
    </row>
    <row r="97">
      <c r="A97" t="inlineStr">
        <is>
          <t>T94</t>
        </is>
      </c>
      <c r="B97" t="inlineStr">
        <is>
          <t>T92</t>
        </is>
      </c>
      <c r="C97" t="inlineStr">
        <is>
          <t>Ryan Moore</t>
        </is>
      </c>
      <c r="D97" t="n">
        <v>54</v>
      </c>
      <c r="E97" t="n">
        <v>0.066</v>
      </c>
      <c r="F97" t="n">
        <v>2.848</v>
      </c>
      <c r="G97" t="n">
        <v>43</v>
      </c>
    </row>
    <row r="98">
      <c r="A98" t="n">
        <v>97</v>
      </c>
      <c r="B98" t="n">
        <v>95</v>
      </c>
      <c r="C98" t="inlineStr">
        <is>
          <t>Peter Uihlein</t>
        </is>
      </c>
      <c r="D98" t="n">
        <v>65</v>
      </c>
      <c r="E98" t="n">
        <v>0.065</v>
      </c>
      <c r="F98" t="n">
        <v>2.807</v>
      </c>
      <c r="G98" t="n">
        <v>43</v>
      </c>
    </row>
    <row r="99">
      <c r="A99" t="n">
        <v>98</v>
      </c>
      <c r="B99" t="inlineStr">
        <is>
          <t>T96</t>
        </is>
      </c>
      <c r="C99" t="inlineStr">
        <is>
          <t>Nick Watney</t>
        </is>
      </c>
      <c r="D99" t="n">
        <v>67</v>
      </c>
      <c r="E99" t="n">
        <v>0.064</v>
      </c>
      <c r="F99" t="n">
        <v>3.15</v>
      </c>
      <c r="G99" t="n">
        <v>49</v>
      </c>
    </row>
    <row r="100">
      <c r="A100" t="n">
        <v>99</v>
      </c>
      <c r="B100" t="n">
        <v>99</v>
      </c>
      <c r="C100" t="inlineStr">
        <is>
          <t>Russell Henley</t>
        </is>
      </c>
      <c r="D100" t="n">
        <v>56</v>
      </c>
      <c r="E100" t="n">
        <v>0.056</v>
      </c>
      <c r="F100" t="n">
        <v>2.397</v>
      </c>
      <c r="G100" t="n">
        <v>43</v>
      </c>
    </row>
    <row r="101">
      <c r="A101" t="n">
        <v>100</v>
      </c>
      <c r="B101" t="n">
        <v>128</v>
      </c>
      <c r="C101" t="inlineStr">
        <is>
          <t>Henrik Stenson</t>
        </is>
      </c>
      <c r="D101" t="n">
        <v>50</v>
      </c>
      <c r="E101" t="n">
        <v>0.05</v>
      </c>
      <c r="F101" t="n">
        <v>1.911</v>
      </c>
      <c r="G101" t="n">
        <v>38</v>
      </c>
    </row>
    <row r="102">
      <c r="A102" t="inlineStr">
        <is>
          <t>T101</t>
        </is>
      </c>
      <c r="B102" t="inlineStr">
        <is>
          <t>T101</t>
        </is>
      </c>
      <c r="C102" t="inlineStr">
        <is>
          <t>Martin Laird</t>
        </is>
      </c>
      <c r="D102" t="n">
        <v>60</v>
      </c>
      <c r="E102" t="n">
        <v>0.042</v>
      </c>
      <c r="F102" t="n">
        <v>2.061</v>
      </c>
      <c r="G102" t="n">
        <v>49</v>
      </c>
    </row>
    <row r="103">
      <c r="A103" t="inlineStr">
        <is>
          <t>T101</t>
        </is>
      </c>
      <c r="B103" t="inlineStr">
        <is>
          <t>T101</t>
        </is>
      </c>
      <c r="C103" t="inlineStr">
        <is>
          <t>JosÃ© de JesÃºs RodrÃ­guez</t>
        </is>
      </c>
      <c r="D103" t="n">
        <v>51</v>
      </c>
      <c r="E103" t="n">
        <v>0.042</v>
      </c>
      <c r="F103" t="n">
        <v>1.468</v>
      </c>
      <c r="G103" t="n">
        <v>35</v>
      </c>
    </row>
    <row r="104">
      <c r="A104" t="n">
        <v>103</v>
      </c>
      <c r="B104" t="n">
        <v>100</v>
      </c>
      <c r="C104" t="inlineStr">
        <is>
          <t>Luke List</t>
        </is>
      </c>
      <c r="D104" t="n">
        <v>54</v>
      </c>
      <c r="E104" t="n">
        <v>0.04</v>
      </c>
      <c r="F104" t="n">
        <v>1.818</v>
      </c>
      <c r="G104" t="n">
        <v>45</v>
      </c>
    </row>
    <row r="105">
      <c r="A105" t="n">
        <v>104</v>
      </c>
      <c r="B105" t="n">
        <v>103</v>
      </c>
      <c r="C105" t="inlineStr">
        <is>
          <t>Sung Kang</t>
        </is>
      </c>
      <c r="D105" t="n">
        <v>67</v>
      </c>
      <c r="E105" t="n">
        <v>0.035</v>
      </c>
      <c r="F105" t="n">
        <v>1.857</v>
      </c>
      <c r="G105" t="n">
        <v>53</v>
      </c>
    </row>
    <row r="106">
      <c r="A106" t="n">
        <v>105</v>
      </c>
      <c r="B106" t="n">
        <v>98</v>
      </c>
      <c r="C106" t="inlineStr">
        <is>
          <t>Branden Grace</t>
        </is>
      </c>
      <c r="D106" t="n">
        <v>64</v>
      </c>
      <c r="E106" t="n">
        <v>0.033</v>
      </c>
      <c r="F106" t="n">
        <v>1.203</v>
      </c>
      <c r="G106" t="n">
        <v>37</v>
      </c>
    </row>
    <row r="107">
      <c r="A107" t="n">
        <v>106</v>
      </c>
      <c r="B107" t="n">
        <v>104</v>
      </c>
      <c r="C107" t="inlineStr">
        <is>
          <t>Matt Every</t>
        </is>
      </c>
      <c r="D107" t="n">
        <v>38</v>
      </c>
      <c r="E107" t="n">
        <v>0.028</v>
      </c>
      <c r="F107" t="n">
        <v>0.7</v>
      </c>
      <c r="G107" t="n">
        <v>25</v>
      </c>
    </row>
    <row r="108">
      <c r="A108" t="inlineStr">
        <is>
          <t>T107</t>
        </is>
      </c>
      <c r="B108" t="n">
        <v>105</v>
      </c>
      <c r="C108" t="inlineStr">
        <is>
          <t>J.T. Poston</t>
        </is>
      </c>
      <c r="D108" t="n">
        <v>76</v>
      </c>
      <c r="E108" t="n">
        <v>0.023</v>
      </c>
      <c r="F108" t="n">
        <v>1.499</v>
      </c>
      <c r="G108" t="n">
        <v>64</v>
      </c>
    </row>
    <row r="109">
      <c r="A109" t="inlineStr">
        <is>
          <t>T107</t>
        </is>
      </c>
      <c r="B109" t="inlineStr">
        <is>
          <t>T133</t>
        </is>
      </c>
      <c r="C109" t="inlineStr">
        <is>
          <t>Chez Reavie</t>
        </is>
      </c>
      <c r="D109" t="n">
        <v>71</v>
      </c>
      <c r="E109" t="n">
        <v>0.023</v>
      </c>
      <c r="F109" t="n">
        <v>1.033</v>
      </c>
      <c r="G109" t="n">
        <v>44</v>
      </c>
    </row>
    <row r="110">
      <c r="A110" t="n">
        <v>109</v>
      </c>
      <c r="B110" t="n">
        <v>81</v>
      </c>
      <c r="C110" t="inlineStr">
        <is>
          <t>C.T. Pan</t>
        </is>
      </c>
      <c r="D110" t="n">
        <v>66</v>
      </c>
      <c r="E110" t="n">
        <v>0.014</v>
      </c>
      <c r="F110" t="n">
        <v>0.617</v>
      </c>
      <c r="G110" t="n">
        <v>44</v>
      </c>
    </row>
    <row r="111">
      <c r="A111" t="n">
        <v>110</v>
      </c>
      <c r="B111" t="n">
        <v>109</v>
      </c>
      <c r="C111" t="inlineStr">
        <is>
          <t>Kevin Streelman</t>
        </is>
      </c>
      <c r="D111" t="n">
        <v>63</v>
      </c>
      <c r="E111" t="n">
        <v>0.008999999999999999</v>
      </c>
      <c r="F111" t="n">
        <v>0.501</v>
      </c>
      <c r="G111" t="n">
        <v>53</v>
      </c>
    </row>
    <row r="112">
      <c r="A112" t="n">
        <v>111</v>
      </c>
      <c r="B112" t="inlineStr">
        <is>
          <t>T110</t>
        </is>
      </c>
      <c r="C112" t="inlineStr">
        <is>
          <t>FabiÃ¡n GÃ³mez</t>
        </is>
      </c>
      <c r="D112" t="n">
        <v>44</v>
      </c>
      <c r="E112" t="n">
        <v>0</v>
      </c>
      <c r="F112" t="n">
        <v>-0.001</v>
      </c>
      <c r="G112" t="n">
        <v>30</v>
      </c>
    </row>
    <row r="113">
      <c r="A113" t="inlineStr">
        <is>
          <t>T112</t>
        </is>
      </c>
      <c r="B113" t="n">
        <v>113</v>
      </c>
      <c r="C113" t="inlineStr">
        <is>
          <t>Scott Stallings</t>
        </is>
      </c>
      <c r="D113" t="n">
        <v>63</v>
      </c>
      <c r="E113" t="n">
        <v>-0.006</v>
      </c>
      <c r="F113" t="n">
        <v>-0.279</v>
      </c>
      <c r="G113" t="n">
        <v>49</v>
      </c>
    </row>
    <row r="114">
      <c r="A114" t="inlineStr">
        <is>
          <t>T112</t>
        </is>
      </c>
      <c r="B114" t="n">
        <v>116</v>
      </c>
      <c r="C114" t="inlineStr">
        <is>
          <t>Nick Taylor</t>
        </is>
      </c>
      <c r="D114" t="n">
        <v>74</v>
      </c>
      <c r="E114" t="n">
        <v>-0.006</v>
      </c>
      <c r="F114" t="n">
        <v>-0.368</v>
      </c>
      <c r="G114" t="n">
        <v>63</v>
      </c>
    </row>
    <row r="115">
      <c r="A115" t="n">
        <v>114</v>
      </c>
      <c r="B115" t="inlineStr">
        <is>
          <t>T114</t>
        </is>
      </c>
      <c r="C115" t="inlineStr">
        <is>
          <t>Chris Stroud</t>
        </is>
      </c>
      <c r="D115" t="n">
        <v>54</v>
      </c>
      <c r="E115" t="n">
        <v>-0.008</v>
      </c>
      <c r="F115" t="n">
        <v>-0.325</v>
      </c>
      <c r="G115" t="n">
        <v>40</v>
      </c>
    </row>
    <row r="116">
      <c r="A116" t="n">
        <v>115</v>
      </c>
      <c r="B116" t="n">
        <v>117</v>
      </c>
      <c r="C116" t="inlineStr">
        <is>
          <t>Ollie Schniederjans</t>
        </is>
      </c>
      <c r="D116" t="n">
        <v>65</v>
      </c>
      <c r="E116" t="n">
        <v>-0.014</v>
      </c>
      <c r="F116" t="n">
        <v>-0.677</v>
      </c>
      <c r="G116" t="n">
        <v>49</v>
      </c>
    </row>
    <row r="117">
      <c r="A117" t="inlineStr">
        <is>
          <t>T116</t>
        </is>
      </c>
      <c r="B117" t="n">
        <v>118</v>
      </c>
      <c r="C117" t="inlineStr">
        <is>
          <t>Jonas Blixt</t>
        </is>
      </c>
      <c r="D117" t="n">
        <v>66</v>
      </c>
      <c r="E117" t="n">
        <v>-0.017</v>
      </c>
      <c r="F117" t="n">
        <v>-0.861</v>
      </c>
      <c r="G117" t="n">
        <v>52</v>
      </c>
    </row>
    <row r="118">
      <c r="A118" t="inlineStr">
        <is>
          <t>T116</t>
        </is>
      </c>
      <c r="B118" t="n">
        <v>139</v>
      </c>
      <c r="C118" t="inlineStr">
        <is>
          <t>Justin Harding</t>
        </is>
      </c>
      <c r="D118" t="n">
        <v>33</v>
      </c>
      <c r="E118" t="n">
        <v>-0.017</v>
      </c>
      <c r="F118" t="n">
        <v>-0.232</v>
      </c>
      <c r="G118" t="n">
        <v>14</v>
      </c>
    </row>
    <row r="119">
      <c r="A119" t="n">
        <v>118</v>
      </c>
      <c r="B119" t="n">
        <v>68</v>
      </c>
      <c r="C119" t="inlineStr">
        <is>
          <t>Haotong Li</t>
        </is>
      </c>
      <c r="D119" t="n">
        <v>36</v>
      </c>
      <c r="E119" t="n">
        <v>-0.02</v>
      </c>
      <c r="F119" t="n">
        <v>-0.481</v>
      </c>
      <c r="G119" t="n">
        <v>24</v>
      </c>
    </row>
    <row r="120">
      <c r="A120" t="n">
        <v>119</v>
      </c>
      <c r="B120" t="n">
        <v>121</v>
      </c>
      <c r="C120" t="inlineStr">
        <is>
          <t>Cameron Tringale</t>
        </is>
      </c>
      <c r="D120" t="n">
        <v>52</v>
      </c>
      <c r="E120" t="n">
        <v>-0.027</v>
      </c>
      <c r="F120" t="n">
        <v>-0.913</v>
      </c>
      <c r="G120" t="n">
        <v>34</v>
      </c>
    </row>
    <row r="121">
      <c r="A121" t="n">
        <v>120</v>
      </c>
      <c r="B121" t="n">
        <v>108</v>
      </c>
      <c r="C121" t="inlineStr">
        <is>
          <t>Jhonattan Vegas</t>
        </is>
      </c>
      <c r="D121" t="n">
        <v>62</v>
      </c>
      <c r="E121" t="n">
        <v>-0.042</v>
      </c>
      <c r="F121" t="n">
        <v>-2.063</v>
      </c>
      <c r="G121" t="n">
        <v>49</v>
      </c>
    </row>
    <row r="122">
      <c r="A122" t="n">
        <v>121</v>
      </c>
      <c r="B122" t="n">
        <v>136</v>
      </c>
      <c r="C122" t="inlineStr">
        <is>
          <t>Keegan Bradley</t>
        </is>
      </c>
      <c r="D122" t="n">
        <v>67</v>
      </c>
      <c r="E122" t="n">
        <v>-0.043</v>
      </c>
      <c r="F122" t="n">
        <v>-2.035</v>
      </c>
      <c r="G122" t="n">
        <v>47</v>
      </c>
    </row>
    <row r="123">
      <c r="A123" t="n">
        <v>122</v>
      </c>
      <c r="B123" t="n">
        <v>123</v>
      </c>
      <c r="C123" t="inlineStr">
        <is>
          <t>Brandon Harkins</t>
        </is>
      </c>
      <c r="D123" t="n">
        <v>67</v>
      </c>
      <c r="E123" t="n">
        <v>-0.048</v>
      </c>
      <c r="F123" t="n">
        <v>-2.368</v>
      </c>
      <c r="G123" t="n">
        <v>49</v>
      </c>
    </row>
    <row r="124">
      <c r="A124" t="n">
        <v>123</v>
      </c>
      <c r="B124" t="n">
        <v>124</v>
      </c>
      <c r="C124" t="inlineStr">
        <is>
          <t>Kyle Jones</t>
        </is>
      </c>
      <c r="D124" t="n">
        <v>49</v>
      </c>
      <c r="E124" t="n">
        <v>-0.05</v>
      </c>
      <c r="F124" t="n">
        <v>-1.758</v>
      </c>
      <c r="G124" t="n">
        <v>35</v>
      </c>
    </row>
    <row r="125">
      <c r="A125" t="n">
        <v>124</v>
      </c>
      <c r="B125" t="inlineStr">
        <is>
          <t>T82</t>
        </is>
      </c>
      <c r="C125" t="inlineStr">
        <is>
          <t>Bubba Watson</t>
        </is>
      </c>
      <c r="D125" t="n">
        <v>49</v>
      </c>
      <c r="E125" t="n">
        <v>-0.056</v>
      </c>
      <c r="F125" t="n">
        <v>-2.136</v>
      </c>
      <c r="G125" t="n">
        <v>38</v>
      </c>
    </row>
    <row r="126">
      <c r="A126" t="n">
        <v>125</v>
      </c>
      <c r="B126" t="n">
        <v>127</v>
      </c>
      <c r="C126" t="inlineStr">
        <is>
          <t>Shawn Stefani</t>
        </is>
      </c>
      <c r="D126" t="n">
        <v>57</v>
      </c>
      <c r="E126" t="n">
        <v>-0.057</v>
      </c>
      <c r="F126" t="n">
        <v>-2.231</v>
      </c>
      <c r="G126" t="n">
        <v>39</v>
      </c>
    </row>
    <row r="127">
      <c r="A127" t="n">
        <v>126</v>
      </c>
      <c r="B127" t="n">
        <v>129</v>
      </c>
      <c r="C127" t="inlineStr">
        <is>
          <t>J.J. Spaun</t>
        </is>
      </c>
      <c r="D127" t="n">
        <v>68</v>
      </c>
      <c r="E127" t="n">
        <v>-0.06</v>
      </c>
      <c r="F127" t="n">
        <v>-2.749</v>
      </c>
      <c r="G127" t="n">
        <v>46</v>
      </c>
    </row>
    <row r="128">
      <c r="A128" t="n">
        <v>127</v>
      </c>
      <c r="B128" t="n">
        <v>137</v>
      </c>
      <c r="C128" t="inlineStr">
        <is>
          <t>Keith Mitchell</t>
        </is>
      </c>
      <c r="D128" t="n">
        <v>66</v>
      </c>
      <c r="E128" t="n">
        <v>-0.062</v>
      </c>
      <c r="F128" t="n">
        <v>-2.678</v>
      </c>
      <c r="G128" t="n">
        <v>43</v>
      </c>
    </row>
    <row r="129">
      <c r="A129" t="n">
        <v>128</v>
      </c>
      <c r="B129" t="n">
        <v>130</v>
      </c>
      <c r="C129" t="inlineStr">
        <is>
          <t>Danny Lee</t>
        </is>
      </c>
      <c r="D129" t="n">
        <v>66</v>
      </c>
      <c r="E129" t="n">
        <v>-0.065</v>
      </c>
      <c r="F129" t="n">
        <v>-3.548</v>
      </c>
      <c r="G129" t="n">
        <v>55</v>
      </c>
    </row>
    <row r="130">
      <c r="A130" t="n">
        <v>129</v>
      </c>
      <c r="B130" t="n">
        <v>155</v>
      </c>
      <c r="C130" t="inlineStr">
        <is>
          <t>Sergio Garcia</t>
        </is>
      </c>
      <c r="D130" t="n">
        <v>43</v>
      </c>
      <c r="E130" t="n">
        <v>-0.067</v>
      </c>
      <c r="F130" t="n">
        <v>-2.158</v>
      </c>
      <c r="G130" t="n">
        <v>32</v>
      </c>
    </row>
    <row r="131">
      <c r="A131" t="n">
        <v>130</v>
      </c>
      <c r="B131" t="n">
        <v>131</v>
      </c>
      <c r="C131" t="inlineStr">
        <is>
          <t>Ryan Blaum</t>
        </is>
      </c>
      <c r="D131" t="n">
        <v>67</v>
      </c>
      <c r="E131" t="n">
        <v>-0.068</v>
      </c>
      <c r="F131" t="n">
        <v>-3.625</v>
      </c>
      <c r="G131" t="n">
        <v>53</v>
      </c>
    </row>
    <row r="132">
      <c r="A132" t="n">
        <v>131</v>
      </c>
      <c r="B132" t="n">
        <v>122</v>
      </c>
      <c r="C132" t="inlineStr">
        <is>
          <t>Patton Kizzire</t>
        </is>
      </c>
      <c r="D132" t="n">
        <v>60</v>
      </c>
      <c r="E132" t="n">
        <v>-0.07099999999999999</v>
      </c>
      <c r="F132" t="n">
        <v>-2.787</v>
      </c>
      <c r="G132" t="n">
        <v>39</v>
      </c>
    </row>
    <row r="133">
      <c r="A133" t="n">
        <v>132</v>
      </c>
      <c r="B133" t="n">
        <v>120</v>
      </c>
      <c r="C133" t="inlineStr">
        <is>
          <t>J.B. Holmes</t>
        </is>
      </c>
      <c r="D133" t="n">
        <v>56</v>
      </c>
      <c r="E133" t="n">
        <v>-0.07199999999999999</v>
      </c>
      <c r="F133" t="n">
        <v>-2.166</v>
      </c>
      <c r="G133" t="n">
        <v>30</v>
      </c>
    </row>
    <row r="134">
      <c r="A134" t="n">
        <v>133</v>
      </c>
      <c r="B134" t="n">
        <v>132</v>
      </c>
      <c r="C134" t="inlineStr">
        <is>
          <t>Adam Long</t>
        </is>
      </c>
      <c r="D134" t="n">
        <v>52</v>
      </c>
      <c r="E134" t="n">
        <v>-0.074</v>
      </c>
      <c r="F134" t="n">
        <v>-3.237</v>
      </c>
      <c r="G134" t="n">
        <v>44</v>
      </c>
    </row>
    <row r="135">
      <c r="A135" t="n">
        <v>134</v>
      </c>
      <c r="B135" t="n">
        <v>144</v>
      </c>
      <c r="C135" t="inlineStr">
        <is>
          <t>Nate Lashley</t>
        </is>
      </c>
      <c r="D135" t="n">
        <v>48</v>
      </c>
      <c r="E135" t="n">
        <v>-0.077</v>
      </c>
      <c r="F135" t="n">
        <v>-2.712</v>
      </c>
      <c r="G135" t="n">
        <v>35</v>
      </c>
    </row>
    <row r="136">
      <c r="A136" t="inlineStr">
        <is>
          <t>T135</t>
        </is>
      </c>
      <c r="B136" t="inlineStr">
        <is>
          <t>T125</t>
        </is>
      </c>
      <c r="C136" t="inlineStr">
        <is>
          <t>Abraham Ancer</t>
        </is>
      </c>
      <c r="D136" t="n">
        <v>73</v>
      </c>
      <c r="E136" t="n">
        <v>-0.078</v>
      </c>
      <c r="F136" t="n">
        <v>-4.131</v>
      </c>
      <c r="G136" t="n">
        <v>53</v>
      </c>
    </row>
    <row r="137">
      <c r="A137" t="inlineStr">
        <is>
          <t>T135</t>
        </is>
      </c>
      <c r="B137" t="inlineStr">
        <is>
          <t>T133</t>
        </is>
      </c>
      <c r="C137" t="inlineStr">
        <is>
          <t>Corey Conners</t>
        </is>
      </c>
      <c r="D137" t="n">
        <v>62</v>
      </c>
      <c r="E137" t="n">
        <v>-0.078</v>
      </c>
      <c r="F137" t="n">
        <v>-3.35</v>
      </c>
      <c r="G137" t="n">
        <v>43</v>
      </c>
    </row>
    <row r="138">
      <c r="A138" t="n">
        <v>137</v>
      </c>
      <c r="B138" t="inlineStr">
        <is>
          <t>T151</t>
        </is>
      </c>
      <c r="C138" t="inlineStr">
        <is>
          <t>Tony Finau</t>
        </is>
      </c>
      <c r="D138" t="n">
        <v>63</v>
      </c>
      <c r="E138" t="n">
        <v>-0.08</v>
      </c>
      <c r="F138" t="n">
        <v>-3.433</v>
      </c>
      <c r="G138" t="n">
        <v>43</v>
      </c>
    </row>
    <row r="139">
      <c r="A139" t="n">
        <v>138</v>
      </c>
      <c r="B139" t="n">
        <v>135</v>
      </c>
      <c r="C139" t="inlineStr">
        <is>
          <t>Roberto DÃ­az</t>
        </is>
      </c>
      <c r="D139" t="n">
        <v>51</v>
      </c>
      <c r="E139" t="n">
        <v>-0.083</v>
      </c>
      <c r="F139" t="n">
        <v>-2.743</v>
      </c>
      <c r="G139" t="n">
        <v>33</v>
      </c>
    </row>
    <row r="140">
      <c r="A140" t="n">
        <v>139</v>
      </c>
      <c r="B140" t="n">
        <v>138</v>
      </c>
      <c r="C140" t="inlineStr">
        <is>
          <t>Vaughn Taylor</t>
        </is>
      </c>
      <c r="D140" t="n">
        <v>69</v>
      </c>
      <c r="E140" t="n">
        <v>-0.095</v>
      </c>
      <c r="F140" t="n">
        <v>-5.514</v>
      </c>
      <c r="G140" t="n">
        <v>58</v>
      </c>
    </row>
    <row r="141">
      <c r="A141" t="n">
        <v>140</v>
      </c>
      <c r="B141" t="inlineStr">
        <is>
          <t>T125</t>
        </is>
      </c>
      <c r="C141" t="inlineStr">
        <is>
          <t>Kyoung-Hoon Lee</t>
        </is>
      </c>
      <c r="D141" t="n">
        <v>74</v>
      </c>
      <c r="E141" t="n">
        <v>-0.101</v>
      </c>
      <c r="F141" t="n">
        <v>-4.824</v>
      </c>
      <c r="G141" t="n">
        <v>48</v>
      </c>
    </row>
    <row r="142">
      <c r="A142" t="n">
        <v>141</v>
      </c>
      <c r="B142" t="n">
        <v>154</v>
      </c>
      <c r="C142" t="inlineStr">
        <is>
          <t>Tom Hoge</t>
        </is>
      </c>
      <c r="D142" t="n">
        <v>74</v>
      </c>
      <c r="E142" t="n">
        <v>-0.102</v>
      </c>
      <c r="F142" t="n">
        <v>-5.324</v>
      </c>
      <c r="G142" t="n">
        <v>52</v>
      </c>
    </row>
    <row r="143">
      <c r="A143" t="n">
        <v>142</v>
      </c>
      <c r="B143" t="n">
        <v>140</v>
      </c>
      <c r="C143" t="inlineStr">
        <is>
          <t>Dominic Bozzelli</t>
        </is>
      </c>
      <c r="D143" t="n">
        <v>53</v>
      </c>
      <c r="E143" t="n">
        <v>-0.105</v>
      </c>
      <c r="F143" t="n">
        <v>-3.471</v>
      </c>
      <c r="G143" t="n">
        <v>33</v>
      </c>
    </row>
    <row r="144">
      <c r="A144" t="inlineStr">
        <is>
          <t>T143</t>
        </is>
      </c>
      <c r="B144" t="inlineStr">
        <is>
          <t>T141</t>
        </is>
      </c>
      <c r="C144" t="inlineStr">
        <is>
          <t>Talor Gooch</t>
        </is>
      </c>
      <c r="D144" t="n">
        <v>37</v>
      </c>
      <c r="E144" t="n">
        <v>-0.106</v>
      </c>
      <c r="F144" t="n">
        <v>-3.277</v>
      </c>
      <c r="G144" t="n">
        <v>31</v>
      </c>
    </row>
    <row r="145">
      <c r="A145" t="inlineStr">
        <is>
          <t>T143</t>
        </is>
      </c>
      <c r="B145" t="inlineStr">
        <is>
          <t>T141</t>
        </is>
      </c>
      <c r="C145" t="inlineStr">
        <is>
          <t>John Senden</t>
        </is>
      </c>
      <c r="D145" t="n">
        <v>39</v>
      </c>
      <c r="E145" t="n">
        <v>-0.106</v>
      </c>
      <c r="F145" t="n">
        <v>-2.544</v>
      </c>
      <c r="G145" t="n">
        <v>24</v>
      </c>
    </row>
    <row r="146">
      <c r="A146" t="n">
        <v>145</v>
      </c>
      <c r="B146" t="inlineStr">
        <is>
          <t>T110</t>
        </is>
      </c>
      <c r="C146" t="inlineStr">
        <is>
          <t>Bryson DeChambeau</t>
        </is>
      </c>
      <c r="D146" t="n">
        <v>49</v>
      </c>
      <c r="E146" t="n">
        <v>-0.107</v>
      </c>
      <c r="F146" t="n">
        <v>-4.487</v>
      </c>
      <c r="G146" t="n">
        <v>42</v>
      </c>
    </row>
    <row r="147">
      <c r="A147" t="n">
        <v>146</v>
      </c>
      <c r="B147" t="n">
        <v>156</v>
      </c>
      <c r="C147" t="inlineStr">
        <is>
          <t>Kyle Stanley</t>
        </is>
      </c>
      <c r="D147" t="n">
        <v>57</v>
      </c>
      <c r="E147" t="n">
        <v>-0.11</v>
      </c>
      <c r="F147" t="n">
        <v>-3.835</v>
      </c>
      <c r="G147" t="n">
        <v>35</v>
      </c>
    </row>
    <row r="148">
      <c r="A148" t="n">
        <v>147</v>
      </c>
      <c r="B148" t="n">
        <v>145</v>
      </c>
      <c r="C148" t="inlineStr">
        <is>
          <t>Bronson Burgoon</t>
        </is>
      </c>
      <c r="D148" t="n">
        <v>37</v>
      </c>
      <c r="E148" t="n">
        <v>-0.112</v>
      </c>
      <c r="F148" t="n">
        <v>-3.261</v>
      </c>
      <c r="G148" t="n">
        <v>29</v>
      </c>
    </row>
    <row r="149">
      <c r="A149" t="n">
        <v>148</v>
      </c>
      <c r="B149" t="n">
        <v>146</v>
      </c>
      <c r="C149" t="inlineStr">
        <is>
          <t>Ben Crane</t>
        </is>
      </c>
      <c r="D149" t="n">
        <v>41</v>
      </c>
      <c r="E149" t="n">
        <v>-0.116</v>
      </c>
      <c r="F149" t="n">
        <v>-3.119</v>
      </c>
      <c r="G149" t="n">
        <v>27</v>
      </c>
    </row>
    <row r="150">
      <c r="A150" t="n">
        <v>149</v>
      </c>
      <c r="B150" t="n">
        <v>147</v>
      </c>
      <c r="C150" t="inlineStr">
        <is>
          <t>Beau Hossler</t>
        </is>
      </c>
      <c r="D150" t="n">
        <v>66</v>
      </c>
      <c r="E150" t="n">
        <v>-0.117</v>
      </c>
      <c r="F150" t="n">
        <v>-5.941</v>
      </c>
      <c r="G150" t="n">
        <v>51</v>
      </c>
    </row>
    <row r="151">
      <c r="A151" t="n">
        <v>150</v>
      </c>
      <c r="B151" t="n">
        <v>149</v>
      </c>
      <c r="C151" t="inlineStr">
        <is>
          <t>Richy Werenski</t>
        </is>
      </c>
      <c r="D151" t="n">
        <v>63</v>
      </c>
      <c r="E151" t="n">
        <v>-0.128</v>
      </c>
      <c r="F151" t="n">
        <v>-6.525</v>
      </c>
      <c r="G151" t="n">
        <v>51</v>
      </c>
    </row>
    <row r="152">
      <c r="A152" t="n">
        <v>151</v>
      </c>
      <c r="B152" t="n">
        <v>150</v>
      </c>
      <c r="C152" t="inlineStr">
        <is>
          <t>Chris Thompson</t>
        </is>
      </c>
      <c r="D152" t="n">
        <v>34</v>
      </c>
      <c r="E152" t="n">
        <v>-0.133</v>
      </c>
      <c r="F152" t="n">
        <v>-2.919</v>
      </c>
      <c r="G152" t="n">
        <v>22</v>
      </c>
    </row>
    <row r="153">
      <c r="A153" t="n">
        <v>152</v>
      </c>
      <c r="B153" t="inlineStr">
        <is>
          <t>T151</t>
        </is>
      </c>
      <c r="C153" t="inlineStr">
        <is>
          <t>Joey Garber</t>
        </is>
      </c>
      <c r="D153" t="n">
        <v>44</v>
      </c>
      <c r="E153" t="n">
        <v>-0.134</v>
      </c>
      <c r="F153" t="n">
        <v>-3.494</v>
      </c>
      <c r="G153" t="n">
        <v>26</v>
      </c>
    </row>
    <row r="154">
      <c r="A154" t="n">
        <v>153</v>
      </c>
      <c r="B154" t="n">
        <v>153</v>
      </c>
      <c r="C154" t="inlineStr">
        <is>
          <t>Roger Sloan</t>
        </is>
      </c>
      <c r="D154" t="n">
        <v>62</v>
      </c>
      <c r="E154" t="n">
        <v>-0.135</v>
      </c>
      <c r="F154" t="n">
        <v>-6.474</v>
      </c>
      <c r="G154" t="n">
        <v>48</v>
      </c>
    </row>
    <row r="155">
      <c r="A155" t="n">
        <v>154</v>
      </c>
      <c r="B155" t="n">
        <v>159</v>
      </c>
      <c r="C155" t="inlineStr">
        <is>
          <t>Carlos Ortiz</t>
        </is>
      </c>
      <c r="D155" t="n">
        <v>64</v>
      </c>
      <c r="E155" t="n">
        <v>-0.144</v>
      </c>
      <c r="F155" t="n">
        <v>-7.472</v>
      </c>
      <c r="G155" t="n">
        <v>52</v>
      </c>
    </row>
    <row r="156">
      <c r="A156" t="n">
        <v>155</v>
      </c>
      <c r="B156" t="n">
        <v>157</v>
      </c>
      <c r="C156" t="inlineStr">
        <is>
          <t>Sam Ryder</t>
        </is>
      </c>
      <c r="D156" t="n">
        <v>52</v>
      </c>
      <c r="E156" t="n">
        <v>-0.147</v>
      </c>
      <c r="F156" t="n">
        <v>-5.891</v>
      </c>
      <c r="G156" t="n">
        <v>40</v>
      </c>
    </row>
    <row r="157">
      <c r="A157" t="n">
        <v>156</v>
      </c>
      <c r="B157" t="n">
        <v>148</v>
      </c>
      <c r="C157" t="inlineStr">
        <is>
          <t>Emiliano Grillo</t>
        </is>
      </c>
      <c r="D157" t="n">
        <v>69</v>
      </c>
      <c r="E157" t="n">
        <v>-0.149</v>
      </c>
      <c r="F157" t="n">
        <v>-6.688</v>
      </c>
      <c r="G157" t="n">
        <v>45</v>
      </c>
    </row>
    <row r="158">
      <c r="A158" t="n">
        <v>157</v>
      </c>
      <c r="B158" t="n">
        <v>158</v>
      </c>
      <c r="C158" t="inlineStr">
        <is>
          <t>Cody Gribble</t>
        </is>
      </c>
      <c r="D158" t="n">
        <v>54</v>
      </c>
      <c r="E158" t="n">
        <v>-0.155</v>
      </c>
      <c r="F158" t="n">
        <v>-6.522</v>
      </c>
      <c r="G158" t="n">
        <v>42</v>
      </c>
    </row>
    <row r="159">
      <c r="A159" t="n">
        <v>158</v>
      </c>
      <c r="B159" t="n">
        <v>164</v>
      </c>
      <c r="C159" t="inlineStr">
        <is>
          <t>Joel Dahmen</t>
        </is>
      </c>
      <c r="D159" t="n">
        <v>80</v>
      </c>
      <c r="E159" t="n">
        <v>-0.165</v>
      </c>
      <c r="F159" t="n">
        <v>-9.563000000000001</v>
      </c>
      <c r="G159" t="n">
        <v>58</v>
      </c>
    </row>
    <row r="160">
      <c r="A160" t="n">
        <v>159</v>
      </c>
      <c r="B160" t="inlineStr">
        <is>
          <t>T177</t>
        </is>
      </c>
      <c r="C160" t="inlineStr">
        <is>
          <t>Chesson Hadley</t>
        </is>
      </c>
      <c r="D160" t="n">
        <v>62</v>
      </c>
      <c r="E160" t="n">
        <v>-0.169</v>
      </c>
      <c r="F160" t="n">
        <v>-7.773</v>
      </c>
      <c r="G160" t="n">
        <v>46</v>
      </c>
    </row>
    <row r="161">
      <c r="A161" t="n">
        <v>160</v>
      </c>
      <c r="B161" t="n">
        <v>161</v>
      </c>
      <c r="C161" t="inlineStr">
        <is>
          <t>Trey Mullinax</t>
        </is>
      </c>
      <c r="D161" t="n">
        <v>67</v>
      </c>
      <c r="E161" t="n">
        <v>-0.183</v>
      </c>
      <c r="F161" t="n">
        <v>-9.711</v>
      </c>
      <c r="G161" t="n">
        <v>53</v>
      </c>
    </row>
    <row r="162">
      <c r="A162" t="inlineStr">
        <is>
          <t>T161</t>
        </is>
      </c>
      <c r="B162" t="inlineStr">
        <is>
          <t>T162</t>
        </is>
      </c>
      <c r="C162" t="inlineStr">
        <is>
          <t>Scott Brown</t>
        </is>
      </c>
      <c r="D162" t="n">
        <v>66</v>
      </c>
      <c r="E162" t="n">
        <v>-0.187</v>
      </c>
      <c r="F162" t="n">
        <v>-8.978</v>
      </c>
      <c r="G162" t="n">
        <v>48</v>
      </c>
    </row>
    <row r="163">
      <c r="A163" t="inlineStr">
        <is>
          <t>T161</t>
        </is>
      </c>
      <c r="B163" t="inlineStr">
        <is>
          <t>T162</t>
        </is>
      </c>
      <c r="C163" t="inlineStr">
        <is>
          <t>Adam Hadwin</t>
        </is>
      </c>
      <c r="D163" t="n">
        <v>66</v>
      </c>
      <c r="E163" t="n">
        <v>-0.187</v>
      </c>
      <c r="F163" t="n">
        <v>-8.613</v>
      </c>
      <c r="G163" t="n">
        <v>46</v>
      </c>
    </row>
    <row r="164">
      <c r="A164" t="n">
        <v>163</v>
      </c>
      <c r="B164" t="n">
        <v>187</v>
      </c>
      <c r="C164" t="inlineStr">
        <is>
          <t>Daniel Berger</t>
        </is>
      </c>
      <c r="D164" t="n">
        <v>52</v>
      </c>
      <c r="E164" t="n">
        <v>-0.188</v>
      </c>
      <c r="F164" t="n">
        <v>-8.465</v>
      </c>
      <c r="G164" t="n">
        <v>45</v>
      </c>
    </row>
    <row r="165">
      <c r="A165" t="n">
        <v>164</v>
      </c>
      <c r="B165" t="n">
        <v>165</v>
      </c>
      <c r="C165" t="inlineStr">
        <is>
          <t>Anders Albertson</t>
        </is>
      </c>
      <c r="D165" t="n">
        <v>48</v>
      </c>
      <c r="E165" t="n">
        <v>-0.194</v>
      </c>
      <c r="F165" t="n">
        <v>-6.579</v>
      </c>
      <c r="G165" t="n">
        <v>34</v>
      </c>
    </row>
    <row r="166">
      <c r="A166" t="n">
        <v>165</v>
      </c>
      <c r="B166" t="n">
        <v>166</v>
      </c>
      <c r="C166" t="inlineStr">
        <is>
          <t>J.J. Henry</t>
        </is>
      </c>
      <c r="D166" t="n">
        <v>42</v>
      </c>
      <c r="E166" t="n">
        <v>-0.197</v>
      </c>
      <c r="F166" t="n">
        <v>-5.327</v>
      </c>
      <c r="G166" t="n">
        <v>27</v>
      </c>
    </row>
    <row r="167">
      <c r="A167" t="inlineStr">
        <is>
          <t>T166</t>
        </is>
      </c>
      <c r="B167" t="inlineStr">
        <is>
          <t>T167</t>
        </is>
      </c>
      <c r="C167" t="inlineStr">
        <is>
          <t>Cameron Davis</t>
        </is>
      </c>
      <c r="D167" t="n">
        <v>54</v>
      </c>
      <c r="E167" t="n">
        <v>-0.214</v>
      </c>
      <c r="F167" t="n">
        <v>-7.911</v>
      </c>
      <c r="G167" t="n">
        <v>37</v>
      </c>
    </row>
    <row r="168">
      <c r="A168" t="inlineStr">
        <is>
          <t>T166</t>
        </is>
      </c>
      <c r="B168" t="inlineStr">
        <is>
          <t>T167</t>
        </is>
      </c>
      <c r="C168" t="inlineStr">
        <is>
          <t>Whee Kim</t>
        </is>
      </c>
      <c r="D168" t="n">
        <v>57</v>
      </c>
      <c r="E168" t="n">
        <v>-0.214</v>
      </c>
      <c r="F168" t="n">
        <v>-6.644</v>
      </c>
      <c r="G168" t="n">
        <v>31</v>
      </c>
    </row>
    <row r="169">
      <c r="A169" t="inlineStr">
        <is>
          <t>T166</t>
        </is>
      </c>
      <c r="B169" t="n">
        <v>195</v>
      </c>
      <c r="C169" t="inlineStr">
        <is>
          <t>Kevin Kisner</t>
        </is>
      </c>
      <c r="D169" t="n">
        <v>69</v>
      </c>
      <c r="E169" t="n">
        <v>-0.214</v>
      </c>
      <c r="F169" t="n">
        <v>-10.078</v>
      </c>
      <c r="G169" t="n">
        <v>47</v>
      </c>
    </row>
    <row r="170">
      <c r="A170" t="n">
        <v>169</v>
      </c>
      <c r="B170" t="n">
        <v>169</v>
      </c>
      <c r="C170" t="inlineStr">
        <is>
          <t>Curtis Luck</t>
        </is>
      </c>
      <c r="D170" t="n">
        <v>51</v>
      </c>
      <c r="E170" t="n">
        <v>-0.217</v>
      </c>
      <c r="F170" t="n">
        <v>-6.948</v>
      </c>
      <c r="G170" t="n">
        <v>32</v>
      </c>
    </row>
    <row r="171">
      <c r="A171" t="n">
        <v>170</v>
      </c>
      <c r="B171" t="n">
        <v>170</v>
      </c>
      <c r="C171" t="inlineStr">
        <is>
          <t>Brady Schnell</t>
        </is>
      </c>
      <c r="D171" t="n">
        <v>38</v>
      </c>
      <c r="E171" t="n">
        <v>-0.22</v>
      </c>
      <c r="F171" t="n">
        <v>-5.715</v>
      </c>
      <c r="G171" t="n">
        <v>26</v>
      </c>
    </row>
    <row r="172">
      <c r="A172" t="inlineStr">
        <is>
          <t>T171</t>
        </is>
      </c>
      <c r="B172" t="inlineStr">
        <is>
          <t>T171</t>
        </is>
      </c>
      <c r="C172" t="inlineStr">
        <is>
          <t>Josh Teater</t>
        </is>
      </c>
      <c r="D172" t="n">
        <v>47</v>
      </c>
      <c r="E172" t="n">
        <v>-0.222</v>
      </c>
      <c r="F172" t="n">
        <v>-6.882</v>
      </c>
      <c r="G172" t="n">
        <v>31</v>
      </c>
    </row>
    <row r="173">
      <c r="A173" t="inlineStr">
        <is>
          <t>T171</t>
        </is>
      </c>
      <c r="B173" t="inlineStr">
        <is>
          <t>T171</t>
        </is>
      </c>
      <c r="C173" t="inlineStr">
        <is>
          <t>Chase Wright</t>
        </is>
      </c>
      <c r="D173" t="n">
        <v>53</v>
      </c>
      <c r="E173" t="n">
        <v>-0.222</v>
      </c>
      <c r="F173" t="n">
        <v>-8.673</v>
      </c>
      <c r="G173" t="n">
        <v>39</v>
      </c>
    </row>
    <row r="174">
      <c r="A174" t="n">
        <v>173</v>
      </c>
      <c r="B174" t="n">
        <v>173</v>
      </c>
      <c r="C174" t="inlineStr">
        <is>
          <t>Ben Silverman</t>
        </is>
      </c>
      <c r="D174" t="n">
        <v>54</v>
      </c>
      <c r="E174" t="n">
        <v>-0.226</v>
      </c>
      <c r="F174" t="n">
        <v>-9.477</v>
      </c>
      <c r="G174" t="n">
        <v>42</v>
      </c>
    </row>
    <row r="175">
      <c r="A175" t="n">
        <v>174</v>
      </c>
      <c r="B175" t="n">
        <v>174</v>
      </c>
      <c r="C175" t="inlineStr">
        <is>
          <t>Hudson Swafford</t>
        </is>
      </c>
      <c r="D175" t="n">
        <v>59</v>
      </c>
      <c r="E175" t="n">
        <v>-0.239</v>
      </c>
      <c r="F175" t="n">
        <v>-11.215</v>
      </c>
      <c r="G175" t="n">
        <v>47</v>
      </c>
    </row>
    <row r="176">
      <c r="A176" t="n">
        <v>175</v>
      </c>
      <c r="B176" t="n">
        <v>175</v>
      </c>
      <c r="C176" t="inlineStr">
        <is>
          <t>Grayson Murray</t>
        </is>
      </c>
      <c r="D176" t="n">
        <v>36</v>
      </c>
      <c r="E176" t="n">
        <v>-0.241</v>
      </c>
      <c r="F176" t="n">
        <v>-6.256</v>
      </c>
      <c r="G176" t="n">
        <v>26</v>
      </c>
    </row>
    <row r="177">
      <c r="A177" t="inlineStr">
        <is>
          <t>T176</t>
        </is>
      </c>
      <c r="B177" t="n">
        <v>176</v>
      </c>
      <c r="C177" t="inlineStr">
        <is>
          <t>Austin Cook</t>
        </is>
      </c>
      <c r="D177" t="n">
        <v>50</v>
      </c>
      <c r="E177" t="n">
        <v>-0.243</v>
      </c>
      <c r="F177" t="n">
        <v>-8.510999999999999</v>
      </c>
      <c r="G177" t="n">
        <v>35</v>
      </c>
    </row>
    <row r="178">
      <c r="A178" t="inlineStr">
        <is>
          <t>T176</t>
        </is>
      </c>
      <c r="B178" t="n">
        <v>160</v>
      </c>
      <c r="C178" t="inlineStr">
        <is>
          <t>Anirban Lahiri</t>
        </is>
      </c>
      <c r="D178" t="n">
        <v>56</v>
      </c>
      <c r="E178" t="n">
        <v>-0.243</v>
      </c>
      <c r="F178" t="n">
        <v>-10.221</v>
      </c>
      <c r="G178" t="n">
        <v>42</v>
      </c>
    </row>
    <row r="179">
      <c r="A179" t="n">
        <v>178</v>
      </c>
      <c r="B179" t="n">
        <v>193</v>
      </c>
      <c r="C179" t="inlineStr">
        <is>
          <t>Alex Prugh</t>
        </is>
      </c>
      <c r="D179" t="n">
        <v>58</v>
      </c>
      <c r="E179" t="n">
        <v>-0.244</v>
      </c>
      <c r="F179" t="n">
        <v>-9.749000000000001</v>
      </c>
      <c r="G179" t="n">
        <v>40</v>
      </c>
    </row>
    <row r="180">
      <c r="A180" t="n">
        <v>179</v>
      </c>
      <c r="B180" t="n">
        <v>179</v>
      </c>
      <c r="C180" t="inlineStr">
        <is>
          <t>Charley Hoffman</t>
        </is>
      </c>
      <c r="D180" t="n">
        <v>58</v>
      </c>
      <c r="E180" t="n">
        <v>-0.25</v>
      </c>
      <c r="F180" t="n">
        <v>-8.750999999999999</v>
      </c>
      <c r="G180" t="n">
        <v>35</v>
      </c>
    </row>
    <row r="181">
      <c r="A181" t="n">
        <v>180</v>
      </c>
      <c r="B181" t="n">
        <v>180</v>
      </c>
      <c r="C181" t="inlineStr">
        <is>
          <t>Jason Kokrak</t>
        </is>
      </c>
      <c r="D181" t="n">
        <v>68</v>
      </c>
      <c r="E181" t="n">
        <v>-0.252</v>
      </c>
      <c r="F181" t="n">
        <v>-13.347</v>
      </c>
      <c r="G181" t="n">
        <v>53</v>
      </c>
    </row>
    <row r="182">
      <c r="A182" t="n">
        <v>181</v>
      </c>
      <c r="B182" t="n">
        <v>181</v>
      </c>
      <c r="C182" t="inlineStr">
        <is>
          <t>Kelly Kraft</t>
        </is>
      </c>
      <c r="D182" t="n">
        <v>67</v>
      </c>
      <c r="E182" t="n">
        <v>-0.257</v>
      </c>
      <c r="F182" t="n">
        <v>-12.074</v>
      </c>
      <c r="G182" t="n">
        <v>47</v>
      </c>
    </row>
    <row r="183">
      <c r="A183" t="n">
        <v>182</v>
      </c>
      <c r="B183" t="n">
        <v>182</v>
      </c>
      <c r="C183" t="inlineStr">
        <is>
          <t>Brice Garnett</t>
        </is>
      </c>
      <c r="D183" t="n">
        <v>63</v>
      </c>
      <c r="E183" t="n">
        <v>-0.269</v>
      </c>
      <c r="F183" t="n">
        <v>-11.04</v>
      </c>
      <c r="G183" t="n">
        <v>41</v>
      </c>
    </row>
    <row r="184">
      <c r="A184" t="n">
        <v>183</v>
      </c>
      <c r="B184" t="n">
        <v>183</v>
      </c>
      <c r="C184" t="inlineStr">
        <is>
          <t>Ryan Palmer</t>
        </is>
      </c>
      <c r="D184" t="n">
        <v>56</v>
      </c>
      <c r="E184" t="n">
        <v>-0.27</v>
      </c>
      <c r="F184" t="n">
        <v>-10.531</v>
      </c>
      <c r="G184" t="n">
        <v>39</v>
      </c>
    </row>
    <row r="185">
      <c r="A185" t="n">
        <v>184</v>
      </c>
      <c r="B185" t="n">
        <v>184</v>
      </c>
      <c r="C185" t="inlineStr">
        <is>
          <t>Sangmoon Bae</t>
        </is>
      </c>
      <c r="D185" t="n">
        <v>42</v>
      </c>
      <c r="E185" t="n">
        <v>-0.274</v>
      </c>
      <c r="F185" t="n">
        <v>-7.126</v>
      </c>
      <c r="G185" t="n">
        <v>26</v>
      </c>
    </row>
    <row r="186">
      <c r="A186" t="n">
        <v>185</v>
      </c>
      <c r="B186" t="n">
        <v>185</v>
      </c>
      <c r="C186" t="inlineStr">
        <is>
          <t>Max Homa</t>
        </is>
      </c>
      <c r="D186" t="n">
        <v>61</v>
      </c>
      <c r="E186" t="n">
        <v>-0.275</v>
      </c>
      <c r="F186" t="n">
        <v>-13.186</v>
      </c>
      <c r="G186" t="n">
        <v>48</v>
      </c>
    </row>
    <row r="187">
      <c r="A187" t="n">
        <v>186</v>
      </c>
      <c r="B187" t="n">
        <v>186</v>
      </c>
      <c r="C187" t="inlineStr">
        <is>
          <t>Adam Schenk</t>
        </is>
      </c>
      <c r="D187" t="n">
        <v>80</v>
      </c>
      <c r="E187" t="n">
        <v>-0.277</v>
      </c>
      <c r="F187" t="n">
        <v>-16.649</v>
      </c>
      <c r="G187" t="n">
        <v>60</v>
      </c>
    </row>
    <row r="188">
      <c r="A188" t="n">
        <v>187</v>
      </c>
      <c r="B188" t="n">
        <v>188</v>
      </c>
      <c r="C188" t="inlineStr">
        <is>
          <t>Tyler Duncan</t>
        </is>
      </c>
      <c r="D188" t="n">
        <v>66</v>
      </c>
      <c r="E188" t="n">
        <v>-0.285</v>
      </c>
      <c r="F188" t="n">
        <v>-13.121</v>
      </c>
      <c r="G188" t="n">
        <v>46</v>
      </c>
    </row>
    <row r="189">
      <c r="A189" t="n">
        <v>188</v>
      </c>
      <c r="B189" t="n">
        <v>189</v>
      </c>
      <c r="C189" t="inlineStr">
        <is>
          <t>John Huh</t>
        </is>
      </c>
      <c r="D189" t="n">
        <v>35</v>
      </c>
      <c r="E189" t="n">
        <v>-0.288</v>
      </c>
      <c r="F189" t="n">
        <v>-7.77</v>
      </c>
      <c r="G189" t="n">
        <v>27</v>
      </c>
    </row>
    <row r="190">
      <c r="A190" t="n">
        <v>189</v>
      </c>
      <c r="B190" t="inlineStr">
        <is>
          <t>T177</t>
        </is>
      </c>
      <c r="C190" t="inlineStr">
        <is>
          <t>Sam Saunders</t>
        </is>
      </c>
      <c r="D190" t="n">
        <v>55</v>
      </c>
      <c r="E190" t="n">
        <v>-0.296</v>
      </c>
      <c r="F190" t="n">
        <v>-14.207</v>
      </c>
      <c r="G190" t="n">
        <v>48</v>
      </c>
    </row>
    <row r="191">
      <c r="A191" t="n">
        <v>190</v>
      </c>
      <c r="B191" t="n">
        <v>190</v>
      </c>
      <c r="C191" t="inlineStr">
        <is>
          <t>David Hearn</t>
        </is>
      </c>
      <c r="D191" t="n">
        <v>41</v>
      </c>
      <c r="E191" t="n">
        <v>-0.301</v>
      </c>
      <c r="F191" t="n">
        <v>-7.221</v>
      </c>
      <c r="G191" t="n">
        <v>24</v>
      </c>
    </row>
    <row r="192">
      <c r="A192" t="n">
        <v>191</v>
      </c>
      <c r="B192" t="n">
        <v>191</v>
      </c>
      <c r="C192" t="inlineStr">
        <is>
          <t>Jim Knous</t>
        </is>
      </c>
      <c r="D192" t="n">
        <v>55</v>
      </c>
      <c r="E192" t="n">
        <v>-0.304</v>
      </c>
      <c r="F192" t="n">
        <v>-11.262</v>
      </c>
      <c r="G192" t="n">
        <v>37</v>
      </c>
    </row>
    <row r="193">
      <c r="A193" t="n">
        <v>192</v>
      </c>
      <c r="B193" t="n">
        <v>192</v>
      </c>
      <c r="C193" t="inlineStr">
        <is>
          <t>John Chin</t>
        </is>
      </c>
      <c r="D193" t="n">
        <v>38</v>
      </c>
      <c r="E193" t="n">
        <v>-0.314</v>
      </c>
      <c r="F193" t="n">
        <v>-6.906</v>
      </c>
      <c r="G193" t="n">
        <v>22</v>
      </c>
    </row>
    <row r="194">
      <c r="A194" t="n">
        <v>193</v>
      </c>
      <c r="B194" t="n">
        <v>194</v>
      </c>
      <c r="C194" t="inlineStr">
        <is>
          <t>Johnson Wagner</t>
        </is>
      </c>
      <c r="D194" t="n">
        <v>45</v>
      </c>
      <c r="E194" t="n">
        <v>-0.319</v>
      </c>
      <c r="F194" t="n">
        <v>-10.22</v>
      </c>
      <c r="G194" t="n">
        <v>32</v>
      </c>
    </row>
    <row r="195">
      <c r="A195" t="n">
        <v>194</v>
      </c>
      <c r="B195" t="n">
        <v>196</v>
      </c>
      <c r="C195" t="inlineStr">
        <is>
          <t>Seth Reeves</t>
        </is>
      </c>
      <c r="D195" t="n">
        <v>52</v>
      </c>
      <c r="E195" t="n">
        <v>-0.342</v>
      </c>
      <c r="F195" t="n">
        <v>-12.311</v>
      </c>
      <c r="G195" t="n">
        <v>36</v>
      </c>
    </row>
    <row r="196">
      <c r="A196" t="n">
        <v>195</v>
      </c>
      <c r="B196" t="n">
        <v>203</v>
      </c>
      <c r="C196" t="inlineStr">
        <is>
          <t>Sepp Straka</t>
        </is>
      </c>
      <c r="D196" t="n">
        <v>52</v>
      </c>
      <c r="E196" t="n">
        <v>-0.344</v>
      </c>
      <c r="F196" t="n">
        <v>-12.394</v>
      </c>
      <c r="G196" t="n">
        <v>36</v>
      </c>
    </row>
    <row r="197">
      <c r="A197" t="n">
        <v>196</v>
      </c>
      <c r="B197" t="n">
        <v>197</v>
      </c>
      <c r="C197" t="inlineStr">
        <is>
          <t>Freddie Jacobson</t>
        </is>
      </c>
      <c r="D197" t="n">
        <v>37</v>
      </c>
      <c r="E197" t="n">
        <v>-0.353</v>
      </c>
      <c r="F197" t="n">
        <v>-8.481</v>
      </c>
      <c r="G197" t="n">
        <v>24</v>
      </c>
    </row>
    <row r="198">
      <c r="A198" t="n">
        <v>197</v>
      </c>
      <c r="B198" t="n">
        <v>198</v>
      </c>
      <c r="C198" t="inlineStr">
        <is>
          <t>Alex Cejka</t>
        </is>
      </c>
      <c r="D198" t="n">
        <v>41</v>
      </c>
      <c r="E198" t="n">
        <v>-0.358</v>
      </c>
      <c r="F198" t="n">
        <v>-9.675000000000001</v>
      </c>
      <c r="G198" t="n">
        <v>27</v>
      </c>
    </row>
    <row r="199">
      <c r="A199" t="n">
        <v>198</v>
      </c>
      <c r="B199" t="n">
        <v>205</v>
      </c>
      <c r="C199" t="inlineStr">
        <is>
          <t>Lucas Bjerregaard</t>
        </is>
      </c>
      <c r="D199" t="n">
        <v>39</v>
      </c>
      <c r="E199" t="n">
        <v>-0.377</v>
      </c>
      <c r="F199" t="n">
        <v>-9.048999999999999</v>
      </c>
      <c r="G199" t="n">
        <v>24</v>
      </c>
    </row>
    <row r="200">
      <c r="A200" t="n">
        <v>199</v>
      </c>
      <c r="B200" t="n">
        <v>199</v>
      </c>
      <c r="C200" t="inlineStr">
        <is>
          <t>Sam Burns</t>
        </is>
      </c>
      <c r="D200" t="n">
        <v>66</v>
      </c>
      <c r="E200" t="n">
        <v>-0.387</v>
      </c>
      <c r="F200" t="n">
        <v>-20.887</v>
      </c>
      <c r="G200" t="n">
        <v>54</v>
      </c>
    </row>
    <row r="201">
      <c r="A201" t="n">
        <v>200</v>
      </c>
      <c r="B201" t="n">
        <v>200</v>
      </c>
      <c r="C201" t="inlineStr">
        <is>
          <t>Brendan Steele</t>
        </is>
      </c>
      <c r="D201" t="n">
        <v>50</v>
      </c>
      <c r="E201" t="n">
        <v>-0.415</v>
      </c>
      <c r="F201" t="n">
        <v>-15.344</v>
      </c>
      <c r="G201" t="n">
        <v>37</v>
      </c>
    </row>
    <row r="202">
      <c r="A202" t="n">
        <v>201</v>
      </c>
      <c r="B202" t="n">
        <v>201</v>
      </c>
      <c r="C202" t="inlineStr">
        <is>
          <t>Ted Potter, Jr.</t>
        </is>
      </c>
      <c r="D202" t="n">
        <v>56</v>
      </c>
      <c r="E202" t="n">
        <v>-0.428</v>
      </c>
      <c r="F202" t="n">
        <v>-18.423</v>
      </c>
      <c r="G202" t="n">
        <v>43</v>
      </c>
    </row>
    <row r="203">
      <c r="A203" t="n">
        <v>202</v>
      </c>
      <c r="B203" t="n">
        <v>202</v>
      </c>
      <c r="C203" t="inlineStr">
        <is>
          <t>Jim Herman</t>
        </is>
      </c>
      <c r="D203" t="n">
        <v>37</v>
      </c>
      <c r="E203" t="n">
        <v>-0.431</v>
      </c>
      <c r="F203" t="n">
        <v>-11.625</v>
      </c>
      <c r="G203" t="n">
        <v>27</v>
      </c>
    </row>
    <row r="204">
      <c r="A204" t="n">
        <v>203</v>
      </c>
      <c r="B204" t="n">
        <v>204</v>
      </c>
      <c r="C204" t="inlineStr">
        <is>
          <t>Hunter Mahan</t>
        </is>
      </c>
      <c r="D204" t="n">
        <v>45</v>
      </c>
      <c r="E204" t="n">
        <v>-0.448</v>
      </c>
      <c r="F204" t="n">
        <v>-14.781</v>
      </c>
      <c r="G204" t="n">
        <v>33</v>
      </c>
    </row>
    <row r="205">
      <c r="A205" t="n">
        <v>204</v>
      </c>
      <c r="B205" t="n">
        <v>206</v>
      </c>
      <c r="C205" t="inlineStr">
        <is>
          <t>D.A. Points</t>
        </is>
      </c>
      <c r="D205" t="n">
        <v>33</v>
      </c>
      <c r="E205" t="n">
        <v>-0.459</v>
      </c>
      <c r="F205" t="n">
        <v>-8.714</v>
      </c>
      <c r="G205" t="n">
        <v>19</v>
      </c>
    </row>
    <row r="206">
      <c r="A206" t="n">
        <v>205</v>
      </c>
      <c r="B206" t="n">
        <v>207</v>
      </c>
      <c r="C206" t="inlineStr">
        <is>
          <t>Andrew Landry</t>
        </is>
      </c>
      <c r="D206" t="n">
        <v>56</v>
      </c>
      <c r="E206" t="n">
        <v>-0.462</v>
      </c>
      <c r="F206" t="n">
        <v>-19.866</v>
      </c>
      <c r="G206" t="n">
        <v>43</v>
      </c>
    </row>
    <row r="207">
      <c r="A207" t="n">
        <v>206</v>
      </c>
      <c r="B207" t="n">
        <v>208</v>
      </c>
      <c r="C207" t="inlineStr">
        <is>
          <t>Satoshi Kodaira</t>
        </is>
      </c>
      <c r="D207" t="n">
        <v>51</v>
      </c>
      <c r="E207" t="n">
        <v>-0.526</v>
      </c>
      <c r="F207" t="n">
        <v>-18.412</v>
      </c>
      <c r="G207" t="n">
        <v>35</v>
      </c>
    </row>
    <row r="208">
      <c r="A208" t="n">
        <v>207</v>
      </c>
      <c r="B208" t="n">
        <v>209</v>
      </c>
      <c r="C208" t="inlineStr">
        <is>
          <t>Cameron Champ</t>
        </is>
      </c>
      <c r="D208" t="n">
        <v>58</v>
      </c>
      <c r="E208" t="n">
        <v>-0.6879999999999999</v>
      </c>
      <c r="F208" t="n">
        <v>-33.04</v>
      </c>
      <c r="G208" t="n">
        <v>48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08"/>
  <sheetViews>
    <sheetView topLeftCell="A172" workbookViewId="0">
      <selection activeCell="E22" sqref="E22"/>
    </sheetView>
  </sheetViews>
  <sheetFormatPr baseColWidth="10" defaultRowHeight="15"/>
  <sheetData>
    <row r="1">
      <c r="A1" t="inlineStr">
        <is>
          <t>RANK THIS WEEK</t>
        </is>
      </c>
      <c r="B1" t="inlineStr">
        <is>
          <t>RANK LAST WEEK</t>
        </is>
      </c>
      <c r="C1" t="inlineStr">
        <is>
          <t>PLAYER NAME</t>
        </is>
      </c>
      <c r="D1" t="inlineStr">
        <is>
          <t>ROUNDS</t>
        </is>
      </c>
      <c r="E1" t="inlineStr">
        <is>
          <t>AVERAGE</t>
        </is>
      </c>
      <c r="F1" t="inlineStr">
        <is>
          <t>TOTAL SG:PUTTING</t>
        </is>
      </c>
      <c r="G1" t="inlineStr">
        <is>
          <t>MEASURED ROUNDS</t>
        </is>
      </c>
    </row>
    <row r="2">
      <c r="A2" t="n">
        <v>1</v>
      </c>
      <c r="B2" t="n">
        <v>1</v>
      </c>
      <c r="C2" t="inlineStr">
        <is>
          <t>Justin Harding</t>
        </is>
      </c>
      <c r="D2" t="n">
        <v>33</v>
      </c>
      <c r="E2" t="n">
        <v>1</v>
      </c>
      <c r="F2" t="n">
        <v>13.997</v>
      </c>
      <c r="G2" t="n">
        <v>14</v>
      </c>
    </row>
    <row r="3">
      <c r="A3" t="n">
        <v>2</v>
      </c>
      <c r="B3" t="n">
        <v>2</v>
      </c>
      <c r="C3" t="inlineStr">
        <is>
          <t>Andrew Putnam</t>
        </is>
      </c>
      <c r="D3" t="n">
        <v>61</v>
      </c>
      <c r="E3" t="n">
        <v>0.952</v>
      </c>
      <c r="F3" t="n">
        <v>38.081</v>
      </c>
      <c r="G3" t="n">
        <v>40</v>
      </c>
    </row>
    <row r="4">
      <c r="A4" t="n">
        <v>3</v>
      </c>
      <c r="B4" t="n">
        <v>4</v>
      </c>
      <c r="C4" t="inlineStr">
        <is>
          <t>Dominic Bozzelli</t>
        </is>
      </c>
      <c r="D4" t="n">
        <v>53</v>
      </c>
      <c r="E4" t="n">
        <v>0.821</v>
      </c>
      <c r="F4" t="n">
        <v>27.104</v>
      </c>
      <c r="G4" t="n">
        <v>33</v>
      </c>
    </row>
    <row r="5">
      <c r="A5" t="n">
        <v>4</v>
      </c>
      <c r="B5" t="n">
        <v>5</v>
      </c>
      <c r="C5" t="inlineStr">
        <is>
          <t>Graeme McDowell</t>
        </is>
      </c>
      <c r="D5" t="n">
        <v>65</v>
      </c>
      <c r="E5" t="n">
        <v>0.789</v>
      </c>
      <c r="F5" t="n">
        <v>34.733</v>
      </c>
      <c r="G5" t="n">
        <v>44</v>
      </c>
    </row>
    <row r="6">
      <c r="A6" t="n">
        <v>5</v>
      </c>
      <c r="B6" t="n">
        <v>11</v>
      </c>
      <c r="C6" t="inlineStr">
        <is>
          <t>Justin Rose</t>
        </is>
      </c>
      <c r="D6" t="n">
        <v>46</v>
      </c>
      <c r="E6" t="n">
        <v>0.778</v>
      </c>
      <c r="F6" t="n">
        <v>25.66</v>
      </c>
      <c r="G6" t="n">
        <v>33</v>
      </c>
    </row>
    <row r="7">
      <c r="A7" t="n">
        <v>6</v>
      </c>
      <c r="B7" t="n">
        <v>6</v>
      </c>
      <c r="C7" t="inlineStr">
        <is>
          <t>Denny McCarthy</t>
        </is>
      </c>
      <c r="D7" t="n">
        <v>63</v>
      </c>
      <c r="E7" t="n">
        <v>0.769</v>
      </c>
      <c r="F7" t="n">
        <v>36.123</v>
      </c>
      <c r="G7" t="n">
        <v>47</v>
      </c>
    </row>
    <row r="8">
      <c r="A8" t="n">
        <v>7</v>
      </c>
      <c r="B8" t="n">
        <v>3</v>
      </c>
      <c r="C8" t="inlineStr">
        <is>
          <t>Jordan Spieth</t>
        </is>
      </c>
      <c r="D8" t="n">
        <v>61</v>
      </c>
      <c r="E8" t="n">
        <v>0.758</v>
      </c>
      <c r="F8" t="n">
        <v>37.153</v>
      </c>
      <c r="G8" t="n">
        <v>49</v>
      </c>
    </row>
    <row r="9">
      <c r="A9" t="n">
        <v>8</v>
      </c>
      <c r="B9" t="n">
        <v>7</v>
      </c>
      <c r="C9" t="inlineStr">
        <is>
          <t>Vaughn Taylor</t>
        </is>
      </c>
      <c r="D9" t="n">
        <v>69</v>
      </c>
      <c r="E9" t="n">
        <v>0.719</v>
      </c>
      <c r="F9" t="n">
        <v>41.674</v>
      </c>
      <c r="G9" t="n">
        <v>58</v>
      </c>
    </row>
    <row r="10">
      <c r="A10" t="n">
        <v>9</v>
      </c>
      <c r="B10" t="n">
        <v>10</v>
      </c>
      <c r="C10" t="inlineStr">
        <is>
          <t>Aaron Baddeley</t>
        </is>
      </c>
      <c r="D10" t="n">
        <v>53</v>
      </c>
      <c r="E10" t="n">
        <v>0.675</v>
      </c>
      <c r="F10" t="n">
        <v>27.01</v>
      </c>
      <c r="G10" t="n">
        <v>40</v>
      </c>
    </row>
    <row r="11">
      <c r="A11" t="n">
        <v>10</v>
      </c>
      <c r="B11" t="inlineStr">
        <is>
          <t>T8</t>
        </is>
      </c>
      <c r="C11" t="inlineStr">
        <is>
          <t>Brandt Snedeker</t>
        </is>
      </c>
      <c r="D11" t="n">
        <v>72</v>
      </c>
      <c r="E11" t="n">
        <v>0.672</v>
      </c>
      <c r="F11" t="n">
        <v>34.949</v>
      </c>
      <c r="G11" t="n">
        <v>52</v>
      </c>
    </row>
    <row r="12">
      <c r="A12" t="n">
        <v>11</v>
      </c>
      <c r="B12" t="n">
        <v>13</v>
      </c>
      <c r="C12" t="inlineStr">
        <is>
          <t>Wyndham Clark</t>
        </is>
      </c>
      <c r="D12" t="n">
        <v>61</v>
      </c>
      <c r="E12" t="n">
        <v>0.653</v>
      </c>
      <c r="F12" t="n">
        <v>30.707</v>
      </c>
      <c r="G12" t="n">
        <v>47</v>
      </c>
    </row>
    <row r="13">
      <c r="A13" t="n">
        <v>12</v>
      </c>
      <c r="B13" t="inlineStr">
        <is>
          <t>T8</t>
        </is>
      </c>
      <c r="C13" t="inlineStr">
        <is>
          <t>Jason Day</t>
        </is>
      </c>
      <c r="D13" t="n">
        <v>49</v>
      </c>
      <c r="E13" t="n">
        <v>0.621</v>
      </c>
      <c r="F13" t="n">
        <v>18.012</v>
      </c>
      <c r="G13" t="n">
        <v>29</v>
      </c>
    </row>
    <row r="14">
      <c r="A14" t="n">
        <v>13</v>
      </c>
      <c r="B14" t="n">
        <v>16</v>
      </c>
      <c r="C14" t="inlineStr">
        <is>
          <t>Curtis Luck</t>
        </is>
      </c>
      <c r="D14" t="n">
        <v>51</v>
      </c>
      <c r="E14" t="n">
        <v>0.59</v>
      </c>
      <c r="F14" t="n">
        <v>18.873</v>
      </c>
      <c r="G14" t="n">
        <v>32</v>
      </c>
    </row>
    <row r="15">
      <c r="A15" t="n">
        <v>14</v>
      </c>
      <c r="B15" t="n">
        <v>12</v>
      </c>
      <c r="C15" t="inlineStr">
        <is>
          <t>Kiradech Aphibarnrat</t>
        </is>
      </c>
      <c r="D15" t="n">
        <v>51</v>
      </c>
      <c r="E15" t="n">
        <v>0.581</v>
      </c>
      <c r="F15" t="n">
        <v>20.317</v>
      </c>
      <c r="G15" t="n">
        <v>35</v>
      </c>
    </row>
    <row r="16">
      <c r="A16" t="n">
        <v>15</v>
      </c>
      <c r="B16" t="n">
        <v>17</v>
      </c>
      <c r="C16" t="inlineStr">
        <is>
          <t>Beau Hossler</t>
        </is>
      </c>
      <c r="D16" t="n">
        <v>66</v>
      </c>
      <c r="E16" t="n">
        <v>0.577</v>
      </c>
      <c r="F16" t="n">
        <v>29.405</v>
      </c>
      <c r="G16" t="n">
        <v>51</v>
      </c>
    </row>
    <row r="17">
      <c r="A17" t="n">
        <v>16</v>
      </c>
      <c r="B17" t="n">
        <v>18</v>
      </c>
      <c r="C17" t="inlineStr">
        <is>
          <t>Pat Perez</t>
        </is>
      </c>
      <c r="D17" t="n">
        <v>52</v>
      </c>
      <c r="E17" t="n">
        <v>0.575</v>
      </c>
      <c r="F17" t="n">
        <v>16.677</v>
      </c>
      <c r="G17" t="n">
        <v>29</v>
      </c>
    </row>
    <row r="18">
      <c r="A18" t="n">
        <v>17</v>
      </c>
      <c r="B18" t="n">
        <v>19</v>
      </c>
      <c r="C18" t="inlineStr">
        <is>
          <t>Brian Gay</t>
        </is>
      </c>
      <c r="D18" t="n">
        <v>79</v>
      </c>
      <c r="E18" t="n">
        <v>0.5669999999999999</v>
      </c>
      <c r="F18" t="n">
        <v>32.887</v>
      </c>
      <c r="G18" t="n">
        <v>58</v>
      </c>
    </row>
    <row r="19">
      <c r="A19" t="n">
        <v>18</v>
      </c>
      <c r="B19" t="n">
        <v>24</v>
      </c>
      <c r="C19" t="inlineStr">
        <is>
          <t>Shane Lowry</t>
        </is>
      </c>
      <c r="D19" t="n">
        <v>34</v>
      </c>
      <c r="E19" t="n">
        <v>0.5620000000000001</v>
      </c>
      <c r="F19" t="n">
        <v>14.042</v>
      </c>
      <c r="G19" t="n">
        <v>25</v>
      </c>
    </row>
    <row r="20">
      <c r="A20" t="n">
        <v>19</v>
      </c>
      <c r="B20" t="n">
        <v>20</v>
      </c>
      <c r="C20" t="inlineStr">
        <is>
          <t>Peter Malnati</t>
        </is>
      </c>
      <c r="D20" t="n">
        <v>64</v>
      </c>
      <c r="E20" t="n">
        <v>0.541</v>
      </c>
      <c r="F20" t="n">
        <v>28.662</v>
      </c>
      <c r="G20" t="n">
        <v>53</v>
      </c>
    </row>
    <row r="21">
      <c r="A21" t="n">
        <v>20</v>
      </c>
      <c r="B21" t="n">
        <v>23</v>
      </c>
      <c r="C21" t="inlineStr">
        <is>
          <t>Stewart Cink</t>
        </is>
      </c>
      <c r="D21" t="n">
        <v>33</v>
      </c>
      <c r="E21" t="n">
        <v>0.508</v>
      </c>
      <c r="F21" t="n">
        <v>10.671</v>
      </c>
      <c r="G21" t="n">
        <v>21</v>
      </c>
    </row>
    <row r="22">
      <c r="A22" t="n">
        <v>21</v>
      </c>
      <c r="B22" t="n">
        <v>15</v>
      </c>
      <c r="C22" t="inlineStr">
        <is>
          <t>Rickie Fowler</t>
        </is>
      </c>
      <c r="D22" t="n">
        <v>58</v>
      </c>
      <c r="E22" t="n">
        <v>0.502</v>
      </c>
      <c r="F22" t="n">
        <v>24.589</v>
      </c>
      <c r="G22" t="n">
        <v>49</v>
      </c>
    </row>
    <row r="23">
      <c r="A23" t="n">
        <v>22</v>
      </c>
      <c r="B23" t="n">
        <v>22</v>
      </c>
      <c r="C23" t="inlineStr">
        <is>
          <t>Harris English</t>
        </is>
      </c>
      <c r="D23" t="n">
        <v>76</v>
      </c>
      <c r="E23" t="n">
        <v>0.496</v>
      </c>
      <c r="F23" t="n">
        <v>30.731</v>
      </c>
      <c r="G23" t="n">
        <v>62</v>
      </c>
    </row>
    <row r="24">
      <c r="A24" t="n">
        <v>23</v>
      </c>
      <c r="B24" t="n">
        <v>29</v>
      </c>
      <c r="C24" t="inlineStr">
        <is>
          <t>Patrick Cantlay</t>
        </is>
      </c>
      <c r="D24" t="n">
        <v>53</v>
      </c>
      <c r="E24" t="n">
        <v>0.494</v>
      </c>
      <c r="F24" t="n">
        <v>18.287</v>
      </c>
      <c r="G24" t="n">
        <v>37</v>
      </c>
    </row>
    <row r="25">
      <c r="A25" t="n">
        <v>24</v>
      </c>
      <c r="B25" t="inlineStr">
        <is>
          <t>T44</t>
        </is>
      </c>
      <c r="C25" t="inlineStr">
        <is>
          <t>Webb Simpson</t>
        </is>
      </c>
      <c r="D25" t="n">
        <v>57</v>
      </c>
      <c r="E25" t="n">
        <v>0.463</v>
      </c>
      <c r="F25" t="n">
        <v>22.663</v>
      </c>
      <c r="G25" t="n">
        <v>49</v>
      </c>
    </row>
    <row r="26">
      <c r="A26" t="n">
        <v>25</v>
      </c>
      <c r="B26" t="n">
        <v>21</v>
      </c>
      <c r="C26" t="inlineStr">
        <is>
          <t>Adam Scott</t>
        </is>
      </c>
      <c r="D26" t="n">
        <v>45</v>
      </c>
      <c r="E26" t="n">
        <v>0.454</v>
      </c>
      <c r="F26" t="n">
        <v>12.708</v>
      </c>
      <c r="G26" t="n">
        <v>28</v>
      </c>
    </row>
    <row r="27">
      <c r="A27" t="n">
        <v>26</v>
      </c>
      <c r="B27" t="n">
        <v>27</v>
      </c>
      <c r="C27" t="inlineStr">
        <is>
          <t>Ben Crane</t>
        </is>
      </c>
      <c r="D27" t="n">
        <v>41</v>
      </c>
      <c r="E27" t="n">
        <v>0.449</v>
      </c>
      <c r="F27" t="n">
        <v>12.117</v>
      </c>
      <c r="G27" t="n">
        <v>27</v>
      </c>
    </row>
    <row r="28">
      <c r="A28" t="n">
        <v>27</v>
      </c>
      <c r="B28" t="n">
        <v>28</v>
      </c>
      <c r="C28" t="inlineStr">
        <is>
          <t>Michael Thompson</t>
        </is>
      </c>
      <c r="D28" t="n">
        <v>56</v>
      </c>
      <c r="E28" t="n">
        <v>0.448</v>
      </c>
      <c r="F28" t="n">
        <v>22.397</v>
      </c>
      <c r="G28" t="n">
        <v>50</v>
      </c>
    </row>
    <row r="29">
      <c r="A29" t="inlineStr">
        <is>
          <t>T28</t>
        </is>
      </c>
      <c r="B29" t="n">
        <v>30</v>
      </c>
      <c r="C29" t="inlineStr">
        <is>
          <t>Sam Burns</t>
        </is>
      </c>
      <c r="D29" t="n">
        <v>66</v>
      </c>
      <c r="E29" t="n">
        <v>0.422</v>
      </c>
      <c r="F29" t="n">
        <v>22.787</v>
      </c>
      <c r="G29" t="n">
        <v>54</v>
      </c>
    </row>
    <row r="30">
      <c r="A30" t="inlineStr">
        <is>
          <t>T28</t>
        </is>
      </c>
      <c r="B30" t="n">
        <v>14</v>
      </c>
      <c r="C30" t="inlineStr">
        <is>
          <t>Dustin Johnson</t>
        </is>
      </c>
      <c r="D30" t="n">
        <v>51</v>
      </c>
      <c r="E30" t="n">
        <v>0.422</v>
      </c>
      <c r="F30" t="n">
        <v>16.024</v>
      </c>
      <c r="G30" t="n">
        <v>38</v>
      </c>
    </row>
    <row r="31">
      <c r="A31" t="n">
        <v>30</v>
      </c>
      <c r="B31" t="n">
        <v>31</v>
      </c>
      <c r="C31" t="inlineStr">
        <is>
          <t>Patrick Rodgers</t>
        </is>
      </c>
      <c r="D31" t="n">
        <v>44</v>
      </c>
      <c r="E31" t="n">
        <v>0.421</v>
      </c>
      <c r="F31" t="n">
        <v>16.003</v>
      </c>
      <c r="G31" t="n">
        <v>38</v>
      </c>
    </row>
    <row r="32">
      <c r="A32" t="n">
        <v>31</v>
      </c>
      <c r="B32" t="n">
        <v>32</v>
      </c>
      <c r="C32" t="inlineStr">
        <is>
          <t>Nick Taylor</t>
        </is>
      </c>
      <c r="D32" t="n">
        <v>74</v>
      </c>
      <c r="E32" t="n">
        <v>0.417</v>
      </c>
      <c r="F32" t="n">
        <v>26.268</v>
      </c>
      <c r="G32" t="n">
        <v>63</v>
      </c>
    </row>
    <row r="33">
      <c r="A33" t="n">
        <v>32</v>
      </c>
      <c r="B33" t="n">
        <v>50</v>
      </c>
      <c r="C33" t="inlineStr">
        <is>
          <t>Matt Wallace</t>
        </is>
      </c>
      <c r="D33" t="n">
        <v>35</v>
      </c>
      <c r="E33" t="n">
        <v>0.416</v>
      </c>
      <c r="F33" t="n">
        <v>10.815</v>
      </c>
      <c r="G33" t="n">
        <v>26</v>
      </c>
    </row>
    <row r="34">
      <c r="A34" t="n">
        <v>33</v>
      </c>
      <c r="B34" t="n">
        <v>49</v>
      </c>
      <c r="C34" t="inlineStr">
        <is>
          <t>Xander Schauffele</t>
        </is>
      </c>
      <c r="D34" t="n">
        <v>59</v>
      </c>
      <c r="E34" t="n">
        <v>0.41</v>
      </c>
      <c r="F34" t="n">
        <v>15.991</v>
      </c>
      <c r="G34" t="n">
        <v>39</v>
      </c>
    </row>
    <row r="35">
      <c r="A35" t="inlineStr">
        <is>
          <t>T34</t>
        </is>
      </c>
      <c r="B35" t="inlineStr">
        <is>
          <t>T33</t>
        </is>
      </c>
      <c r="C35" t="inlineStr">
        <is>
          <t>Charl Schwartzel</t>
        </is>
      </c>
      <c r="D35" t="n">
        <v>34</v>
      </c>
      <c r="E35" t="n">
        <v>0.407</v>
      </c>
      <c r="F35" t="n">
        <v>6.107</v>
      </c>
      <c r="G35" t="n">
        <v>15</v>
      </c>
    </row>
    <row r="36">
      <c r="A36" t="inlineStr">
        <is>
          <t>T34</t>
        </is>
      </c>
      <c r="B36" t="inlineStr">
        <is>
          <t>T33</t>
        </is>
      </c>
      <c r="C36" t="inlineStr">
        <is>
          <t>Chase Wright</t>
        </is>
      </c>
      <c r="D36" t="n">
        <v>53</v>
      </c>
      <c r="E36" t="n">
        <v>0.407</v>
      </c>
      <c r="F36" t="n">
        <v>15.861</v>
      </c>
      <c r="G36" t="n">
        <v>39</v>
      </c>
    </row>
    <row r="37">
      <c r="A37" t="n">
        <v>36</v>
      </c>
      <c r="B37" t="n">
        <v>35</v>
      </c>
      <c r="C37" t="inlineStr">
        <is>
          <t>JosÃ© de JesÃºs RodrÃ­guez</t>
        </is>
      </c>
      <c r="D37" t="n">
        <v>51</v>
      </c>
      <c r="E37" t="n">
        <v>0.394</v>
      </c>
      <c r="F37" t="n">
        <v>13.776</v>
      </c>
      <c r="G37" t="n">
        <v>35</v>
      </c>
    </row>
    <row r="38">
      <c r="A38" t="n">
        <v>37</v>
      </c>
      <c r="B38" t="n">
        <v>38</v>
      </c>
      <c r="C38" t="inlineStr">
        <is>
          <t>Matt Kuchar</t>
        </is>
      </c>
      <c r="D38" t="n">
        <v>69</v>
      </c>
      <c r="E38" t="n">
        <v>0.39</v>
      </c>
      <c r="F38" t="n">
        <v>20.261</v>
      </c>
      <c r="G38" t="n">
        <v>52</v>
      </c>
    </row>
    <row r="39">
      <c r="A39" t="n">
        <v>38</v>
      </c>
      <c r="B39" t="n">
        <v>36</v>
      </c>
      <c r="C39" t="inlineStr">
        <is>
          <t>Scott Langley</t>
        </is>
      </c>
      <c r="D39" t="n">
        <v>60</v>
      </c>
      <c r="E39" t="n">
        <v>0.379</v>
      </c>
      <c r="F39" t="n">
        <v>18.208</v>
      </c>
      <c r="G39" t="n">
        <v>48</v>
      </c>
    </row>
    <row r="40">
      <c r="A40" t="n">
        <v>39</v>
      </c>
      <c r="B40" t="n">
        <v>37</v>
      </c>
      <c r="C40" t="inlineStr">
        <is>
          <t>Patton Kizzire</t>
        </is>
      </c>
      <c r="D40" t="n">
        <v>60</v>
      </c>
      <c r="E40" t="n">
        <v>0.368</v>
      </c>
      <c r="F40" t="n">
        <v>14.337</v>
      </c>
      <c r="G40" t="n">
        <v>39</v>
      </c>
    </row>
    <row r="41">
      <c r="A41" t="n">
        <v>40</v>
      </c>
      <c r="B41" t="n">
        <v>39</v>
      </c>
      <c r="C41" t="inlineStr">
        <is>
          <t>Peter Uihlein</t>
        </is>
      </c>
      <c r="D41" t="n">
        <v>65</v>
      </c>
      <c r="E41" t="n">
        <v>0.359</v>
      </c>
      <c r="F41" t="n">
        <v>15.424</v>
      </c>
      <c r="G41" t="n">
        <v>43</v>
      </c>
    </row>
    <row r="42">
      <c r="A42" t="n">
        <v>41</v>
      </c>
      <c r="B42" t="n">
        <v>26</v>
      </c>
      <c r="C42" t="inlineStr">
        <is>
          <t>Kevin Kisner</t>
        </is>
      </c>
      <c r="D42" t="n">
        <v>69</v>
      </c>
      <c r="E42" t="n">
        <v>0.339</v>
      </c>
      <c r="F42" t="n">
        <v>15.935</v>
      </c>
      <c r="G42" t="n">
        <v>47</v>
      </c>
    </row>
    <row r="43">
      <c r="A43" t="n">
        <v>42</v>
      </c>
      <c r="B43" t="n">
        <v>42</v>
      </c>
      <c r="C43" t="inlineStr">
        <is>
          <t>Johnson Wagner</t>
        </is>
      </c>
      <c r="D43" t="n">
        <v>45</v>
      </c>
      <c r="E43" t="n">
        <v>0.333</v>
      </c>
      <c r="F43" t="n">
        <v>10.643</v>
      </c>
      <c r="G43" t="n">
        <v>32</v>
      </c>
    </row>
    <row r="44">
      <c r="A44" t="n">
        <v>43</v>
      </c>
      <c r="B44" t="n">
        <v>54</v>
      </c>
      <c r="C44" t="inlineStr">
        <is>
          <t>Bryson DeChambeau</t>
        </is>
      </c>
      <c r="D44" t="n">
        <v>49</v>
      </c>
      <c r="E44" t="n">
        <v>0.332</v>
      </c>
      <c r="F44" t="n">
        <v>13.947</v>
      </c>
      <c r="G44" t="n">
        <v>42</v>
      </c>
    </row>
    <row r="45">
      <c r="A45" t="n">
        <v>44</v>
      </c>
      <c r="B45" t="inlineStr">
        <is>
          <t>T44</t>
        </is>
      </c>
      <c r="C45" t="inlineStr">
        <is>
          <t>Sam Ryder</t>
        </is>
      </c>
      <c r="D45" t="n">
        <v>52</v>
      </c>
      <c r="E45" t="n">
        <v>0.328</v>
      </c>
      <c r="F45" t="n">
        <v>13.109</v>
      </c>
      <c r="G45" t="n">
        <v>40</v>
      </c>
    </row>
    <row r="46">
      <c r="A46" t="n">
        <v>45</v>
      </c>
      <c r="B46" t="n">
        <v>46</v>
      </c>
      <c r="C46" t="inlineStr">
        <is>
          <t>Adam Schenk</t>
        </is>
      </c>
      <c r="D46" t="n">
        <v>80</v>
      </c>
      <c r="E46" t="n">
        <v>0.323</v>
      </c>
      <c r="F46" t="n">
        <v>19.372</v>
      </c>
      <c r="G46" t="n">
        <v>60</v>
      </c>
    </row>
    <row r="47">
      <c r="A47" t="n">
        <v>46</v>
      </c>
      <c r="B47" t="n">
        <v>43</v>
      </c>
      <c r="C47" t="inlineStr">
        <is>
          <t>Billy Horschel</t>
        </is>
      </c>
      <c r="D47" t="n">
        <v>77</v>
      </c>
      <c r="E47" t="n">
        <v>0.32</v>
      </c>
      <c r="F47" t="n">
        <v>15.685</v>
      </c>
      <c r="G47" t="n">
        <v>49</v>
      </c>
    </row>
    <row r="48">
      <c r="A48" t="n">
        <v>47</v>
      </c>
      <c r="B48" t="n">
        <v>40</v>
      </c>
      <c r="C48" t="inlineStr">
        <is>
          <t>Rory McIlroy</t>
        </is>
      </c>
      <c r="D48" t="n">
        <v>54</v>
      </c>
      <c r="E48" t="n">
        <v>0.318</v>
      </c>
      <c r="F48" t="n">
        <v>13.036</v>
      </c>
      <c r="G48" t="n">
        <v>41</v>
      </c>
    </row>
    <row r="49">
      <c r="A49" t="n">
        <v>48</v>
      </c>
      <c r="B49" t="inlineStr">
        <is>
          <t>T64</t>
        </is>
      </c>
      <c r="C49" t="inlineStr">
        <is>
          <t>Ian Poulter</t>
        </is>
      </c>
      <c r="D49" t="n">
        <v>51</v>
      </c>
      <c r="E49" t="n">
        <v>0.314</v>
      </c>
      <c r="F49" t="n">
        <v>10.061</v>
      </c>
      <c r="G49" t="n">
        <v>32</v>
      </c>
    </row>
    <row r="50">
      <c r="A50" t="n">
        <v>49</v>
      </c>
      <c r="B50" t="n">
        <v>41</v>
      </c>
      <c r="C50" t="inlineStr">
        <is>
          <t>Si Woo Kim</t>
        </is>
      </c>
      <c r="D50" t="n">
        <v>67</v>
      </c>
      <c r="E50" t="n">
        <v>0.311</v>
      </c>
      <c r="F50" t="n">
        <v>12.736</v>
      </c>
      <c r="G50" t="n">
        <v>41</v>
      </c>
    </row>
    <row r="51">
      <c r="A51" t="n">
        <v>50</v>
      </c>
      <c r="B51" t="n">
        <v>48</v>
      </c>
      <c r="C51" t="inlineStr">
        <is>
          <t>Jonas Blixt</t>
        </is>
      </c>
      <c r="D51" t="n">
        <v>66</v>
      </c>
      <c r="E51" t="n">
        <v>0.301</v>
      </c>
      <c r="F51" t="n">
        <v>15.646</v>
      </c>
      <c r="G51" t="n">
        <v>52</v>
      </c>
    </row>
    <row r="52">
      <c r="A52" t="n">
        <v>51</v>
      </c>
      <c r="B52" t="inlineStr">
        <is>
          <t>T59</t>
        </is>
      </c>
      <c r="C52" t="inlineStr">
        <is>
          <t>Jim Furyk</t>
        </is>
      </c>
      <c r="D52" t="n">
        <v>57</v>
      </c>
      <c r="E52" t="n">
        <v>0.288</v>
      </c>
      <c r="F52" t="n">
        <v>12.955</v>
      </c>
      <c r="G52" t="n">
        <v>45</v>
      </c>
    </row>
    <row r="53">
      <c r="A53" t="n">
        <v>52</v>
      </c>
      <c r="B53" t="n">
        <v>47</v>
      </c>
      <c r="C53" t="inlineStr">
        <is>
          <t>Cameron Smith</t>
        </is>
      </c>
      <c r="D53" t="n">
        <v>59</v>
      </c>
      <c r="E53" t="n">
        <v>0.287</v>
      </c>
      <c r="F53" t="n">
        <v>10.615</v>
      </c>
      <c r="G53" t="n">
        <v>37</v>
      </c>
    </row>
    <row r="54">
      <c r="A54" t="n">
        <v>53</v>
      </c>
      <c r="B54" t="n">
        <v>51</v>
      </c>
      <c r="C54" t="inlineStr">
        <is>
          <t>Martin Laird</t>
        </is>
      </c>
      <c r="D54" t="n">
        <v>60</v>
      </c>
      <c r="E54" t="n">
        <v>0.286</v>
      </c>
      <c r="F54" t="n">
        <v>14.034</v>
      </c>
      <c r="G54" t="n">
        <v>49</v>
      </c>
    </row>
    <row r="55">
      <c r="A55" t="n">
        <v>54</v>
      </c>
      <c r="B55" t="n">
        <v>68</v>
      </c>
      <c r="C55" t="inlineStr">
        <is>
          <t>Chesson Hadley</t>
        </is>
      </c>
      <c r="D55" t="n">
        <v>62</v>
      </c>
      <c r="E55" t="n">
        <v>0.282</v>
      </c>
      <c r="F55" t="n">
        <v>12.962</v>
      </c>
      <c r="G55" t="n">
        <v>46</v>
      </c>
    </row>
    <row r="56">
      <c r="A56" t="inlineStr">
        <is>
          <t>T55</t>
        </is>
      </c>
      <c r="B56" t="inlineStr">
        <is>
          <t>T59</t>
        </is>
      </c>
      <c r="C56" t="inlineStr">
        <is>
          <t>Lucas Glover</t>
        </is>
      </c>
      <c r="D56" t="n">
        <v>64</v>
      </c>
      <c r="E56" t="n">
        <v>0.258</v>
      </c>
      <c r="F56" t="n">
        <v>14.163</v>
      </c>
      <c r="G56" t="n">
        <v>55</v>
      </c>
    </row>
    <row r="57">
      <c r="A57" t="inlineStr">
        <is>
          <t>T55</t>
        </is>
      </c>
      <c r="B57" t="inlineStr">
        <is>
          <t>T56</t>
        </is>
      </c>
      <c r="C57" t="inlineStr">
        <is>
          <t>Charles Howell III</t>
        </is>
      </c>
      <c r="D57" t="n">
        <v>68</v>
      </c>
      <c r="E57" t="n">
        <v>0.258</v>
      </c>
      <c r="F57" t="n">
        <v>12.138</v>
      </c>
      <c r="G57" t="n">
        <v>47</v>
      </c>
    </row>
    <row r="58">
      <c r="A58" t="n">
        <v>57</v>
      </c>
      <c r="B58" t="n">
        <v>53</v>
      </c>
      <c r="C58" t="inlineStr">
        <is>
          <t>Ollie Schniederjans</t>
        </is>
      </c>
      <c r="D58" t="n">
        <v>65</v>
      </c>
      <c r="E58" t="n">
        <v>0.251</v>
      </c>
      <c r="F58" t="n">
        <v>12.275</v>
      </c>
      <c r="G58" t="n">
        <v>49</v>
      </c>
    </row>
    <row r="59">
      <c r="A59" t="n">
        <v>58</v>
      </c>
      <c r="B59" t="inlineStr">
        <is>
          <t>T56</t>
        </is>
      </c>
      <c r="C59" t="inlineStr">
        <is>
          <t>Ryan Moore</t>
        </is>
      </c>
      <c r="D59" t="n">
        <v>54</v>
      </c>
      <c r="E59" t="n">
        <v>0.245</v>
      </c>
      <c r="F59" t="n">
        <v>10.541</v>
      </c>
      <c r="G59" t="n">
        <v>43</v>
      </c>
    </row>
    <row r="60">
      <c r="A60" t="n">
        <v>59</v>
      </c>
      <c r="B60" t="n">
        <v>58</v>
      </c>
      <c r="C60" t="inlineStr">
        <is>
          <t>Cameron Champ</t>
        </is>
      </c>
      <c r="D60" t="n">
        <v>58</v>
      </c>
      <c r="E60" t="n">
        <v>0.241</v>
      </c>
      <c r="F60" t="n">
        <v>11.56</v>
      </c>
      <c r="G60" t="n">
        <v>48</v>
      </c>
    </row>
    <row r="61">
      <c r="A61" t="n">
        <v>60</v>
      </c>
      <c r="B61" t="n">
        <v>55</v>
      </c>
      <c r="C61" t="inlineStr">
        <is>
          <t>Jon Rahm</t>
        </is>
      </c>
      <c r="D61" t="n">
        <v>55</v>
      </c>
      <c r="E61" t="n">
        <v>0.234</v>
      </c>
      <c r="F61" t="n">
        <v>8.657</v>
      </c>
      <c r="G61" t="n">
        <v>37</v>
      </c>
    </row>
    <row r="62">
      <c r="A62" t="inlineStr">
        <is>
          <t>T61</t>
        </is>
      </c>
      <c r="B62" t="n">
        <v>52</v>
      </c>
      <c r="C62" t="inlineStr">
        <is>
          <t>Nate Lashley</t>
        </is>
      </c>
      <c r="D62" t="n">
        <v>48</v>
      </c>
      <c r="E62" t="n">
        <v>0.231</v>
      </c>
      <c r="F62" t="n">
        <v>8.1</v>
      </c>
      <c r="G62" t="n">
        <v>35</v>
      </c>
    </row>
    <row r="63">
      <c r="A63" t="inlineStr">
        <is>
          <t>T61</t>
        </is>
      </c>
      <c r="B63" t="n">
        <v>61</v>
      </c>
      <c r="C63" t="inlineStr">
        <is>
          <t>Cameron Tringale</t>
        </is>
      </c>
      <c r="D63" t="n">
        <v>52</v>
      </c>
      <c r="E63" t="n">
        <v>0.231</v>
      </c>
      <c r="F63" t="n">
        <v>7.851</v>
      </c>
      <c r="G63" t="n">
        <v>34</v>
      </c>
    </row>
    <row r="64">
      <c r="A64" t="n">
        <v>63</v>
      </c>
      <c r="B64" t="inlineStr">
        <is>
          <t>T64</t>
        </is>
      </c>
      <c r="C64" t="inlineStr">
        <is>
          <t>Ernie Els</t>
        </is>
      </c>
      <c r="D64" t="n">
        <v>45</v>
      </c>
      <c r="E64" t="n">
        <v>0.215</v>
      </c>
      <c r="F64" t="n">
        <v>6.007</v>
      </c>
      <c r="G64" t="n">
        <v>28</v>
      </c>
    </row>
    <row r="65">
      <c r="A65" t="n">
        <v>64</v>
      </c>
      <c r="B65" t="n">
        <v>66</v>
      </c>
      <c r="C65" t="inlineStr">
        <is>
          <t>Ryan Palmer</t>
        </is>
      </c>
      <c r="D65" t="n">
        <v>56</v>
      </c>
      <c r="E65" t="n">
        <v>0.197</v>
      </c>
      <c r="F65" t="n">
        <v>7.685</v>
      </c>
      <c r="G65" t="n">
        <v>39</v>
      </c>
    </row>
    <row r="66">
      <c r="A66" t="n">
        <v>65</v>
      </c>
      <c r="B66" t="n">
        <v>71</v>
      </c>
      <c r="C66" t="inlineStr">
        <is>
          <t>Matt Jones</t>
        </is>
      </c>
      <c r="D66" t="n">
        <v>69</v>
      </c>
      <c r="E66" t="n">
        <v>0.191</v>
      </c>
      <c r="F66" t="n">
        <v>8.965999999999999</v>
      </c>
      <c r="G66" t="n">
        <v>47</v>
      </c>
    </row>
    <row r="67">
      <c r="A67" t="n">
        <v>66</v>
      </c>
      <c r="B67" t="n">
        <v>73</v>
      </c>
      <c r="C67" t="inlineStr">
        <is>
          <t>Tiger Woods</t>
        </is>
      </c>
      <c r="D67" t="n">
        <v>35</v>
      </c>
      <c r="E67" t="n">
        <v>0.188</v>
      </c>
      <c r="F67" t="n">
        <v>4.693</v>
      </c>
      <c r="G67" t="n">
        <v>25</v>
      </c>
    </row>
    <row r="68">
      <c r="A68" t="inlineStr">
        <is>
          <t>T67</t>
        </is>
      </c>
      <c r="B68" t="inlineStr">
        <is>
          <t>T69</t>
        </is>
      </c>
      <c r="C68" t="inlineStr">
        <is>
          <t>Max Homa</t>
        </is>
      </c>
      <c r="D68" t="n">
        <v>61</v>
      </c>
      <c r="E68" t="n">
        <v>0.183</v>
      </c>
      <c r="F68" t="n">
        <v>8.792</v>
      </c>
      <c r="G68" t="n">
        <v>48</v>
      </c>
    </row>
    <row r="69">
      <c r="A69" t="inlineStr">
        <is>
          <t>T67</t>
        </is>
      </c>
      <c r="B69" t="inlineStr">
        <is>
          <t>T69</t>
        </is>
      </c>
      <c r="C69" t="inlineStr">
        <is>
          <t>Sung Kang</t>
        </is>
      </c>
      <c r="D69" t="n">
        <v>67</v>
      </c>
      <c r="E69" t="n">
        <v>0.183</v>
      </c>
      <c r="F69" t="n">
        <v>9.711</v>
      </c>
      <c r="G69" t="n">
        <v>53</v>
      </c>
    </row>
    <row r="70">
      <c r="A70" t="n">
        <v>69</v>
      </c>
      <c r="B70" t="n">
        <v>72</v>
      </c>
      <c r="C70" t="inlineStr">
        <is>
          <t>Charley Hoffman</t>
        </is>
      </c>
      <c r="D70" t="n">
        <v>58</v>
      </c>
      <c r="E70" t="n">
        <v>0.161</v>
      </c>
      <c r="F70" t="n">
        <v>5.643</v>
      </c>
      <c r="G70" t="n">
        <v>35</v>
      </c>
    </row>
    <row r="71">
      <c r="A71" t="n">
        <v>70</v>
      </c>
      <c r="B71" t="n">
        <v>74</v>
      </c>
      <c r="C71" t="inlineStr">
        <is>
          <t>Sungjae Im</t>
        </is>
      </c>
      <c r="D71" t="n">
        <v>88</v>
      </c>
      <c r="E71" t="n">
        <v>0.15</v>
      </c>
      <c r="F71" t="n">
        <v>10.193</v>
      </c>
      <c r="G71" t="n">
        <v>68</v>
      </c>
    </row>
    <row r="72">
      <c r="A72" t="n">
        <v>71</v>
      </c>
      <c r="B72" t="n">
        <v>75</v>
      </c>
      <c r="C72" t="inlineStr">
        <is>
          <t>Brian Stuard</t>
        </is>
      </c>
      <c r="D72" t="n">
        <v>80</v>
      </c>
      <c r="E72" t="n">
        <v>0.147</v>
      </c>
      <c r="F72" t="n">
        <v>8.656000000000001</v>
      </c>
      <c r="G72" t="n">
        <v>59</v>
      </c>
    </row>
    <row r="73">
      <c r="A73" t="n">
        <v>72</v>
      </c>
      <c r="B73" t="n">
        <v>76</v>
      </c>
      <c r="C73" t="inlineStr">
        <is>
          <t>Roberto DÃ­az</t>
        </is>
      </c>
      <c r="D73" t="n">
        <v>51</v>
      </c>
      <c r="E73" t="n">
        <v>0.14</v>
      </c>
      <c r="F73" t="n">
        <v>4.61</v>
      </c>
      <c r="G73" t="n">
        <v>33</v>
      </c>
    </row>
    <row r="74">
      <c r="A74" t="n">
        <v>73</v>
      </c>
      <c r="B74" t="n">
        <v>67</v>
      </c>
      <c r="C74" t="inlineStr">
        <is>
          <t>Scott Piercy</t>
        </is>
      </c>
      <c r="D74" t="n">
        <v>74</v>
      </c>
      <c r="E74" t="n">
        <v>0.138</v>
      </c>
      <c r="F74" t="n">
        <v>7.474</v>
      </c>
      <c r="G74" t="n">
        <v>54</v>
      </c>
    </row>
    <row r="75">
      <c r="A75" t="n">
        <v>74</v>
      </c>
      <c r="B75" t="n">
        <v>77</v>
      </c>
      <c r="C75" t="inlineStr">
        <is>
          <t>Adam Hadwin</t>
        </is>
      </c>
      <c r="D75" t="n">
        <v>66</v>
      </c>
      <c r="E75" t="n">
        <v>0.137</v>
      </c>
      <c r="F75" t="n">
        <v>6.28</v>
      </c>
      <c r="G75" t="n">
        <v>46</v>
      </c>
    </row>
    <row r="76">
      <c r="A76" t="n">
        <v>75</v>
      </c>
      <c r="B76" t="n">
        <v>90</v>
      </c>
      <c r="C76" t="inlineStr">
        <is>
          <t>Kevin Na</t>
        </is>
      </c>
      <c r="D76" t="n">
        <v>56</v>
      </c>
      <c r="E76" t="n">
        <v>0.135</v>
      </c>
      <c r="F76" t="n">
        <v>4.726</v>
      </c>
      <c r="G76" t="n">
        <v>35</v>
      </c>
    </row>
    <row r="77">
      <c r="A77" t="n">
        <v>76</v>
      </c>
      <c r="B77" t="n">
        <v>62</v>
      </c>
      <c r="C77" t="inlineStr">
        <is>
          <t>Patrick Reed</t>
        </is>
      </c>
      <c r="D77" t="n">
        <v>57</v>
      </c>
      <c r="E77" t="n">
        <v>0.132</v>
      </c>
      <c r="F77" t="n">
        <v>5.398</v>
      </c>
      <c r="G77" t="n">
        <v>41</v>
      </c>
    </row>
    <row r="78">
      <c r="A78" t="n">
        <v>77</v>
      </c>
      <c r="B78" t="n">
        <v>80</v>
      </c>
      <c r="C78" t="inlineStr">
        <is>
          <t>Brady Schnell</t>
        </is>
      </c>
      <c r="D78" t="n">
        <v>38</v>
      </c>
      <c r="E78" t="n">
        <v>0.131</v>
      </c>
      <c r="F78" t="n">
        <v>3.403</v>
      </c>
      <c r="G78" t="n">
        <v>26</v>
      </c>
    </row>
    <row r="79">
      <c r="A79" t="n">
        <v>78</v>
      </c>
      <c r="B79" t="n">
        <v>81</v>
      </c>
      <c r="C79" t="inlineStr">
        <is>
          <t>Ryan Blaum</t>
        </is>
      </c>
      <c r="D79" t="n">
        <v>67</v>
      </c>
      <c r="E79" t="n">
        <v>0.13</v>
      </c>
      <c r="F79" t="n">
        <v>6.878</v>
      </c>
      <c r="G79" t="n">
        <v>53</v>
      </c>
    </row>
    <row r="80">
      <c r="A80" t="inlineStr">
        <is>
          <t>T79</t>
        </is>
      </c>
      <c r="B80" t="n">
        <v>83</v>
      </c>
      <c r="C80" t="inlineStr">
        <is>
          <t>Rafa Cabrera Bello</t>
        </is>
      </c>
      <c r="D80" t="n">
        <v>61</v>
      </c>
      <c r="E80" t="n">
        <v>0.125</v>
      </c>
      <c r="F80" t="n">
        <v>5.011</v>
      </c>
      <c r="G80" t="n">
        <v>40</v>
      </c>
    </row>
    <row r="81">
      <c r="A81" t="inlineStr">
        <is>
          <t>T79</t>
        </is>
      </c>
      <c r="B81" t="n">
        <v>82</v>
      </c>
      <c r="C81" t="inlineStr">
        <is>
          <t>Chez Reavie</t>
        </is>
      </c>
      <c r="D81" t="n">
        <v>71</v>
      </c>
      <c r="E81" t="n">
        <v>0.125</v>
      </c>
      <c r="F81" t="n">
        <v>5.497</v>
      </c>
      <c r="G81" t="n">
        <v>44</v>
      </c>
    </row>
    <row r="82">
      <c r="A82" t="n">
        <v>81</v>
      </c>
      <c r="B82" t="n">
        <v>92</v>
      </c>
      <c r="C82" t="inlineStr">
        <is>
          <t>Marc Leishman</t>
        </is>
      </c>
      <c r="D82" t="n">
        <v>56</v>
      </c>
      <c r="E82" t="n">
        <v>0.124</v>
      </c>
      <c r="F82" t="n">
        <v>4.834</v>
      </c>
      <c r="G82" t="n">
        <v>39</v>
      </c>
    </row>
    <row r="83">
      <c r="A83" t="n">
        <v>82</v>
      </c>
      <c r="B83" t="inlineStr">
        <is>
          <t>T145</t>
        </is>
      </c>
      <c r="C83" t="inlineStr">
        <is>
          <t>Louis Oosthuizen</t>
        </is>
      </c>
      <c r="D83" t="n">
        <v>47</v>
      </c>
      <c r="E83" t="n">
        <v>0.117</v>
      </c>
      <c r="F83" t="n">
        <v>3.289</v>
      </c>
      <c r="G83" t="n">
        <v>28</v>
      </c>
    </row>
    <row r="84">
      <c r="A84" t="inlineStr">
        <is>
          <t>T83</t>
        </is>
      </c>
      <c r="B84" t="n">
        <v>63</v>
      </c>
      <c r="C84" t="inlineStr">
        <is>
          <t>JuliÃ¡n Etulain</t>
        </is>
      </c>
      <c r="D84" t="n">
        <v>57</v>
      </c>
      <c r="E84" t="n">
        <v>0.115</v>
      </c>
      <c r="F84" t="n">
        <v>4.497</v>
      </c>
      <c r="G84" t="n">
        <v>39</v>
      </c>
    </row>
    <row r="85">
      <c r="A85" t="inlineStr">
        <is>
          <t>T83</t>
        </is>
      </c>
      <c r="B85" t="n">
        <v>86</v>
      </c>
      <c r="C85" t="inlineStr">
        <is>
          <t>Hunter Mahan</t>
        </is>
      </c>
      <c r="D85" t="n">
        <v>45</v>
      </c>
      <c r="E85" t="n">
        <v>0.115</v>
      </c>
      <c r="F85" t="n">
        <v>3.809</v>
      </c>
      <c r="G85" t="n">
        <v>33</v>
      </c>
    </row>
    <row r="86">
      <c r="A86" t="n">
        <v>85</v>
      </c>
      <c r="B86" t="n">
        <v>88</v>
      </c>
      <c r="C86" t="inlineStr">
        <is>
          <t>Seamus Power</t>
        </is>
      </c>
      <c r="D86" t="n">
        <v>58</v>
      </c>
      <c r="E86" t="n">
        <v>0.109</v>
      </c>
      <c r="F86" t="n">
        <v>4.78</v>
      </c>
      <c r="G86" t="n">
        <v>44</v>
      </c>
    </row>
    <row r="87">
      <c r="A87" t="n">
        <v>86</v>
      </c>
      <c r="B87" t="n">
        <v>89</v>
      </c>
      <c r="C87" t="inlineStr">
        <is>
          <t>Jason Kokrak</t>
        </is>
      </c>
      <c r="D87" t="n">
        <v>68</v>
      </c>
      <c r="E87" t="n">
        <v>0.107</v>
      </c>
      <c r="F87" t="n">
        <v>5.692</v>
      </c>
      <c r="G87" t="n">
        <v>53</v>
      </c>
    </row>
    <row r="88">
      <c r="A88" t="n">
        <v>87</v>
      </c>
      <c r="B88" t="inlineStr">
        <is>
          <t>T103</t>
        </is>
      </c>
      <c r="C88" t="inlineStr">
        <is>
          <t>Carlos Ortiz</t>
        </is>
      </c>
      <c r="D88" t="n">
        <v>64</v>
      </c>
      <c r="E88" t="n">
        <v>0.106</v>
      </c>
      <c r="F88" t="n">
        <v>5.494</v>
      </c>
      <c r="G88" t="n">
        <v>52</v>
      </c>
    </row>
    <row r="89">
      <c r="A89" t="n">
        <v>88</v>
      </c>
      <c r="B89" t="n">
        <v>91</v>
      </c>
      <c r="C89" t="inlineStr">
        <is>
          <t>Chris Stroud</t>
        </is>
      </c>
      <c r="D89" t="n">
        <v>54</v>
      </c>
      <c r="E89" t="n">
        <v>0.094</v>
      </c>
      <c r="F89" t="n">
        <v>3.751</v>
      </c>
      <c r="G89" t="n">
        <v>40</v>
      </c>
    </row>
    <row r="90">
      <c r="A90" t="n">
        <v>89</v>
      </c>
      <c r="B90" t="n">
        <v>93</v>
      </c>
      <c r="C90" t="inlineStr">
        <is>
          <t>Freddie Jacobson</t>
        </is>
      </c>
      <c r="D90" t="n">
        <v>37</v>
      </c>
      <c r="E90" t="n">
        <v>0.082</v>
      </c>
      <c r="F90" t="n">
        <v>1.956</v>
      </c>
      <c r="G90" t="n">
        <v>24</v>
      </c>
    </row>
    <row r="91">
      <c r="A91" t="inlineStr">
        <is>
          <t>T90</t>
        </is>
      </c>
      <c r="B91" t="n">
        <v>94</v>
      </c>
      <c r="C91" t="inlineStr">
        <is>
          <t>Wes Roach</t>
        </is>
      </c>
      <c r="D91" t="n">
        <v>45</v>
      </c>
      <c r="E91" t="n">
        <v>0.079</v>
      </c>
      <c r="F91" t="n">
        <v>2.302</v>
      </c>
      <c r="G91" t="n">
        <v>29</v>
      </c>
    </row>
    <row r="92">
      <c r="A92" t="inlineStr">
        <is>
          <t>T90</t>
        </is>
      </c>
      <c r="B92" t="n">
        <v>79</v>
      </c>
      <c r="C92" t="inlineStr">
        <is>
          <t>Rory Sabbatini</t>
        </is>
      </c>
      <c r="D92" t="n">
        <v>75</v>
      </c>
      <c r="E92" t="n">
        <v>0.079</v>
      </c>
      <c r="F92" t="n">
        <v>4.609</v>
      </c>
      <c r="G92" t="n">
        <v>58</v>
      </c>
    </row>
    <row r="93">
      <c r="A93" t="n">
        <v>92</v>
      </c>
      <c r="B93" t="n">
        <v>95</v>
      </c>
      <c r="C93" t="inlineStr">
        <is>
          <t>Whee Kim</t>
        </is>
      </c>
      <c r="D93" t="n">
        <v>57</v>
      </c>
      <c r="E93" t="n">
        <v>0.077</v>
      </c>
      <c r="F93" t="n">
        <v>2.371</v>
      </c>
      <c r="G93" t="n">
        <v>31</v>
      </c>
    </row>
    <row r="94">
      <c r="A94" t="n">
        <v>93</v>
      </c>
      <c r="B94" t="n">
        <v>87</v>
      </c>
      <c r="C94" t="inlineStr">
        <is>
          <t>Tony Finau</t>
        </is>
      </c>
      <c r="D94" t="n">
        <v>63</v>
      </c>
      <c r="E94" t="n">
        <v>0.073</v>
      </c>
      <c r="F94" t="n">
        <v>3.131</v>
      </c>
      <c r="G94" t="n">
        <v>43</v>
      </c>
    </row>
    <row r="95">
      <c r="A95" t="n">
        <v>94</v>
      </c>
      <c r="B95" t="n">
        <v>97</v>
      </c>
      <c r="C95" t="inlineStr">
        <is>
          <t>Richy Werenski</t>
        </is>
      </c>
      <c r="D95" t="n">
        <v>63</v>
      </c>
      <c r="E95" t="n">
        <v>0.07000000000000001</v>
      </c>
      <c r="F95" t="n">
        <v>3.563</v>
      </c>
      <c r="G95" t="n">
        <v>51</v>
      </c>
    </row>
    <row r="96">
      <c r="A96" t="n">
        <v>95</v>
      </c>
      <c r="B96" t="n">
        <v>78</v>
      </c>
      <c r="C96" t="inlineStr">
        <is>
          <t>Anirban Lahiri</t>
        </is>
      </c>
      <c r="D96" t="n">
        <v>56</v>
      </c>
      <c r="E96" t="n">
        <v>0.066</v>
      </c>
      <c r="F96" t="n">
        <v>2.77</v>
      </c>
      <c r="G96" t="n">
        <v>42</v>
      </c>
    </row>
    <row r="97">
      <c r="A97" t="n">
        <v>96</v>
      </c>
      <c r="B97" t="n">
        <v>100</v>
      </c>
      <c r="C97" t="inlineStr">
        <is>
          <t>Brooks Koepka</t>
        </is>
      </c>
      <c r="D97" t="n">
        <v>53</v>
      </c>
      <c r="E97" t="n">
        <v>0.064</v>
      </c>
      <c r="F97" t="n">
        <v>2.173</v>
      </c>
      <c r="G97" t="n">
        <v>34</v>
      </c>
    </row>
    <row r="98">
      <c r="A98" t="n">
        <v>97</v>
      </c>
      <c r="B98" t="n">
        <v>85</v>
      </c>
      <c r="C98" t="inlineStr">
        <is>
          <t>Tommy Fleetwood</t>
        </is>
      </c>
      <c r="D98" t="n">
        <v>47</v>
      </c>
      <c r="E98" t="n">
        <v>0.063</v>
      </c>
      <c r="F98" t="n">
        <v>1.88</v>
      </c>
      <c r="G98" t="n">
        <v>30</v>
      </c>
    </row>
    <row r="99">
      <c r="A99" t="inlineStr">
        <is>
          <t>T98</t>
        </is>
      </c>
      <c r="B99" t="inlineStr">
        <is>
          <t>T98</t>
        </is>
      </c>
      <c r="C99" t="inlineStr">
        <is>
          <t>Matt Every</t>
        </is>
      </c>
      <c r="D99" t="n">
        <v>38</v>
      </c>
      <c r="E99" t="n">
        <v>0.057</v>
      </c>
      <c r="F99" t="n">
        <v>1.414</v>
      </c>
      <c r="G99" t="n">
        <v>25</v>
      </c>
    </row>
    <row r="100">
      <c r="A100" t="inlineStr">
        <is>
          <t>T98</t>
        </is>
      </c>
      <c r="B100" t="inlineStr">
        <is>
          <t>T98</t>
        </is>
      </c>
      <c r="C100" t="inlineStr">
        <is>
          <t>J.T. Poston</t>
        </is>
      </c>
      <c r="D100" t="n">
        <v>76</v>
      </c>
      <c r="E100" t="n">
        <v>0.057</v>
      </c>
      <c r="F100" t="n">
        <v>3.636</v>
      </c>
      <c r="G100" t="n">
        <v>64</v>
      </c>
    </row>
    <row r="101">
      <c r="A101" t="inlineStr">
        <is>
          <t>T100</t>
        </is>
      </c>
      <c r="B101" t="n">
        <v>110</v>
      </c>
      <c r="C101" t="inlineStr">
        <is>
          <t>Haotong Li</t>
        </is>
      </c>
      <c r="D101" t="n">
        <v>36</v>
      </c>
      <c r="E101" t="n">
        <v>0.05</v>
      </c>
      <c r="F101" t="n">
        <v>1.196</v>
      </c>
      <c r="G101" t="n">
        <v>24</v>
      </c>
    </row>
    <row r="102">
      <c r="A102" t="inlineStr">
        <is>
          <t>T100</t>
        </is>
      </c>
      <c r="B102" t="n">
        <v>96</v>
      </c>
      <c r="C102" t="inlineStr">
        <is>
          <t>Sepp Straka</t>
        </is>
      </c>
      <c r="D102" t="n">
        <v>52</v>
      </c>
      <c r="E102" t="n">
        <v>0.05</v>
      </c>
      <c r="F102" t="n">
        <v>1.795</v>
      </c>
      <c r="G102" t="n">
        <v>36</v>
      </c>
    </row>
    <row r="103">
      <c r="A103" t="n">
        <v>102</v>
      </c>
      <c r="B103" t="n">
        <v>101</v>
      </c>
      <c r="C103" t="inlineStr">
        <is>
          <t>Sangmoon Bae</t>
        </is>
      </c>
      <c r="D103" t="n">
        <v>42</v>
      </c>
      <c r="E103" t="n">
        <v>0.04</v>
      </c>
      <c r="F103" t="n">
        <v>1.028</v>
      </c>
      <c r="G103" t="n">
        <v>26</v>
      </c>
    </row>
    <row r="104">
      <c r="A104" t="n">
        <v>103</v>
      </c>
      <c r="B104" t="n">
        <v>111</v>
      </c>
      <c r="C104" t="inlineStr">
        <is>
          <t>Francesco Molinari</t>
        </is>
      </c>
      <c r="D104" t="n">
        <v>45</v>
      </c>
      <c r="E104" t="n">
        <v>0.029</v>
      </c>
      <c r="F104" t="n">
        <v>0.874</v>
      </c>
      <c r="G104" t="n">
        <v>30</v>
      </c>
    </row>
    <row r="105">
      <c r="A105" t="n">
        <v>104</v>
      </c>
      <c r="B105" t="n">
        <v>102</v>
      </c>
      <c r="C105" t="inlineStr">
        <is>
          <t>Talor Gooch</t>
        </is>
      </c>
      <c r="D105" t="n">
        <v>37</v>
      </c>
      <c r="E105" t="n">
        <v>0.027</v>
      </c>
      <c r="F105" t="n">
        <v>0.836</v>
      </c>
      <c r="G105" t="n">
        <v>31</v>
      </c>
    </row>
    <row r="106">
      <c r="A106" t="n">
        <v>105</v>
      </c>
      <c r="B106" t="inlineStr">
        <is>
          <t>T103</t>
        </is>
      </c>
      <c r="C106" t="inlineStr">
        <is>
          <t>Danny Lee</t>
        </is>
      </c>
      <c r="D106" t="n">
        <v>66</v>
      </c>
      <c r="E106" t="n">
        <v>0.024</v>
      </c>
      <c r="F106" t="n">
        <v>1.316</v>
      </c>
      <c r="G106" t="n">
        <v>55</v>
      </c>
    </row>
    <row r="107">
      <c r="A107" t="n">
        <v>106</v>
      </c>
      <c r="B107" t="n">
        <v>130</v>
      </c>
      <c r="C107" t="inlineStr">
        <is>
          <t>Henrik Stenson</t>
        </is>
      </c>
      <c r="D107" t="n">
        <v>50</v>
      </c>
      <c r="E107" t="n">
        <v>0.015</v>
      </c>
      <c r="F107" t="n">
        <v>0.5580000000000001</v>
      </c>
      <c r="G107" t="n">
        <v>38</v>
      </c>
    </row>
    <row r="108">
      <c r="A108" t="n">
        <v>107</v>
      </c>
      <c r="B108" t="n">
        <v>106</v>
      </c>
      <c r="C108" t="inlineStr">
        <is>
          <t>Scott Brown</t>
        </is>
      </c>
      <c r="D108" t="n">
        <v>66</v>
      </c>
      <c r="E108" t="n">
        <v>0.012</v>
      </c>
      <c r="F108" t="n">
        <v>0.577</v>
      </c>
      <c r="G108" t="n">
        <v>48</v>
      </c>
    </row>
    <row r="109">
      <c r="A109" t="inlineStr">
        <is>
          <t>T108</t>
        </is>
      </c>
      <c r="B109" t="inlineStr">
        <is>
          <t>T108</t>
        </is>
      </c>
      <c r="C109" t="inlineStr">
        <is>
          <t>Troy Merritt</t>
        </is>
      </c>
      <c r="D109" t="n">
        <v>42</v>
      </c>
      <c r="E109" t="n">
        <v>0.007</v>
      </c>
      <c r="F109" t="n">
        <v>0.227</v>
      </c>
      <c r="G109" t="n">
        <v>33</v>
      </c>
    </row>
    <row r="110">
      <c r="A110" t="inlineStr">
        <is>
          <t>T108</t>
        </is>
      </c>
      <c r="B110" t="inlineStr">
        <is>
          <t>T108</t>
        </is>
      </c>
      <c r="C110" t="inlineStr">
        <is>
          <t>Ben Silverman</t>
        </is>
      </c>
      <c r="D110" t="n">
        <v>54</v>
      </c>
      <c r="E110" t="n">
        <v>0.007</v>
      </c>
      <c r="F110" t="n">
        <v>0.29</v>
      </c>
      <c r="G110" t="n">
        <v>42</v>
      </c>
    </row>
    <row r="111">
      <c r="A111" t="n">
        <v>110</v>
      </c>
      <c r="B111" t="n">
        <v>112</v>
      </c>
      <c r="C111" t="inlineStr">
        <is>
          <t>Brian Harman</t>
        </is>
      </c>
      <c r="D111" t="n">
        <v>67</v>
      </c>
      <c r="E111" t="n">
        <v>0.001</v>
      </c>
      <c r="F111" t="n">
        <v>0.061</v>
      </c>
      <c r="G111" t="n">
        <v>49</v>
      </c>
    </row>
    <row r="112">
      <c r="A112" t="n">
        <v>111</v>
      </c>
      <c r="B112" t="n">
        <v>124</v>
      </c>
      <c r="C112" t="inlineStr">
        <is>
          <t>Abraham Ancer</t>
        </is>
      </c>
      <c r="D112" t="n">
        <v>73</v>
      </c>
      <c r="E112" t="n">
        <v>-0.012</v>
      </c>
      <c r="F112" t="n">
        <v>-0.661</v>
      </c>
      <c r="G112" t="n">
        <v>53</v>
      </c>
    </row>
    <row r="113">
      <c r="A113" t="n">
        <v>112</v>
      </c>
      <c r="B113" t="n">
        <v>84</v>
      </c>
      <c r="C113" t="inlineStr">
        <is>
          <t>Martin Kaymer</t>
        </is>
      </c>
      <c r="D113" t="n">
        <v>42</v>
      </c>
      <c r="E113" t="n">
        <v>-0.014</v>
      </c>
      <c r="F113" t="n">
        <v>-0.536</v>
      </c>
      <c r="G113" t="n">
        <v>38</v>
      </c>
    </row>
    <row r="114">
      <c r="A114" t="n">
        <v>113</v>
      </c>
      <c r="B114" t="n">
        <v>133</v>
      </c>
      <c r="C114" t="inlineStr">
        <is>
          <t>Zach Johnson</t>
        </is>
      </c>
      <c r="D114" t="n">
        <v>54</v>
      </c>
      <c r="E114" t="n">
        <v>-0.016</v>
      </c>
      <c r="F114" t="n">
        <v>-0.697</v>
      </c>
      <c r="G114" t="n">
        <v>45</v>
      </c>
    </row>
    <row r="115">
      <c r="A115" t="n">
        <v>114</v>
      </c>
      <c r="B115" t="n">
        <v>114</v>
      </c>
      <c r="C115" t="inlineStr">
        <is>
          <t>Kelly Kraft</t>
        </is>
      </c>
      <c r="D115" t="n">
        <v>67</v>
      </c>
      <c r="E115" t="n">
        <v>-0.025</v>
      </c>
      <c r="F115" t="n">
        <v>-1.175</v>
      </c>
      <c r="G115" t="n">
        <v>47</v>
      </c>
    </row>
    <row r="116">
      <c r="A116" t="n">
        <v>115</v>
      </c>
      <c r="B116" t="n">
        <v>129</v>
      </c>
      <c r="C116" t="inlineStr">
        <is>
          <t>Tyrrell Hatton</t>
        </is>
      </c>
      <c r="D116" t="n">
        <v>50</v>
      </c>
      <c r="E116" t="n">
        <v>-0.029</v>
      </c>
      <c r="F116" t="n">
        <v>-0.969</v>
      </c>
      <c r="G116" t="n">
        <v>34</v>
      </c>
    </row>
    <row r="117">
      <c r="A117" t="inlineStr">
        <is>
          <t>T116</t>
        </is>
      </c>
      <c r="B117" t="n">
        <v>117</v>
      </c>
      <c r="C117" t="inlineStr">
        <is>
          <t>Joel Dahmen</t>
        </is>
      </c>
      <c r="D117" t="n">
        <v>80</v>
      </c>
      <c r="E117" t="n">
        <v>-0.031</v>
      </c>
      <c r="F117" t="n">
        <v>-1.807</v>
      </c>
      <c r="G117" t="n">
        <v>58</v>
      </c>
    </row>
    <row r="118">
      <c r="A118" t="inlineStr">
        <is>
          <t>T116</t>
        </is>
      </c>
      <c r="B118" t="n">
        <v>115</v>
      </c>
      <c r="C118" t="inlineStr">
        <is>
          <t>Hudson Swafford</t>
        </is>
      </c>
      <c r="D118" t="n">
        <v>59</v>
      </c>
      <c r="E118" t="n">
        <v>-0.031</v>
      </c>
      <c r="F118" t="n">
        <v>-1.471</v>
      </c>
      <c r="G118" t="n">
        <v>47</v>
      </c>
    </row>
    <row r="119">
      <c r="A119" t="n">
        <v>118</v>
      </c>
      <c r="B119" t="n">
        <v>116</v>
      </c>
      <c r="C119" t="inlineStr">
        <is>
          <t>Martin Trainer</t>
        </is>
      </c>
      <c r="D119" t="n">
        <v>51</v>
      </c>
      <c r="E119" t="n">
        <v>-0.035</v>
      </c>
      <c r="F119" t="n">
        <v>-1.402</v>
      </c>
      <c r="G119" t="n">
        <v>40</v>
      </c>
    </row>
    <row r="120">
      <c r="A120" t="n">
        <v>119</v>
      </c>
      <c r="B120" t="n">
        <v>113</v>
      </c>
      <c r="C120" t="inlineStr">
        <is>
          <t>Daniel Berger</t>
        </is>
      </c>
      <c r="D120" t="n">
        <v>52</v>
      </c>
      <c r="E120" t="n">
        <v>-0.039</v>
      </c>
      <c r="F120" t="n">
        <v>-1.74</v>
      </c>
      <c r="G120" t="n">
        <v>45</v>
      </c>
    </row>
    <row r="121">
      <c r="A121" t="n">
        <v>120</v>
      </c>
      <c r="B121" t="n">
        <v>150</v>
      </c>
      <c r="C121" t="inlineStr">
        <is>
          <t>Gary Woodland</t>
        </is>
      </c>
      <c r="D121" t="n">
        <v>67</v>
      </c>
      <c r="E121" t="n">
        <v>-0.041</v>
      </c>
      <c r="F121" t="n">
        <v>-1.911</v>
      </c>
      <c r="G121" t="n">
        <v>47</v>
      </c>
    </row>
    <row r="122">
      <c r="A122" t="inlineStr">
        <is>
          <t>T121</t>
        </is>
      </c>
      <c r="B122" t="n">
        <v>119</v>
      </c>
      <c r="C122" t="inlineStr">
        <is>
          <t>Ryan Armour</t>
        </is>
      </c>
      <c r="D122" t="n">
        <v>66</v>
      </c>
      <c r="E122" t="n">
        <v>-0.067</v>
      </c>
      <c r="F122" t="n">
        <v>-3.283</v>
      </c>
      <c r="G122" t="n">
        <v>49</v>
      </c>
    </row>
    <row r="123">
      <c r="A123" t="inlineStr">
        <is>
          <t>T121</t>
        </is>
      </c>
      <c r="B123" t="n">
        <v>137</v>
      </c>
      <c r="C123" t="inlineStr">
        <is>
          <t>Phil Mickelson</t>
        </is>
      </c>
      <c r="D123" t="n">
        <v>45</v>
      </c>
      <c r="E123" t="n">
        <v>-0.067</v>
      </c>
      <c r="F123" t="n">
        <v>-2.294</v>
      </c>
      <c r="G123" t="n">
        <v>34</v>
      </c>
    </row>
    <row r="124">
      <c r="A124" t="n">
        <v>123</v>
      </c>
      <c r="B124" t="n">
        <v>120</v>
      </c>
      <c r="C124" t="inlineStr">
        <is>
          <t>J.J. Spaun</t>
        </is>
      </c>
      <c r="D124" t="n">
        <v>68</v>
      </c>
      <c r="E124" t="n">
        <v>-0.07000000000000001</v>
      </c>
      <c r="F124" t="n">
        <v>-3.205</v>
      </c>
      <c r="G124" t="n">
        <v>46</v>
      </c>
    </row>
    <row r="125">
      <c r="A125" t="n">
        <v>124</v>
      </c>
      <c r="B125" t="n">
        <v>122</v>
      </c>
      <c r="C125" t="inlineStr">
        <is>
          <t>D.A. Points</t>
        </is>
      </c>
      <c r="D125" t="n">
        <v>33</v>
      </c>
      <c r="E125" t="n">
        <v>-0.076</v>
      </c>
      <c r="F125" t="n">
        <v>-1.448</v>
      </c>
      <c r="G125" t="n">
        <v>19</v>
      </c>
    </row>
    <row r="126">
      <c r="A126" t="n">
        <v>125</v>
      </c>
      <c r="B126" t="n">
        <v>123</v>
      </c>
      <c r="C126" t="inlineStr">
        <is>
          <t>Nick Watney</t>
        </is>
      </c>
      <c r="D126" t="n">
        <v>67</v>
      </c>
      <c r="E126" t="n">
        <v>-0.077</v>
      </c>
      <c r="F126" t="n">
        <v>-3.768</v>
      </c>
      <c r="G126" t="n">
        <v>49</v>
      </c>
    </row>
    <row r="127">
      <c r="A127" t="n">
        <v>126</v>
      </c>
      <c r="B127" t="n">
        <v>136</v>
      </c>
      <c r="C127" t="inlineStr">
        <is>
          <t>Hideki Matsuyama</t>
        </is>
      </c>
      <c r="D127" t="n">
        <v>63</v>
      </c>
      <c r="E127" t="n">
        <v>-0.079</v>
      </c>
      <c r="F127" t="n">
        <v>-3.729</v>
      </c>
      <c r="G127" t="n">
        <v>47</v>
      </c>
    </row>
    <row r="128">
      <c r="A128" t="n">
        <v>127</v>
      </c>
      <c r="B128" t="n">
        <v>125</v>
      </c>
      <c r="C128" t="inlineStr">
        <is>
          <t>Kyle Jones</t>
        </is>
      </c>
      <c r="D128" t="n">
        <v>49</v>
      </c>
      <c r="E128" t="n">
        <v>-0.082</v>
      </c>
      <c r="F128" t="n">
        <v>-2.879</v>
      </c>
      <c r="G128" t="n">
        <v>35</v>
      </c>
    </row>
    <row r="129">
      <c r="A129" t="n">
        <v>128</v>
      </c>
      <c r="B129" t="n">
        <v>126</v>
      </c>
      <c r="C129" t="inlineStr">
        <is>
          <t>Bud Cauley</t>
        </is>
      </c>
      <c r="D129" t="n">
        <v>61</v>
      </c>
      <c r="E129" t="n">
        <v>-0.08500000000000001</v>
      </c>
      <c r="F129" t="n">
        <v>-4.483</v>
      </c>
      <c r="G129" t="n">
        <v>53</v>
      </c>
    </row>
    <row r="130">
      <c r="A130" t="n">
        <v>129</v>
      </c>
      <c r="B130" t="n">
        <v>127</v>
      </c>
      <c r="C130" t="inlineStr">
        <is>
          <t>Stephan Jaeger</t>
        </is>
      </c>
      <c r="D130" t="n">
        <v>59</v>
      </c>
      <c r="E130" t="n">
        <v>-0.08599999999999999</v>
      </c>
      <c r="F130" t="n">
        <v>-3.512</v>
      </c>
      <c r="G130" t="n">
        <v>41</v>
      </c>
    </row>
    <row r="131">
      <c r="A131" t="n">
        <v>130</v>
      </c>
      <c r="B131" t="n">
        <v>105</v>
      </c>
      <c r="C131" t="inlineStr">
        <is>
          <t>C.T. Pan</t>
        </is>
      </c>
      <c r="D131" t="n">
        <v>66</v>
      </c>
      <c r="E131" t="n">
        <v>-0.08699999999999999</v>
      </c>
      <c r="F131" t="n">
        <v>-3.845</v>
      </c>
      <c r="G131" t="n">
        <v>44</v>
      </c>
    </row>
    <row r="132">
      <c r="A132" t="n">
        <v>131</v>
      </c>
      <c r="B132" t="n">
        <v>128</v>
      </c>
      <c r="C132" t="inlineStr">
        <is>
          <t>SebastiÃ¡n MuÃ±oz</t>
        </is>
      </c>
      <c r="D132" t="n">
        <v>58</v>
      </c>
      <c r="E132" t="n">
        <v>-0.08799999999999999</v>
      </c>
      <c r="F132" t="n">
        <v>-3.525</v>
      </c>
      <c r="G132" t="n">
        <v>40</v>
      </c>
    </row>
    <row r="133">
      <c r="A133" t="n">
        <v>132</v>
      </c>
      <c r="B133" t="n">
        <v>118</v>
      </c>
      <c r="C133" t="inlineStr">
        <is>
          <t>Jhonattan Vegas</t>
        </is>
      </c>
      <c r="D133" t="n">
        <v>62</v>
      </c>
      <c r="E133" t="n">
        <v>-0.097</v>
      </c>
      <c r="F133" t="n">
        <v>-4.743</v>
      </c>
      <c r="G133" t="n">
        <v>49</v>
      </c>
    </row>
    <row r="134">
      <c r="A134" t="n">
        <v>133</v>
      </c>
      <c r="B134" t="n">
        <v>131</v>
      </c>
      <c r="C134" t="inlineStr">
        <is>
          <t>Kyoung-Hoon Lee</t>
        </is>
      </c>
      <c r="D134" t="n">
        <v>74</v>
      </c>
      <c r="E134" t="n">
        <v>-0.098</v>
      </c>
      <c r="F134" t="n">
        <v>-4.694</v>
      </c>
      <c r="G134" t="n">
        <v>48</v>
      </c>
    </row>
    <row r="135">
      <c r="A135" t="n">
        <v>134</v>
      </c>
      <c r="B135" t="n">
        <v>132</v>
      </c>
      <c r="C135" t="inlineStr">
        <is>
          <t>Roger Sloan</t>
        </is>
      </c>
      <c r="D135" t="n">
        <v>62</v>
      </c>
      <c r="E135" t="n">
        <v>-0.107</v>
      </c>
      <c r="F135" t="n">
        <v>-5.153</v>
      </c>
      <c r="G135" t="n">
        <v>48</v>
      </c>
    </row>
    <row r="136">
      <c r="A136" t="n">
        <v>135</v>
      </c>
      <c r="B136" t="n">
        <v>160</v>
      </c>
      <c r="C136" t="inlineStr">
        <is>
          <t>Danny Willett</t>
        </is>
      </c>
      <c r="D136" t="n">
        <v>51</v>
      </c>
      <c r="E136" t="n">
        <v>-0.128</v>
      </c>
      <c r="F136" t="n">
        <v>-5.374</v>
      </c>
      <c r="G136" t="n">
        <v>42</v>
      </c>
    </row>
    <row r="137">
      <c r="A137" t="n">
        <v>136</v>
      </c>
      <c r="B137" t="n">
        <v>107</v>
      </c>
      <c r="C137" t="inlineStr">
        <is>
          <t>Sergio Garcia</t>
        </is>
      </c>
      <c r="D137" t="n">
        <v>43</v>
      </c>
      <c r="E137" t="n">
        <v>-0.129</v>
      </c>
      <c r="F137" t="n">
        <v>-4.122</v>
      </c>
      <c r="G137" t="n">
        <v>32</v>
      </c>
    </row>
    <row r="138">
      <c r="A138" t="n">
        <v>137</v>
      </c>
      <c r="B138" t="n">
        <v>138</v>
      </c>
      <c r="C138" t="inlineStr">
        <is>
          <t>Dylan Frittelli</t>
        </is>
      </c>
      <c r="D138" t="n">
        <v>55</v>
      </c>
      <c r="E138" t="n">
        <v>-0.135</v>
      </c>
      <c r="F138" t="n">
        <v>-5.937</v>
      </c>
      <c r="G138" t="n">
        <v>44</v>
      </c>
    </row>
    <row r="139">
      <c r="A139" t="n">
        <v>138</v>
      </c>
      <c r="B139" t="n">
        <v>139</v>
      </c>
      <c r="C139" t="inlineStr">
        <is>
          <t>Kevin Tway</t>
        </is>
      </c>
      <c r="D139" t="n">
        <v>62</v>
      </c>
      <c r="E139" t="n">
        <v>-0.136</v>
      </c>
      <c r="F139" t="n">
        <v>-6.115</v>
      </c>
      <c r="G139" t="n">
        <v>45</v>
      </c>
    </row>
    <row r="140">
      <c r="A140" t="n">
        <v>139</v>
      </c>
      <c r="B140" t="n">
        <v>140</v>
      </c>
      <c r="C140" t="inlineStr">
        <is>
          <t>Michael Kim</t>
        </is>
      </c>
      <c r="D140" t="n">
        <v>51</v>
      </c>
      <c r="E140" t="n">
        <v>-0.142</v>
      </c>
      <c r="F140" t="n">
        <v>-4.964</v>
      </c>
      <c r="G140" t="n">
        <v>35</v>
      </c>
    </row>
    <row r="141">
      <c r="A141" t="n">
        <v>140</v>
      </c>
      <c r="B141" t="n">
        <v>121</v>
      </c>
      <c r="C141" t="inlineStr">
        <is>
          <t>Justin Thomas</t>
        </is>
      </c>
      <c r="D141" t="n">
        <v>51</v>
      </c>
      <c r="E141" t="n">
        <v>-0.146</v>
      </c>
      <c r="F141" t="n">
        <v>-5.252</v>
      </c>
      <c r="G141" t="n">
        <v>36</v>
      </c>
    </row>
    <row r="142">
      <c r="A142" t="n">
        <v>141</v>
      </c>
      <c r="B142" t="n">
        <v>135</v>
      </c>
      <c r="C142" t="inlineStr">
        <is>
          <t>Sam Saunders</t>
        </is>
      </c>
      <c r="D142" t="n">
        <v>55</v>
      </c>
      <c r="E142" t="n">
        <v>-0.149</v>
      </c>
      <c r="F142" t="n">
        <v>-7.156</v>
      </c>
      <c r="G142" t="n">
        <v>48</v>
      </c>
    </row>
    <row r="143">
      <c r="A143" t="n">
        <v>142</v>
      </c>
      <c r="B143" t="n">
        <v>134</v>
      </c>
      <c r="C143" t="inlineStr">
        <is>
          <t>Cody Gribble</t>
        </is>
      </c>
      <c r="D143" t="n">
        <v>54</v>
      </c>
      <c r="E143" t="n">
        <v>-0.156</v>
      </c>
      <c r="F143" t="n">
        <v>-6.552</v>
      </c>
      <c r="G143" t="n">
        <v>42</v>
      </c>
    </row>
    <row r="144">
      <c r="A144" t="n">
        <v>143</v>
      </c>
      <c r="B144" t="n">
        <v>153</v>
      </c>
      <c r="C144" t="inlineStr">
        <is>
          <t>Luke List</t>
        </is>
      </c>
      <c r="D144" t="n">
        <v>54</v>
      </c>
      <c r="E144" t="n">
        <v>-0.166</v>
      </c>
      <c r="F144" t="n">
        <v>-7.467</v>
      </c>
      <c r="G144" t="n">
        <v>45</v>
      </c>
    </row>
    <row r="145">
      <c r="A145" t="n">
        <v>144</v>
      </c>
      <c r="B145" t="n">
        <v>152</v>
      </c>
      <c r="C145" t="inlineStr">
        <is>
          <t>Tom Hoge</t>
        </is>
      </c>
      <c r="D145" t="n">
        <v>74</v>
      </c>
      <c r="E145" t="n">
        <v>-0.167</v>
      </c>
      <c r="F145" t="n">
        <v>-8.699999999999999</v>
      </c>
      <c r="G145" t="n">
        <v>52</v>
      </c>
    </row>
    <row r="146">
      <c r="A146" t="n">
        <v>145</v>
      </c>
      <c r="B146" t="n">
        <v>141</v>
      </c>
      <c r="C146" t="inlineStr">
        <is>
          <t>Joey Garber</t>
        </is>
      </c>
      <c r="D146" t="n">
        <v>44</v>
      </c>
      <c r="E146" t="n">
        <v>-0.169</v>
      </c>
      <c r="F146" t="n">
        <v>-4.388</v>
      </c>
      <c r="G146" t="n">
        <v>26</v>
      </c>
    </row>
    <row r="147">
      <c r="A147" t="n">
        <v>146</v>
      </c>
      <c r="B147" t="n">
        <v>142</v>
      </c>
      <c r="C147" t="inlineStr">
        <is>
          <t>Bill Haas</t>
        </is>
      </c>
      <c r="D147" t="n">
        <v>58</v>
      </c>
      <c r="E147" t="n">
        <v>-0.17</v>
      </c>
      <c r="F147" t="n">
        <v>-7.829</v>
      </c>
      <c r="G147" t="n">
        <v>46</v>
      </c>
    </row>
    <row r="148">
      <c r="A148" t="n">
        <v>147</v>
      </c>
      <c r="B148" t="n">
        <v>163</v>
      </c>
      <c r="C148" t="inlineStr">
        <is>
          <t>Matthew Fitzpatrick</t>
        </is>
      </c>
      <c r="D148" t="n">
        <v>46</v>
      </c>
      <c r="E148" t="n">
        <v>-0.18</v>
      </c>
      <c r="F148" t="n">
        <v>-5.954</v>
      </c>
      <c r="G148" t="n">
        <v>33</v>
      </c>
    </row>
    <row r="149">
      <c r="A149" t="n">
        <v>148</v>
      </c>
      <c r="B149" t="n">
        <v>144</v>
      </c>
      <c r="C149" t="inlineStr">
        <is>
          <t>Mackenzie Hughes</t>
        </is>
      </c>
      <c r="D149" t="n">
        <v>58</v>
      </c>
      <c r="E149" t="n">
        <v>-0.189</v>
      </c>
      <c r="F149" t="n">
        <v>-8.335000000000001</v>
      </c>
      <c r="G149" t="n">
        <v>44</v>
      </c>
    </row>
    <row r="150">
      <c r="A150" t="n">
        <v>149</v>
      </c>
      <c r="B150" t="inlineStr">
        <is>
          <t>T145</t>
        </is>
      </c>
      <c r="C150" t="inlineStr">
        <is>
          <t>Shawn Stefani</t>
        </is>
      </c>
      <c r="D150" t="n">
        <v>57</v>
      </c>
      <c r="E150" t="n">
        <v>-0.196</v>
      </c>
      <c r="F150" t="n">
        <v>-7.637</v>
      </c>
      <c r="G150" t="n">
        <v>39</v>
      </c>
    </row>
    <row r="151">
      <c r="A151" t="n">
        <v>150</v>
      </c>
      <c r="B151" t="n">
        <v>147</v>
      </c>
      <c r="C151" t="inlineStr">
        <is>
          <t>Russell Knox</t>
        </is>
      </c>
      <c r="D151" t="n">
        <v>65</v>
      </c>
      <c r="E151" t="n">
        <v>-0.197</v>
      </c>
      <c r="F151" t="n">
        <v>-9.653</v>
      </c>
      <c r="G151" t="n">
        <v>49</v>
      </c>
    </row>
    <row r="152">
      <c r="A152" t="n">
        <v>151</v>
      </c>
      <c r="B152" t="n">
        <v>148</v>
      </c>
      <c r="C152" t="inlineStr">
        <is>
          <t>FabiÃ¡n GÃ³mez</t>
        </is>
      </c>
      <c r="D152" t="n">
        <v>44</v>
      </c>
      <c r="E152" t="n">
        <v>-0.199</v>
      </c>
      <c r="F152" t="n">
        <v>-5.965</v>
      </c>
      <c r="G152" t="n">
        <v>30</v>
      </c>
    </row>
    <row r="153">
      <c r="A153" t="n">
        <v>152</v>
      </c>
      <c r="B153" t="n">
        <v>149</v>
      </c>
      <c r="C153" t="inlineStr">
        <is>
          <t>Josh Teater</t>
        </is>
      </c>
      <c r="D153" t="n">
        <v>47</v>
      </c>
      <c r="E153" t="n">
        <v>-0.202</v>
      </c>
      <c r="F153" t="n">
        <v>-6.249</v>
      </c>
      <c r="G153" t="n">
        <v>31</v>
      </c>
    </row>
    <row r="154">
      <c r="A154" t="n">
        <v>153</v>
      </c>
      <c r="B154" t="n">
        <v>151</v>
      </c>
      <c r="C154" t="inlineStr">
        <is>
          <t>Harold Varner III</t>
        </is>
      </c>
      <c r="D154" t="n">
        <v>62</v>
      </c>
      <c r="E154" t="n">
        <v>-0.214</v>
      </c>
      <c r="F154" t="n">
        <v>-11.144</v>
      </c>
      <c r="G154" t="n">
        <v>52</v>
      </c>
    </row>
    <row r="155">
      <c r="A155" t="n">
        <v>154</v>
      </c>
      <c r="B155" t="n">
        <v>143</v>
      </c>
      <c r="C155" t="inlineStr">
        <is>
          <t>Jimmy Walker</t>
        </is>
      </c>
      <c r="D155" t="n">
        <v>63</v>
      </c>
      <c r="E155" t="n">
        <v>-0.215</v>
      </c>
      <c r="F155" t="n">
        <v>-10.317</v>
      </c>
      <c r="G155" t="n">
        <v>48</v>
      </c>
    </row>
    <row r="156">
      <c r="A156" t="n">
        <v>155</v>
      </c>
      <c r="B156" t="inlineStr">
        <is>
          <t>T165</t>
        </is>
      </c>
      <c r="C156" t="inlineStr">
        <is>
          <t>Paul Casey</t>
        </is>
      </c>
      <c r="D156" t="n">
        <v>55</v>
      </c>
      <c r="E156" t="n">
        <v>-0.22</v>
      </c>
      <c r="F156" t="n">
        <v>-7.69</v>
      </c>
      <c r="G156" t="n">
        <v>35</v>
      </c>
    </row>
    <row r="157">
      <c r="A157" t="n">
        <v>156</v>
      </c>
      <c r="B157" t="n">
        <v>154</v>
      </c>
      <c r="C157" t="inlineStr">
        <is>
          <t>John Huh</t>
        </is>
      </c>
      <c r="D157" t="n">
        <v>35</v>
      </c>
      <c r="E157" t="n">
        <v>-0.225</v>
      </c>
      <c r="F157" t="n">
        <v>-6.065</v>
      </c>
      <c r="G157" t="n">
        <v>27</v>
      </c>
    </row>
    <row r="158">
      <c r="A158" t="n">
        <v>157</v>
      </c>
      <c r="B158" t="n">
        <v>155</v>
      </c>
      <c r="C158" t="inlineStr">
        <is>
          <t>Keith Mitchell</t>
        </is>
      </c>
      <c r="D158" t="n">
        <v>66</v>
      </c>
      <c r="E158" t="n">
        <v>-0.231</v>
      </c>
      <c r="F158" t="n">
        <v>-9.945</v>
      </c>
      <c r="G158" t="n">
        <v>43</v>
      </c>
    </row>
    <row r="159">
      <c r="A159" t="n">
        <v>158</v>
      </c>
      <c r="B159" t="n">
        <v>156</v>
      </c>
      <c r="C159" t="inlineStr">
        <is>
          <t>Austin Cook</t>
        </is>
      </c>
      <c r="D159" t="n">
        <v>50</v>
      </c>
      <c r="E159" t="n">
        <v>-0.235</v>
      </c>
      <c r="F159" t="n">
        <v>-8.237</v>
      </c>
      <c r="G159" t="n">
        <v>35</v>
      </c>
    </row>
    <row r="160">
      <c r="A160" t="n">
        <v>159</v>
      </c>
      <c r="B160" t="n">
        <v>157</v>
      </c>
      <c r="C160" t="inlineStr">
        <is>
          <t>Jonathan Byrd</t>
        </is>
      </c>
      <c r="D160" t="n">
        <v>43</v>
      </c>
      <c r="E160" t="n">
        <v>-0.238</v>
      </c>
      <c r="F160" t="n">
        <v>-6.663</v>
      </c>
      <c r="G160" t="n">
        <v>28</v>
      </c>
    </row>
    <row r="161">
      <c r="A161" t="n">
        <v>160</v>
      </c>
      <c r="B161" t="inlineStr">
        <is>
          <t>T158</t>
        </is>
      </c>
      <c r="C161" t="inlineStr">
        <is>
          <t>Chris Thompson</t>
        </is>
      </c>
      <c r="D161" t="n">
        <v>34</v>
      </c>
      <c r="E161" t="n">
        <v>-0.241</v>
      </c>
      <c r="F161" t="n">
        <v>-5.308</v>
      </c>
      <c r="G161" t="n">
        <v>22</v>
      </c>
    </row>
    <row r="162">
      <c r="A162" t="n">
        <v>161</v>
      </c>
      <c r="B162" t="n">
        <v>161</v>
      </c>
      <c r="C162" t="inlineStr">
        <is>
          <t>Robert Streb</t>
        </is>
      </c>
      <c r="D162" t="n">
        <v>60</v>
      </c>
      <c r="E162" t="n">
        <v>-0.245</v>
      </c>
      <c r="F162" t="n">
        <v>-10.798</v>
      </c>
      <c r="G162" t="n">
        <v>44</v>
      </c>
    </row>
    <row r="163">
      <c r="A163" t="n">
        <v>162</v>
      </c>
      <c r="B163" t="n">
        <v>162</v>
      </c>
      <c r="C163" t="inlineStr">
        <is>
          <t>David Hearn</t>
        </is>
      </c>
      <c r="D163" t="n">
        <v>41</v>
      </c>
      <c r="E163" t="n">
        <v>-0.248</v>
      </c>
      <c r="F163" t="n">
        <v>-5.96</v>
      </c>
      <c r="G163" t="n">
        <v>24</v>
      </c>
    </row>
    <row r="164">
      <c r="A164" t="n">
        <v>163</v>
      </c>
      <c r="B164" t="n">
        <v>164</v>
      </c>
      <c r="C164" t="inlineStr">
        <is>
          <t>Kevin Streelman</t>
        </is>
      </c>
      <c r="D164" t="n">
        <v>63</v>
      </c>
      <c r="E164" t="n">
        <v>-0.259</v>
      </c>
      <c r="F164" t="n">
        <v>-13.722</v>
      </c>
      <c r="G164" t="n">
        <v>53</v>
      </c>
    </row>
    <row r="165">
      <c r="A165" t="n">
        <v>164</v>
      </c>
      <c r="B165" t="inlineStr">
        <is>
          <t>T165</t>
        </is>
      </c>
      <c r="C165" t="inlineStr">
        <is>
          <t>John Senden</t>
        </is>
      </c>
      <c r="D165" t="n">
        <v>39</v>
      </c>
      <c r="E165" t="n">
        <v>-0.26</v>
      </c>
      <c r="F165" t="n">
        <v>-6.237</v>
      </c>
      <c r="G165" t="n">
        <v>24</v>
      </c>
    </row>
    <row r="166">
      <c r="A166" t="n">
        <v>165</v>
      </c>
      <c r="B166" t="n">
        <v>167</v>
      </c>
      <c r="C166" t="inlineStr">
        <is>
          <t>Russell Henley</t>
        </is>
      </c>
      <c r="D166" t="n">
        <v>56</v>
      </c>
      <c r="E166" t="n">
        <v>-0.269</v>
      </c>
      <c r="F166" t="n">
        <v>-11.549</v>
      </c>
      <c r="G166" t="n">
        <v>43</v>
      </c>
    </row>
    <row r="167">
      <c r="A167" t="n">
        <v>166</v>
      </c>
      <c r="B167" t="n">
        <v>168</v>
      </c>
      <c r="C167" t="inlineStr">
        <is>
          <t>Adam Long</t>
        </is>
      </c>
      <c r="D167" t="n">
        <v>52</v>
      </c>
      <c r="E167" t="n">
        <v>-0.271</v>
      </c>
      <c r="F167" t="n">
        <v>-11.926</v>
      </c>
      <c r="G167" t="n">
        <v>44</v>
      </c>
    </row>
    <row r="168">
      <c r="A168" t="inlineStr">
        <is>
          <t>T167</t>
        </is>
      </c>
      <c r="B168" t="n">
        <v>171</v>
      </c>
      <c r="C168" t="inlineStr">
        <is>
          <t>Brice Garnett</t>
        </is>
      </c>
      <c r="D168" t="n">
        <v>63</v>
      </c>
      <c r="E168" t="n">
        <v>-0.301</v>
      </c>
      <c r="F168" t="n">
        <v>-12.339</v>
      </c>
      <c r="G168" t="n">
        <v>41</v>
      </c>
    </row>
    <row r="169">
      <c r="A169" t="inlineStr">
        <is>
          <t>T167</t>
        </is>
      </c>
      <c r="B169" t="n">
        <v>176</v>
      </c>
      <c r="C169" t="inlineStr">
        <is>
          <t>Aaron Wise</t>
        </is>
      </c>
      <c r="D169" t="n">
        <v>56</v>
      </c>
      <c r="E169" t="n">
        <v>-0.301</v>
      </c>
      <c r="F169" t="n">
        <v>-12.623</v>
      </c>
      <c r="G169" t="n">
        <v>42</v>
      </c>
    </row>
    <row r="170">
      <c r="A170" t="n">
        <v>169</v>
      </c>
      <c r="B170" t="n">
        <v>172</v>
      </c>
      <c r="C170" t="inlineStr">
        <is>
          <t>Jim Knous</t>
        </is>
      </c>
      <c r="D170" t="n">
        <v>55</v>
      </c>
      <c r="E170" t="n">
        <v>-0.32</v>
      </c>
      <c r="F170" t="n">
        <v>-11.829</v>
      </c>
      <c r="G170" t="n">
        <v>37</v>
      </c>
    </row>
    <row r="171">
      <c r="A171" t="n">
        <v>170</v>
      </c>
      <c r="B171" t="n">
        <v>173</v>
      </c>
      <c r="C171" t="inlineStr">
        <is>
          <t>Cameron Davis</t>
        </is>
      </c>
      <c r="D171" t="n">
        <v>54</v>
      </c>
      <c r="E171" t="n">
        <v>-0.325</v>
      </c>
      <c r="F171" t="n">
        <v>-12.038</v>
      </c>
      <c r="G171" t="n">
        <v>37</v>
      </c>
    </row>
    <row r="172">
      <c r="A172" t="inlineStr">
        <is>
          <t>T171</t>
        </is>
      </c>
      <c r="B172" t="inlineStr">
        <is>
          <t>T174</t>
        </is>
      </c>
      <c r="C172" t="inlineStr">
        <is>
          <t>Andrew Landry</t>
        </is>
      </c>
      <c r="D172" t="n">
        <v>56</v>
      </c>
      <c r="E172" t="n">
        <v>-0.347</v>
      </c>
      <c r="F172" t="n">
        <v>-14.914</v>
      </c>
      <c r="G172" t="n">
        <v>43</v>
      </c>
    </row>
    <row r="173">
      <c r="A173" t="inlineStr">
        <is>
          <t>T171</t>
        </is>
      </c>
      <c r="B173" t="inlineStr">
        <is>
          <t>T174</t>
        </is>
      </c>
      <c r="C173" t="inlineStr">
        <is>
          <t>Hank Lebioda</t>
        </is>
      </c>
      <c r="D173" t="n">
        <v>55</v>
      </c>
      <c r="E173" t="n">
        <v>-0.347</v>
      </c>
      <c r="F173" t="n">
        <v>-13.546</v>
      </c>
      <c r="G173" t="n">
        <v>39</v>
      </c>
    </row>
    <row r="174">
      <c r="A174" t="n">
        <v>173</v>
      </c>
      <c r="B174" t="n">
        <v>169</v>
      </c>
      <c r="C174" t="inlineStr">
        <is>
          <t>Roberto Castro</t>
        </is>
      </c>
      <c r="D174" t="n">
        <v>56</v>
      </c>
      <c r="E174" t="n">
        <v>-0.352</v>
      </c>
      <c r="F174" t="n">
        <v>-14.766</v>
      </c>
      <c r="G174" t="n">
        <v>42</v>
      </c>
    </row>
    <row r="175">
      <c r="A175" t="n">
        <v>174</v>
      </c>
      <c r="B175" t="inlineStr">
        <is>
          <t>T158</t>
        </is>
      </c>
      <c r="C175" t="inlineStr">
        <is>
          <t>Lucas Bjerregaard</t>
        </is>
      </c>
      <c r="D175" t="n">
        <v>39</v>
      </c>
      <c r="E175" t="n">
        <v>-0.359</v>
      </c>
      <c r="F175" t="n">
        <v>-8.609</v>
      </c>
      <c r="G175" t="n">
        <v>24</v>
      </c>
    </row>
    <row r="176">
      <c r="A176" t="n">
        <v>175</v>
      </c>
      <c r="B176" t="n">
        <v>177</v>
      </c>
      <c r="C176" t="inlineStr">
        <is>
          <t>Jim Herman</t>
        </is>
      </c>
      <c r="D176" t="n">
        <v>37</v>
      </c>
      <c r="E176" t="n">
        <v>-0.363</v>
      </c>
      <c r="F176" t="n">
        <v>-9.789999999999999</v>
      </c>
      <c r="G176" t="n">
        <v>27</v>
      </c>
    </row>
    <row r="177">
      <c r="A177" t="n">
        <v>176</v>
      </c>
      <c r="B177" t="n">
        <v>170</v>
      </c>
      <c r="C177" t="inlineStr">
        <is>
          <t>Alex Noren</t>
        </is>
      </c>
      <c r="D177" t="n">
        <v>51</v>
      </c>
      <c r="E177" t="n">
        <v>-0.376</v>
      </c>
      <c r="F177" t="n">
        <v>-13.165</v>
      </c>
      <c r="G177" t="n">
        <v>35</v>
      </c>
    </row>
    <row r="178">
      <c r="A178" t="n">
        <v>177</v>
      </c>
      <c r="B178" t="n">
        <v>178</v>
      </c>
      <c r="C178" t="inlineStr">
        <is>
          <t>D.J. Trahan</t>
        </is>
      </c>
      <c r="D178" t="n">
        <v>33</v>
      </c>
      <c r="E178" t="n">
        <v>-0.382</v>
      </c>
      <c r="F178" t="n">
        <v>-7.248</v>
      </c>
      <c r="G178" t="n">
        <v>19</v>
      </c>
    </row>
    <row r="179">
      <c r="A179" t="n">
        <v>178</v>
      </c>
      <c r="B179" t="n">
        <v>179</v>
      </c>
      <c r="C179" t="inlineStr">
        <is>
          <t>Scott Stallings</t>
        </is>
      </c>
      <c r="D179" t="n">
        <v>63</v>
      </c>
      <c r="E179" t="n">
        <v>-0.399</v>
      </c>
      <c r="F179" t="n">
        <v>-19.537</v>
      </c>
      <c r="G179" t="n">
        <v>49</v>
      </c>
    </row>
    <row r="180">
      <c r="A180" t="n">
        <v>179</v>
      </c>
      <c r="B180" t="n">
        <v>182</v>
      </c>
      <c r="C180" t="inlineStr">
        <is>
          <t>John Chin</t>
        </is>
      </c>
      <c r="D180" t="n">
        <v>38</v>
      </c>
      <c r="E180" t="n">
        <v>-0.41</v>
      </c>
      <c r="F180" t="n">
        <v>-9.02</v>
      </c>
      <c r="G180" t="n">
        <v>22</v>
      </c>
    </row>
    <row r="181">
      <c r="A181" t="n">
        <v>180</v>
      </c>
      <c r="B181" t="n">
        <v>183</v>
      </c>
      <c r="C181" t="inlineStr">
        <is>
          <t>Anders Albertson</t>
        </is>
      </c>
      <c r="D181" t="n">
        <v>48</v>
      </c>
      <c r="E181" t="n">
        <v>-0.418</v>
      </c>
      <c r="F181" t="n">
        <v>-14.21</v>
      </c>
      <c r="G181" t="n">
        <v>34</v>
      </c>
    </row>
    <row r="182">
      <c r="A182" t="n">
        <v>181</v>
      </c>
      <c r="B182" t="n">
        <v>184</v>
      </c>
      <c r="C182" t="inlineStr">
        <is>
          <t>Seth Reeves</t>
        </is>
      </c>
      <c r="D182" t="n">
        <v>52</v>
      </c>
      <c r="E182" t="n">
        <v>-0.44</v>
      </c>
      <c r="F182" t="n">
        <v>-15.845</v>
      </c>
      <c r="G182" t="n">
        <v>36</v>
      </c>
    </row>
    <row r="183">
      <c r="A183" t="n">
        <v>182</v>
      </c>
      <c r="B183" t="n">
        <v>189</v>
      </c>
      <c r="C183" t="inlineStr">
        <is>
          <t>Alex Prugh</t>
        </is>
      </c>
      <c r="D183" t="n">
        <v>58</v>
      </c>
      <c r="E183" t="n">
        <v>-0.446</v>
      </c>
      <c r="F183" t="n">
        <v>-17.852</v>
      </c>
      <c r="G183" t="n">
        <v>40</v>
      </c>
    </row>
    <row r="184">
      <c r="A184" t="inlineStr">
        <is>
          <t>T183</t>
        </is>
      </c>
      <c r="B184" t="inlineStr">
        <is>
          <t>T185</t>
        </is>
      </c>
      <c r="C184" t="inlineStr">
        <is>
          <t>Bronson Burgoon</t>
        </is>
      </c>
      <c r="D184" t="n">
        <v>37</v>
      </c>
      <c r="E184" t="n">
        <v>-0.451</v>
      </c>
      <c r="F184" t="n">
        <v>-13.067</v>
      </c>
      <c r="G184" t="n">
        <v>29</v>
      </c>
    </row>
    <row r="185">
      <c r="A185" t="inlineStr">
        <is>
          <t>T183</t>
        </is>
      </c>
      <c r="B185" t="inlineStr">
        <is>
          <t>T185</t>
        </is>
      </c>
      <c r="C185" t="inlineStr">
        <is>
          <t>J.J. Henry</t>
        </is>
      </c>
      <c r="D185" t="n">
        <v>42</v>
      </c>
      <c r="E185" t="n">
        <v>-0.451</v>
      </c>
      <c r="F185" t="n">
        <v>-12.167</v>
      </c>
      <c r="G185" t="n">
        <v>27</v>
      </c>
    </row>
    <row r="186">
      <c r="A186" t="inlineStr">
        <is>
          <t>T185</t>
        </is>
      </c>
      <c r="B186" t="n">
        <v>187</v>
      </c>
      <c r="C186" t="inlineStr">
        <is>
          <t>Trey Mullinax</t>
        </is>
      </c>
      <c r="D186" t="n">
        <v>67</v>
      </c>
      <c r="E186" t="n">
        <v>-0.453</v>
      </c>
      <c r="F186" t="n">
        <v>-24.033</v>
      </c>
      <c r="G186" t="n">
        <v>53</v>
      </c>
    </row>
    <row r="187">
      <c r="A187" t="inlineStr">
        <is>
          <t>T185</t>
        </is>
      </c>
      <c r="B187" t="n">
        <v>181</v>
      </c>
      <c r="C187" t="inlineStr">
        <is>
          <t>Bubba Watson</t>
        </is>
      </c>
      <c r="D187" t="n">
        <v>49</v>
      </c>
      <c r="E187" t="n">
        <v>-0.453</v>
      </c>
      <c r="F187" t="n">
        <v>-17.219</v>
      </c>
      <c r="G187" t="n">
        <v>38</v>
      </c>
    </row>
    <row r="188">
      <c r="A188" t="n">
        <v>187</v>
      </c>
      <c r="B188" t="n">
        <v>188</v>
      </c>
      <c r="C188" t="inlineStr">
        <is>
          <t>Brendan Steele</t>
        </is>
      </c>
      <c r="D188" t="n">
        <v>50</v>
      </c>
      <c r="E188" t="n">
        <v>-0.458</v>
      </c>
      <c r="F188" t="n">
        <v>-16.963</v>
      </c>
      <c r="G188" t="n">
        <v>37</v>
      </c>
    </row>
    <row r="189">
      <c r="A189" t="n">
        <v>188</v>
      </c>
      <c r="B189" t="n">
        <v>190</v>
      </c>
      <c r="C189" t="inlineStr">
        <is>
          <t>Adam Svensson</t>
        </is>
      </c>
      <c r="D189" t="n">
        <v>51</v>
      </c>
      <c r="E189" t="n">
        <v>-0.484</v>
      </c>
      <c r="F189" t="n">
        <v>-17.921</v>
      </c>
      <c r="G189" t="n">
        <v>37</v>
      </c>
    </row>
    <row r="190">
      <c r="A190" t="n">
        <v>189</v>
      </c>
      <c r="B190" t="n">
        <v>191</v>
      </c>
      <c r="C190" t="inlineStr">
        <is>
          <t>Ted Potter, Jr.</t>
        </is>
      </c>
      <c r="D190" t="n">
        <v>56</v>
      </c>
      <c r="E190" t="n">
        <v>-0.488</v>
      </c>
      <c r="F190" t="n">
        <v>-20.981</v>
      </c>
      <c r="G190" t="n">
        <v>43</v>
      </c>
    </row>
    <row r="191">
      <c r="A191" t="n">
        <v>190</v>
      </c>
      <c r="B191" t="n">
        <v>193</v>
      </c>
      <c r="C191" t="inlineStr">
        <is>
          <t>James Hahn</t>
        </is>
      </c>
      <c r="D191" t="n">
        <v>34</v>
      </c>
      <c r="E191" t="n">
        <v>-0.507</v>
      </c>
      <c r="F191" t="n">
        <v>-8.615</v>
      </c>
      <c r="G191" t="n">
        <v>17</v>
      </c>
    </row>
    <row r="192">
      <c r="A192" t="n">
        <v>191</v>
      </c>
      <c r="B192" t="n">
        <v>194</v>
      </c>
      <c r="C192" t="inlineStr">
        <is>
          <t>Brandon Harkins</t>
        </is>
      </c>
      <c r="D192" t="n">
        <v>67</v>
      </c>
      <c r="E192" t="n">
        <v>-0.512</v>
      </c>
      <c r="F192" t="n">
        <v>-25.096</v>
      </c>
      <c r="G192" t="n">
        <v>49</v>
      </c>
    </row>
    <row r="193">
      <c r="A193" t="n">
        <v>192</v>
      </c>
      <c r="B193" t="n">
        <v>197</v>
      </c>
      <c r="C193" t="inlineStr">
        <is>
          <t>Chris Kirk</t>
        </is>
      </c>
      <c r="D193" t="n">
        <v>47</v>
      </c>
      <c r="E193" t="n">
        <v>-0.541</v>
      </c>
      <c r="F193" t="n">
        <v>-18.936</v>
      </c>
      <c r="G193" t="n">
        <v>35</v>
      </c>
    </row>
    <row r="194">
      <c r="A194" t="n">
        <v>193</v>
      </c>
      <c r="B194" t="n">
        <v>180</v>
      </c>
      <c r="C194" t="inlineStr">
        <is>
          <t>Kyle Stanley</t>
        </is>
      </c>
      <c r="D194" t="n">
        <v>57</v>
      </c>
      <c r="E194" t="n">
        <v>-0.549</v>
      </c>
      <c r="F194" t="n">
        <v>-19.228</v>
      </c>
      <c r="G194" t="n">
        <v>35</v>
      </c>
    </row>
    <row r="195">
      <c r="A195" t="n">
        <v>194</v>
      </c>
      <c r="B195" t="n">
        <v>198</v>
      </c>
      <c r="C195" t="inlineStr">
        <is>
          <t>Satoshi Kodaira</t>
        </is>
      </c>
      <c r="D195" t="n">
        <v>51</v>
      </c>
      <c r="E195" t="n">
        <v>-0.573</v>
      </c>
      <c r="F195" t="n">
        <v>-20.053</v>
      </c>
      <c r="G195" t="n">
        <v>35</v>
      </c>
    </row>
    <row r="196">
      <c r="A196" t="n">
        <v>195</v>
      </c>
      <c r="B196" t="n">
        <v>199</v>
      </c>
      <c r="C196" t="inlineStr">
        <is>
          <t>Alex Cejka</t>
        </is>
      </c>
      <c r="D196" t="n">
        <v>41</v>
      </c>
      <c r="E196" t="n">
        <v>-0.578</v>
      </c>
      <c r="F196" t="n">
        <v>-15.61</v>
      </c>
      <c r="G196" t="n">
        <v>27</v>
      </c>
    </row>
    <row r="197">
      <c r="A197" t="n">
        <v>196</v>
      </c>
      <c r="B197" t="n">
        <v>196</v>
      </c>
      <c r="C197" t="inlineStr">
        <is>
          <t>Branden Grace</t>
        </is>
      </c>
      <c r="D197" t="n">
        <v>64</v>
      </c>
      <c r="E197" t="n">
        <v>-0.579</v>
      </c>
      <c r="F197" t="n">
        <v>-21.419</v>
      </c>
      <c r="G197" t="n">
        <v>37</v>
      </c>
    </row>
    <row r="198">
      <c r="A198" t="n">
        <v>197</v>
      </c>
      <c r="B198" t="n">
        <v>200</v>
      </c>
      <c r="C198" t="inlineStr">
        <is>
          <t>Joaquin Niemann</t>
        </is>
      </c>
      <c r="D198" t="n">
        <v>68</v>
      </c>
      <c r="E198" t="n">
        <v>-0.581</v>
      </c>
      <c r="F198" t="n">
        <v>-30.205</v>
      </c>
      <c r="G198" t="n">
        <v>52</v>
      </c>
    </row>
    <row r="199">
      <c r="A199" t="n">
        <v>198</v>
      </c>
      <c r="B199" t="n">
        <v>192</v>
      </c>
      <c r="C199" t="inlineStr">
        <is>
          <t>J.B. Holmes</t>
        </is>
      </c>
      <c r="D199" t="n">
        <v>56</v>
      </c>
      <c r="E199" t="n">
        <v>-0.589</v>
      </c>
      <c r="F199" t="n">
        <v>-17.68</v>
      </c>
      <c r="G199" t="n">
        <v>30</v>
      </c>
    </row>
    <row r="200">
      <c r="A200" t="n">
        <v>199</v>
      </c>
      <c r="B200" t="n">
        <v>203</v>
      </c>
      <c r="C200" t="inlineStr">
        <is>
          <t>Jason Dufner</t>
        </is>
      </c>
      <c r="D200" t="n">
        <v>60</v>
      </c>
      <c r="E200" t="n">
        <v>-0.61</v>
      </c>
      <c r="F200" t="n">
        <v>-26.21</v>
      </c>
      <c r="G200" t="n">
        <v>43</v>
      </c>
    </row>
    <row r="201">
      <c r="A201" t="inlineStr">
        <is>
          <t>T200</t>
        </is>
      </c>
      <c r="B201" t="n">
        <v>202</v>
      </c>
      <c r="C201" t="inlineStr">
        <is>
          <t>Corey Conners</t>
        </is>
      </c>
      <c r="D201" t="n">
        <v>62</v>
      </c>
      <c r="E201" t="n">
        <v>-0.611</v>
      </c>
      <c r="F201" t="n">
        <v>-26.294</v>
      </c>
      <c r="G201" t="n">
        <v>43</v>
      </c>
    </row>
    <row r="202">
      <c r="A202" t="inlineStr">
        <is>
          <t>T200</t>
        </is>
      </c>
      <c r="B202" t="n">
        <v>195</v>
      </c>
      <c r="C202" t="inlineStr">
        <is>
          <t>Emiliano Grillo</t>
        </is>
      </c>
      <c r="D202" t="n">
        <v>69</v>
      </c>
      <c r="E202" t="n">
        <v>-0.611</v>
      </c>
      <c r="F202" t="n">
        <v>-27.477</v>
      </c>
      <c r="G202" t="n">
        <v>45</v>
      </c>
    </row>
    <row r="203">
      <c r="A203" t="n">
        <v>202</v>
      </c>
      <c r="B203" t="n">
        <v>204</v>
      </c>
      <c r="C203" t="inlineStr">
        <is>
          <t>Kramer Hickok</t>
        </is>
      </c>
      <c r="D203" t="n">
        <v>59</v>
      </c>
      <c r="E203" t="n">
        <v>-0.623</v>
      </c>
      <c r="F203" t="n">
        <v>-25.553</v>
      </c>
      <c r="G203" t="n">
        <v>41</v>
      </c>
    </row>
    <row r="204">
      <c r="A204" t="n">
        <v>203</v>
      </c>
      <c r="B204" t="n">
        <v>205</v>
      </c>
      <c r="C204" t="inlineStr">
        <is>
          <t>Grayson Murray</t>
        </is>
      </c>
      <c r="D204" t="n">
        <v>36</v>
      </c>
      <c r="E204" t="n">
        <v>-0.634</v>
      </c>
      <c r="F204" t="n">
        <v>-16.486</v>
      </c>
      <c r="G204" t="n">
        <v>26</v>
      </c>
    </row>
    <row r="205">
      <c r="A205" t="n">
        <v>204</v>
      </c>
      <c r="B205" t="n">
        <v>206</v>
      </c>
      <c r="C205" t="inlineStr">
        <is>
          <t>Byeong Hun An</t>
        </is>
      </c>
      <c r="D205" t="n">
        <v>58</v>
      </c>
      <c r="E205" t="n">
        <v>-0.646</v>
      </c>
      <c r="F205" t="n">
        <v>-27.77</v>
      </c>
      <c r="G205" t="n">
        <v>43</v>
      </c>
    </row>
    <row r="206">
      <c r="A206" t="n">
        <v>205</v>
      </c>
      <c r="B206" t="n">
        <v>207</v>
      </c>
      <c r="C206" t="inlineStr">
        <is>
          <t>Tyler Duncan</t>
        </is>
      </c>
      <c r="D206" t="n">
        <v>66</v>
      </c>
      <c r="E206" t="n">
        <v>-0.765</v>
      </c>
      <c r="F206" t="n">
        <v>-35.195</v>
      </c>
      <c r="G206" t="n">
        <v>46</v>
      </c>
    </row>
    <row r="207">
      <c r="A207" t="n">
        <v>206</v>
      </c>
      <c r="B207" t="n">
        <v>208</v>
      </c>
      <c r="C207" t="inlineStr">
        <is>
          <t>Keegan Bradley</t>
        </is>
      </c>
      <c r="D207" t="n">
        <v>67</v>
      </c>
      <c r="E207" t="n">
        <v>-0.796</v>
      </c>
      <c r="F207" t="n">
        <v>-37.412</v>
      </c>
      <c r="G207" t="n">
        <v>47</v>
      </c>
    </row>
    <row r="208">
      <c r="A208" t="n">
        <v>207</v>
      </c>
      <c r="B208" t="n">
        <v>209</v>
      </c>
      <c r="C208" t="inlineStr">
        <is>
          <t>Rod Pampling</t>
        </is>
      </c>
      <c r="D208" t="n">
        <v>40</v>
      </c>
      <c r="E208" t="n">
        <v>-1.172</v>
      </c>
      <c r="F208" t="n">
        <v>-31.654</v>
      </c>
      <c r="G208" t="n">
        <v>27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208"/>
  <sheetViews>
    <sheetView tabSelected="1" workbookViewId="0">
      <selection activeCell="C10" sqref="C10"/>
    </sheetView>
  </sheetViews>
  <sheetFormatPr baseColWidth="10" defaultRowHeight="15"/>
  <cols>
    <col bestFit="1" customWidth="1" max="1" min="1" width="22.83203125"/>
    <col bestFit="1" customWidth="1" max="2" min="2" width="16.5"/>
    <col bestFit="1" customWidth="1" max="7" min="7" width="16.5"/>
    <col bestFit="1" customWidth="1" max="8" min="8" width="12"/>
  </cols>
  <sheetData>
    <row r="1">
      <c r="A1" s="1" t="inlineStr">
        <is>
          <t>PLAYER NAME</t>
        </is>
      </c>
      <c r="B1" s="2" t="inlineStr">
        <is>
          <t>MEASURED ROUNDS</t>
        </is>
      </c>
      <c r="C1" s="2" t="inlineStr">
        <is>
          <t>avg sg ott</t>
        </is>
      </c>
      <c r="D1" s="2" t="inlineStr">
        <is>
          <t>avg sg app</t>
        </is>
      </c>
      <c r="E1" s="2" t="inlineStr">
        <is>
          <t>avg sg arg</t>
        </is>
      </c>
      <c r="F1" s="2" t="inlineStr">
        <is>
          <t>avg sg putt</t>
        </is>
      </c>
      <c r="G1" s="2" t="inlineStr">
        <is>
          <t>app + ott vs putt gap</t>
        </is>
      </c>
      <c r="H1" s="2" t="inlineStr">
        <is>
          <t>weighted sum</t>
        </is>
      </c>
      <c r="J1" s="2" t="inlineStr">
        <is>
          <t>ott weight</t>
        </is>
      </c>
      <c r="K1" s="2" t="inlineStr">
        <is>
          <t>app weight</t>
        </is>
      </c>
      <c r="L1" s="2" t="inlineStr">
        <is>
          <t>arg weight</t>
        </is>
      </c>
      <c r="M1" s="2" t="inlineStr">
        <is>
          <t>putt weight</t>
        </is>
      </c>
      <c r="N1" s="2" t="inlineStr">
        <is>
          <t>sum</t>
        </is>
      </c>
    </row>
    <row r="2">
      <c r="A2">
        <f>total!C54</f>
        <v/>
      </c>
      <c r="B2">
        <f>VLOOKUP(A2,total!C$2:I$208,7,0)</f>
        <v/>
      </c>
      <c r="C2">
        <f>VLOOKUP(A2,ott!C$2:E$208,3,0)</f>
        <v/>
      </c>
      <c r="D2">
        <f>VLOOKUP(A2,app!C$2:E$208,3,0)</f>
        <v/>
      </c>
      <c r="E2">
        <f>VLOOKUP(A2,arg!C$2:E$208,3,0)</f>
        <v/>
      </c>
      <c r="F2">
        <f>VLOOKUP(A2,putt!C$2:E$208,3,0)</f>
        <v/>
      </c>
      <c r="G2">
        <f>(C2+D2)-F2</f>
        <v/>
      </c>
      <c r="H2">
        <f>(C2*J$2)+(D2*K$2)+(E2*L$2)+(F2*M$2)</f>
        <v/>
      </c>
      <c r="J2" t="n">
        <v>0.25</v>
      </c>
      <c r="K2" t="n">
        <v>0.25</v>
      </c>
      <c r="L2" t="n">
        <v>0.25</v>
      </c>
      <c r="M2" t="n">
        <v>0.25</v>
      </c>
      <c r="N2">
        <f>SUM(J2:M2)</f>
        <v/>
      </c>
    </row>
    <row r="3">
      <c r="A3">
        <f>total!C53</f>
        <v/>
      </c>
      <c r="B3">
        <f>VLOOKUP(A3,total!C$2:I$208,7,0)</f>
        <v/>
      </c>
      <c r="C3">
        <f>VLOOKUP(A3,ott!C$2:E$208,3,0)</f>
        <v/>
      </c>
      <c r="D3">
        <f>VLOOKUP(A3,app!C$2:E$208,3,0)</f>
        <v/>
      </c>
      <c r="E3">
        <f>VLOOKUP(A3,arg!C$2:E$208,3,0)</f>
        <v/>
      </c>
      <c r="F3">
        <f>VLOOKUP(A3,putt!C$2:E$208,3,0)</f>
        <v/>
      </c>
      <c r="G3">
        <f>(C3+D3)-F3</f>
        <v/>
      </c>
      <c r="H3">
        <f>(C3*J$2)+(D3*K$2)+(E3*L$2)+(F3*M$2)</f>
        <v/>
      </c>
    </row>
    <row r="4">
      <c r="A4">
        <f>total!C96</f>
        <v/>
      </c>
      <c r="B4">
        <f>VLOOKUP(A4,total!C$2:I$208,7,0)</f>
        <v/>
      </c>
      <c r="C4">
        <f>VLOOKUP(A4,ott!C$2:E$208,3,0)</f>
        <v/>
      </c>
      <c r="D4">
        <f>VLOOKUP(A4,app!C$2:E$208,3,0)</f>
        <v/>
      </c>
      <c r="E4">
        <f>VLOOKUP(A4,arg!C$2:E$208,3,0)</f>
        <v/>
      </c>
      <c r="F4">
        <f>VLOOKUP(A4,putt!C$2:E$208,3,0)</f>
        <v/>
      </c>
      <c r="G4">
        <f>(C4+D4)-F4</f>
        <v/>
      </c>
      <c r="H4">
        <f>(C4*J$2)+(D4*K$2)+(E4*L$2)+(F4*M$2)</f>
        <v/>
      </c>
    </row>
    <row r="5">
      <c r="A5">
        <f>total!C2</f>
        <v/>
      </c>
      <c r="B5">
        <f>VLOOKUP(A5,total!C$2:I$208,7,0)</f>
        <v/>
      </c>
      <c r="C5">
        <f>VLOOKUP(A5,ott!C$2:E$208,3,0)</f>
        <v/>
      </c>
      <c r="D5">
        <f>VLOOKUP(A5,app!C$2:E$208,3,0)</f>
        <v/>
      </c>
      <c r="E5">
        <f>VLOOKUP(A5,arg!C$2:E$208,3,0)</f>
        <v/>
      </c>
      <c r="F5">
        <f>VLOOKUP(A5,putt!C$2:E$208,3,0)</f>
        <v/>
      </c>
      <c r="G5">
        <f>(C5+D5)-F5</f>
        <v/>
      </c>
      <c r="H5">
        <f>(C5*J$2)+(D5*K$2)+(E5*L$2)+(F5*M$2)</f>
        <v/>
      </c>
    </row>
    <row r="6">
      <c r="A6">
        <f>total!C17</f>
        <v/>
      </c>
      <c r="B6">
        <f>VLOOKUP(A6,total!C$2:I$208,7,0)</f>
        <v/>
      </c>
      <c r="C6">
        <f>VLOOKUP(A6,ott!C$2:E$208,3,0)</f>
        <v/>
      </c>
      <c r="D6">
        <f>VLOOKUP(A6,app!C$2:E$208,3,0)</f>
        <v/>
      </c>
      <c r="E6">
        <f>VLOOKUP(A6,arg!C$2:E$208,3,0)</f>
        <v/>
      </c>
      <c r="F6">
        <f>VLOOKUP(A6,putt!C$2:E$208,3,0)</f>
        <v/>
      </c>
      <c r="G6">
        <f>(C6+D6)-F6</f>
        <v/>
      </c>
      <c r="H6">
        <f>(C6*J$2)+(D6*K$2)+(E6*L$2)+(F6*M$2)</f>
        <v/>
      </c>
    </row>
    <row r="7">
      <c r="A7">
        <f>total!C12</f>
        <v/>
      </c>
      <c r="B7">
        <f>VLOOKUP(A7,total!C$2:I$208,7,0)</f>
        <v/>
      </c>
      <c r="C7">
        <f>VLOOKUP(A7,ott!C$2:E$208,3,0)</f>
        <v/>
      </c>
      <c r="D7">
        <f>VLOOKUP(A7,app!C$2:E$208,3,0)</f>
        <v/>
      </c>
      <c r="E7">
        <f>VLOOKUP(A7,arg!C$2:E$208,3,0)</f>
        <v/>
      </c>
      <c r="F7">
        <f>VLOOKUP(A7,putt!C$2:E$208,3,0)</f>
        <v/>
      </c>
      <c r="G7">
        <f>(C7+D7)-F7</f>
        <v/>
      </c>
      <c r="H7">
        <f>(C7*J$2)+(D7*K$2)+(E7*L$2)+(F7*M$2)</f>
        <v/>
      </c>
    </row>
    <row r="8">
      <c r="A8">
        <f>total!C7</f>
        <v/>
      </c>
      <c r="B8">
        <f>VLOOKUP(A8,total!C$2:I$208,7,0)</f>
        <v/>
      </c>
      <c r="C8">
        <f>VLOOKUP(A8,ott!C$2:E$208,3,0)</f>
        <v/>
      </c>
      <c r="D8">
        <f>VLOOKUP(A8,app!C$2:E$208,3,0)</f>
        <v/>
      </c>
      <c r="E8">
        <f>VLOOKUP(A8,arg!C$2:E$208,3,0)</f>
        <v/>
      </c>
      <c r="F8">
        <f>VLOOKUP(A8,putt!C$2:E$208,3,0)</f>
        <v/>
      </c>
      <c r="G8">
        <f>(C8+D8)-F8</f>
        <v/>
      </c>
      <c r="H8">
        <f>(C8*J$2)+(D8*K$2)+(E8*L$2)+(F8*M$2)</f>
        <v/>
      </c>
    </row>
    <row r="9">
      <c r="A9">
        <f>total!C24</f>
        <v/>
      </c>
      <c r="B9">
        <f>VLOOKUP(A9,total!C$2:I$208,7,0)</f>
        <v/>
      </c>
      <c r="C9">
        <f>VLOOKUP(A9,ott!C$2:E$208,3,0)</f>
        <v/>
      </c>
      <c r="D9">
        <f>VLOOKUP(A9,app!C$2:E$208,3,0)</f>
        <v/>
      </c>
      <c r="E9">
        <f>VLOOKUP(A9,arg!C$2:E$208,3,0)</f>
        <v/>
      </c>
      <c r="F9">
        <f>VLOOKUP(A9,putt!C$2:E$208,3,0)</f>
        <v/>
      </c>
      <c r="G9">
        <f>(C9+D9)-F9</f>
        <v/>
      </c>
      <c r="H9">
        <f>(C9*J$2)+(D9*K$2)+(E9*L$2)+(F9*M$2)</f>
        <v/>
      </c>
    </row>
    <row r="10">
      <c r="A10">
        <f>total!C8</f>
        <v/>
      </c>
      <c r="B10">
        <f>VLOOKUP(A10,total!C$2:I$208,7,0)</f>
        <v/>
      </c>
      <c r="C10">
        <f>VLOOKUP(A10,ott!C$2:E$208,3,0)</f>
        <v/>
      </c>
      <c r="D10">
        <f>VLOOKUP(A10,app!C$2:E$208,3,0)</f>
        <v/>
      </c>
      <c r="E10">
        <f>VLOOKUP(A10,arg!C$2:E$208,3,0)</f>
        <v/>
      </c>
      <c r="F10">
        <f>VLOOKUP(A10,putt!C$2:E$208,3,0)</f>
        <v/>
      </c>
      <c r="G10">
        <f>(C10+D10)-F10</f>
        <v/>
      </c>
      <c r="H10">
        <f>(C10*J$2)+(D10*K$2)+(E10*L$2)+(F10*M$2)</f>
        <v/>
      </c>
    </row>
    <row r="11">
      <c r="A11">
        <f>total!C77</f>
        <v/>
      </c>
      <c r="B11">
        <f>VLOOKUP(A11,total!C$2:I$208,7,0)</f>
        <v/>
      </c>
      <c r="C11">
        <f>VLOOKUP(A11,ott!C$2:E$208,3,0)</f>
        <v/>
      </c>
      <c r="D11">
        <f>VLOOKUP(A11,app!C$2:E$208,3,0)</f>
        <v/>
      </c>
      <c r="E11">
        <f>VLOOKUP(A11,arg!C$2:E$208,3,0)</f>
        <v/>
      </c>
      <c r="F11">
        <f>VLOOKUP(A11,putt!C$2:E$208,3,0)</f>
        <v/>
      </c>
      <c r="G11">
        <f>(C11+D11)-F11</f>
        <v/>
      </c>
      <c r="H11">
        <f>(C11*J$2)+(D11*K$2)+(E11*L$2)+(F11*M$2)</f>
        <v/>
      </c>
    </row>
    <row r="12">
      <c r="A12">
        <f>total!C14</f>
        <v/>
      </c>
      <c r="B12">
        <f>VLOOKUP(A12,total!C$2:I$208,7,0)</f>
        <v/>
      </c>
      <c r="C12">
        <f>VLOOKUP(A12,ott!C$2:E$208,3,0)</f>
        <v/>
      </c>
      <c r="D12">
        <f>VLOOKUP(A12,app!C$2:E$208,3,0)</f>
        <v/>
      </c>
      <c r="E12">
        <f>VLOOKUP(A12,arg!C$2:E$208,3,0)</f>
        <v/>
      </c>
      <c r="F12">
        <f>VLOOKUP(A12,putt!C$2:E$208,3,0)</f>
        <v/>
      </c>
      <c r="G12">
        <f>(C12+D12)-F12</f>
        <v/>
      </c>
      <c r="H12">
        <f>(C12*J$2)+(D12*K$2)+(E12*L$2)+(F12*M$2)</f>
        <v/>
      </c>
    </row>
    <row r="13">
      <c r="A13">
        <f>total!C39</f>
        <v/>
      </c>
      <c r="B13">
        <f>VLOOKUP(A13,total!C$2:I$208,7,0)</f>
        <v/>
      </c>
      <c r="C13">
        <f>VLOOKUP(A13,ott!C$2:E$208,3,0)</f>
        <v/>
      </c>
      <c r="D13">
        <f>VLOOKUP(A13,app!C$2:E$208,3,0)</f>
        <v/>
      </c>
      <c r="E13">
        <f>VLOOKUP(A13,arg!C$2:E$208,3,0)</f>
        <v/>
      </c>
      <c r="F13">
        <f>VLOOKUP(A13,putt!C$2:E$208,3,0)</f>
        <v/>
      </c>
      <c r="G13">
        <f>(C13+D13)-F13</f>
        <v/>
      </c>
      <c r="H13">
        <f>(C13*J$2)+(D13*K$2)+(E13*L$2)+(F13*M$2)</f>
        <v/>
      </c>
    </row>
    <row r="14">
      <c r="A14">
        <f>total!C106</f>
        <v/>
      </c>
      <c r="B14">
        <f>VLOOKUP(A14,total!C$2:I$208,7,0)</f>
        <v/>
      </c>
      <c r="C14">
        <f>VLOOKUP(A14,ott!C$2:E$208,3,0)</f>
        <v/>
      </c>
      <c r="D14">
        <f>VLOOKUP(A14,app!C$2:E$208,3,0)</f>
        <v/>
      </c>
      <c r="E14">
        <f>VLOOKUP(A14,arg!C$2:E$208,3,0)</f>
        <v/>
      </c>
      <c r="F14">
        <f>VLOOKUP(A14,putt!C$2:E$208,3,0)</f>
        <v/>
      </c>
      <c r="G14">
        <f>(C14+D14)-F14</f>
        <v/>
      </c>
      <c r="H14">
        <f>(C14*J$2)+(D14*K$2)+(E14*L$2)+(F14*M$2)</f>
        <v/>
      </c>
    </row>
    <row r="15">
      <c r="A15">
        <f>total!C3</f>
        <v/>
      </c>
      <c r="B15">
        <f>VLOOKUP(A15,total!C$2:I$208,7,0)</f>
        <v/>
      </c>
      <c r="C15">
        <f>VLOOKUP(A15,ott!C$2:E$208,3,0)</f>
        <v/>
      </c>
      <c r="D15">
        <f>VLOOKUP(A15,app!C$2:E$208,3,0)</f>
        <v/>
      </c>
      <c r="E15">
        <f>VLOOKUP(A15,arg!C$2:E$208,3,0)</f>
        <v/>
      </c>
      <c r="F15">
        <f>VLOOKUP(A15,putt!C$2:E$208,3,0)</f>
        <v/>
      </c>
      <c r="G15">
        <f>(C15+D15)-F15</f>
        <v/>
      </c>
      <c r="H15">
        <f>(C15*J$2)+(D15*K$2)+(E15*L$2)+(F15*M$2)</f>
        <v/>
      </c>
    </row>
    <row r="16">
      <c r="A16">
        <f>total!C23</f>
        <v/>
      </c>
      <c r="B16">
        <f>VLOOKUP(A16,total!C$2:I$208,7,0)</f>
        <v/>
      </c>
      <c r="C16">
        <f>VLOOKUP(A16,ott!C$2:E$208,3,0)</f>
        <v/>
      </c>
      <c r="D16">
        <f>VLOOKUP(A16,app!C$2:E$208,3,0)</f>
        <v/>
      </c>
      <c r="E16">
        <f>VLOOKUP(A16,arg!C$2:E$208,3,0)</f>
        <v/>
      </c>
      <c r="F16">
        <f>VLOOKUP(A16,putt!C$2:E$208,3,0)</f>
        <v/>
      </c>
      <c r="G16">
        <f>(C16+D16)-F16</f>
        <v/>
      </c>
      <c r="H16">
        <f>(C16*J$2)+(D16*K$2)+(E16*L$2)+(F16*M$2)</f>
        <v/>
      </c>
    </row>
    <row r="17">
      <c r="A17">
        <f>total!C50</f>
        <v/>
      </c>
      <c r="B17">
        <f>VLOOKUP(A17,total!C$2:I$208,7,0)</f>
        <v/>
      </c>
      <c r="C17">
        <f>VLOOKUP(A17,ott!C$2:E$208,3,0)</f>
        <v/>
      </c>
      <c r="D17">
        <f>VLOOKUP(A17,app!C$2:E$208,3,0)</f>
        <v/>
      </c>
      <c r="E17">
        <f>VLOOKUP(A17,arg!C$2:E$208,3,0)</f>
        <v/>
      </c>
      <c r="F17">
        <f>VLOOKUP(A17,putt!C$2:E$208,3,0)</f>
        <v/>
      </c>
      <c r="G17">
        <f>(C17+D17)-F17</f>
        <v/>
      </c>
      <c r="H17">
        <f>(C17*J$2)+(D17*K$2)+(E17*L$2)+(F17*M$2)</f>
        <v/>
      </c>
    </row>
    <row r="18">
      <c r="A18">
        <f>total!C117</f>
        <v/>
      </c>
      <c r="B18">
        <f>VLOOKUP(A18,total!C$2:I$208,7,0)</f>
        <v/>
      </c>
      <c r="C18">
        <f>VLOOKUP(A18,ott!C$2:E$208,3,0)</f>
        <v/>
      </c>
      <c r="D18">
        <f>VLOOKUP(A18,app!C$2:E$208,3,0)</f>
        <v/>
      </c>
      <c r="E18">
        <f>VLOOKUP(A18,arg!C$2:E$208,3,0)</f>
        <v/>
      </c>
      <c r="F18">
        <f>VLOOKUP(A18,putt!C$2:E$208,3,0)</f>
        <v/>
      </c>
      <c r="G18">
        <f>(C18+D18)-F18</f>
        <v/>
      </c>
      <c r="H18">
        <f>(C18*J$2)+(D18*K$2)+(E18*L$2)+(F18*M$2)</f>
        <v/>
      </c>
    </row>
    <row r="19">
      <c r="A19">
        <f>total!C61</f>
        <v/>
      </c>
      <c r="B19">
        <f>VLOOKUP(A19,total!C$2:I$208,7,0)</f>
        <v/>
      </c>
      <c r="C19">
        <f>VLOOKUP(A19,ott!C$2:E$208,3,0)</f>
        <v/>
      </c>
      <c r="D19">
        <f>VLOOKUP(A19,app!C$2:E$208,3,0)</f>
        <v/>
      </c>
      <c r="E19">
        <f>VLOOKUP(A19,arg!C$2:E$208,3,0)</f>
        <v/>
      </c>
      <c r="F19">
        <f>VLOOKUP(A19,putt!C$2:E$208,3,0)</f>
        <v/>
      </c>
      <c r="G19">
        <f>(C19+D19)-F19</f>
        <v/>
      </c>
      <c r="H19">
        <f>(C19*J$2)+(D19*K$2)+(E19*L$2)+(F19*M$2)</f>
        <v/>
      </c>
    </row>
    <row r="20">
      <c r="A20">
        <f>total!C127</f>
        <v/>
      </c>
      <c r="B20">
        <f>VLOOKUP(A20,total!C$2:I$208,7,0)</f>
        <v/>
      </c>
      <c r="C20">
        <f>VLOOKUP(A20,ott!C$2:E$208,3,0)</f>
        <v/>
      </c>
      <c r="D20">
        <f>VLOOKUP(A20,app!C$2:E$208,3,0)</f>
        <v/>
      </c>
      <c r="E20">
        <f>VLOOKUP(A20,arg!C$2:E$208,3,0)</f>
        <v/>
      </c>
      <c r="F20">
        <f>VLOOKUP(A20,putt!C$2:E$208,3,0)</f>
        <v/>
      </c>
      <c r="G20">
        <f>(C20+D20)-F20</f>
        <v/>
      </c>
      <c r="H20">
        <f>(C20*J$2)+(D20*K$2)+(E20*L$2)+(F20*M$2)</f>
        <v/>
      </c>
    </row>
    <row r="21">
      <c r="A21">
        <f>total!C141</f>
        <v/>
      </c>
      <c r="B21">
        <f>VLOOKUP(A21,total!C$2:I$208,7,0)</f>
        <v/>
      </c>
      <c r="C21">
        <f>VLOOKUP(A21,ott!C$2:E$208,3,0)</f>
        <v/>
      </c>
      <c r="D21">
        <f>VLOOKUP(A21,app!C$2:E$208,3,0)</f>
        <v/>
      </c>
      <c r="E21">
        <f>VLOOKUP(A21,arg!C$2:E$208,3,0)</f>
        <v/>
      </c>
      <c r="F21">
        <f>VLOOKUP(A21,putt!C$2:E$208,3,0)</f>
        <v/>
      </c>
      <c r="G21">
        <f>(C21+D21)-F21</f>
        <v/>
      </c>
      <c r="H21">
        <f>(C21*J$2)+(D21*K$2)+(E21*L$2)+(F21*M$2)</f>
        <v/>
      </c>
    </row>
    <row r="22">
      <c r="A22">
        <f>total!C18</f>
        <v/>
      </c>
      <c r="B22">
        <f>VLOOKUP(A22,total!C$2:I$208,7,0)</f>
        <v/>
      </c>
      <c r="C22">
        <f>VLOOKUP(A22,ott!C$2:E$208,3,0)</f>
        <v/>
      </c>
      <c r="D22">
        <f>VLOOKUP(A22,app!C$2:E$208,3,0)</f>
        <v/>
      </c>
      <c r="E22">
        <f>VLOOKUP(A22,arg!C$2:E$208,3,0)</f>
        <v/>
      </c>
      <c r="F22">
        <f>VLOOKUP(A22,putt!C$2:E$208,3,0)</f>
        <v/>
      </c>
      <c r="G22">
        <f>(C22+D22)-F22</f>
        <v/>
      </c>
      <c r="H22">
        <f>(C22*J$2)+(D22*K$2)+(E22*L$2)+(F22*M$2)</f>
        <v/>
      </c>
    </row>
    <row r="23">
      <c r="A23">
        <f>total!C25</f>
        <v/>
      </c>
      <c r="B23">
        <f>VLOOKUP(A23,total!C$2:I$208,7,0)</f>
        <v/>
      </c>
      <c r="C23">
        <f>VLOOKUP(A23,ott!C$2:E$208,3,0)</f>
        <v/>
      </c>
      <c r="D23">
        <f>VLOOKUP(A23,app!C$2:E$208,3,0)</f>
        <v/>
      </c>
      <c r="E23">
        <f>VLOOKUP(A23,arg!C$2:E$208,3,0)</f>
        <v/>
      </c>
      <c r="F23">
        <f>VLOOKUP(A23,putt!C$2:E$208,3,0)</f>
        <v/>
      </c>
      <c r="G23">
        <f>(C23+D23)-F23</f>
        <v/>
      </c>
      <c r="H23">
        <f>(C23*J$2)+(D23*K$2)+(E23*L$2)+(F23*M$2)</f>
        <v/>
      </c>
    </row>
    <row r="24">
      <c r="A24">
        <f>total!C128</f>
        <v/>
      </c>
      <c r="B24">
        <f>VLOOKUP(A24,total!C$2:I$208,7,0)</f>
        <v/>
      </c>
      <c r="C24">
        <f>VLOOKUP(A24,ott!C$2:E$208,3,0)</f>
        <v/>
      </c>
      <c r="D24">
        <f>VLOOKUP(A24,app!C$2:E$208,3,0)</f>
        <v/>
      </c>
      <c r="E24">
        <f>VLOOKUP(A24,arg!C$2:E$208,3,0)</f>
        <v/>
      </c>
      <c r="F24">
        <f>VLOOKUP(A24,putt!C$2:E$208,3,0)</f>
        <v/>
      </c>
      <c r="G24">
        <f>(C24+D24)-F24</f>
        <v/>
      </c>
      <c r="H24">
        <f>(C24*J$2)+(D24*K$2)+(E24*L$2)+(F24*M$2)</f>
        <v/>
      </c>
    </row>
    <row r="25">
      <c r="A25">
        <f>total!C49</f>
        <v/>
      </c>
      <c r="B25">
        <f>VLOOKUP(A25,total!C$2:I$208,7,0)</f>
        <v/>
      </c>
      <c r="C25">
        <f>VLOOKUP(A25,ott!C$2:E$208,3,0)</f>
        <v/>
      </c>
      <c r="D25">
        <f>VLOOKUP(A25,app!C$2:E$208,3,0)</f>
        <v/>
      </c>
      <c r="E25">
        <f>VLOOKUP(A25,arg!C$2:E$208,3,0)</f>
        <v/>
      </c>
      <c r="F25">
        <f>VLOOKUP(A25,putt!C$2:E$208,3,0)</f>
        <v/>
      </c>
      <c r="G25">
        <f>(C25+D25)-F25</f>
        <v/>
      </c>
      <c r="H25">
        <f>(C25*J$2)+(D25*K$2)+(E25*L$2)+(F25*M$2)</f>
        <v/>
      </c>
    </row>
    <row r="26">
      <c r="A26">
        <f>total!C43</f>
        <v/>
      </c>
      <c r="B26">
        <f>VLOOKUP(A26,total!C$2:I$208,7,0)</f>
        <v/>
      </c>
      <c r="C26">
        <f>VLOOKUP(A26,ott!C$2:E$208,3,0)</f>
        <v/>
      </c>
      <c r="D26">
        <f>VLOOKUP(A26,app!C$2:E$208,3,0)</f>
        <v/>
      </c>
      <c r="E26">
        <f>VLOOKUP(A26,arg!C$2:E$208,3,0)</f>
        <v/>
      </c>
      <c r="F26">
        <f>VLOOKUP(A26,putt!C$2:E$208,3,0)</f>
        <v/>
      </c>
      <c r="G26">
        <f>(C26+D26)-F26</f>
        <v/>
      </c>
      <c r="H26">
        <f>(C26*J$2)+(D26*K$2)+(E26*L$2)+(F26*M$2)</f>
        <v/>
      </c>
    </row>
    <row r="27">
      <c r="A27">
        <f>total!C38</f>
        <v/>
      </c>
      <c r="B27">
        <f>VLOOKUP(A27,total!C$2:I$208,7,0)</f>
        <v/>
      </c>
      <c r="C27">
        <f>VLOOKUP(A27,ott!C$2:E$208,3,0)</f>
        <v/>
      </c>
      <c r="D27">
        <f>VLOOKUP(A27,app!C$2:E$208,3,0)</f>
        <v/>
      </c>
      <c r="E27">
        <f>VLOOKUP(A27,arg!C$2:E$208,3,0)</f>
        <v/>
      </c>
      <c r="F27">
        <f>VLOOKUP(A27,putt!C$2:E$208,3,0)</f>
        <v/>
      </c>
      <c r="G27">
        <f>(C27+D27)-F27</f>
        <v/>
      </c>
      <c r="H27">
        <f>(C27*J$2)+(D27*K$2)+(E27*L$2)+(F27*M$2)</f>
        <v/>
      </c>
    </row>
    <row r="28">
      <c r="A28">
        <f>total!C104</f>
        <v/>
      </c>
      <c r="B28">
        <f>VLOOKUP(A28,total!C$2:I$208,7,0)</f>
        <v/>
      </c>
      <c r="C28">
        <f>VLOOKUP(A28,ott!C$2:E$208,3,0)</f>
        <v/>
      </c>
      <c r="D28">
        <f>VLOOKUP(A28,app!C$2:E$208,3,0)</f>
        <v/>
      </c>
      <c r="E28">
        <f>VLOOKUP(A28,arg!C$2:E$208,3,0)</f>
        <v/>
      </c>
      <c r="F28">
        <f>VLOOKUP(A28,putt!C$2:E$208,3,0)</f>
        <v/>
      </c>
      <c r="G28">
        <f>(C28+D28)-F28</f>
        <v/>
      </c>
      <c r="H28">
        <f>(C28*J$2)+(D28*K$2)+(E28*L$2)+(F28*M$2)</f>
        <v/>
      </c>
    </row>
    <row r="29">
      <c r="A29">
        <f>total!C59</f>
        <v/>
      </c>
      <c r="B29">
        <f>VLOOKUP(A29,total!C$2:I$208,7,0)</f>
        <v/>
      </c>
      <c r="C29">
        <f>VLOOKUP(A29,ott!C$2:E$208,3,0)</f>
        <v/>
      </c>
      <c r="D29">
        <f>VLOOKUP(A29,app!C$2:E$208,3,0)</f>
        <v/>
      </c>
      <c r="E29">
        <f>VLOOKUP(A29,arg!C$2:E$208,3,0)</f>
        <v/>
      </c>
      <c r="F29">
        <f>VLOOKUP(A29,putt!C$2:E$208,3,0)</f>
        <v/>
      </c>
      <c r="G29">
        <f>(C29+D29)-F29</f>
        <v/>
      </c>
      <c r="H29">
        <f>(C29*J$2)+(D29*K$2)+(E29*L$2)+(F29*M$2)</f>
        <v/>
      </c>
    </row>
    <row r="30">
      <c r="A30">
        <f>total!C9</f>
        <v/>
      </c>
      <c r="B30">
        <f>VLOOKUP(A30,total!C$2:I$208,7,0)</f>
        <v/>
      </c>
      <c r="C30">
        <f>VLOOKUP(A30,ott!C$2:E$208,3,0)</f>
        <v/>
      </c>
      <c r="D30">
        <f>VLOOKUP(A30,app!C$2:E$208,3,0)</f>
        <v/>
      </c>
      <c r="E30">
        <f>VLOOKUP(A30,arg!C$2:E$208,3,0)</f>
        <v/>
      </c>
      <c r="F30">
        <f>VLOOKUP(A30,putt!C$2:E$208,3,0)</f>
        <v/>
      </c>
      <c r="G30">
        <f>(C30+D30)-F30</f>
        <v/>
      </c>
      <c r="H30">
        <f>(C30*J$2)+(D30*K$2)+(E30*L$2)+(F30*M$2)</f>
        <v/>
      </c>
    </row>
    <row r="31">
      <c r="A31">
        <f>total!C149</f>
        <v/>
      </c>
      <c r="B31">
        <f>VLOOKUP(A31,total!C$2:I$208,7,0)</f>
        <v/>
      </c>
      <c r="C31">
        <f>VLOOKUP(A31,ott!C$2:E$208,3,0)</f>
        <v/>
      </c>
      <c r="D31">
        <f>VLOOKUP(A31,app!C$2:E$208,3,0)</f>
        <v/>
      </c>
      <c r="E31">
        <f>VLOOKUP(A31,arg!C$2:E$208,3,0)</f>
        <v/>
      </c>
      <c r="F31">
        <f>VLOOKUP(A31,putt!C$2:E$208,3,0)</f>
        <v/>
      </c>
      <c r="G31">
        <f>(C31+D31)-F31</f>
        <v/>
      </c>
      <c r="H31">
        <f>(C31*J$2)+(D31*K$2)+(E31*L$2)+(F31*M$2)</f>
        <v/>
      </c>
    </row>
    <row r="32">
      <c r="A32">
        <f>total!C4</f>
        <v/>
      </c>
      <c r="B32">
        <f>VLOOKUP(A32,total!C$2:I$208,7,0)</f>
        <v/>
      </c>
      <c r="C32">
        <f>VLOOKUP(A32,ott!C$2:E$208,3,0)</f>
        <v/>
      </c>
      <c r="D32">
        <f>VLOOKUP(A32,app!C$2:E$208,3,0)</f>
        <v/>
      </c>
      <c r="E32">
        <f>VLOOKUP(A32,arg!C$2:E$208,3,0)</f>
        <v/>
      </c>
      <c r="F32">
        <f>VLOOKUP(A32,putt!C$2:E$208,3,0)</f>
        <v/>
      </c>
      <c r="G32">
        <f>(C32+D32)-F32</f>
        <v/>
      </c>
      <c r="H32">
        <f>(C32*J$2)+(D32*K$2)+(E32*L$2)+(F32*M$2)</f>
        <v/>
      </c>
    </row>
    <row r="33">
      <c r="A33">
        <f>total!C107</f>
        <v/>
      </c>
      <c r="B33">
        <f>VLOOKUP(A33,total!C$2:I$208,7,0)</f>
        <v/>
      </c>
      <c r="C33">
        <f>VLOOKUP(A33,ott!C$2:E$208,3,0)</f>
        <v/>
      </c>
      <c r="D33">
        <f>VLOOKUP(A33,app!C$2:E$208,3,0)</f>
        <v/>
      </c>
      <c r="E33">
        <f>VLOOKUP(A33,arg!C$2:E$208,3,0)</f>
        <v/>
      </c>
      <c r="F33">
        <f>VLOOKUP(A33,putt!C$2:E$208,3,0)</f>
        <v/>
      </c>
      <c r="G33">
        <f>(C33+D33)-F33</f>
        <v/>
      </c>
      <c r="H33">
        <f>(C33*J$2)+(D33*K$2)+(E33*L$2)+(F33*M$2)</f>
        <v/>
      </c>
    </row>
    <row r="34">
      <c r="A34">
        <f>total!C85</f>
        <v/>
      </c>
      <c r="B34">
        <f>VLOOKUP(A34,total!C$2:I$208,7,0)</f>
        <v/>
      </c>
      <c r="C34">
        <f>VLOOKUP(A34,ott!C$2:E$208,3,0)</f>
        <v/>
      </c>
      <c r="D34">
        <f>VLOOKUP(A34,app!C$2:E$208,3,0)</f>
        <v/>
      </c>
      <c r="E34">
        <f>VLOOKUP(A34,arg!C$2:E$208,3,0)</f>
        <v/>
      </c>
      <c r="F34">
        <f>VLOOKUP(A34,putt!C$2:E$208,3,0)</f>
        <v/>
      </c>
      <c r="G34">
        <f>(C34+D34)-F34</f>
        <v/>
      </c>
      <c r="H34">
        <f>(C34*J$2)+(D34*K$2)+(E34*L$2)+(F34*M$2)</f>
        <v/>
      </c>
    </row>
    <row r="35">
      <c r="A35">
        <f>total!C15</f>
        <v/>
      </c>
      <c r="B35">
        <f>VLOOKUP(A35,total!C$2:I$208,7,0)</f>
        <v/>
      </c>
      <c r="C35">
        <f>VLOOKUP(A35,ott!C$2:E$208,3,0)</f>
        <v/>
      </c>
      <c r="D35">
        <f>VLOOKUP(A35,app!C$2:E$208,3,0)</f>
        <v/>
      </c>
      <c r="E35">
        <f>VLOOKUP(A35,arg!C$2:E$208,3,0)</f>
        <v/>
      </c>
      <c r="F35">
        <f>VLOOKUP(A35,putt!C$2:E$208,3,0)</f>
        <v/>
      </c>
      <c r="G35">
        <f>(C35+D35)-F35</f>
        <v/>
      </c>
      <c r="H35">
        <f>(C35*J$2)+(D35*K$2)+(E35*L$2)+(F35*M$2)</f>
        <v/>
      </c>
    </row>
    <row r="36">
      <c r="A36">
        <f>total!C37</f>
        <v/>
      </c>
      <c r="B36">
        <f>VLOOKUP(A36,total!C$2:I$208,7,0)</f>
        <v/>
      </c>
      <c r="C36">
        <f>VLOOKUP(A36,ott!C$2:E$208,3,0)</f>
        <v/>
      </c>
      <c r="D36">
        <f>VLOOKUP(A36,app!C$2:E$208,3,0)</f>
        <v/>
      </c>
      <c r="E36">
        <f>VLOOKUP(A36,arg!C$2:E$208,3,0)</f>
        <v/>
      </c>
      <c r="F36">
        <f>VLOOKUP(A36,putt!C$2:E$208,3,0)</f>
        <v/>
      </c>
      <c r="G36">
        <f>(C36+D36)-F36</f>
        <v/>
      </c>
      <c r="H36">
        <f>(C36*J$2)+(D36*K$2)+(E36*L$2)+(F36*M$2)</f>
        <v/>
      </c>
    </row>
    <row r="37">
      <c r="A37">
        <f>total!C5</f>
        <v/>
      </c>
      <c r="B37">
        <f>VLOOKUP(A37,total!C$2:I$208,7,0)</f>
        <v/>
      </c>
      <c r="C37">
        <f>VLOOKUP(A37,ott!C$2:E$208,3,0)</f>
        <v/>
      </c>
      <c r="D37">
        <f>VLOOKUP(A37,app!C$2:E$208,3,0)</f>
        <v/>
      </c>
      <c r="E37">
        <f>VLOOKUP(A37,arg!C$2:E$208,3,0)</f>
        <v/>
      </c>
      <c r="F37">
        <f>VLOOKUP(A37,putt!C$2:E$208,3,0)</f>
        <v/>
      </c>
      <c r="G37">
        <f>(C37+D37)-F37</f>
        <v/>
      </c>
      <c r="H37">
        <f>(C37*J$2)+(D37*K$2)+(E37*L$2)+(F37*M$2)</f>
        <v/>
      </c>
    </row>
    <row r="38">
      <c r="A38">
        <f>total!C95</f>
        <v/>
      </c>
      <c r="B38">
        <f>VLOOKUP(A38,total!C$2:I$208,7,0)</f>
        <v/>
      </c>
      <c r="C38">
        <f>VLOOKUP(A38,ott!C$2:E$208,3,0)</f>
        <v/>
      </c>
      <c r="D38">
        <f>VLOOKUP(A38,app!C$2:E$208,3,0)</f>
        <v/>
      </c>
      <c r="E38">
        <f>VLOOKUP(A38,arg!C$2:E$208,3,0)</f>
        <v/>
      </c>
      <c r="F38">
        <f>VLOOKUP(A38,putt!C$2:E$208,3,0)</f>
        <v/>
      </c>
      <c r="G38">
        <f>(C38+D38)-F38</f>
        <v/>
      </c>
      <c r="H38">
        <f>(C38*J$2)+(D38*K$2)+(E38*L$2)+(F38*M$2)</f>
        <v/>
      </c>
    </row>
    <row r="39">
      <c r="A39">
        <f>total!C126</f>
        <v/>
      </c>
      <c r="B39">
        <f>VLOOKUP(A39,total!C$2:I$208,7,0)</f>
        <v/>
      </c>
      <c r="C39">
        <f>VLOOKUP(A39,ott!C$2:E$208,3,0)</f>
        <v/>
      </c>
      <c r="D39">
        <f>VLOOKUP(A39,app!C$2:E$208,3,0)</f>
        <v/>
      </c>
      <c r="E39">
        <f>VLOOKUP(A39,arg!C$2:E$208,3,0)</f>
        <v/>
      </c>
      <c r="F39">
        <f>VLOOKUP(A39,putt!C$2:E$208,3,0)</f>
        <v/>
      </c>
      <c r="G39">
        <f>(C39+D39)-F39</f>
        <v/>
      </c>
      <c r="H39">
        <f>(C39*J$2)+(D39*K$2)+(E39*L$2)+(F39*M$2)</f>
        <v/>
      </c>
    </row>
    <row r="40">
      <c r="A40">
        <f>total!C160</f>
        <v/>
      </c>
      <c r="B40">
        <f>VLOOKUP(A40,total!C$2:I$208,7,0)</f>
        <v/>
      </c>
      <c r="C40">
        <f>VLOOKUP(A40,ott!C$2:E$208,3,0)</f>
        <v/>
      </c>
      <c r="D40">
        <f>VLOOKUP(A40,app!C$2:E$208,3,0)</f>
        <v/>
      </c>
      <c r="E40">
        <f>VLOOKUP(A40,arg!C$2:E$208,3,0)</f>
        <v/>
      </c>
      <c r="F40">
        <f>VLOOKUP(A40,putt!C$2:E$208,3,0)</f>
        <v/>
      </c>
      <c r="G40">
        <f>(C40+D40)-F40</f>
        <v/>
      </c>
      <c r="H40">
        <f>(C40*J$2)+(D40*K$2)+(E40*L$2)+(F40*M$2)</f>
        <v/>
      </c>
    </row>
    <row r="41">
      <c r="A41">
        <f>total!C133</f>
        <v/>
      </c>
      <c r="B41">
        <f>VLOOKUP(A41,total!C$2:I$208,7,0)</f>
        <v/>
      </c>
      <c r="C41">
        <f>VLOOKUP(A41,ott!C$2:E$208,3,0)</f>
        <v/>
      </c>
      <c r="D41">
        <f>VLOOKUP(A41,app!C$2:E$208,3,0)</f>
        <v/>
      </c>
      <c r="E41">
        <f>VLOOKUP(A41,arg!C$2:E$208,3,0)</f>
        <v/>
      </c>
      <c r="F41">
        <f>VLOOKUP(A41,putt!C$2:E$208,3,0)</f>
        <v/>
      </c>
      <c r="G41">
        <f>(C41+D41)-F41</f>
        <v/>
      </c>
      <c r="H41">
        <f>(C41*J$2)+(D41*K$2)+(E41*L$2)+(F41*M$2)</f>
        <v/>
      </c>
    </row>
    <row r="42">
      <c r="A42">
        <f>total!C195</f>
        <v/>
      </c>
      <c r="B42">
        <f>VLOOKUP(A42,total!C$2:I$208,7,0)</f>
        <v/>
      </c>
      <c r="C42">
        <f>VLOOKUP(A42,ott!C$2:E$208,3,0)</f>
        <v/>
      </c>
      <c r="D42">
        <f>VLOOKUP(A42,app!C$2:E$208,3,0)</f>
        <v/>
      </c>
      <c r="E42">
        <f>VLOOKUP(A42,arg!C$2:E$208,3,0)</f>
        <v/>
      </c>
      <c r="F42">
        <f>VLOOKUP(A42,putt!C$2:E$208,3,0)</f>
        <v/>
      </c>
      <c r="G42">
        <f>(C42+D42)-F42</f>
        <v/>
      </c>
      <c r="H42">
        <f>(C42*J$2)+(D42*K$2)+(E42*L$2)+(F42*M$2)</f>
        <v/>
      </c>
    </row>
    <row r="43">
      <c r="A43">
        <f>total!C11</f>
        <v/>
      </c>
      <c r="B43">
        <f>VLOOKUP(A43,total!C$2:I$208,7,0)</f>
        <v/>
      </c>
      <c r="C43">
        <f>VLOOKUP(A43,ott!C$2:E$208,3,0)</f>
        <v/>
      </c>
      <c r="D43">
        <f>VLOOKUP(A43,app!C$2:E$208,3,0)</f>
        <v/>
      </c>
      <c r="E43">
        <f>VLOOKUP(A43,arg!C$2:E$208,3,0)</f>
        <v/>
      </c>
      <c r="F43">
        <f>VLOOKUP(A43,putt!C$2:E$208,3,0)</f>
        <v/>
      </c>
      <c r="G43">
        <f>(C43+D43)-F43</f>
        <v/>
      </c>
      <c r="H43">
        <f>(C43*J$2)+(D43*K$2)+(E43*L$2)+(F43*M$2)</f>
        <v/>
      </c>
    </row>
    <row r="44">
      <c r="A44">
        <f>total!C173</f>
        <v/>
      </c>
      <c r="B44">
        <f>VLOOKUP(A44,total!C$2:I$208,7,0)</f>
        <v/>
      </c>
      <c r="C44">
        <f>VLOOKUP(A44,ott!C$2:E$208,3,0)</f>
        <v/>
      </c>
      <c r="D44">
        <f>VLOOKUP(A44,app!C$2:E$208,3,0)</f>
        <v/>
      </c>
      <c r="E44">
        <f>VLOOKUP(A44,arg!C$2:E$208,3,0)</f>
        <v/>
      </c>
      <c r="F44">
        <f>VLOOKUP(A44,putt!C$2:E$208,3,0)</f>
        <v/>
      </c>
      <c r="G44">
        <f>(C44+D44)-F44</f>
        <v/>
      </c>
      <c r="H44">
        <f>(C44*J$2)+(D44*K$2)+(E44*L$2)+(F44*M$2)</f>
        <v/>
      </c>
    </row>
    <row r="45">
      <c r="A45">
        <f>total!C180</f>
        <v/>
      </c>
      <c r="B45">
        <f>VLOOKUP(A45,total!C$2:I$208,7,0)</f>
        <v/>
      </c>
      <c r="C45">
        <f>VLOOKUP(A45,ott!C$2:E$208,3,0)</f>
        <v/>
      </c>
      <c r="D45">
        <f>VLOOKUP(A45,app!C$2:E$208,3,0)</f>
        <v/>
      </c>
      <c r="E45">
        <f>VLOOKUP(A45,arg!C$2:E$208,3,0)</f>
        <v/>
      </c>
      <c r="F45">
        <f>VLOOKUP(A45,putt!C$2:E$208,3,0)</f>
        <v/>
      </c>
      <c r="G45">
        <f>(C45+D45)-F45</f>
        <v/>
      </c>
      <c r="H45">
        <f>(C45*J$2)+(D45*K$2)+(E45*L$2)+(F45*M$2)</f>
        <v/>
      </c>
    </row>
    <row r="46">
      <c r="A46">
        <f>total!C10</f>
        <v/>
      </c>
      <c r="B46">
        <f>VLOOKUP(A46,total!C$2:I$208,7,0)</f>
        <v/>
      </c>
      <c r="C46">
        <f>VLOOKUP(A46,ott!C$2:E$208,3,0)</f>
        <v/>
      </c>
      <c r="D46">
        <f>VLOOKUP(A46,app!C$2:E$208,3,0)</f>
        <v/>
      </c>
      <c r="E46">
        <f>VLOOKUP(A46,arg!C$2:E$208,3,0)</f>
        <v/>
      </c>
      <c r="F46">
        <f>VLOOKUP(A46,putt!C$2:E$208,3,0)</f>
        <v/>
      </c>
      <c r="G46">
        <f>(C46+D46)-F46</f>
        <v/>
      </c>
      <c r="H46">
        <f>(C46*J$2)+(D46*K$2)+(E46*L$2)+(F46*M$2)</f>
        <v/>
      </c>
    </row>
    <row r="47">
      <c r="A47">
        <f>total!C32</f>
        <v/>
      </c>
      <c r="B47">
        <f>VLOOKUP(A47,total!C$2:I$208,7,0)</f>
        <v/>
      </c>
      <c r="C47">
        <f>VLOOKUP(A47,ott!C$2:E$208,3,0)</f>
        <v/>
      </c>
      <c r="D47">
        <f>VLOOKUP(A47,app!C$2:E$208,3,0)</f>
        <v/>
      </c>
      <c r="E47">
        <f>VLOOKUP(A47,arg!C$2:E$208,3,0)</f>
        <v/>
      </c>
      <c r="F47">
        <f>VLOOKUP(A47,putt!C$2:E$208,3,0)</f>
        <v/>
      </c>
      <c r="G47">
        <f>(C47+D47)-F47</f>
        <v/>
      </c>
      <c r="H47">
        <f>(C47*J$2)+(D47*K$2)+(E47*L$2)+(F47*M$2)</f>
        <v/>
      </c>
    </row>
    <row r="48">
      <c r="A48">
        <f>total!C170</f>
        <v/>
      </c>
      <c r="B48">
        <f>VLOOKUP(A48,total!C$2:I$208,7,0)</f>
        <v/>
      </c>
      <c r="C48">
        <f>VLOOKUP(A48,ott!C$2:E$208,3,0)</f>
        <v/>
      </c>
      <c r="D48">
        <f>VLOOKUP(A48,app!C$2:E$208,3,0)</f>
        <v/>
      </c>
      <c r="E48">
        <f>VLOOKUP(A48,arg!C$2:E$208,3,0)</f>
        <v/>
      </c>
      <c r="F48">
        <f>VLOOKUP(A48,putt!C$2:E$208,3,0)</f>
        <v/>
      </c>
      <c r="G48">
        <f>(C48+D48)-F48</f>
        <v/>
      </c>
      <c r="H48">
        <f>(C48*J$2)+(D48*K$2)+(E48*L$2)+(F48*M$2)</f>
        <v/>
      </c>
    </row>
    <row r="49">
      <c r="A49">
        <f>total!C157</f>
        <v/>
      </c>
      <c r="B49">
        <f>VLOOKUP(A49,total!C$2:I$208,7,0)</f>
        <v/>
      </c>
      <c r="C49">
        <f>VLOOKUP(A49,ott!C$2:E$208,3,0)</f>
        <v/>
      </c>
      <c r="D49">
        <f>VLOOKUP(A49,app!C$2:E$208,3,0)</f>
        <v/>
      </c>
      <c r="E49">
        <f>VLOOKUP(A49,arg!C$2:E$208,3,0)</f>
        <v/>
      </c>
      <c r="F49">
        <f>VLOOKUP(A49,putt!C$2:E$208,3,0)</f>
        <v/>
      </c>
      <c r="G49">
        <f>(C49+D49)-F49</f>
        <v/>
      </c>
      <c r="H49">
        <f>(C49*J$2)+(D49*K$2)+(E49*L$2)+(F49*M$2)</f>
        <v/>
      </c>
    </row>
    <row r="50">
      <c r="A50">
        <f>total!C46</f>
        <v/>
      </c>
      <c r="B50">
        <f>VLOOKUP(A50,total!C$2:I$208,7,0)</f>
        <v/>
      </c>
      <c r="C50">
        <f>VLOOKUP(A50,ott!C$2:E$208,3,0)</f>
        <v/>
      </c>
      <c r="D50">
        <f>VLOOKUP(A50,app!C$2:E$208,3,0)</f>
        <v/>
      </c>
      <c r="E50">
        <f>VLOOKUP(A50,arg!C$2:E$208,3,0)</f>
        <v/>
      </c>
      <c r="F50">
        <f>VLOOKUP(A50,putt!C$2:E$208,3,0)</f>
        <v/>
      </c>
      <c r="G50">
        <f>(C50+D50)-F50</f>
        <v/>
      </c>
      <c r="H50">
        <f>(C50*J$2)+(D50*K$2)+(E50*L$2)+(F50*M$2)</f>
        <v/>
      </c>
    </row>
    <row r="51">
      <c r="A51">
        <f>total!C81</f>
        <v/>
      </c>
      <c r="B51">
        <f>VLOOKUP(A51,total!C$2:I$208,7,0)</f>
        <v/>
      </c>
      <c r="C51">
        <f>VLOOKUP(A51,ott!C$2:E$208,3,0)</f>
        <v/>
      </c>
      <c r="D51">
        <f>VLOOKUP(A51,app!C$2:E$208,3,0)</f>
        <v/>
      </c>
      <c r="E51">
        <f>VLOOKUP(A51,arg!C$2:E$208,3,0)</f>
        <v/>
      </c>
      <c r="F51">
        <f>VLOOKUP(A51,putt!C$2:E$208,3,0)</f>
        <v/>
      </c>
      <c r="G51">
        <f>(C51+D51)-F51</f>
        <v/>
      </c>
      <c r="H51">
        <f>(C51*J$2)+(D51*K$2)+(E51*L$2)+(F51*M$2)</f>
        <v/>
      </c>
    </row>
    <row r="52">
      <c r="A52">
        <f>total!C191</f>
        <v/>
      </c>
      <c r="B52">
        <f>VLOOKUP(A52,total!C$2:I$208,7,0)</f>
        <v/>
      </c>
      <c r="C52">
        <f>VLOOKUP(A52,ott!C$2:E$208,3,0)</f>
        <v/>
      </c>
      <c r="D52">
        <f>VLOOKUP(A52,app!C$2:E$208,3,0)</f>
        <v/>
      </c>
      <c r="E52">
        <f>VLOOKUP(A52,arg!C$2:E$208,3,0)</f>
        <v/>
      </c>
      <c r="F52">
        <f>VLOOKUP(A52,putt!C$2:E$208,3,0)</f>
        <v/>
      </c>
      <c r="G52">
        <f>(C52+D52)-F52</f>
        <v/>
      </c>
      <c r="H52">
        <f>(C52*J$2)+(D52*K$2)+(E52*L$2)+(F52*M$2)</f>
        <v/>
      </c>
    </row>
    <row r="53">
      <c r="A53">
        <f>total!C42</f>
        <v/>
      </c>
      <c r="B53">
        <f>VLOOKUP(A53,total!C$2:I$208,7,0)</f>
        <v/>
      </c>
      <c r="C53">
        <f>VLOOKUP(A53,ott!C$2:E$208,3,0)</f>
        <v/>
      </c>
      <c r="D53">
        <f>VLOOKUP(A53,app!C$2:E$208,3,0)</f>
        <v/>
      </c>
      <c r="E53">
        <f>VLOOKUP(A53,arg!C$2:E$208,3,0)</f>
        <v/>
      </c>
      <c r="F53">
        <f>VLOOKUP(A53,putt!C$2:E$208,3,0)</f>
        <v/>
      </c>
      <c r="G53">
        <f>(C53+D53)-F53</f>
        <v/>
      </c>
      <c r="H53">
        <f>(C53*J$2)+(D53*K$2)+(E53*L$2)+(F53*M$2)</f>
        <v/>
      </c>
    </row>
    <row r="54">
      <c r="A54">
        <f>total!C148</f>
        <v/>
      </c>
      <c r="B54">
        <f>VLOOKUP(A54,total!C$2:I$208,7,0)</f>
        <v/>
      </c>
      <c r="C54">
        <f>VLOOKUP(A54,ott!C$2:E$208,3,0)</f>
        <v/>
      </c>
      <c r="D54">
        <f>VLOOKUP(A54,app!C$2:E$208,3,0)</f>
        <v/>
      </c>
      <c r="E54">
        <f>VLOOKUP(A54,arg!C$2:E$208,3,0)</f>
        <v/>
      </c>
      <c r="F54">
        <f>VLOOKUP(A54,putt!C$2:E$208,3,0)</f>
        <v/>
      </c>
      <c r="G54">
        <f>(C54+D54)-F54</f>
        <v/>
      </c>
      <c r="H54">
        <f>(C54*J$2)+(D54*K$2)+(E54*L$2)+(F54*M$2)</f>
        <v/>
      </c>
    </row>
    <row r="55">
      <c r="A55">
        <f>total!C115</f>
        <v/>
      </c>
      <c r="B55">
        <f>VLOOKUP(A55,total!C$2:I$208,7,0)</f>
        <v/>
      </c>
      <c r="C55">
        <f>VLOOKUP(A55,ott!C$2:E$208,3,0)</f>
        <v/>
      </c>
      <c r="D55">
        <f>VLOOKUP(A55,app!C$2:E$208,3,0)</f>
        <v/>
      </c>
      <c r="E55">
        <f>VLOOKUP(A55,arg!C$2:E$208,3,0)</f>
        <v/>
      </c>
      <c r="F55">
        <f>VLOOKUP(A55,putt!C$2:E$208,3,0)</f>
        <v/>
      </c>
      <c r="G55">
        <f>(C55+D55)-F55</f>
        <v/>
      </c>
      <c r="H55">
        <f>(C55*J$2)+(D55*K$2)+(E55*L$2)+(F55*M$2)</f>
        <v/>
      </c>
    </row>
    <row r="56">
      <c r="A56">
        <f>total!C28</f>
        <v/>
      </c>
      <c r="B56">
        <f>VLOOKUP(A56,total!C$2:I$208,7,0)</f>
        <v/>
      </c>
      <c r="C56">
        <f>VLOOKUP(A56,ott!C$2:E$208,3,0)</f>
        <v/>
      </c>
      <c r="D56">
        <f>VLOOKUP(A56,app!C$2:E$208,3,0)</f>
        <v/>
      </c>
      <c r="E56">
        <f>VLOOKUP(A56,arg!C$2:E$208,3,0)</f>
        <v/>
      </c>
      <c r="F56">
        <f>VLOOKUP(A56,putt!C$2:E$208,3,0)</f>
        <v/>
      </c>
      <c r="G56">
        <f>(C56+D56)-F56</f>
        <v/>
      </c>
      <c r="H56">
        <f>(C56*J$2)+(D56*K$2)+(E56*L$2)+(F56*M$2)</f>
        <v/>
      </c>
    </row>
    <row r="57">
      <c r="A57">
        <f>total!C102</f>
        <v/>
      </c>
      <c r="B57">
        <f>VLOOKUP(A57,total!C$2:I$208,7,0)</f>
        <v/>
      </c>
      <c r="C57">
        <f>VLOOKUP(A57,ott!C$2:E$208,3,0)</f>
        <v/>
      </c>
      <c r="D57">
        <f>VLOOKUP(A57,app!C$2:E$208,3,0)</f>
        <v/>
      </c>
      <c r="E57">
        <f>VLOOKUP(A57,arg!C$2:E$208,3,0)</f>
        <v/>
      </c>
      <c r="F57">
        <f>VLOOKUP(A57,putt!C$2:E$208,3,0)</f>
        <v/>
      </c>
      <c r="G57">
        <f>(C57+D57)-F57</f>
        <v/>
      </c>
      <c r="H57">
        <f>(C57*J$2)+(D57*K$2)+(E57*L$2)+(F57*M$2)</f>
        <v/>
      </c>
    </row>
    <row r="58">
      <c r="A58">
        <f>total!C169</f>
        <v/>
      </c>
      <c r="B58">
        <f>VLOOKUP(A58,total!C$2:I$208,7,0)</f>
        <v/>
      </c>
      <c r="C58">
        <f>VLOOKUP(A58,ott!C$2:E$208,3,0)</f>
        <v/>
      </c>
      <c r="D58">
        <f>VLOOKUP(A58,app!C$2:E$208,3,0)</f>
        <v/>
      </c>
      <c r="E58">
        <f>VLOOKUP(A58,arg!C$2:E$208,3,0)</f>
        <v/>
      </c>
      <c r="F58">
        <f>VLOOKUP(A58,putt!C$2:E$208,3,0)</f>
        <v/>
      </c>
      <c r="G58">
        <f>(C58+D58)-F58</f>
        <v/>
      </c>
      <c r="H58">
        <f>(C58*J$2)+(D58*K$2)+(E58*L$2)+(F58*M$2)</f>
        <v/>
      </c>
    </row>
    <row r="59">
      <c r="A59">
        <f>total!C55</f>
        <v/>
      </c>
      <c r="B59">
        <f>VLOOKUP(A59,total!C$2:I$208,7,0)</f>
        <v/>
      </c>
      <c r="C59">
        <f>VLOOKUP(A59,ott!C$2:E$208,3,0)</f>
        <v/>
      </c>
      <c r="D59">
        <f>VLOOKUP(A59,app!C$2:E$208,3,0)</f>
        <v/>
      </c>
      <c r="E59">
        <f>VLOOKUP(A59,arg!C$2:E$208,3,0)</f>
        <v/>
      </c>
      <c r="F59">
        <f>VLOOKUP(A59,putt!C$2:E$208,3,0)</f>
        <v/>
      </c>
      <c r="G59">
        <f>(C59+D59)-F59</f>
        <v/>
      </c>
      <c r="H59">
        <f>(C59*J$2)+(D59*K$2)+(E59*L$2)+(F59*M$2)</f>
        <v/>
      </c>
    </row>
    <row r="60">
      <c r="A60">
        <f>total!C97</f>
        <v/>
      </c>
      <c r="B60">
        <f>VLOOKUP(A60,total!C$2:I$208,7,0)</f>
        <v/>
      </c>
      <c r="C60">
        <f>VLOOKUP(A60,ott!C$2:E$208,3,0)</f>
        <v/>
      </c>
      <c r="D60">
        <f>VLOOKUP(A60,app!C$2:E$208,3,0)</f>
        <v/>
      </c>
      <c r="E60">
        <f>VLOOKUP(A60,arg!C$2:E$208,3,0)</f>
        <v/>
      </c>
      <c r="F60">
        <f>VLOOKUP(A60,putt!C$2:E$208,3,0)</f>
        <v/>
      </c>
      <c r="G60">
        <f>(C60+D60)-F60</f>
        <v/>
      </c>
      <c r="H60">
        <f>(C60*J$2)+(D60*K$2)+(E60*L$2)+(F60*M$2)</f>
        <v/>
      </c>
    </row>
    <row r="61">
      <c r="A61">
        <f>total!C76</f>
        <v/>
      </c>
      <c r="B61">
        <f>VLOOKUP(A61,total!C$2:I$208,7,0)</f>
        <v/>
      </c>
      <c r="C61">
        <f>VLOOKUP(A61,ott!C$2:E$208,3,0)</f>
        <v/>
      </c>
      <c r="D61">
        <f>VLOOKUP(A61,app!C$2:E$208,3,0)</f>
        <v/>
      </c>
      <c r="E61">
        <f>VLOOKUP(A61,arg!C$2:E$208,3,0)</f>
        <v/>
      </c>
      <c r="F61">
        <f>VLOOKUP(A61,putt!C$2:E$208,3,0)</f>
        <v/>
      </c>
      <c r="G61">
        <f>(C61+D61)-F61</f>
        <v/>
      </c>
      <c r="H61">
        <f>(C61*J$2)+(D61*K$2)+(E61*L$2)+(F61*M$2)</f>
        <v/>
      </c>
    </row>
    <row r="62">
      <c r="A62">
        <f>total!C168</f>
        <v/>
      </c>
      <c r="B62">
        <f>VLOOKUP(A62,total!C$2:I$208,7,0)</f>
        <v/>
      </c>
      <c r="C62">
        <f>VLOOKUP(A62,ott!C$2:E$208,3,0)</f>
        <v/>
      </c>
      <c r="D62">
        <f>VLOOKUP(A62,app!C$2:E$208,3,0)</f>
        <v/>
      </c>
      <c r="E62">
        <f>VLOOKUP(A62,arg!C$2:E$208,3,0)</f>
        <v/>
      </c>
      <c r="F62">
        <f>VLOOKUP(A62,putt!C$2:E$208,3,0)</f>
        <v/>
      </c>
      <c r="G62">
        <f>(C62+D62)-F62</f>
        <v/>
      </c>
      <c r="H62">
        <f>(C62*J$2)+(D62*K$2)+(E62*L$2)+(F62*M$2)</f>
        <v/>
      </c>
    </row>
    <row r="63">
      <c r="A63">
        <f>total!C204</f>
        <v/>
      </c>
      <c r="B63">
        <f>VLOOKUP(A63,total!C$2:I$208,7,0)</f>
        <v/>
      </c>
      <c r="C63">
        <f>VLOOKUP(A63,ott!C$2:E$208,3,0)</f>
        <v/>
      </c>
      <c r="D63">
        <f>VLOOKUP(A63,app!C$2:E$208,3,0)</f>
        <v/>
      </c>
      <c r="E63">
        <f>VLOOKUP(A63,arg!C$2:E$208,3,0)</f>
        <v/>
      </c>
      <c r="F63">
        <f>VLOOKUP(A63,putt!C$2:E$208,3,0)</f>
        <v/>
      </c>
      <c r="G63">
        <f>(C63+D63)-F63</f>
        <v/>
      </c>
      <c r="H63">
        <f>(C63*J$2)+(D63*K$2)+(E63*L$2)+(F63*M$2)</f>
        <v/>
      </c>
    </row>
    <row r="64">
      <c r="A64">
        <f>total!C22</f>
        <v/>
      </c>
      <c r="B64">
        <f>VLOOKUP(A64,total!C$2:I$208,7,0)</f>
        <v/>
      </c>
      <c r="C64">
        <f>VLOOKUP(A64,ott!C$2:E$208,3,0)</f>
        <v/>
      </c>
      <c r="D64">
        <f>VLOOKUP(A64,app!C$2:E$208,3,0)</f>
        <v/>
      </c>
      <c r="E64">
        <f>VLOOKUP(A64,arg!C$2:E$208,3,0)</f>
        <v/>
      </c>
      <c r="F64">
        <f>VLOOKUP(A64,putt!C$2:E$208,3,0)</f>
        <v/>
      </c>
      <c r="G64">
        <f>(C64+D64)-F64</f>
        <v/>
      </c>
      <c r="H64">
        <f>(C64*J$2)+(D64*K$2)+(E64*L$2)+(F64*M$2)</f>
        <v/>
      </c>
    </row>
    <row r="65">
      <c r="A65">
        <f>total!C159</f>
        <v/>
      </c>
      <c r="B65">
        <f>VLOOKUP(A65,total!C$2:I$208,7,0)</f>
        <v/>
      </c>
      <c r="C65">
        <f>VLOOKUP(A65,ott!C$2:E$208,3,0)</f>
        <v/>
      </c>
      <c r="D65">
        <f>VLOOKUP(A65,app!C$2:E$208,3,0)</f>
        <v/>
      </c>
      <c r="E65">
        <f>VLOOKUP(A65,arg!C$2:E$208,3,0)</f>
        <v/>
      </c>
      <c r="F65">
        <f>VLOOKUP(A65,putt!C$2:E$208,3,0)</f>
        <v/>
      </c>
      <c r="G65">
        <f>(C65+D65)-F65</f>
        <v/>
      </c>
      <c r="H65">
        <f>(C65*J$2)+(D65*K$2)+(E65*L$2)+(F65*M$2)</f>
        <v/>
      </c>
    </row>
    <row r="66">
      <c r="A66">
        <f>total!C86</f>
        <v/>
      </c>
      <c r="B66">
        <f>VLOOKUP(A66,total!C$2:I$208,7,0)</f>
        <v/>
      </c>
      <c r="C66">
        <f>VLOOKUP(A66,ott!C$2:E$208,3,0)</f>
        <v/>
      </c>
      <c r="D66">
        <f>VLOOKUP(A66,app!C$2:E$208,3,0)</f>
        <v/>
      </c>
      <c r="E66">
        <f>VLOOKUP(A66,arg!C$2:E$208,3,0)</f>
        <v/>
      </c>
      <c r="F66">
        <f>VLOOKUP(A66,putt!C$2:E$208,3,0)</f>
        <v/>
      </c>
      <c r="G66">
        <f>(C66+D66)-F66</f>
        <v/>
      </c>
      <c r="H66">
        <f>(C66*J$2)+(D66*K$2)+(E66*L$2)+(F66*M$2)</f>
        <v/>
      </c>
    </row>
    <row r="67">
      <c r="A67">
        <f>total!C21</f>
        <v/>
      </c>
      <c r="B67">
        <f>VLOOKUP(A67,total!C$2:I$208,7,0)</f>
        <v/>
      </c>
      <c r="C67">
        <f>VLOOKUP(A67,ott!C$2:E$208,3,0)</f>
        <v/>
      </c>
      <c r="D67">
        <f>VLOOKUP(A67,app!C$2:E$208,3,0)</f>
        <v/>
      </c>
      <c r="E67">
        <f>VLOOKUP(A67,arg!C$2:E$208,3,0)</f>
        <v/>
      </c>
      <c r="F67">
        <f>VLOOKUP(A67,putt!C$2:E$208,3,0)</f>
        <v/>
      </c>
      <c r="G67">
        <f>(C67+D67)-F67</f>
        <v/>
      </c>
      <c r="H67">
        <f>(C67*J$2)+(D67*K$2)+(E67*L$2)+(F67*M$2)</f>
        <v/>
      </c>
    </row>
    <row r="68">
      <c r="A68">
        <f>total!C26</f>
        <v/>
      </c>
      <c r="B68">
        <f>VLOOKUP(A68,total!C$2:I$208,7,0)</f>
        <v/>
      </c>
      <c r="C68">
        <f>VLOOKUP(A68,ott!C$2:E$208,3,0)</f>
        <v/>
      </c>
      <c r="D68">
        <f>VLOOKUP(A68,app!C$2:E$208,3,0)</f>
        <v/>
      </c>
      <c r="E68">
        <f>VLOOKUP(A68,arg!C$2:E$208,3,0)</f>
        <v/>
      </c>
      <c r="F68">
        <f>VLOOKUP(A68,putt!C$2:E$208,3,0)</f>
        <v/>
      </c>
      <c r="G68">
        <f>(C68+D68)-F68</f>
        <v/>
      </c>
      <c r="H68">
        <f>(C68*J$2)+(D68*K$2)+(E68*L$2)+(F68*M$2)</f>
        <v/>
      </c>
    </row>
    <row r="69">
      <c r="A69">
        <f>total!C45</f>
        <v/>
      </c>
      <c r="B69">
        <f>VLOOKUP(A69,total!C$2:I$208,7,0)</f>
        <v/>
      </c>
      <c r="C69">
        <f>VLOOKUP(A69,ott!C$2:E$208,3,0)</f>
        <v/>
      </c>
      <c r="D69">
        <f>VLOOKUP(A69,app!C$2:E$208,3,0)</f>
        <v/>
      </c>
      <c r="E69">
        <f>VLOOKUP(A69,arg!C$2:E$208,3,0)</f>
        <v/>
      </c>
      <c r="F69">
        <f>VLOOKUP(A69,putt!C$2:E$208,3,0)</f>
        <v/>
      </c>
      <c r="G69">
        <f>(C69+D69)-F69</f>
        <v/>
      </c>
      <c r="H69">
        <f>(C69*J$2)+(D69*K$2)+(E69*L$2)+(F69*M$2)</f>
        <v/>
      </c>
    </row>
    <row r="70">
      <c r="A70">
        <f>total!C99</f>
        <v/>
      </c>
      <c r="B70">
        <f>VLOOKUP(A70,total!C$2:I$208,7,0)</f>
        <v/>
      </c>
      <c r="C70">
        <f>VLOOKUP(A70,ott!C$2:E$208,3,0)</f>
        <v/>
      </c>
      <c r="D70">
        <f>VLOOKUP(A70,app!C$2:E$208,3,0)</f>
        <v/>
      </c>
      <c r="E70">
        <f>VLOOKUP(A70,arg!C$2:E$208,3,0)</f>
        <v/>
      </c>
      <c r="F70">
        <f>VLOOKUP(A70,putt!C$2:E$208,3,0)</f>
        <v/>
      </c>
      <c r="G70">
        <f>(C70+D70)-F70</f>
        <v/>
      </c>
      <c r="H70">
        <f>(C70*J$2)+(D70*K$2)+(E70*L$2)+(F70*M$2)</f>
        <v/>
      </c>
    </row>
    <row r="71">
      <c r="A71">
        <f>total!C27</f>
        <v/>
      </c>
      <c r="B71">
        <f>VLOOKUP(A71,total!C$2:I$208,7,0)</f>
        <v/>
      </c>
      <c r="C71">
        <f>VLOOKUP(A71,ott!C$2:E$208,3,0)</f>
        <v/>
      </c>
      <c r="D71">
        <f>VLOOKUP(A71,app!C$2:E$208,3,0)</f>
        <v/>
      </c>
      <c r="E71">
        <f>VLOOKUP(A71,arg!C$2:E$208,3,0)</f>
        <v/>
      </c>
      <c r="F71">
        <f>VLOOKUP(A71,putt!C$2:E$208,3,0)</f>
        <v/>
      </c>
      <c r="G71">
        <f>(C71+D71)-F71</f>
        <v/>
      </c>
      <c r="H71">
        <f>(C71*J$2)+(D71*K$2)+(E71*L$2)+(F71*M$2)</f>
        <v/>
      </c>
    </row>
    <row r="72">
      <c r="A72">
        <f>total!C108</f>
        <v/>
      </c>
      <c r="B72">
        <f>VLOOKUP(A72,total!C$2:I$208,7,0)</f>
        <v/>
      </c>
      <c r="C72">
        <f>VLOOKUP(A72,ott!C$2:E$208,3,0)</f>
        <v/>
      </c>
      <c r="D72">
        <f>VLOOKUP(A72,app!C$2:E$208,3,0)</f>
        <v/>
      </c>
      <c r="E72">
        <f>VLOOKUP(A72,arg!C$2:E$208,3,0)</f>
        <v/>
      </c>
      <c r="F72">
        <f>VLOOKUP(A72,putt!C$2:E$208,3,0)</f>
        <v/>
      </c>
      <c r="G72">
        <f>(C72+D72)-F72</f>
        <v/>
      </c>
      <c r="H72">
        <f>(C72*J$2)+(D72*K$2)+(E72*L$2)+(F72*M$2)</f>
        <v/>
      </c>
    </row>
    <row r="73">
      <c r="A73">
        <f>total!C72</f>
        <v/>
      </c>
      <c r="B73">
        <f>VLOOKUP(A73,total!C$2:I$208,7,0)</f>
        <v/>
      </c>
      <c r="C73">
        <f>VLOOKUP(A73,ott!C$2:E$208,3,0)</f>
        <v/>
      </c>
      <c r="D73">
        <f>VLOOKUP(A73,app!C$2:E$208,3,0)</f>
        <v/>
      </c>
      <c r="E73">
        <f>VLOOKUP(A73,arg!C$2:E$208,3,0)</f>
        <v/>
      </c>
      <c r="F73">
        <f>VLOOKUP(A73,putt!C$2:E$208,3,0)</f>
        <v/>
      </c>
      <c r="G73">
        <f>(C73+D73)-F73</f>
        <v/>
      </c>
      <c r="H73">
        <f>(C73*J$2)+(D73*K$2)+(E73*L$2)+(F73*M$2)</f>
        <v/>
      </c>
    </row>
    <row r="74">
      <c r="A74">
        <f>total!C144</f>
        <v/>
      </c>
      <c r="B74">
        <f>VLOOKUP(A74,total!C$2:I$208,7,0)</f>
        <v/>
      </c>
      <c r="C74">
        <f>VLOOKUP(A74,ott!C$2:E$208,3,0)</f>
        <v/>
      </c>
      <c r="D74">
        <f>VLOOKUP(A74,app!C$2:E$208,3,0)</f>
        <v/>
      </c>
      <c r="E74">
        <f>VLOOKUP(A74,arg!C$2:E$208,3,0)</f>
        <v/>
      </c>
      <c r="F74">
        <f>VLOOKUP(A74,putt!C$2:E$208,3,0)</f>
        <v/>
      </c>
      <c r="G74">
        <f>(C74+D74)-F74</f>
        <v/>
      </c>
      <c r="H74">
        <f>(C74*J$2)+(D74*K$2)+(E74*L$2)+(F74*M$2)</f>
        <v/>
      </c>
    </row>
    <row r="75">
      <c r="A75">
        <f>total!C29</f>
        <v/>
      </c>
      <c r="B75">
        <f>VLOOKUP(A75,total!C$2:I$208,7,0)</f>
        <v/>
      </c>
      <c r="C75">
        <f>VLOOKUP(A75,ott!C$2:E$208,3,0)</f>
        <v/>
      </c>
      <c r="D75">
        <f>VLOOKUP(A75,app!C$2:E$208,3,0)</f>
        <v/>
      </c>
      <c r="E75">
        <f>VLOOKUP(A75,arg!C$2:E$208,3,0)</f>
        <v/>
      </c>
      <c r="F75">
        <f>VLOOKUP(A75,putt!C$2:E$208,3,0)</f>
        <v/>
      </c>
      <c r="G75">
        <f>(C75+D75)-F75</f>
        <v/>
      </c>
      <c r="H75">
        <f>(C75*J$2)+(D75*K$2)+(E75*L$2)+(F75*M$2)</f>
        <v/>
      </c>
    </row>
    <row r="76">
      <c r="A76">
        <f>total!C44</f>
        <v/>
      </c>
      <c r="B76">
        <f>VLOOKUP(A76,total!C$2:I$208,7,0)</f>
        <v/>
      </c>
      <c r="C76">
        <f>VLOOKUP(A76,ott!C$2:E$208,3,0)</f>
        <v/>
      </c>
      <c r="D76">
        <f>VLOOKUP(A76,app!C$2:E$208,3,0)</f>
        <v/>
      </c>
      <c r="E76">
        <f>VLOOKUP(A76,arg!C$2:E$208,3,0)</f>
        <v/>
      </c>
      <c r="F76">
        <f>VLOOKUP(A76,putt!C$2:E$208,3,0)</f>
        <v/>
      </c>
      <c r="G76">
        <f>(C76+D76)-F76</f>
        <v/>
      </c>
      <c r="H76">
        <f>(C76*J$2)+(D76*K$2)+(E76*L$2)+(F76*M$2)</f>
        <v/>
      </c>
    </row>
    <row r="77">
      <c r="A77">
        <f>total!C118</f>
        <v/>
      </c>
      <c r="B77">
        <f>VLOOKUP(A77,total!C$2:I$208,7,0)</f>
        <v/>
      </c>
      <c r="C77">
        <f>VLOOKUP(A77,ott!C$2:E$208,3,0)</f>
        <v/>
      </c>
      <c r="D77">
        <f>VLOOKUP(A77,app!C$2:E$208,3,0)</f>
        <v/>
      </c>
      <c r="E77">
        <f>VLOOKUP(A77,arg!C$2:E$208,3,0)</f>
        <v/>
      </c>
      <c r="F77">
        <f>VLOOKUP(A77,putt!C$2:E$208,3,0)</f>
        <v/>
      </c>
      <c r="G77">
        <f>(C77+D77)-F77</f>
        <v/>
      </c>
      <c r="H77">
        <f>(C77*J$2)+(D77*K$2)+(E77*L$2)+(F77*M$2)</f>
        <v/>
      </c>
    </row>
    <row r="78">
      <c r="A78">
        <f>total!C151</f>
        <v/>
      </c>
      <c r="B78">
        <f>VLOOKUP(A78,total!C$2:I$208,7,0)</f>
        <v/>
      </c>
      <c r="C78">
        <f>VLOOKUP(A78,ott!C$2:E$208,3,0)</f>
        <v/>
      </c>
      <c r="D78">
        <f>VLOOKUP(A78,app!C$2:E$208,3,0)</f>
        <v/>
      </c>
      <c r="E78">
        <f>VLOOKUP(A78,arg!C$2:E$208,3,0)</f>
        <v/>
      </c>
      <c r="F78">
        <f>VLOOKUP(A78,putt!C$2:E$208,3,0)</f>
        <v/>
      </c>
      <c r="G78">
        <f>(C78+D78)-F78</f>
        <v/>
      </c>
      <c r="H78">
        <f>(C78*J$2)+(D78*K$2)+(E78*L$2)+(F78*M$2)</f>
        <v/>
      </c>
    </row>
    <row r="79">
      <c r="A79">
        <f>total!C110</f>
        <v/>
      </c>
      <c r="B79">
        <f>VLOOKUP(A79,total!C$2:I$208,7,0)</f>
        <v/>
      </c>
      <c r="C79">
        <f>VLOOKUP(A79,ott!C$2:E$208,3,0)</f>
        <v/>
      </c>
      <c r="D79">
        <f>VLOOKUP(A79,app!C$2:E$208,3,0)</f>
        <v/>
      </c>
      <c r="E79">
        <f>VLOOKUP(A79,arg!C$2:E$208,3,0)</f>
        <v/>
      </c>
      <c r="F79">
        <f>VLOOKUP(A79,putt!C$2:E$208,3,0)</f>
        <v/>
      </c>
      <c r="G79">
        <f>(C79+D79)-F79</f>
        <v/>
      </c>
      <c r="H79">
        <f>(C79*J$2)+(D79*K$2)+(E79*L$2)+(F79*M$2)</f>
        <v/>
      </c>
    </row>
    <row r="80">
      <c r="A80">
        <f>total!C74</f>
        <v/>
      </c>
      <c r="B80">
        <f>VLOOKUP(A80,total!C$2:I$208,7,0)</f>
        <v/>
      </c>
      <c r="C80">
        <f>VLOOKUP(A80,ott!C$2:E$208,3,0)</f>
        <v/>
      </c>
      <c r="D80">
        <f>VLOOKUP(A80,app!C$2:E$208,3,0)</f>
        <v/>
      </c>
      <c r="E80">
        <f>VLOOKUP(A80,arg!C$2:E$208,3,0)</f>
        <v/>
      </c>
      <c r="F80">
        <f>VLOOKUP(A80,putt!C$2:E$208,3,0)</f>
        <v/>
      </c>
      <c r="G80">
        <f>(C80+D80)-F80</f>
        <v/>
      </c>
      <c r="H80">
        <f>(C80*J$2)+(D80*K$2)+(E80*L$2)+(F80*M$2)</f>
        <v/>
      </c>
    </row>
    <row r="81">
      <c r="A81">
        <f>total!C40</f>
        <v/>
      </c>
      <c r="B81">
        <f>VLOOKUP(A81,total!C$2:I$208,7,0)</f>
        <v/>
      </c>
      <c r="C81">
        <f>VLOOKUP(A81,ott!C$2:E$208,3,0)</f>
        <v/>
      </c>
      <c r="D81">
        <f>VLOOKUP(A81,app!C$2:E$208,3,0)</f>
        <v/>
      </c>
      <c r="E81">
        <f>VLOOKUP(A81,arg!C$2:E$208,3,0)</f>
        <v/>
      </c>
      <c r="F81">
        <f>VLOOKUP(A81,putt!C$2:E$208,3,0)</f>
        <v/>
      </c>
      <c r="G81">
        <f>(C81+D81)-F81</f>
        <v/>
      </c>
      <c r="H81">
        <f>(C81*J$2)+(D81*K$2)+(E81*L$2)+(F81*M$2)</f>
        <v/>
      </c>
    </row>
    <row r="82">
      <c r="A82">
        <f>total!C87</f>
        <v/>
      </c>
      <c r="B82">
        <f>VLOOKUP(A82,total!C$2:I$208,7,0)</f>
        <v/>
      </c>
      <c r="C82">
        <f>VLOOKUP(A82,ott!C$2:E$208,3,0)</f>
        <v/>
      </c>
      <c r="D82">
        <f>VLOOKUP(A82,app!C$2:E$208,3,0)</f>
        <v/>
      </c>
      <c r="E82">
        <f>VLOOKUP(A82,arg!C$2:E$208,3,0)</f>
        <v/>
      </c>
      <c r="F82">
        <f>VLOOKUP(A82,putt!C$2:E$208,3,0)</f>
        <v/>
      </c>
      <c r="G82">
        <f>(C82+D82)-F82</f>
        <v/>
      </c>
      <c r="H82">
        <f>(C82*J$2)+(D82*K$2)+(E82*L$2)+(F82*M$2)</f>
        <v/>
      </c>
    </row>
    <row r="83">
      <c r="A83">
        <f>total!C41</f>
        <v/>
      </c>
      <c r="B83">
        <f>VLOOKUP(A83,total!C$2:I$208,7,0)</f>
        <v/>
      </c>
      <c r="C83">
        <f>VLOOKUP(A83,ott!C$2:E$208,3,0)</f>
        <v/>
      </c>
      <c r="D83">
        <f>VLOOKUP(A83,app!C$2:E$208,3,0)</f>
        <v/>
      </c>
      <c r="E83">
        <f>VLOOKUP(A83,arg!C$2:E$208,3,0)</f>
        <v/>
      </c>
      <c r="F83">
        <f>VLOOKUP(A83,putt!C$2:E$208,3,0)</f>
        <v/>
      </c>
      <c r="G83">
        <f>(C83+D83)-F83</f>
        <v/>
      </c>
      <c r="H83">
        <f>(C83*J$2)+(D83*K$2)+(E83*L$2)+(F83*M$2)</f>
        <v/>
      </c>
    </row>
    <row r="84">
      <c r="A84">
        <f>total!C162</f>
        <v/>
      </c>
      <c r="B84">
        <f>VLOOKUP(A84,total!C$2:I$208,7,0)</f>
        <v/>
      </c>
      <c r="C84">
        <f>VLOOKUP(A84,ott!C$2:E$208,3,0)</f>
        <v/>
      </c>
      <c r="D84">
        <f>VLOOKUP(A84,app!C$2:E$208,3,0)</f>
        <v/>
      </c>
      <c r="E84">
        <f>VLOOKUP(A84,arg!C$2:E$208,3,0)</f>
        <v/>
      </c>
      <c r="F84">
        <f>VLOOKUP(A84,putt!C$2:E$208,3,0)</f>
        <v/>
      </c>
      <c r="G84">
        <f>(C84+D84)-F84</f>
        <v/>
      </c>
      <c r="H84">
        <f>(C84*J$2)+(D84*K$2)+(E84*L$2)+(F84*M$2)</f>
        <v/>
      </c>
    </row>
    <row r="85">
      <c r="A85">
        <f>total!C184</f>
        <v/>
      </c>
      <c r="B85">
        <f>VLOOKUP(A85,total!C$2:I$208,7,0)</f>
        <v/>
      </c>
      <c r="C85">
        <f>VLOOKUP(A85,ott!C$2:E$208,3,0)</f>
        <v/>
      </c>
      <c r="D85">
        <f>VLOOKUP(A85,app!C$2:E$208,3,0)</f>
        <v/>
      </c>
      <c r="E85">
        <f>VLOOKUP(A85,arg!C$2:E$208,3,0)</f>
        <v/>
      </c>
      <c r="F85">
        <f>VLOOKUP(A85,putt!C$2:E$208,3,0)</f>
        <v/>
      </c>
      <c r="G85">
        <f>(C85+D85)-F85</f>
        <v/>
      </c>
      <c r="H85">
        <f>(C85*J$2)+(D85*K$2)+(E85*L$2)+(F85*M$2)</f>
        <v/>
      </c>
    </row>
    <row r="86">
      <c r="A86">
        <f>total!C90</f>
        <v/>
      </c>
      <c r="B86">
        <f>VLOOKUP(A86,total!C$2:I$208,7,0)</f>
        <v/>
      </c>
      <c r="C86">
        <f>VLOOKUP(A86,ott!C$2:E$208,3,0)</f>
        <v/>
      </c>
      <c r="D86">
        <f>VLOOKUP(A86,app!C$2:E$208,3,0)</f>
        <v/>
      </c>
      <c r="E86">
        <f>VLOOKUP(A86,arg!C$2:E$208,3,0)</f>
        <v/>
      </c>
      <c r="F86">
        <f>VLOOKUP(A86,putt!C$2:E$208,3,0)</f>
        <v/>
      </c>
      <c r="G86">
        <f>(C86+D86)-F86</f>
        <v/>
      </c>
      <c r="H86">
        <f>(C86*J$2)+(D86*K$2)+(E86*L$2)+(F86*M$2)</f>
        <v/>
      </c>
    </row>
    <row r="87">
      <c r="A87">
        <f>total!C101</f>
        <v/>
      </c>
      <c r="B87">
        <f>VLOOKUP(A87,total!C$2:I$208,7,0)</f>
        <v/>
      </c>
      <c r="C87">
        <f>VLOOKUP(A87,ott!C$2:E$208,3,0)</f>
        <v/>
      </c>
      <c r="D87">
        <f>VLOOKUP(A87,app!C$2:E$208,3,0)</f>
        <v/>
      </c>
      <c r="E87">
        <f>VLOOKUP(A87,arg!C$2:E$208,3,0)</f>
        <v/>
      </c>
      <c r="F87">
        <f>VLOOKUP(A87,putt!C$2:E$208,3,0)</f>
        <v/>
      </c>
      <c r="G87">
        <f>(C87+D87)-F87</f>
        <v/>
      </c>
      <c r="H87">
        <f>(C87*J$2)+(D87*K$2)+(E87*L$2)+(F87*M$2)</f>
        <v/>
      </c>
    </row>
    <row r="88">
      <c r="A88">
        <f>total!C183</f>
        <v/>
      </c>
      <c r="B88">
        <f>VLOOKUP(A88,total!C$2:I$208,7,0)</f>
        <v/>
      </c>
      <c r="C88">
        <f>VLOOKUP(A88,ott!C$2:E$208,3,0)</f>
        <v/>
      </c>
      <c r="D88">
        <f>VLOOKUP(A88,app!C$2:E$208,3,0)</f>
        <v/>
      </c>
      <c r="E88">
        <f>VLOOKUP(A88,arg!C$2:E$208,3,0)</f>
        <v/>
      </c>
      <c r="F88">
        <f>VLOOKUP(A88,putt!C$2:E$208,3,0)</f>
        <v/>
      </c>
      <c r="G88">
        <f>(C88+D88)-F88</f>
        <v/>
      </c>
      <c r="H88">
        <f>(C88*J$2)+(D88*K$2)+(E88*L$2)+(F88*M$2)</f>
        <v/>
      </c>
    </row>
    <row r="89">
      <c r="A89">
        <f>total!C57</f>
        <v/>
      </c>
      <c r="B89">
        <f>VLOOKUP(A89,total!C$2:I$208,7,0)</f>
        <v/>
      </c>
      <c r="C89">
        <f>VLOOKUP(A89,ott!C$2:E$208,3,0)</f>
        <v/>
      </c>
      <c r="D89">
        <f>VLOOKUP(A89,app!C$2:E$208,3,0)</f>
        <v/>
      </c>
      <c r="E89">
        <f>VLOOKUP(A89,arg!C$2:E$208,3,0)</f>
        <v/>
      </c>
      <c r="F89">
        <f>VLOOKUP(A89,putt!C$2:E$208,3,0)</f>
        <v/>
      </c>
      <c r="G89">
        <f>(C89+D89)-F89</f>
        <v/>
      </c>
      <c r="H89">
        <f>(C89*J$2)+(D89*K$2)+(E89*L$2)+(F89*M$2)</f>
        <v/>
      </c>
    </row>
    <row r="90">
      <c r="A90">
        <f>total!C80</f>
        <v/>
      </c>
      <c r="B90">
        <f>VLOOKUP(A90,total!C$2:I$208,7,0)</f>
        <v/>
      </c>
      <c r="C90">
        <f>VLOOKUP(A90,ott!C$2:E$208,3,0)</f>
        <v/>
      </c>
      <c r="D90">
        <f>VLOOKUP(A90,app!C$2:E$208,3,0)</f>
        <v/>
      </c>
      <c r="E90">
        <f>VLOOKUP(A90,arg!C$2:E$208,3,0)</f>
        <v/>
      </c>
      <c r="F90">
        <f>VLOOKUP(A90,putt!C$2:E$208,3,0)</f>
        <v/>
      </c>
      <c r="G90">
        <f>(C90+D90)-F90</f>
        <v/>
      </c>
      <c r="H90">
        <f>(C90*J$2)+(D90*K$2)+(E90*L$2)+(F90*M$2)</f>
        <v/>
      </c>
    </row>
    <row r="91">
      <c r="A91">
        <f>total!C63</f>
        <v/>
      </c>
      <c r="B91">
        <f>VLOOKUP(A91,total!C$2:I$208,7,0)</f>
        <v/>
      </c>
      <c r="C91">
        <f>VLOOKUP(A91,ott!C$2:E$208,3,0)</f>
        <v/>
      </c>
      <c r="D91">
        <f>VLOOKUP(A91,app!C$2:E$208,3,0)</f>
        <v/>
      </c>
      <c r="E91">
        <f>VLOOKUP(A91,arg!C$2:E$208,3,0)</f>
        <v/>
      </c>
      <c r="F91">
        <f>VLOOKUP(A91,putt!C$2:E$208,3,0)</f>
        <v/>
      </c>
      <c r="G91">
        <f>(C91+D91)-F91</f>
        <v/>
      </c>
      <c r="H91">
        <f>(C91*J$2)+(D91*K$2)+(E91*L$2)+(F91*M$2)</f>
        <v/>
      </c>
    </row>
    <row r="92">
      <c r="A92">
        <f>total!C33</f>
        <v/>
      </c>
      <c r="B92">
        <f>VLOOKUP(A92,total!C$2:I$208,7,0)</f>
        <v/>
      </c>
      <c r="C92">
        <f>VLOOKUP(A92,ott!C$2:E$208,3,0)</f>
        <v/>
      </c>
      <c r="D92">
        <f>VLOOKUP(A92,app!C$2:E$208,3,0)</f>
        <v/>
      </c>
      <c r="E92">
        <f>VLOOKUP(A92,arg!C$2:E$208,3,0)</f>
        <v/>
      </c>
      <c r="F92">
        <f>VLOOKUP(A92,putt!C$2:E$208,3,0)</f>
        <v/>
      </c>
      <c r="G92">
        <f>(C92+D92)-F92</f>
        <v/>
      </c>
      <c r="H92">
        <f>(C92*J$2)+(D92*K$2)+(E92*L$2)+(F92*M$2)</f>
        <v/>
      </c>
    </row>
    <row r="93">
      <c r="A93">
        <f>total!C156</f>
        <v/>
      </c>
      <c r="B93">
        <f>VLOOKUP(A93,total!C$2:I$208,7,0)</f>
        <v/>
      </c>
      <c r="C93">
        <f>VLOOKUP(A93,ott!C$2:E$208,3,0)</f>
        <v/>
      </c>
      <c r="D93">
        <f>VLOOKUP(A93,app!C$2:E$208,3,0)</f>
        <v/>
      </c>
      <c r="E93">
        <f>VLOOKUP(A93,arg!C$2:E$208,3,0)</f>
        <v/>
      </c>
      <c r="F93">
        <f>VLOOKUP(A93,putt!C$2:E$208,3,0)</f>
        <v/>
      </c>
      <c r="G93">
        <f>(C93+D93)-F93</f>
        <v/>
      </c>
      <c r="H93">
        <f>(C93*J$2)+(D93*K$2)+(E93*L$2)+(F93*M$2)</f>
        <v/>
      </c>
    </row>
    <row r="94">
      <c r="A94">
        <f>total!C189</f>
        <v/>
      </c>
      <c r="B94">
        <f>VLOOKUP(A94,total!C$2:I$208,7,0)</f>
        <v/>
      </c>
      <c r="C94">
        <f>VLOOKUP(A94,ott!C$2:E$208,3,0)</f>
        <v/>
      </c>
      <c r="D94">
        <f>VLOOKUP(A94,app!C$2:E$208,3,0)</f>
        <v/>
      </c>
      <c r="E94">
        <f>VLOOKUP(A94,arg!C$2:E$208,3,0)</f>
        <v/>
      </c>
      <c r="F94">
        <f>VLOOKUP(A94,putt!C$2:E$208,3,0)</f>
        <v/>
      </c>
      <c r="G94">
        <f>(C94+D94)-F94</f>
        <v/>
      </c>
      <c r="H94">
        <f>(C94*J$2)+(D94*K$2)+(E94*L$2)+(F94*M$2)</f>
        <v/>
      </c>
    </row>
    <row r="95">
      <c r="A95">
        <f>total!C13</f>
        <v/>
      </c>
      <c r="B95">
        <f>VLOOKUP(A95,total!C$2:I$208,7,0)</f>
        <v/>
      </c>
      <c r="C95">
        <f>VLOOKUP(A95,ott!C$2:E$208,3,0)</f>
        <v/>
      </c>
      <c r="D95">
        <f>VLOOKUP(A95,app!C$2:E$208,3,0)</f>
        <v/>
      </c>
      <c r="E95">
        <f>VLOOKUP(A95,arg!C$2:E$208,3,0)</f>
        <v/>
      </c>
      <c r="F95">
        <f>VLOOKUP(A95,putt!C$2:E$208,3,0)</f>
        <v/>
      </c>
      <c r="G95">
        <f>(C95+D95)-F95</f>
        <v/>
      </c>
      <c r="H95">
        <f>(C95*J$2)+(D95*K$2)+(E95*L$2)+(F95*M$2)</f>
        <v/>
      </c>
    </row>
    <row r="96">
      <c r="A96">
        <f>total!C121</f>
        <v/>
      </c>
      <c r="B96">
        <f>VLOOKUP(A96,total!C$2:I$208,7,0)</f>
        <v/>
      </c>
      <c r="C96">
        <f>VLOOKUP(A96,ott!C$2:E$208,3,0)</f>
        <v/>
      </c>
      <c r="D96">
        <f>VLOOKUP(A96,app!C$2:E$208,3,0)</f>
        <v/>
      </c>
      <c r="E96">
        <f>VLOOKUP(A96,arg!C$2:E$208,3,0)</f>
        <v/>
      </c>
      <c r="F96">
        <f>VLOOKUP(A96,putt!C$2:E$208,3,0)</f>
        <v/>
      </c>
      <c r="G96">
        <f>(C96+D96)-F96</f>
        <v/>
      </c>
      <c r="H96">
        <f>(C96*J$2)+(D96*K$2)+(E96*L$2)+(F96*M$2)</f>
        <v/>
      </c>
    </row>
    <row r="97">
      <c r="A97">
        <f>total!C92</f>
        <v/>
      </c>
      <c r="B97">
        <f>VLOOKUP(A97,total!C$2:I$208,7,0)</f>
        <v/>
      </c>
      <c r="C97">
        <f>VLOOKUP(A97,ott!C$2:E$208,3,0)</f>
        <v/>
      </c>
      <c r="D97">
        <f>VLOOKUP(A97,app!C$2:E$208,3,0)</f>
        <v/>
      </c>
      <c r="E97">
        <f>VLOOKUP(A97,arg!C$2:E$208,3,0)</f>
        <v/>
      </c>
      <c r="F97">
        <f>VLOOKUP(A97,putt!C$2:E$208,3,0)</f>
        <v/>
      </c>
      <c r="G97">
        <f>(C97+D97)-F97</f>
        <v/>
      </c>
      <c r="H97">
        <f>(C97*J$2)+(D97*K$2)+(E97*L$2)+(F97*M$2)</f>
        <v/>
      </c>
    </row>
    <row r="98">
      <c r="A98">
        <f>total!C112</f>
        <v/>
      </c>
      <c r="B98">
        <f>VLOOKUP(A98,total!C$2:I$208,7,0)</f>
        <v/>
      </c>
      <c r="C98">
        <f>VLOOKUP(A98,ott!C$2:E$208,3,0)</f>
        <v/>
      </c>
      <c r="D98">
        <f>VLOOKUP(A98,app!C$2:E$208,3,0)</f>
        <v/>
      </c>
      <c r="E98">
        <f>VLOOKUP(A98,arg!C$2:E$208,3,0)</f>
        <v/>
      </c>
      <c r="F98">
        <f>VLOOKUP(A98,putt!C$2:E$208,3,0)</f>
        <v/>
      </c>
      <c r="G98">
        <f>(C98+D98)-F98</f>
        <v/>
      </c>
      <c r="H98">
        <f>(C98*J$2)+(D98*K$2)+(E98*L$2)+(F98*M$2)</f>
        <v/>
      </c>
    </row>
    <row r="99">
      <c r="A99">
        <f>total!C103</f>
        <v/>
      </c>
      <c r="B99">
        <f>VLOOKUP(A99,total!C$2:I$208,7,0)</f>
        <v/>
      </c>
      <c r="C99">
        <f>VLOOKUP(A99,ott!C$2:E$208,3,0)</f>
        <v/>
      </c>
      <c r="D99">
        <f>VLOOKUP(A99,app!C$2:E$208,3,0)</f>
        <v/>
      </c>
      <c r="E99">
        <f>VLOOKUP(A99,arg!C$2:E$208,3,0)</f>
        <v/>
      </c>
      <c r="F99">
        <f>VLOOKUP(A99,putt!C$2:E$208,3,0)</f>
        <v/>
      </c>
      <c r="G99">
        <f>(C99+D99)-F99</f>
        <v/>
      </c>
      <c r="H99">
        <f>(C99*J$2)+(D99*K$2)+(E99*L$2)+(F99*M$2)</f>
        <v/>
      </c>
    </row>
    <row r="100">
      <c r="A100">
        <f>total!C119</f>
        <v/>
      </c>
      <c r="B100">
        <f>VLOOKUP(A100,total!C$2:I$208,7,0)</f>
        <v/>
      </c>
      <c r="C100">
        <f>VLOOKUP(A100,ott!C$2:E$208,3,0)</f>
        <v/>
      </c>
      <c r="D100">
        <f>VLOOKUP(A100,app!C$2:E$208,3,0)</f>
        <v/>
      </c>
      <c r="E100">
        <f>VLOOKUP(A100,arg!C$2:E$208,3,0)</f>
        <v/>
      </c>
      <c r="F100">
        <f>VLOOKUP(A100,putt!C$2:E$208,3,0)</f>
        <v/>
      </c>
      <c r="G100">
        <f>(C100+D100)-F100</f>
        <v/>
      </c>
      <c r="H100">
        <f>(C100*J$2)+(D100*K$2)+(E100*L$2)+(F100*M$2)</f>
        <v/>
      </c>
    </row>
    <row r="101">
      <c r="A101">
        <f>total!C178</f>
        <v/>
      </c>
      <c r="B101">
        <f>VLOOKUP(A101,total!C$2:I$208,7,0)</f>
        <v/>
      </c>
      <c r="C101">
        <f>VLOOKUP(A101,ott!C$2:E$208,3,0)</f>
        <v/>
      </c>
      <c r="D101">
        <f>VLOOKUP(A101,app!C$2:E$208,3,0)</f>
        <v/>
      </c>
      <c r="E101">
        <f>VLOOKUP(A101,arg!C$2:E$208,3,0)</f>
        <v/>
      </c>
      <c r="F101">
        <f>VLOOKUP(A101,putt!C$2:E$208,3,0)</f>
        <v/>
      </c>
      <c r="G101">
        <f>(C101+D101)-F101</f>
        <v/>
      </c>
      <c r="H101">
        <f>(C101*J$2)+(D101*K$2)+(E101*L$2)+(F101*M$2)</f>
        <v/>
      </c>
    </row>
    <row r="102">
      <c r="A102">
        <f>total!C64</f>
        <v/>
      </c>
      <c r="B102">
        <f>VLOOKUP(A102,total!C$2:I$208,7,0)</f>
        <v/>
      </c>
      <c r="C102">
        <f>VLOOKUP(A102,ott!C$2:E$208,3,0)</f>
        <v/>
      </c>
      <c r="D102">
        <f>VLOOKUP(A102,app!C$2:E$208,3,0)</f>
        <v/>
      </c>
      <c r="E102">
        <f>VLOOKUP(A102,arg!C$2:E$208,3,0)</f>
        <v/>
      </c>
      <c r="F102">
        <f>VLOOKUP(A102,putt!C$2:E$208,3,0)</f>
        <v/>
      </c>
      <c r="G102">
        <f>(C102+D102)-F102</f>
        <v/>
      </c>
      <c r="H102">
        <f>(C102*J$2)+(D102*K$2)+(E102*L$2)+(F102*M$2)</f>
        <v/>
      </c>
    </row>
    <row r="103">
      <c r="A103">
        <f>total!C94</f>
        <v/>
      </c>
      <c r="B103">
        <f>VLOOKUP(A103,total!C$2:I$208,7,0)</f>
        <v/>
      </c>
      <c r="C103">
        <f>VLOOKUP(A103,ott!C$2:E$208,3,0)</f>
        <v/>
      </c>
      <c r="D103">
        <f>VLOOKUP(A103,app!C$2:E$208,3,0)</f>
        <v/>
      </c>
      <c r="E103">
        <f>VLOOKUP(A103,arg!C$2:E$208,3,0)</f>
        <v/>
      </c>
      <c r="F103">
        <f>VLOOKUP(A103,putt!C$2:E$208,3,0)</f>
        <v/>
      </c>
      <c r="G103">
        <f>(C103+D103)-F103</f>
        <v/>
      </c>
      <c r="H103">
        <f>(C103*J$2)+(D103*K$2)+(E103*L$2)+(F103*M$2)</f>
        <v/>
      </c>
    </row>
    <row r="104">
      <c r="A104">
        <f>total!C98</f>
        <v/>
      </c>
      <c r="B104">
        <f>VLOOKUP(A104,total!C$2:I$208,7,0)</f>
        <v/>
      </c>
      <c r="C104">
        <f>VLOOKUP(A104,ott!C$2:E$208,3,0)</f>
        <v/>
      </c>
      <c r="D104">
        <f>VLOOKUP(A104,app!C$2:E$208,3,0)</f>
        <v/>
      </c>
      <c r="E104">
        <f>VLOOKUP(A104,arg!C$2:E$208,3,0)</f>
        <v/>
      </c>
      <c r="F104">
        <f>VLOOKUP(A104,putt!C$2:E$208,3,0)</f>
        <v/>
      </c>
      <c r="G104">
        <f>(C104+D104)-F104</f>
        <v/>
      </c>
      <c r="H104">
        <f>(C104*J$2)+(D104*K$2)+(E104*L$2)+(F104*M$2)</f>
        <v/>
      </c>
    </row>
    <row r="105">
      <c r="A105">
        <f>total!C164</f>
        <v/>
      </c>
      <c r="B105">
        <f>VLOOKUP(A105,total!C$2:I$208,7,0)</f>
        <v/>
      </c>
      <c r="C105">
        <f>VLOOKUP(A105,ott!C$2:E$208,3,0)</f>
        <v/>
      </c>
      <c r="D105">
        <f>VLOOKUP(A105,app!C$2:E$208,3,0)</f>
        <v/>
      </c>
      <c r="E105">
        <f>VLOOKUP(A105,arg!C$2:E$208,3,0)</f>
        <v/>
      </c>
      <c r="F105">
        <f>VLOOKUP(A105,putt!C$2:E$208,3,0)</f>
        <v/>
      </c>
      <c r="G105">
        <f>(C105+D105)-F105</f>
        <v/>
      </c>
      <c r="H105">
        <f>(C105*J$2)+(D105*K$2)+(E105*L$2)+(F105*M$2)</f>
        <v/>
      </c>
    </row>
    <row r="106">
      <c r="A106">
        <f>total!C192</f>
        <v/>
      </c>
      <c r="B106">
        <f>VLOOKUP(A106,total!C$2:I$208,7,0)</f>
        <v/>
      </c>
      <c r="C106">
        <f>VLOOKUP(A106,ott!C$2:E$208,3,0)</f>
        <v/>
      </c>
      <c r="D106">
        <f>VLOOKUP(A106,app!C$2:E$208,3,0)</f>
        <v/>
      </c>
      <c r="E106">
        <f>VLOOKUP(A106,arg!C$2:E$208,3,0)</f>
        <v/>
      </c>
      <c r="F106">
        <f>VLOOKUP(A106,putt!C$2:E$208,3,0)</f>
        <v/>
      </c>
      <c r="G106">
        <f>(C106+D106)-F106</f>
        <v/>
      </c>
      <c r="H106">
        <f>(C106*J$2)+(D106*K$2)+(E106*L$2)+(F106*M$2)</f>
        <v/>
      </c>
    </row>
    <row r="107">
      <c r="A107">
        <f>total!C47</f>
        <v/>
      </c>
      <c r="B107">
        <f>VLOOKUP(A107,total!C$2:I$208,7,0)</f>
        <v/>
      </c>
      <c r="C107">
        <f>VLOOKUP(A107,ott!C$2:E$208,3,0)</f>
        <v/>
      </c>
      <c r="D107">
        <f>VLOOKUP(A107,app!C$2:E$208,3,0)</f>
        <v/>
      </c>
      <c r="E107">
        <f>VLOOKUP(A107,arg!C$2:E$208,3,0)</f>
        <v/>
      </c>
      <c r="F107">
        <f>VLOOKUP(A107,putt!C$2:E$208,3,0)</f>
        <v/>
      </c>
      <c r="G107">
        <f>(C107+D107)-F107</f>
        <v/>
      </c>
      <c r="H107">
        <f>(C107*J$2)+(D107*K$2)+(E107*L$2)+(F107*M$2)</f>
        <v/>
      </c>
    </row>
    <row r="108">
      <c r="A108">
        <f>total!C123</f>
        <v/>
      </c>
      <c r="B108">
        <f>VLOOKUP(A108,total!C$2:I$208,7,0)</f>
        <v/>
      </c>
      <c r="C108">
        <f>VLOOKUP(A108,ott!C$2:E$208,3,0)</f>
        <v/>
      </c>
      <c r="D108">
        <f>VLOOKUP(A108,app!C$2:E$208,3,0)</f>
        <v/>
      </c>
      <c r="E108">
        <f>VLOOKUP(A108,arg!C$2:E$208,3,0)</f>
        <v/>
      </c>
      <c r="F108">
        <f>VLOOKUP(A108,putt!C$2:E$208,3,0)</f>
        <v/>
      </c>
      <c r="G108">
        <f>(C108+D108)-F108</f>
        <v/>
      </c>
      <c r="H108">
        <f>(C108*J$2)+(D108*K$2)+(E108*L$2)+(F108*M$2)</f>
        <v/>
      </c>
    </row>
    <row r="109">
      <c r="A109">
        <f>total!C152</f>
        <v/>
      </c>
      <c r="B109">
        <f>VLOOKUP(A109,total!C$2:I$208,7,0)</f>
        <v/>
      </c>
      <c r="C109">
        <f>VLOOKUP(A109,ott!C$2:E$208,3,0)</f>
        <v/>
      </c>
      <c r="D109">
        <f>VLOOKUP(A109,app!C$2:E$208,3,0)</f>
        <v/>
      </c>
      <c r="E109">
        <f>VLOOKUP(A109,arg!C$2:E$208,3,0)</f>
        <v/>
      </c>
      <c r="F109">
        <f>VLOOKUP(A109,putt!C$2:E$208,3,0)</f>
        <v/>
      </c>
      <c r="G109">
        <f>(C109+D109)-F109</f>
        <v/>
      </c>
      <c r="H109">
        <f>(C109*J$2)+(D109*K$2)+(E109*L$2)+(F109*M$2)</f>
        <v/>
      </c>
    </row>
    <row r="110">
      <c r="A110">
        <f>total!C19</f>
        <v/>
      </c>
      <c r="B110">
        <f>VLOOKUP(A110,total!C$2:I$208,7,0)</f>
        <v/>
      </c>
      <c r="C110">
        <f>VLOOKUP(A110,ott!C$2:E$208,3,0)</f>
        <v/>
      </c>
      <c r="D110">
        <f>VLOOKUP(A110,app!C$2:E$208,3,0)</f>
        <v/>
      </c>
      <c r="E110">
        <f>VLOOKUP(A110,arg!C$2:E$208,3,0)</f>
        <v/>
      </c>
      <c r="F110">
        <f>VLOOKUP(A110,putt!C$2:E$208,3,0)</f>
        <v/>
      </c>
      <c r="G110">
        <f>(C110+D110)-F110</f>
        <v/>
      </c>
      <c r="H110">
        <f>(C110*J$2)+(D110*K$2)+(E110*L$2)+(F110*M$2)</f>
        <v/>
      </c>
    </row>
    <row r="111">
      <c r="A111">
        <f>total!C89</f>
        <v/>
      </c>
      <c r="B111">
        <f>VLOOKUP(A111,total!C$2:I$208,7,0)</f>
        <v/>
      </c>
      <c r="C111">
        <f>VLOOKUP(A111,ott!C$2:E$208,3,0)</f>
        <v/>
      </c>
      <c r="D111">
        <f>VLOOKUP(A111,app!C$2:E$208,3,0)</f>
        <v/>
      </c>
      <c r="E111">
        <f>VLOOKUP(A111,arg!C$2:E$208,3,0)</f>
        <v/>
      </c>
      <c r="F111">
        <f>VLOOKUP(A111,putt!C$2:E$208,3,0)</f>
        <v/>
      </c>
      <c r="G111">
        <f>(C111+D111)-F111</f>
        <v/>
      </c>
      <c r="H111">
        <f>(C111*J$2)+(D111*K$2)+(E111*L$2)+(F111*M$2)</f>
        <v/>
      </c>
    </row>
    <row r="112">
      <c r="A112">
        <f>total!C136</f>
        <v/>
      </c>
      <c r="B112">
        <f>VLOOKUP(A112,total!C$2:I$208,7,0)</f>
        <v/>
      </c>
      <c r="C112">
        <f>VLOOKUP(A112,ott!C$2:E$208,3,0)</f>
        <v/>
      </c>
      <c r="D112">
        <f>VLOOKUP(A112,app!C$2:E$208,3,0)</f>
        <v/>
      </c>
      <c r="E112">
        <f>VLOOKUP(A112,arg!C$2:E$208,3,0)</f>
        <v/>
      </c>
      <c r="F112">
        <f>VLOOKUP(A112,putt!C$2:E$208,3,0)</f>
        <v/>
      </c>
      <c r="G112">
        <f>(C112+D112)-F112</f>
        <v/>
      </c>
      <c r="H112">
        <f>(C112*J$2)+(D112*K$2)+(E112*L$2)+(F112*M$2)</f>
        <v/>
      </c>
    </row>
    <row r="113">
      <c r="A113">
        <f>total!C116</f>
        <v/>
      </c>
      <c r="B113">
        <f>VLOOKUP(A113,total!C$2:I$208,7,0)</f>
        <v/>
      </c>
      <c r="C113">
        <f>VLOOKUP(A113,ott!C$2:E$208,3,0)</f>
        <v/>
      </c>
      <c r="D113">
        <f>VLOOKUP(A113,app!C$2:E$208,3,0)</f>
        <v/>
      </c>
      <c r="E113">
        <f>VLOOKUP(A113,arg!C$2:E$208,3,0)</f>
        <v/>
      </c>
      <c r="F113">
        <f>VLOOKUP(A113,putt!C$2:E$208,3,0)</f>
        <v/>
      </c>
      <c r="G113">
        <f>(C113+D113)-F113</f>
        <v/>
      </c>
      <c r="H113">
        <f>(C113*J$2)+(D113*K$2)+(E113*L$2)+(F113*M$2)</f>
        <v/>
      </c>
    </row>
    <row r="114">
      <c r="A114">
        <f>total!C202</f>
        <v/>
      </c>
      <c r="B114">
        <f>VLOOKUP(A114,total!C$2:I$208,7,0)</f>
        <v/>
      </c>
      <c r="C114">
        <f>VLOOKUP(A114,ott!C$2:E$208,3,0)</f>
        <v/>
      </c>
      <c r="D114">
        <f>VLOOKUP(A114,app!C$2:E$208,3,0)</f>
        <v/>
      </c>
      <c r="E114">
        <f>VLOOKUP(A114,arg!C$2:E$208,3,0)</f>
        <v/>
      </c>
      <c r="F114">
        <f>VLOOKUP(A114,putt!C$2:E$208,3,0)</f>
        <v/>
      </c>
      <c r="G114">
        <f>(C114+D114)-F114</f>
        <v/>
      </c>
      <c r="H114">
        <f>(C114*J$2)+(D114*K$2)+(E114*L$2)+(F114*M$2)</f>
        <v/>
      </c>
    </row>
    <row r="115">
      <c r="A115">
        <f>total!C36</f>
        <v/>
      </c>
      <c r="B115">
        <f>VLOOKUP(A115,total!C$2:I$208,7,0)</f>
        <v/>
      </c>
      <c r="C115">
        <f>VLOOKUP(A115,ott!C$2:E$208,3,0)</f>
        <v/>
      </c>
      <c r="D115">
        <f>VLOOKUP(A115,app!C$2:E$208,3,0)</f>
        <v/>
      </c>
      <c r="E115">
        <f>VLOOKUP(A115,arg!C$2:E$208,3,0)</f>
        <v/>
      </c>
      <c r="F115">
        <f>VLOOKUP(A115,putt!C$2:E$208,3,0)</f>
        <v/>
      </c>
      <c r="G115">
        <f>(C115+D115)-F115</f>
        <v/>
      </c>
      <c r="H115">
        <f>(C115*J$2)+(D115*K$2)+(E115*L$2)+(F115*M$2)</f>
        <v/>
      </c>
    </row>
    <row r="116">
      <c r="A116">
        <f>total!C6</f>
        <v/>
      </c>
      <c r="B116">
        <f>VLOOKUP(A116,total!C$2:I$208,7,0)</f>
        <v/>
      </c>
      <c r="C116">
        <f>VLOOKUP(A116,ott!C$2:E$208,3,0)</f>
        <v/>
      </c>
      <c r="D116">
        <f>VLOOKUP(A116,app!C$2:E$208,3,0)</f>
        <v/>
      </c>
      <c r="E116">
        <f>VLOOKUP(A116,arg!C$2:E$208,3,0)</f>
        <v/>
      </c>
      <c r="F116">
        <f>VLOOKUP(A116,putt!C$2:E$208,3,0)</f>
        <v/>
      </c>
      <c r="G116">
        <f>(C116+D116)-F116</f>
        <v/>
      </c>
      <c r="H116">
        <f>(C116*J$2)+(D116*K$2)+(E116*L$2)+(F116*M$2)</f>
        <v/>
      </c>
    </row>
    <row r="117">
      <c r="A117">
        <f>total!C163</f>
        <v/>
      </c>
      <c r="B117">
        <f>VLOOKUP(A117,total!C$2:I$208,7,0)</f>
        <v/>
      </c>
      <c r="C117">
        <f>VLOOKUP(A117,ott!C$2:E$208,3,0)</f>
        <v/>
      </c>
      <c r="D117">
        <f>VLOOKUP(A117,app!C$2:E$208,3,0)</f>
        <v/>
      </c>
      <c r="E117">
        <f>VLOOKUP(A117,arg!C$2:E$208,3,0)</f>
        <v/>
      </c>
      <c r="F117">
        <f>VLOOKUP(A117,putt!C$2:E$208,3,0)</f>
        <v/>
      </c>
      <c r="G117">
        <f>(C117+D117)-F117</f>
        <v/>
      </c>
      <c r="H117">
        <f>(C117*J$2)+(D117*K$2)+(E117*L$2)+(F117*M$2)</f>
        <v/>
      </c>
    </row>
    <row r="118">
      <c r="A118">
        <f>total!C78</f>
        <v/>
      </c>
      <c r="B118">
        <f>VLOOKUP(A118,total!C$2:I$208,7,0)</f>
        <v/>
      </c>
      <c r="C118">
        <f>VLOOKUP(A118,ott!C$2:E$208,3,0)</f>
        <v/>
      </c>
      <c r="D118">
        <f>VLOOKUP(A118,app!C$2:E$208,3,0)</f>
        <v/>
      </c>
      <c r="E118">
        <f>VLOOKUP(A118,arg!C$2:E$208,3,0)</f>
        <v/>
      </c>
      <c r="F118">
        <f>VLOOKUP(A118,putt!C$2:E$208,3,0)</f>
        <v/>
      </c>
      <c r="G118">
        <f>(C118+D118)-F118</f>
        <v/>
      </c>
      <c r="H118">
        <f>(C118*J$2)+(D118*K$2)+(E118*L$2)+(F118*M$2)</f>
        <v/>
      </c>
    </row>
    <row r="119">
      <c r="A119">
        <f>total!C161</f>
        <v/>
      </c>
      <c r="B119">
        <f>VLOOKUP(A119,total!C$2:I$208,7,0)</f>
        <v/>
      </c>
      <c r="C119">
        <f>VLOOKUP(A119,ott!C$2:E$208,3,0)</f>
        <v/>
      </c>
      <c r="D119">
        <f>VLOOKUP(A119,app!C$2:E$208,3,0)</f>
        <v/>
      </c>
      <c r="E119">
        <f>VLOOKUP(A119,arg!C$2:E$208,3,0)</f>
        <v/>
      </c>
      <c r="F119">
        <f>VLOOKUP(A119,putt!C$2:E$208,3,0)</f>
        <v/>
      </c>
      <c r="G119">
        <f>(C119+D119)-F119</f>
        <v/>
      </c>
      <c r="H119">
        <f>(C119*J$2)+(D119*K$2)+(E119*L$2)+(F119*M$2)</f>
        <v/>
      </c>
    </row>
    <row r="120">
      <c r="A120">
        <f>total!C154</f>
        <v/>
      </c>
      <c r="B120">
        <f>VLOOKUP(A120,total!C$2:I$208,7,0)</f>
        <v/>
      </c>
      <c r="C120">
        <f>VLOOKUP(A120,ott!C$2:E$208,3,0)</f>
        <v/>
      </c>
      <c r="D120">
        <f>VLOOKUP(A120,app!C$2:E$208,3,0)</f>
        <v/>
      </c>
      <c r="E120">
        <f>VLOOKUP(A120,arg!C$2:E$208,3,0)</f>
        <v/>
      </c>
      <c r="F120">
        <f>VLOOKUP(A120,putt!C$2:E$208,3,0)</f>
        <v/>
      </c>
      <c r="G120">
        <f>(C120+D120)-F120</f>
        <v/>
      </c>
      <c r="H120">
        <f>(C120*J$2)+(D120*K$2)+(E120*L$2)+(F120*M$2)</f>
        <v/>
      </c>
    </row>
    <row r="121">
      <c r="A121">
        <f>total!C135</f>
        <v/>
      </c>
      <c r="B121">
        <f>VLOOKUP(A121,total!C$2:I$208,7,0)</f>
        <v/>
      </c>
      <c r="C121">
        <f>VLOOKUP(A121,ott!C$2:E$208,3,0)</f>
        <v/>
      </c>
      <c r="D121">
        <f>VLOOKUP(A121,app!C$2:E$208,3,0)</f>
        <v/>
      </c>
      <c r="E121">
        <f>VLOOKUP(A121,arg!C$2:E$208,3,0)</f>
        <v/>
      </c>
      <c r="F121">
        <f>VLOOKUP(A121,putt!C$2:E$208,3,0)</f>
        <v/>
      </c>
      <c r="G121">
        <f>(C121+D121)-F121</f>
        <v/>
      </c>
      <c r="H121">
        <f>(C121*J$2)+(D121*K$2)+(E121*L$2)+(F121*M$2)</f>
        <v/>
      </c>
    </row>
    <row r="122">
      <c r="A122">
        <f>total!C31</f>
        <v/>
      </c>
      <c r="B122">
        <f>VLOOKUP(A122,total!C$2:I$208,7,0)</f>
        <v/>
      </c>
      <c r="C122">
        <f>VLOOKUP(A122,ott!C$2:E$208,3,0)</f>
        <v/>
      </c>
      <c r="D122">
        <f>VLOOKUP(A122,app!C$2:E$208,3,0)</f>
        <v/>
      </c>
      <c r="E122">
        <f>VLOOKUP(A122,arg!C$2:E$208,3,0)</f>
        <v/>
      </c>
      <c r="F122">
        <f>VLOOKUP(A122,putt!C$2:E$208,3,0)</f>
        <v/>
      </c>
      <c r="G122">
        <f>(C122+D122)-F122</f>
        <v/>
      </c>
      <c r="H122">
        <f>(C122*J$2)+(D122*K$2)+(E122*L$2)+(F122*M$2)</f>
        <v/>
      </c>
    </row>
    <row r="123">
      <c r="A123">
        <f>total!C20</f>
        <v/>
      </c>
      <c r="B123">
        <f>VLOOKUP(A123,total!C$2:I$208,7,0)</f>
        <v/>
      </c>
      <c r="C123">
        <f>VLOOKUP(A123,ott!C$2:E$208,3,0)</f>
        <v/>
      </c>
      <c r="D123">
        <f>VLOOKUP(A123,app!C$2:E$208,3,0)</f>
        <v/>
      </c>
      <c r="E123">
        <f>VLOOKUP(A123,arg!C$2:E$208,3,0)</f>
        <v/>
      </c>
      <c r="F123">
        <f>VLOOKUP(A123,putt!C$2:E$208,3,0)</f>
        <v/>
      </c>
      <c r="G123">
        <f>(C123+D123)-F123</f>
        <v/>
      </c>
      <c r="H123">
        <f>(C123*J$2)+(D123*K$2)+(E123*L$2)+(F123*M$2)</f>
        <v/>
      </c>
    </row>
    <row r="124">
      <c r="A124">
        <f>total!C66</f>
        <v/>
      </c>
      <c r="B124">
        <f>VLOOKUP(A124,total!C$2:I$208,7,0)</f>
        <v/>
      </c>
      <c r="C124">
        <f>VLOOKUP(A124,ott!C$2:E$208,3,0)</f>
        <v/>
      </c>
      <c r="D124">
        <f>VLOOKUP(A124,app!C$2:E$208,3,0)</f>
        <v/>
      </c>
      <c r="E124">
        <f>VLOOKUP(A124,arg!C$2:E$208,3,0)</f>
        <v/>
      </c>
      <c r="F124">
        <f>VLOOKUP(A124,putt!C$2:E$208,3,0)</f>
        <v/>
      </c>
      <c r="G124">
        <f>(C124+D124)-F124</f>
        <v/>
      </c>
      <c r="H124">
        <f>(C124*J$2)+(D124*K$2)+(E124*L$2)+(F124*M$2)</f>
        <v/>
      </c>
    </row>
    <row r="125">
      <c r="A125">
        <f>total!C140</f>
        <v/>
      </c>
      <c r="B125">
        <f>VLOOKUP(A125,total!C$2:I$208,7,0)</f>
        <v/>
      </c>
      <c r="C125">
        <f>VLOOKUP(A125,ott!C$2:E$208,3,0)</f>
        <v/>
      </c>
      <c r="D125">
        <f>VLOOKUP(A125,app!C$2:E$208,3,0)</f>
        <v/>
      </c>
      <c r="E125">
        <f>VLOOKUP(A125,arg!C$2:E$208,3,0)</f>
        <v/>
      </c>
      <c r="F125">
        <f>VLOOKUP(A125,putt!C$2:E$208,3,0)</f>
        <v/>
      </c>
      <c r="G125">
        <f>(C125+D125)-F125</f>
        <v/>
      </c>
      <c r="H125">
        <f>(C125*J$2)+(D125*K$2)+(E125*L$2)+(F125*M$2)</f>
        <v/>
      </c>
    </row>
    <row r="126">
      <c r="A126">
        <f>total!C73</f>
        <v/>
      </c>
      <c r="B126">
        <f>VLOOKUP(A126,total!C$2:I$208,7,0)</f>
        <v/>
      </c>
      <c r="C126">
        <f>VLOOKUP(A126,ott!C$2:E$208,3,0)</f>
        <v/>
      </c>
      <c r="D126">
        <f>VLOOKUP(A126,app!C$2:E$208,3,0)</f>
        <v/>
      </c>
      <c r="E126">
        <f>VLOOKUP(A126,arg!C$2:E$208,3,0)</f>
        <v/>
      </c>
      <c r="F126">
        <f>VLOOKUP(A126,putt!C$2:E$208,3,0)</f>
        <v/>
      </c>
      <c r="G126">
        <f>(C126+D126)-F126</f>
        <v/>
      </c>
      <c r="H126">
        <f>(C126*J$2)+(D126*K$2)+(E126*L$2)+(F126*M$2)</f>
        <v/>
      </c>
    </row>
    <row r="127">
      <c r="A127">
        <f>total!C185</f>
        <v/>
      </c>
      <c r="B127">
        <f>VLOOKUP(A127,total!C$2:I$208,7,0)</f>
        <v/>
      </c>
      <c r="C127">
        <f>VLOOKUP(A127,ott!C$2:E$208,3,0)</f>
        <v/>
      </c>
      <c r="D127">
        <f>VLOOKUP(A127,app!C$2:E$208,3,0)</f>
        <v/>
      </c>
      <c r="E127">
        <f>VLOOKUP(A127,arg!C$2:E$208,3,0)</f>
        <v/>
      </c>
      <c r="F127">
        <f>VLOOKUP(A127,putt!C$2:E$208,3,0)</f>
        <v/>
      </c>
      <c r="G127">
        <f>(C127+D127)-F127</f>
        <v/>
      </c>
      <c r="H127">
        <f>(C127*J$2)+(D127*K$2)+(E127*L$2)+(F127*M$2)</f>
        <v/>
      </c>
    </row>
    <row r="128">
      <c r="A128">
        <f>total!C201</f>
        <v/>
      </c>
      <c r="B128">
        <f>VLOOKUP(A128,total!C$2:I$208,7,0)</f>
        <v/>
      </c>
      <c r="C128">
        <f>VLOOKUP(A128,ott!C$2:E$208,3,0)</f>
        <v/>
      </c>
      <c r="D128">
        <f>VLOOKUP(A128,app!C$2:E$208,3,0)</f>
        <v/>
      </c>
      <c r="E128">
        <f>VLOOKUP(A128,arg!C$2:E$208,3,0)</f>
        <v/>
      </c>
      <c r="F128">
        <f>VLOOKUP(A128,putt!C$2:E$208,3,0)</f>
        <v/>
      </c>
      <c r="G128">
        <f>(C128+D128)-F128</f>
        <v/>
      </c>
      <c r="H128">
        <f>(C128*J$2)+(D128*K$2)+(E128*L$2)+(F128*M$2)</f>
        <v/>
      </c>
    </row>
    <row r="129">
      <c r="A129">
        <f>total!C177</f>
        <v/>
      </c>
      <c r="B129">
        <f>VLOOKUP(A129,total!C$2:I$208,7,0)</f>
        <v/>
      </c>
      <c r="C129">
        <f>VLOOKUP(A129,ott!C$2:E$208,3,0)</f>
        <v/>
      </c>
      <c r="D129">
        <f>VLOOKUP(A129,app!C$2:E$208,3,0)</f>
        <v/>
      </c>
      <c r="E129">
        <f>VLOOKUP(A129,arg!C$2:E$208,3,0)</f>
        <v/>
      </c>
      <c r="F129">
        <f>VLOOKUP(A129,putt!C$2:E$208,3,0)</f>
        <v/>
      </c>
      <c r="G129">
        <f>(C129+D129)-F129</f>
        <v/>
      </c>
      <c r="H129">
        <f>(C129*J$2)+(D129*K$2)+(E129*L$2)+(F129*M$2)</f>
        <v/>
      </c>
    </row>
    <row r="130">
      <c r="A130">
        <f>total!C120</f>
        <v/>
      </c>
      <c r="B130">
        <f>VLOOKUP(A130,total!C$2:I$208,7,0)</f>
        <v/>
      </c>
      <c r="C130">
        <f>VLOOKUP(A130,ott!C$2:E$208,3,0)</f>
        <v/>
      </c>
      <c r="D130">
        <f>VLOOKUP(A130,app!C$2:E$208,3,0)</f>
        <v/>
      </c>
      <c r="E130">
        <f>VLOOKUP(A130,arg!C$2:E$208,3,0)</f>
        <v/>
      </c>
      <c r="F130">
        <f>VLOOKUP(A130,putt!C$2:E$208,3,0)</f>
        <v/>
      </c>
      <c r="G130">
        <f>(C130+D130)-F130</f>
        <v/>
      </c>
      <c r="H130">
        <f>(C130*J$2)+(D130*K$2)+(E130*L$2)+(F130*M$2)</f>
        <v/>
      </c>
    </row>
    <row r="131">
      <c r="A131">
        <f>total!C113</f>
        <v/>
      </c>
      <c r="B131">
        <f>VLOOKUP(A131,total!C$2:I$208,7,0)</f>
        <v/>
      </c>
      <c r="C131">
        <f>VLOOKUP(A131,ott!C$2:E$208,3,0)</f>
        <v/>
      </c>
      <c r="D131">
        <f>VLOOKUP(A131,app!C$2:E$208,3,0)</f>
        <v/>
      </c>
      <c r="E131">
        <f>VLOOKUP(A131,arg!C$2:E$208,3,0)</f>
        <v/>
      </c>
      <c r="F131">
        <f>VLOOKUP(A131,putt!C$2:E$208,3,0)</f>
        <v/>
      </c>
      <c r="G131">
        <f>(C131+D131)-F131</f>
        <v/>
      </c>
      <c r="H131">
        <f>(C131*J$2)+(D131*K$2)+(E131*L$2)+(F131*M$2)</f>
        <v/>
      </c>
    </row>
    <row r="132">
      <c r="A132">
        <f>total!C48</f>
        <v/>
      </c>
      <c r="B132">
        <f>VLOOKUP(A132,total!C$2:I$208,7,0)</f>
        <v/>
      </c>
      <c r="C132">
        <f>VLOOKUP(A132,ott!C$2:E$208,3,0)</f>
        <v/>
      </c>
      <c r="D132">
        <f>VLOOKUP(A132,app!C$2:E$208,3,0)</f>
        <v/>
      </c>
      <c r="E132">
        <f>VLOOKUP(A132,arg!C$2:E$208,3,0)</f>
        <v/>
      </c>
      <c r="F132">
        <f>VLOOKUP(A132,putt!C$2:E$208,3,0)</f>
        <v/>
      </c>
      <c r="G132">
        <f>(C132+D132)-F132</f>
        <v/>
      </c>
      <c r="H132">
        <f>(C132*J$2)+(D132*K$2)+(E132*L$2)+(F132*M$2)</f>
        <v/>
      </c>
    </row>
    <row r="133">
      <c r="A133">
        <f>total!C165</f>
        <v/>
      </c>
      <c r="B133">
        <f>VLOOKUP(A133,total!C$2:I$208,7,0)</f>
        <v/>
      </c>
      <c r="C133">
        <f>VLOOKUP(A133,ott!C$2:E$208,3,0)</f>
        <v/>
      </c>
      <c r="D133">
        <f>VLOOKUP(A133,app!C$2:E$208,3,0)</f>
        <v/>
      </c>
      <c r="E133">
        <f>VLOOKUP(A133,arg!C$2:E$208,3,0)</f>
        <v/>
      </c>
      <c r="F133">
        <f>VLOOKUP(A133,putt!C$2:E$208,3,0)</f>
        <v/>
      </c>
      <c r="G133">
        <f>(C133+D133)-F133</f>
        <v/>
      </c>
      <c r="H133">
        <f>(C133*J$2)+(D133*K$2)+(E133*L$2)+(F133*M$2)</f>
        <v/>
      </c>
    </row>
    <row r="134">
      <c r="A134">
        <f>total!C52</f>
        <v/>
      </c>
      <c r="B134">
        <f>VLOOKUP(A134,total!C$2:I$208,7,0)</f>
        <v/>
      </c>
      <c r="C134">
        <f>VLOOKUP(A134,ott!C$2:E$208,3,0)</f>
        <v/>
      </c>
      <c r="D134">
        <f>VLOOKUP(A134,app!C$2:E$208,3,0)</f>
        <v/>
      </c>
      <c r="E134">
        <f>VLOOKUP(A134,arg!C$2:E$208,3,0)</f>
        <v/>
      </c>
      <c r="F134">
        <f>VLOOKUP(A134,putt!C$2:E$208,3,0)</f>
        <v/>
      </c>
      <c r="G134">
        <f>(C134+D134)-F134</f>
        <v/>
      </c>
      <c r="H134">
        <f>(C134*J$2)+(D134*K$2)+(E134*L$2)+(F134*M$2)</f>
        <v/>
      </c>
    </row>
    <row r="135">
      <c r="A135">
        <f>total!C67</f>
        <v/>
      </c>
      <c r="B135">
        <f>VLOOKUP(A135,total!C$2:I$208,7,0)</f>
        <v/>
      </c>
      <c r="C135">
        <f>VLOOKUP(A135,ott!C$2:E$208,3,0)</f>
        <v/>
      </c>
      <c r="D135">
        <f>VLOOKUP(A135,app!C$2:E$208,3,0)</f>
        <v/>
      </c>
      <c r="E135">
        <f>VLOOKUP(A135,arg!C$2:E$208,3,0)</f>
        <v/>
      </c>
      <c r="F135">
        <f>VLOOKUP(A135,putt!C$2:E$208,3,0)</f>
        <v/>
      </c>
      <c r="G135">
        <f>(C135+D135)-F135</f>
        <v/>
      </c>
      <c r="H135">
        <f>(C135*J$2)+(D135*K$2)+(E135*L$2)+(F135*M$2)</f>
        <v/>
      </c>
    </row>
    <row r="136">
      <c r="A136">
        <f>total!C16</f>
        <v/>
      </c>
      <c r="B136">
        <f>VLOOKUP(A136,total!C$2:I$208,7,0)</f>
        <v/>
      </c>
      <c r="C136">
        <f>VLOOKUP(A136,ott!C$2:E$208,3,0)</f>
        <v/>
      </c>
      <c r="D136">
        <f>VLOOKUP(A136,app!C$2:E$208,3,0)</f>
        <v/>
      </c>
      <c r="E136">
        <f>VLOOKUP(A136,arg!C$2:E$208,3,0)</f>
        <v/>
      </c>
      <c r="F136">
        <f>VLOOKUP(A136,putt!C$2:E$208,3,0)</f>
        <v/>
      </c>
      <c r="G136">
        <f>(C136+D136)-F136</f>
        <v/>
      </c>
      <c r="H136">
        <f>(C136*J$2)+(D136*K$2)+(E136*L$2)+(F136*M$2)</f>
        <v/>
      </c>
    </row>
    <row r="137">
      <c r="A137">
        <f>total!C207</f>
        <v/>
      </c>
      <c r="B137">
        <f>VLOOKUP(A137,total!C$2:I$208,7,0)</f>
        <v/>
      </c>
      <c r="C137">
        <f>VLOOKUP(A137,ott!C$2:E$208,3,0)</f>
        <v/>
      </c>
      <c r="D137">
        <f>VLOOKUP(A137,app!C$2:E$208,3,0)</f>
        <v/>
      </c>
      <c r="E137">
        <f>VLOOKUP(A137,arg!C$2:E$208,3,0)</f>
        <v/>
      </c>
      <c r="F137">
        <f>VLOOKUP(A137,putt!C$2:E$208,3,0)</f>
        <v/>
      </c>
      <c r="G137">
        <f>(C137+D137)-F137</f>
        <v/>
      </c>
      <c r="H137">
        <f>(C137*J$2)+(D137*K$2)+(E137*L$2)+(F137*M$2)</f>
        <v/>
      </c>
    </row>
    <row r="138">
      <c r="A138">
        <f>total!C182</f>
        <v/>
      </c>
      <c r="B138">
        <f>VLOOKUP(A138,total!C$2:I$208,7,0)</f>
        <v/>
      </c>
      <c r="C138">
        <f>VLOOKUP(A138,ott!C$2:E$208,3,0)</f>
        <v/>
      </c>
      <c r="D138">
        <f>VLOOKUP(A138,app!C$2:E$208,3,0)</f>
        <v/>
      </c>
      <c r="E138">
        <f>VLOOKUP(A138,arg!C$2:E$208,3,0)</f>
        <v/>
      </c>
      <c r="F138">
        <f>VLOOKUP(A138,putt!C$2:E$208,3,0)</f>
        <v/>
      </c>
      <c r="G138">
        <f>(C138+D138)-F138</f>
        <v/>
      </c>
      <c r="H138">
        <f>(C138*J$2)+(D138*K$2)+(E138*L$2)+(F138*M$2)</f>
        <v/>
      </c>
    </row>
    <row r="139">
      <c r="A139">
        <f>total!C69</f>
        <v/>
      </c>
      <c r="B139">
        <f>VLOOKUP(A139,total!C$2:I$208,7,0)</f>
        <v/>
      </c>
      <c r="C139">
        <f>VLOOKUP(A139,ott!C$2:E$208,3,0)</f>
        <v/>
      </c>
      <c r="D139">
        <f>VLOOKUP(A139,app!C$2:E$208,3,0)</f>
        <v/>
      </c>
      <c r="E139">
        <f>VLOOKUP(A139,arg!C$2:E$208,3,0)</f>
        <v/>
      </c>
      <c r="F139">
        <f>VLOOKUP(A139,putt!C$2:E$208,3,0)</f>
        <v/>
      </c>
      <c r="G139">
        <f>(C139+D139)-F139</f>
        <v/>
      </c>
      <c r="H139">
        <f>(C139*J$2)+(D139*K$2)+(E139*L$2)+(F139*M$2)</f>
        <v/>
      </c>
    </row>
    <row r="140">
      <c r="A140">
        <f>total!C93</f>
        <v/>
      </c>
      <c r="B140">
        <f>VLOOKUP(A140,total!C$2:I$208,7,0)</f>
        <v/>
      </c>
      <c r="C140">
        <f>VLOOKUP(A140,ott!C$2:E$208,3,0)</f>
        <v/>
      </c>
      <c r="D140">
        <f>VLOOKUP(A140,app!C$2:E$208,3,0)</f>
        <v/>
      </c>
      <c r="E140">
        <f>VLOOKUP(A140,arg!C$2:E$208,3,0)</f>
        <v/>
      </c>
      <c r="F140">
        <f>VLOOKUP(A140,putt!C$2:E$208,3,0)</f>
        <v/>
      </c>
      <c r="G140">
        <f>(C140+D140)-F140</f>
        <v/>
      </c>
      <c r="H140">
        <f>(C140*J$2)+(D140*K$2)+(E140*L$2)+(F140*M$2)</f>
        <v/>
      </c>
    </row>
    <row r="141">
      <c r="A141">
        <f>total!C166</f>
        <v/>
      </c>
      <c r="B141">
        <f>VLOOKUP(A141,total!C$2:I$208,7,0)</f>
        <v/>
      </c>
      <c r="C141">
        <f>VLOOKUP(A141,ott!C$2:E$208,3,0)</f>
        <v/>
      </c>
      <c r="D141">
        <f>VLOOKUP(A141,app!C$2:E$208,3,0)</f>
        <v/>
      </c>
      <c r="E141">
        <f>VLOOKUP(A141,arg!C$2:E$208,3,0)</f>
        <v/>
      </c>
      <c r="F141">
        <f>VLOOKUP(A141,putt!C$2:E$208,3,0)</f>
        <v/>
      </c>
      <c r="G141">
        <f>(C141+D141)-F141</f>
        <v/>
      </c>
      <c r="H141">
        <f>(C141*J$2)+(D141*K$2)+(E141*L$2)+(F141*M$2)</f>
        <v/>
      </c>
    </row>
    <row r="142">
      <c r="A142">
        <f>total!C62</f>
        <v/>
      </c>
      <c r="B142">
        <f>VLOOKUP(A142,total!C$2:I$208,7,0)</f>
        <v/>
      </c>
      <c r="C142">
        <f>VLOOKUP(A142,ott!C$2:E$208,3,0)</f>
        <v/>
      </c>
      <c r="D142">
        <f>VLOOKUP(A142,app!C$2:E$208,3,0)</f>
        <v/>
      </c>
      <c r="E142">
        <f>VLOOKUP(A142,arg!C$2:E$208,3,0)</f>
        <v/>
      </c>
      <c r="F142">
        <f>VLOOKUP(A142,putt!C$2:E$208,3,0)</f>
        <v/>
      </c>
      <c r="G142">
        <f>(C142+D142)-F142</f>
        <v/>
      </c>
      <c r="H142">
        <f>(C142*J$2)+(D142*K$2)+(E142*L$2)+(F142*M$2)</f>
        <v/>
      </c>
    </row>
    <row r="143">
      <c r="A143">
        <f>total!C134</f>
        <v/>
      </c>
      <c r="B143">
        <f>VLOOKUP(A143,total!C$2:I$208,7,0)</f>
        <v/>
      </c>
      <c r="C143">
        <f>VLOOKUP(A143,ott!C$2:E$208,3,0)</f>
        <v/>
      </c>
      <c r="D143">
        <f>VLOOKUP(A143,app!C$2:E$208,3,0)</f>
        <v/>
      </c>
      <c r="E143">
        <f>VLOOKUP(A143,arg!C$2:E$208,3,0)</f>
        <v/>
      </c>
      <c r="F143">
        <f>VLOOKUP(A143,putt!C$2:E$208,3,0)</f>
        <v/>
      </c>
      <c r="G143">
        <f>(C143+D143)-F143</f>
        <v/>
      </c>
      <c r="H143">
        <f>(C143*J$2)+(D143*K$2)+(E143*L$2)+(F143*M$2)</f>
        <v/>
      </c>
    </row>
    <row r="144">
      <c r="A144">
        <f>total!C82</f>
        <v/>
      </c>
      <c r="B144">
        <f>VLOOKUP(A144,total!C$2:I$208,7,0)</f>
        <v/>
      </c>
      <c r="C144">
        <f>VLOOKUP(A144,ott!C$2:E$208,3,0)</f>
        <v/>
      </c>
      <c r="D144">
        <f>VLOOKUP(A144,app!C$2:E$208,3,0)</f>
        <v/>
      </c>
      <c r="E144">
        <f>VLOOKUP(A144,arg!C$2:E$208,3,0)</f>
        <v/>
      </c>
      <c r="F144">
        <f>VLOOKUP(A144,putt!C$2:E$208,3,0)</f>
        <v/>
      </c>
      <c r="G144">
        <f>(C144+D144)-F144</f>
        <v/>
      </c>
      <c r="H144">
        <f>(C144*J$2)+(D144*K$2)+(E144*L$2)+(F144*M$2)</f>
        <v/>
      </c>
    </row>
    <row r="145">
      <c r="A145">
        <f>total!C100</f>
        <v/>
      </c>
      <c r="B145">
        <f>VLOOKUP(A145,total!C$2:I$208,7,0)</f>
        <v/>
      </c>
      <c r="C145">
        <f>VLOOKUP(A145,ott!C$2:E$208,3,0)</f>
        <v/>
      </c>
      <c r="D145">
        <f>VLOOKUP(A145,app!C$2:E$208,3,0)</f>
        <v/>
      </c>
      <c r="E145">
        <f>VLOOKUP(A145,arg!C$2:E$208,3,0)</f>
        <v/>
      </c>
      <c r="F145">
        <f>VLOOKUP(A145,putt!C$2:E$208,3,0)</f>
        <v/>
      </c>
      <c r="G145">
        <f>(C145+D145)-F145</f>
        <v/>
      </c>
      <c r="H145">
        <f>(C145*J$2)+(D145*K$2)+(E145*L$2)+(F145*M$2)</f>
        <v/>
      </c>
    </row>
    <row r="146">
      <c r="A146">
        <f>total!C190</f>
        <v/>
      </c>
      <c r="B146">
        <f>VLOOKUP(A146,total!C$2:I$208,7,0)</f>
        <v/>
      </c>
      <c r="C146">
        <f>VLOOKUP(A146,ott!C$2:E$208,3,0)</f>
        <v/>
      </c>
      <c r="D146">
        <f>VLOOKUP(A146,app!C$2:E$208,3,0)</f>
        <v/>
      </c>
      <c r="E146">
        <f>VLOOKUP(A146,arg!C$2:E$208,3,0)</f>
        <v/>
      </c>
      <c r="F146">
        <f>VLOOKUP(A146,putt!C$2:E$208,3,0)</f>
        <v/>
      </c>
      <c r="G146">
        <f>(C146+D146)-F146</f>
        <v/>
      </c>
      <c r="H146">
        <f>(C146*J$2)+(D146*K$2)+(E146*L$2)+(F146*M$2)</f>
        <v/>
      </c>
    </row>
    <row r="147">
      <c r="A147">
        <f>total!C71</f>
        <v/>
      </c>
      <c r="B147">
        <f>VLOOKUP(A147,total!C$2:I$208,7,0)</f>
        <v/>
      </c>
      <c r="C147">
        <f>VLOOKUP(A147,ott!C$2:E$208,3,0)</f>
        <v/>
      </c>
      <c r="D147">
        <f>VLOOKUP(A147,app!C$2:E$208,3,0)</f>
        <v/>
      </c>
      <c r="E147">
        <f>VLOOKUP(A147,arg!C$2:E$208,3,0)</f>
        <v/>
      </c>
      <c r="F147">
        <f>VLOOKUP(A147,putt!C$2:E$208,3,0)</f>
        <v/>
      </c>
      <c r="G147">
        <f>(C147+D147)-F147</f>
        <v/>
      </c>
      <c r="H147">
        <f>(C147*J$2)+(D147*K$2)+(E147*L$2)+(F147*M$2)</f>
        <v/>
      </c>
    </row>
    <row r="148">
      <c r="A148">
        <f>total!C143</f>
        <v/>
      </c>
      <c r="B148">
        <f>VLOOKUP(A148,total!C$2:I$208,7,0)</f>
        <v/>
      </c>
      <c r="C148">
        <f>VLOOKUP(A148,ott!C$2:E$208,3,0)</f>
        <v/>
      </c>
      <c r="D148">
        <f>VLOOKUP(A148,app!C$2:E$208,3,0)</f>
        <v/>
      </c>
      <c r="E148">
        <f>VLOOKUP(A148,arg!C$2:E$208,3,0)</f>
        <v/>
      </c>
      <c r="F148">
        <f>VLOOKUP(A148,putt!C$2:E$208,3,0)</f>
        <v/>
      </c>
      <c r="G148">
        <f>(C148+D148)-F148</f>
        <v/>
      </c>
      <c r="H148">
        <f>(C148*J$2)+(D148*K$2)+(E148*L$2)+(F148*M$2)</f>
        <v/>
      </c>
    </row>
    <row r="149">
      <c r="A149">
        <f>total!C132</f>
        <v/>
      </c>
      <c r="B149">
        <f>VLOOKUP(A149,total!C$2:I$208,7,0)</f>
        <v/>
      </c>
      <c r="C149">
        <f>VLOOKUP(A149,ott!C$2:E$208,3,0)</f>
        <v/>
      </c>
      <c r="D149">
        <f>VLOOKUP(A149,app!C$2:E$208,3,0)</f>
        <v/>
      </c>
      <c r="E149">
        <f>VLOOKUP(A149,arg!C$2:E$208,3,0)</f>
        <v/>
      </c>
      <c r="F149">
        <f>VLOOKUP(A149,putt!C$2:E$208,3,0)</f>
        <v/>
      </c>
      <c r="G149">
        <f>(C149+D149)-F149</f>
        <v/>
      </c>
      <c r="H149">
        <f>(C149*J$2)+(D149*K$2)+(E149*L$2)+(F149*M$2)</f>
        <v/>
      </c>
    </row>
    <row r="150">
      <c r="A150">
        <f>total!C203</f>
        <v/>
      </c>
      <c r="B150">
        <f>VLOOKUP(A150,total!C$2:I$208,7,0)</f>
        <v/>
      </c>
      <c r="C150">
        <f>VLOOKUP(A150,ott!C$2:E$208,3,0)</f>
        <v/>
      </c>
      <c r="D150">
        <f>VLOOKUP(A150,app!C$2:E$208,3,0)</f>
        <v/>
      </c>
      <c r="E150">
        <f>VLOOKUP(A150,arg!C$2:E$208,3,0)</f>
        <v/>
      </c>
      <c r="F150">
        <f>VLOOKUP(A150,putt!C$2:E$208,3,0)</f>
        <v/>
      </c>
      <c r="G150">
        <f>(C150+D150)-F150</f>
        <v/>
      </c>
      <c r="H150">
        <f>(C150*J$2)+(D150*K$2)+(E150*L$2)+(F150*M$2)</f>
        <v/>
      </c>
    </row>
    <row r="151">
      <c r="A151">
        <f>total!C35</f>
        <v/>
      </c>
      <c r="B151">
        <f>VLOOKUP(A151,total!C$2:I$208,7,0)</f>
        <v/>
      </c>
      <c r="C151">
        <f>VLOOKUP(A151,ott!C$2:E$208,3,0)</f>
        <v/>
      </c>
      <c r="D151">
        <f>VLOOKUP(A151,app!C$2:E$208,3,0)</f>
        <v/>
      </c>
      <c r="E151">
        <f>VLOOKUP(A151,arg!C$2:E$208,3,0)</f>
        <v/>
      </c>
      <c r="F151">
        <f>VLOOKUP(A151,putt!C$2:E$208,3,0)</f>
        <v/>
      </c>
      <c r="G151">
        <f>(C151+D151)-F151</f>
        <v/>
      </c>
      <c r="H151">
        <f>(C151*J$2)+(D151*K$2)+(E151*L$2)+(F151*M$2)</f>
        <v/>
      </c>
    </row>
    <row r="152">
      <c r="A152">
        <f>total!C167</f>
        <v/>
      </c>
      <c r="B152">
        <f>VLOOKUP(A152,total!C$2:I$208,7,0)</f>
        <v/>
      </c>
      <c r="C152">
        <f>VLOOKUP(A152,ott!C$2:E$208,3,0)</f>
        <v/>
      </c>
      <c r="D152">
        <f>VLOOKUP(A152,app!C$2:E$208,3,0)</f>
        <v/>
      </c>
      <c r="E152">
        <f>VLOOKUP(A152,arg!C$2:E$208,3,0)</f>
        <v/>
      </c>
      <c r="F152">
        <f>VLOOKUP(A152,putt!C$2:E$208,3,0)</f>
        <v/>
      </c>
      <c r="G152">
        <f>(C152+D152)-F152</f>
        <v/>
      </c>
      <c r="H152">
        <f>(C152*J$2)+(D152*K$2)+(E152*L$2)+(F152*M$2)</f>
        <v/>
      </c>
    </row>
    <row r="153">
      <c r="A153">
        <f>total!C58</f>
        <v/>
      </c>
      <c r="B153">
        <f>VLOOKUP(A153,total!C$2:I$208,7,0)</f>
        <v/>
      </c>
      <c r="C153">
        <f>VLOOKUP(A153,ott!C$2:E$208,3,0)</f>
        <v/>
      </c>
      <c r="D153">
        <f>VLOOKUP(A153,app!C$2:E$208,3,0)</f>
        <v/>
      </c>
      <c r="E153">
        <f>VLOOKUP(A153,arg!C$2:E$208,3,0)</f>
        <v/>
      </c>
      <c r="F153">
        <f>VLOOKUP(A153,putt!C$2:E$208,3,0)</f>
        <v/>
      </c>
      <c r="G153">
        <f>(C153+D153)-F153</f>
        <v/>
      </c>
      <c r="H153">
        <f>(C153*J$2)+(D153*K$2)+(E153*L$2)+(F153*M$2)</f>
        <v/>
      </c>
    </row>
    <row r="154">
      <c r="A154">
        <f>total!C172</f>
        <v/>
      </c>
      <c r="B154">
        <f>VLOOKUP(A154,total!C$2:I$208,7,0)</f>
        <v/>
      </c>
      <c r="C154">
        <f>VLOOKUP(A154,ott!C$2:E$208,3,0)</f>
        <v/>
      </c>
      <c r="D154">
        <f>VLOOKUP(A154,app!C$2:E$208,3,0)</f>
        <v/>
      </c>
      <c r="E154">
        <f>VLOOKUP(A154,arg!C$2:E$208,3,0)</f>
        <v/>
      </c>
      <c r="F154">
        <f>VLOOKUP(A154,putt!C$2:E$208,3,0)</f>
        <v/>
      </c>
      <c r="G154">
        <f>(C154+D154)-F154</f>
        <v/>
      </c>
      <c r="H154">
        <f>(C154*J$2)+(D154*K$2)+(E154*L$2)+(F154*M$2)</f>
        <v/>
      </c>
    </row>
    <row r="155">
      <c r="A155">
        <f>total!C176</f>
        <v/>
      </c>
      <c r="B155">
        <f>VLOOKUP(A155,total!C$2:I$208,7,0)</f>
        <v/>
      </c>
      <c r="C155">
        <f>VLOOKUP(A155,ott!C$2:E$208,3,0)</f>
        <v/>
      </c>
      <c r="D155">
        <f>VLOOKUP(A155,app!C$2:E$208,3,0)</f>
        <v/>
      </c>
      <c r="E155">
        <f>VLOOKUP(A155,arg!C$2:E$208,3,0)</f>
        <v/>
      </c>
      <c r="F155">
        <f>VLOOKUP(A155,putt!C$2:E$208,3,0)</f>
        <v/>
      </c>
      <c r="G155">
        <f>(C155+D155)-F155</f>
        <v/>
      </c>
      <c r="H155">
        <f>(C155*J$2)+(D155*K$2)+(E155*L$2)+(F155*M$2)</f>
        <v/>
      </c>
    </row>
    <row r="156">
      <c r="A156">
        <f>total!C131</f>
        <v/>
      </c>
      <c r="B156">
        <f>VLOOKUP(A156,total!C$2:I$208,7,0)</f>
        <v/>
      </c>
      <c r="C156">
        <f>VLOOKUP(A156,ott!C$2:E$208,3,0)</f>
        <v/>
      </c>
      <c r="D156">
        <f>VLOOKUP(A156,app!C$2:E$208,3,0)</f>
        <v/>
      </c>
      <c r="E156">
        <f>VLOOKUP(A156,arg!C$2:E$208,3,0)</f>
        <v/>
      </c>
      <c r="F156">
        <f>VLOOKUP(A156,putt!C$2:E$208,3,0)</f>
        <v/>
      </c>
      <c r="G156">
        <f>(C156+D156)-F156</f>
        <v/>
      </c>
      <c r="H156">
        <f>(C156*J$2)+(D156*K$2)+(E156*L$2)+(F156*M$2)</f>
        <v/>
      </c>
    </row>
    <row r="157">
      <c r="A157">
        <f>total!C83</f>
        <v/>
      </c>
      <c r="B157">
        <f>VLOOKUP(A157,total!C$2:I$208,7,0)</f>
        <v/>
      </c>
      <c r="C157">
        <f>VLOOKUP(A157,ott!C$2:E$208,3,0)</f>
        <v/>
      </c>
      <c r="D157">
        <f>VLOOKUP(A157,app!C$2:E$208,3,0)</f>
        <v/>
      </c>
      <c r="E157">
        <f>VLOOKUP(A157,arg!C$2:E$208,3,0)</f>
        <v/>
      </c>
      <c r="F157">
        <f>VLOOKUP(A157,putt!C$2:E$208,3,0)</f>
        <v/>
      </c>
      <c r="G157">
        <f>(C157+D157)-F157</f>
        <v/>
      </c>
      <c r="H157">
        <f>(C157*J$2)+(D157*K$2)+(E157*L$2)+(F157*M$2)</f>
        <v/>
      </c>
    </row>
    <row r="158">
      <c r="A158">
        <f>total!C84</f>
        <v/>
      </c>
      <c r="B158">
        <f>VLOOKUP(A158,total!C$2:I$208,7,0)</f>
        <v/>
      </c>
      <c r="C158">
        <f>VLOOKUP(A158,ott!C$2:E$208,3,0)</f>
        <v/>
      </c>
      <c r="D158">
        <f>VLOOKUP(A158,app!C$2:E$208,3,0)</f>
        <v/>
      </c>
      <c r="E158">
        <f>VLOOKUP(A158,arg!C$2:E$208,3,0)</f>
        <v/>
      </c>
      <c r="F158">
        <f>VLOOKUP(A158,putt!C$2:E$208,3,0)</f>
        <v/>
      </c>
      <c r="G158">
        <f>(C158+D158)-F158</f>
        <v/>
      </c>
      <c r="H158">
        <f>(C158*J$2)+(D158*K$2)+(E158*L$2)+(F158*M$2)</f>
        <v/>
      </c>
    </row>
    <row r="159">
      <c r="A159">
        <f>total!C124</f>
        <v/>
      </c>
      <c r="B159">
        <f>VLOOKUP(A159,total!C$2:I$208,7,0)</f>
        <v/>
      </c>
      <c r="C159">
        <f>VLOOKUP(A159,ott!C$2:E$208,3,0)</f>
        <v/>
      </c>
      <c r="D159">
        <f>VLOOKUP(A159,app!C$2:E$208,3,0)</f>
        <v/>
      </c>
      <c r="E159">
        <f>VLOOKUP(A159,arg!C$2:E$208,3,0)</f>
        <v/>
      </c>
      <c r="F159">
        <f>VLOOKUP(A159,putt!C$2:E$208,3,0)</f>
        <v/>
      </c>
      <c r="G159">
        <f>(C159+D159)-F159</f>
        <v/>
      </c>
      <c r="H159">
        <f>(C159*J$2)+(D159*K$2)+(E159*L$2)+(F159*M$2)</f>
        <v/>
      </c>
    </row>
    <row r="160">
      <c r="A160">
        <f>total!C153</f>
        <v/>
      </c>
      <c r="B160">
        <f>VLOOKUP(A160,total!C$2:I$208,7,0)</f>
        <v/>
      </c>
      <c r="C160">
        <f>VLOOKUP(A160,ott!C$2:E$208,3,0)</f>
        <v/>
      </c>
      <c r="D160">
        <f>VLOOKUP(A160,app!C$2:E$208,3,0)</f>
        <v/>
      </c>
      <c r="E160">
        <f>VLOOKUP(A160,arg!C$2:E$208,3,0)</f>
        <v/>
      </c>
      <c r="F160">
        <f>VLOOKUP(A160,putt!C$2:E$208,3,0)</f>
        <v/>
      </c>
      <c r="G160">
        <f>(C160+D160)-F160</f>
        <v/>
      </c>
      <c r="H160">
        <f>(C160*J$2)+(D160*K$2)+(E160*L$2)+(F160*M$2)</f>
        <v/>
      </c>
    </row>
    <row r="161">
      <c r="A161">
        <f>total!C111</f>
        <v/>
      </c>
      <c r="B161">
        <f>VLOOKUP(A161,total!C$2:I$208,7,0)</f>
        <v/>
      </c>
      <c r="C161">
        <f>VLOOKUP(A161,ott!C$2:E$208,3,0)</f>
        <v/>
      </c>
      <c r="D161">
        <f>VLOOKUP(A161,app!C$2:E$208,3,0)</f>
        <v/>
      </c>
      <c r="E161">
        <f>VLOOKUP(A161,arg!C$2:E$208,3,0)</f>
        <v/>
      </c>
      <c r="F161">
        <f>VLOOKUP(A161,putt!C$2:E$208,3,0)</f>
        <v/>
      </c>
      <c r="G161">
        <f>(C161+D161)-F161</f>
        <v/>
      </c>
      <c r="H161">
        <f>(C161*J$2)+(D161*K$2)+(E161*L$2)+(F161*M$2)</f>
        <v/>
      </c>
    </row>
    <row r="162">
      <c r="A162">
        <f>total!C187</f>
        <v/>
      </c>
      <c r="B162">
        <f>VLOOKUP(A162,total!C$2:I$208,7,0)</f>
        <v/>
      </c>
      <c r="C162">
        <f>VLOOKUP(A162,ott!C$2:E$208,3,0)</f>
        <v/>
      </c>
      <c r="D162">
        <f>VLOOKUP(A162,app!C$2:E$208,3,0)</f>
        <v/>
      </c>
      <c r="E162">
        <f>VLOOKUP(A162,arg!C$2:E$208,3,0)</f>
        <v/>
      </c>
      <c r="F162">
        <f>VLOOKUP(A162,putt!C$2:E$208,3,0)</f>
        <v/>
      </c>
      <c r="G162">
        <f>(C162+D162)-F162</f>
        <v/>
      </c>
      <c r="H162">
        <f>(C162*J$2)+(D162*K$2)+(E162*L$2)+(F162*M$2)</f>
        <v/>
      </c>
    </row>
    <row r="163">
      <c r="A163">
        <f>total!C158</f>
        <v/>
      </c>
      <c r="B163">
        <f>VLOOKUP(A163,total!C$2:I$208,7,0)</f>
        <v/>
      </c>
      <c r="C163">
        <f>VLOOKUP(A163,ott!C$2:E$208,3,0)</f>
        <v/>
      </c>
      <c r="D163">
        <f>VLOOKUP(A163,app!C$2:E$208,3,0)</f>
        <v/>
      </c>
      <c r="E163">
        <f>VLOOKUP(A163,arg!C$2:E$208,3,0)</f>
        <v/>
      </c>
      <c r="F163">
        <f>VLOOKUP(A163,putt!C$2:E$208,3,0)</f>
        <v/>
      </c>
      <c r="G163">
        <f>(C163+D163)-F163</f>
        <v/>
      </c>
      <c r="H163">
        <f>(C163*J$2)+(D163*K$2)+(E163*L$2)+(F163*M$2)</f>
        <v/>
      </c>
    </row>
    <row r="164">
      <c r="A164">
        <f>total!C130</f>
        <v/>
      </c>
      <c r="B164">
        <f>VLOOKUP(A164,total!C$2:I$208,7,0)</f>
        <v/>
      </c>
      <c r="C164">
        <f>VLOOKUP(A164,ott!C$2:E$208,3,0)</f>
        <v/>
      </c>
      <c r="D164">
        <f>VLOOKUP(A164,app!C$2:E$208,3,0)</f>
        <v/>
      </c>
      <c r="E164">
        <f>VLOOKUP(A164,arg!C$2:E$208,3,0)</f>
        <v/>
      </c>
      <c r="F164">
        <f>VLOOKUP(A164,putt!C$2:E$208,3,0)</f>
        <v/>
      </c>
      <c r="G164">
        <f>(C164+D164)-F164</f>
        <v/>
      </c>
      <c r="H164">
        <f>(C164*J$2)+(D164*K$2)+(E164*L$2)+(F164*M$2)</f>
        <v/>
      </c>
    </row>
    <row r="165">
      <c r="A165">
        <f>total!C34</f>
        <v/>
      </c>
      <c r="B165">
        <f>VLOOKUP(A165,total!C$2:I$208,7,0)</f>
        <v/>
      </c>
      <c r="C165">
        <f>VLOOKUP(A165,ott!C$2:E$208,3,0)</f>
        <v/>
      </c>
      <c r="D165">
        <f>VLOOKUP(A165,app!C$2:E$208,3,0)</f>
        <v/>
      </c>
      <c r="E165">
        <f>VLOOKUP(A165,arg!C$2:E$208,3,0)</f>
        <v/>
      </c>
      <c r="F165">
        <f>VLOOKUP(A165,putt!C$2:E$208,3,0)</f>
        <v/>
      </c>
      <c r="G165">
        <f>(C165+D165)-F165</f>
        <v/>
      </c>
      <c r="H165">
        <f>(C165*J$2)+(D165*K$2)+(E165*L$2)+(F165*M$2)</f>
        <v/>
      </c>
    </row>
    <row r="166">
      <c r="A166">
        <f>total!C171</f>
        <v/>
      </c>
      <c r="B166">
        <f>VLOOKUP(A166,total!C$2:I$208,7,0)</f>
        <v/>
      </c>
      <c r="C166">
        <f>VLOOKUP(A166,ott!C$2:E$208,3,0)</f>
        <v/>
      </c>
      <c r="D166">
        <f>VLOOKUP(A166,app!C$2:E$208,3,0)</f>
        <v/>
      </c>
      <c r="E166">
        <f>VLOOKUP(A166,arg!C$2:E$208,3,0)</f>
        <v/>
      </c>
      <c r="F166">
        <f>VLOOKUP(A166,putt!C$2:E$208,3,0)</f>
        <v/>
      </c>
      <c r="G166">
        <f>(C166+D166)-F166</f>
        <v/>
      </c>
      <c r="H166">
        <f>(C166*J$2)+(D166*K$2)+(E166*L$2)+(F166*M$2)</f>
        <v/>
      </c>
    </row>
    <row r="167">
      <c r="A167">
        <f>total!C65</f>
        <v/>
      </c>
      <c r="B167">
        <f>VLOOKUP(A167,total!C$2:I$208,7,0)</f>
        <v/>
      </c>
      <c r="C167">
        <f>VLOOKUP(A167,ott!C$2:E$208,3,0)</f>
        <v/>
      </c>
      <c r="D167">
        <f>VLOOKUP(A167,app!C$2:E$208,3,0)</f>
        <v/>
      </c>
      <c r="E167">
        <f>VLOOKUP(A167,arg!C$2:E$208,3,0)</f>
        <v/>
      </c>
      <c r="F167">
        <f>VLOOKUP(A167,putt!C$2:E$208,3,0)</f>
        <v/>
      </c>
      <c r="G167">
        <f>(C167+D167)-F167</f>
        <v/>
      </c>
      <c r="H167">
        <f>(C167*J$2)+(D167*K$2)+(E167*L$2)+(F167*M$2)</f>
        <v/>
      </c>
    </row>
    <row r="168">
      <c r="A168">
        <f>total!C206</f>
        <v/>
      </c>
      <c r="B168">
        <f>VLOOKUP(A168,total!C$2:I$208,7,0)</f>
        <v/>
      </c>
      <c r="C168">
        <f>VLOOKUP(A168,ott!C$2:E$208,3,0)</f>
        <v/>
      </c>
      <c r="D168">
        <f>VLOOKUP(A168,app!C$2:E$208,3,0)</f>
        <v/>
      </c>
      <c r="E168">
        <f>VLOOKUP(A168,arg!C$2:E$208,3,0)</f>
        <v/>
      </c>
      <c r="F168">
        <f>VLOOKUP(A168,putt!C$2:E$208,3,0)</f>
        <v/>
      </c>
      <c r="G168">
        <f>(C168+D168)-F168</f>
        <v/>
      </c>
      <c r="H168">
        <f>(C168*J$2)+(D168*K$2)+(E168*L$2)+(F168*M$2)</f>
        <v/>
      </c>
    </row>
    <row r="169">
      <c r="A169">
        <f>total!C75</f>
        <v/>
      </c>
      <c r="B169">
        <f>VLOOKUP(A169,total!C$2:I$208,7,0)</f>
        <v/>
      </c>
      <c r="C169">
        <f>VLOOKUP(A169,ott!C$2:E$208,3,0)</f>
        <v/>
      </c>
      <c r="D169">
        <f>VLOOKUP(A169,app!C$2:E$208,3,0)</f>
        <v/>
      </c>
      <c r="E169">
        <f>VLOOKUP(A169,arg!C$2:E$208,3,0)</f>
        <v/>
      </c>
      <c r="F169">
        <f>VLOOKUP(A169,putt!C$2:E$208,3,0)</f>
        <v/>
      </c>
      <c r="G169">
        <f>(C169+D169)-F169</f>
        <v/>
      </c>
      <c r="H169">
        <f>(C169*J$2)+(D169*K$2)+(E169*L$2)+(F169*M$2)</f>
        <v/>
      </c>
    </row>
    <row r="170">
      <c r="A170">
        <f>total!C147</f>
        <v/>
      </c>
      <c r="B170">
        <f>VLOOKUP(A170,total!C$2:I$208,7,0)</f>
        <v/>
      </c>
      <c r="C170">
        <f>VLOOKUP(A170,ott!C$2:E$208,3,0)</f>
        <v/>
      </c>
      <c r="D170">
        <f>VLOOKUP(A170,app!C$2:E$208,3,0)</f>
        <v/>
      </c>
      <c r="E170">
        <f>VLOOKUP(A170,arg!C$2:E$208,3,0)</f>
        <v/>
      </c>
      <c r="F170">
        <f>VLOOKUP(A170,putt!C$2:E$208,3,0)</f>
        <v/>
      </c>
      <c r="G170">
        <f>(C170+D170)-F170</f>
        <v/>
      </c>
      <c r="H170">
        <f>(C170*J$2)+(D170*K$2)+(E170*L$2)+(F170*M$2)</f>
        <v/>
      </c>
    </row>
    <row r="171">
      <c r="A171">
        <f>total!C150</f>
        <v/>
      </c>
      <c r="B171">
        <f>VLOOKUP(A171,total!C$2:I$208,7,0)</f>
        <v/>
      </c>
      <c r="C171">
        <f>VLOOKUP(A171,ott!C$2:E$208,3,0)</f>
        <v/>
      </c>
      <c r="D171">
        <f>VLOOKUP(A171,app!C$2:E$208,3,0)</f>
        <v/>
      </c>
      <c r="E171">
        <f>VLOOKUP(A171,arg!C$2:E$208,3,0)</f>
        <v/>
      </c>
      <c r="F171">
        <f>VLOOKUP(A171,putt!C$2:E$208,3,0)</f>
        <v/>
      </c>
      <c r="G171">
        <f>(C171+D171)-F171</f>
        <v/>
      </c>
      <c r="H171">
        <f>(C171*J$2)+(D171*K$2)+(E171*L$2)+(F171*M$2)</f>
        <v/>
      </c>
    </row>
    <row r="172">
      <c r="A172">
        <f>total!C196</f>
        <v/>
      </c>
      <c r="B172">
        <f>VLOOKUP(A172,total!C$2:I$208,7,0)</f>
        <v/>
      </c>
      <c r="C172">
        <f>VLOOKUP(A172,ott!C$2:E$208,3,0)</f>
        <v/>
      </c>
      <c r="D172">
        <f>VLOOKUP(A172,app!C$2:E$208,3,0)</f>
        <v/>
      </c>
      <c r="E172">
        <f>VLOOKUP(A172,arg!C$2:E$208,3,0)</f>
        <v/>
      </c>
      <c r="F172">
        <f>VLOOKUP(A172,putt!C$2:E$208,3,0)</f>
        <v/>
      </c>
      <c r="G172">
        <f>(C172+D172)-F172</f>
        <v/>
      </c>
      <c r="H172">
        <f>(C172*J$2)+(D172*K$2)+(E172*L$2)+(F172*M$2)</f>
        <v/>
      </c>
    </row>
    <row r="173">
      <c r="A173">
        <f>total!C129</f>
        <v/>
      </c>
      <c r="B173">
        <f>VLOOKUP(A173,total!C$2:I$208,7,0)</f>
        <v/>
      </c>
      <c r="C173">
        <f>VLOOKUP(A173,ott!C$2:E$208,3,0)</f>
        <v/>
      </c>
      <c r="D173">
        <f>VLOOKUP(A173,app!C$2:E$208,3,0)</f>
        <v/>
      </c>
      <c r="E173">
        <f>VLOOKUP(A173,arg!C$2:E$208,3,0)</f>
        <v/>
      </c>
      <c r="F173">
        <f>VLOOKUP(A173,putt!C$2:E$208,3,0)</f>
        <v/>
      </c>
      <c r="G173">
        <f>(C173+D173)-F173</f>
        <v/>
      </c>
      <c r="H173">
        <f>(C173*J$2)+(D173*K$2)+(E173*L$2)+(F173*M$2)</f>
        <v/>
      </c>
    </row>
    <row r="174">
      <c r="A174">
        <f>total!C186</f>
        <v/>
      </c>
      <c r="B174">
        <f>VLOOKUP(A174,total!C$2:I$208,7,0)</f>
        <v/>
      </c>
      <c r="C174">
        <f>VLOOKUP(A174,ott!C$2:E$208,3,0)</f>
        <v/>
      </c>
      <c r="D174">
        <f>VLOOKUP(A174,app!C$2:E$208,3,0)</f>
        <v/>
      </c>
      <c r="E174">
        <f>VLOOKUP(A174,arg!C$2:E$208,3,0)</f>
        <v/>
      </c>
      <c r="F174">
        <f>VLOOKUP(A174,putt!C$2:E$208,3,0)</f>
        <v/>
      </c>
      <c r="G174">
        <f>(C174+D174)-F174</f>
        <v/>
      </c>
      <c r="H174">
        <f>(C174*J$2)+(D174*K$2)+(E174*L$2)+(F174*M$2)</f>
        <v/>
      </c>
    </row>
    <row r="175">
      <c r="A175">
        <f>total!C193</f>
        <v/>
      </c>
      <c r="B175">
        <f>VLOOKUP(A175,total!C$2:I$208,7,0)</f>
        <v/>
      </c>
      <c r="C175">
        <f>VLOOKUP(A175,ott!C$2:E$208,3,0)</f>
        <v/>
      </c>
      <c r="D175">
        <f>VLOOKUP(A175,app!C$2:E$208,3,0)</f>
        <v/>
      </c>
      <c r="E175">
        <f>VLOOKUP(A175,arg!C$2:E$208,3,0)</f>
        <v/>
      </c>
      <c r="F175">
        <f>VLOOKUP(A175,putt!C$2:E$208,3,0)</f>
        <v/>
      </c>
      <c r="G175">
        <f>(C175+D175)-F175</f>
        <v/>
      </c>
      <c r="H175">
        <f>(C175*J$2)+(D175*K$2)+(E175*L$2)+(F175*M$2)</f>
        <v/>
      </c>
    </row>
    <row r="176">
      <c r="A176">
        <f>total!C122</f>
        <v/>
      </c>
      <c r="B176">
        <f>VLOOKUP(A176,total!C$2:I$208,7,0)</f>
        <v/>
      </c>
      <c r="C176">
        <f>VLOOKUP(A176,ott!C$2:E$208,3,0)</f>
        <v/>
      </c>
      <c r="D176">
        <f>VLOOKUP(A176,app!C$2:E$208,3,0)</f>
        <v/>
      </c>
      <c r="E176">
        <f>VLOOKUP(A176,arg!C$2:E$208,3,0)</f>
        <v/>
      </c>
      <c r="F176">
        <f>VLOOKUP(A176,putt!C$2:E$208,3,0)</f>
        <v/>
      </c>
      <c r="G176">
        <f>(C176+D176)-F176</f>
        <v/>
      </c>
      <c r="H176">
        <f>(C176*J$2)+(D176*K$2)+(E176*L$2)+(F176*M$2)</f>
        <v/>
      </c>
    </row>
    <row r="177">
      <c r="A177">
        <f>total!C155</f>
        <v/>
      </c>
      <c r="B177">
        <f>VLOOKUP(A177,total!C$2:I$208,7,0)</f>
        <v/>
      </c>
      <c r="C177">
        <f>VLOOKUP(A177,ott!C$2:E$208,3,0)</f>
        <v/>
      </c>
      <c r="D177">
        <f>VLOOKUP(A177,app!C$2:E$208,3,0)</f>
        <v/>
      </c>
      <c r="E177">
        <f>VLOOKUP(A177,arg!C$2:E$208,3,0)</f>
        <v/>
      </c>
      <c r="F177">
        <f>VLOOKUP(A177,putt!C$2:E$208,3,0)</f>
        <v/>
      </c>
      <c r="G177">
        <f>(C177+D177)-F177</f>
        <v/>
      </c>
      <c r="H177">
        <f>(C177*J$2)+(D177*K$2)+(E177*L$2)+(F177*M$2)</f>
        <v/>
      </c>
    </row>
    <row r="178">
      <c r="A178">
        <f>total!C200</f>
        <v/>
      </c>
      <c r="B178">
        <f>VLOOKUP(A178,total!C$2:I$208,7,0)</f>
        <v/>
      </c>
      <c r="C178">
        <f>VLOOKUP(A178,ott!C$2:E$208,3,0)</f>
        <v/>
      </c>
      <c r="D178">
        <f>VLOOKUP(A178,app!C$2:E$208,3,0)</f>
        <v/>
      </c>
      <c r="E178">
        <f>VLOOKUP(A178,arg!C$2:E$208,3,0)</f>
        <v/>
      </c>
      <c r="F178">
        <f>VLOOKUP(A178,putt!C$2:E$208,3,0)</f>
        <v/>
      </c>
      <c r="G178">
        <f>(C178+D178)-F178</f>
        <v/>
      </c>
      <c r="H178">
        <f>(C178*J$2)+(D178*K$2)+(E178*L$2)+(F178*M$2)</f>
        <v/>
      </c>
    </row>
    <row r="179">
      <c r="A179">
        <f>total!C70</f>
        <v/>
      </c>
      <c r="B179">
        <f>VLOOKUP(A179,total!C$2:I$208,7,0)</f>
        <v/>
      </c>
      <c r="C179">
        <f>VLOOKUP(A179,ott!C$2:E$208,3,0)</f>
        <v/>
      </c>
      <c r="D179">
        <f>VLOOKUP(A179,app!C$2:E$208,3,0)</f>
        <v/>
      </c>
      <c r="E179">
        <f>VLOOKUP(A179,arg!C$2:E$208,3,0)</f>
        <v/>
      </c>
      <c r="F179">
        <f>VLOOKUP(A179,putt!C$2:E$208,3,0)</f>
        <v/>
      </c>
      <c r="G179">
        <f>(C179+D179)-F179</f>
        <v/>
      </c>
      <c r="H179">
        <f>(C179*J$2)+(D179*K$2)+(E179*L$2)+(F179*M$2)</f>
        <v/>
      </c>
    </row>
    <row r="180">
      <c r="A180">
        <f>total!C179</f>
        <v/>
      </c>
      <c r="B180">
        <f>VLOOKUP(A180,total!C$2:I$208,7,0)</f>
        <v/>
      </c>
      <c r="C180">
        <f>VLOOKUP(A180,ott!C$2:E$208,3,0)</f>
        <v/>
      </c>
      <c r="D180">
        <f>VLOOKUP(A180,app!C$2:E$208,3,0)</f>
        <v/>
      </c>
      <c r="E180">
        <f>VLOOKUP(A180,arg!C$2:E$208,3,0)</f>
        <v/>
      </c>
      <c r="F180">
        <f>VLOOKUP(A180,putt!C$2:E$208,3,0)</f>
        <v/>
      </c>
      <c r="G180">
        <f>(C180+D180)-F180</f>
        <v/>
      </c>
      <c r="H180">
        <f>(C180*J$2)+(D180*K$2)+(E180*L$2)+(F180*M$2)</f>
        <v/>
      </c>
    </row>
    <row r="181">
      <c r="A181">
        <f>total!C145</f>
        <v/>
      </c>
      <c r="B181">
        <f>VLOOKUP(A181,total!C$2:I$208,7,0)</f>
        <v/>
      </c>
      <c r="C181">
        <f>VLOOKUP(A181,ott!C$2:E$208,3,0)</f>
        <v/>
      </c>
      <c r="D181">
        <f>VLOOKUP(A181,app!C$2:E$208,3,0)</f>
        <v/>
      </c>
      <c r="E181">
        <f>VLOOKUP(A181,arg!C$2:E$208,3,0)</f>
        <v/>
      </c>
      <c r="F181">
        <f>VLOOKUP(A181,putt!C$2:E$208,3,0)</f>
        <v/>
      </c>
      <c r="G181">
        <f>(C181+D181)-F181</f>
        <v/>
      </c>
      <c r="H181">
        <f>(C181*J$2)+(D181*K$2)+(E181*L$2)+(F181*M$2)</f>
        <v/>
      </c>
    </row>
    <row r="182">
      <c r="A182">
        <f>total!C105</f>
        <v/>
      </c>
      <c r="B182">
        <f>VLOOKUP(A182,total!C$2:I$208,7,0)</f>
        <v/>
      </c>
      <c r="C182">
        <f>VLOOKUP(A182,ott!C$2:E$208,3,0)</f>
        <v/>
      </c>
      <c r="D182">
        <f>VLOOKUP(A182,app!C$2:E$208,3,0)</f>
        <v/>
      </c>
      <c r="E182">
        <f>VLOOKUP(A182,arg!C$2:E$208,3,0)</f>
        <v/>
      </c>
      <c r="F182">
        <f>VLOOKUP(A182,putt!C$2:E$208,3,0)</f>
        <v/>
      </c>
      <c r="G182">
        <f>(C182+D182)-F182</f>
        <v/>
      </c>
      <c r="H182">
        <f>(C182*J$2)+(D182*K$2)+(E182*L$2)+(F182*M$2)</f>
        <v/>
      </c>
    </row>
    <row r="183">
      <c r="A183">
        <f>total!C138</f>
        <v/>
      </c>
      <c r="B183">
        <f>VLOOKUP(A183,total!C$2:I$208,7,0)</f>
        <v/>
      </c>
      <c r="C183">
        <f>VLOOKUP(A183,ott!C$2:E$208,3,0)</f>
        <v/>
      </c>
      <c r="D183">
        <f>VLOOKUP(A183,app!C$2:E$208,3,0)</f>
        <v/>
      </c>
      <c r="E183">
        <f>VLOOKUP(A183,arg!C$2:E$208,3,0)</f>
        <v/>
      </c>
      <c r="F183">
        <f>VLOOKUP(A183,putt!C$2:E$208,3,0)</f>
        <v/>
      </c>
      <c r="G183">
        <f>(C183+D183)-F183</f>
        <v/>
      </c>
      <c r="H183">
        <f>(C183*J$2)+(D183*K$2)+(E183*L$2)+(F183*M$2)</f>
        <v/>
      </c>
    </row>
    <row r="184">
      <c r="A184">
        <f>total!C30</f>
        <v/>
      </c>
      <c r="B184">
        <f>VLOOKUP(A184,total!C$2:I$208,7,0)</f>
        <v/>
      </c>
      <c r="C184">
        <f>VLOOKUP(A184,ott!C$2:E$208,3,0)</f>
        <v/>
      </c>
      <c r="D184">
        <f>VLOOKUP(A184,app!C$2:E$208,3,0)</f>
        <v/>
      </c>
      <c r="E184">
        <f>VLOOKUP(A184,arg!C$2:E$208,3,0)</f>
        <v/>
      </c>
      <c r="F184">
        <f>VLOOKUP(A184,putt!C$2:E$208,3,0)</f>
        <v/>
      </c>
      <c r="G184">
        <f>(C184+D184)-F184</f>
        <v/>
      </c>
      <c r="H184">
        <f>(C184*J$2)+(D184*K$2)+(E184*L$2)+(F184*M$2)</f>
        <v/>
      </c>
    </row>
    <row r="185">
      <c r="A185">
        <f>total!C88</f>
        <v/>
      </c>
      <c r="B185">
        <f>VLOOKUP(A185,total!C$2:I$208,7,0)</f>
        <v/>
      </c>
      <c r="C185">
        <f>VLOOKUP(A185,ott!C$2:E$208,3,0)</f>
        <v/>
      </c>
      <c r="D185">
        <f>VLOOKUP(A185,app!C$2:E$208,3,0)</f>
        <v/>
      </c>
      <c r="E185">
        <f>VLOOKUP(A185,arg!C$2:E$208,3,0)</f>
        <v/>
      </c>
      <c r="F185">
        <f>VLOOKUP(A185,putt!C$2:E$208,3,0)</f>
        <v/>
      </c>
      <c r="G185">
        <f>(C185+D185)-F185</f>
        <v/>
      </c>
      <c r="H185">
        <f>(C185*J$2)+(D185*K$2)+(E185*L$2)+(F185*M$2)</f>
        <v/>
      </c>
    </row>
    <row r="186">
      <c r="A186">
        <f>total!C60</f>
        <v/>
      </c>
      <c r="B186">
        <f>VLOOKUP(A186,total!C$2:I$208,7,0)</f>
        <v/>
      </c>
      <c r="C186">
        <f>VLOOKUP(A186,ott!C$2:E$208,3,0)</f>
        <v/>
      </c>
      <c r="D186">
        <f>VLOOKUP(A186,app!C$2:E$208,3,0)</f>
        <v/>
      </c>
      <c r="E186">
        <f>VLOOKUP(A186,arg!C$2:E$208,3,0)</f>
        <v/>
      </c>
      <c r="F186">
        <f>VLOOKUP(A186,putt!C$2:E$208,3,0)</f>
        <v/>
      </c>
      <c r="G186">
        <f>(C186+D186)-F186</f>
        <v/>
      </c>
      <c r="H186">
        <f>(C186*J$2)+(D186*K$2)+(E186*L$2)+(F186*M$2)</f>
        <v/>
      </c>
    </row>
    <row r="187">
      <c r="A187">
        <f>total!C51</f>
        <v/>
      </c>
      <c r="B187">
        <f>VLOOKUP(A187,total!C$2:I$208,7,0)</f>
        <v/>
      </c>
      <c r="C187">
        <f>VLOOKUP(A187,ott!C$2:E$208,3,0)</f>
        <v/>
      </c>
      <c r="D187">
        <f>VLOOKUP(A187,app!C$2:E$208,3,0)</f>
        <v/>
      </c>
      <c r="E187">
        <f>VLOOKUP(A187,arg!C$2:E$208,3,0)</f>
        <v/>
      </c>
      <c r="F187">
        <f>VLOOKUP(A187,putt!C$2:E$208,3,0)</f>
        <v/>
      </c>
      <c r="G187">
        <f>(C187+D187)-F187</f>
        <v/>
      </c>
      <c r="H187">
        <f>(C187*J$2)+(D187*K$2)+(E187*L$2)+(F187*M$2)</f>
        <v/>
      </c>
    </row>
    <row r="188">
      <c r="A188">
        <f>total!C199</f>
        <v/>
      </c>
      <c r="B188">
        <f>VLOOKUP(A188,total!C$2:I$208,7,0)</f>
        <v/>
      </c>
      <c r="C188">
        <f>VLOOKUP(A188,ott!C$2:E$208,3,0)</f>
        <v/>
      </c>
      <c r="D188">
        <f>VLOOKUP(A188,app!C$2:E$208,3,0)</f>
        <v/>
      </c>
      <c r="E188">
        <f>VLOOKUP(A188,arg!C$2:E$208,3,0)</f>
        <v/>
      </c>
      <c r="F188">
        <f>VLOOKUP(A188,putt!C$2:E$208,3,0)</f>
        <v/>
      </c>
      <c r="G188">
        <f>(C188+D188)-F188</f>
        <v/>
      </c>
      <c r="H188">
        <f>(C188*J$2)+(D188*K$2)+(E188*L$2)+(F188*M$2)</f>
        <v/>
      </c>
    </row>
    <row r="189">
      <c r="A189">
        <f>total!C142</f>
        <v/>
      </c>
      <c r="B189">
        <f>VLOOKUP(A189,total!C$2:I$208,7,0)</f>
        <v/>
      </c>
      <c r="C189">
        <f>VLOOKUP(A189,ott!C$2:E$208,3,0)</f>
        <v/>
      </c>
      <c r="D189">
        <f>VLOOKUP(A189,app!C$2:E$208,3,0)</f>
        <v/>
      </c>
      <c r="E189">
        <f>VLOOKUP(A189,arg!C$2:E$208,3,0)</f>
        <v/>
      </c>
      <c r="F189">
        <f>VLOOKUP(A189,putt!C$2:E$208,3,0)</f>
        <v/>
      </c>
      <c r="G189">
        <f>(C189+D189)-F189</f>
        <v/>
      </c>
      <c r="H189">
        <f>(C189*J$2)+(D189*K$2)+(E189*L$2)+(F189*M$2)</f>
        <v/>
      </c>
    </row>
    <row r="190">
      <c r="A190">
        <f>total!C181</f>
        <v/>
      </c>
      <c r="B190">
        <f>VLOOKUP(A190,total!C$2:I$208,7,0)</f>
        <v/>
      </c>
      <c r="C190">
        <f>VLOOKUP(A190,ott!C$2:E$208,3,0)</f>
        <v/>
      </c>
      <c r="D190">
        <f>VLOOKUP(A190,app!C$2:E$208,3,0)</f>
        <v/>
      </c>
      <c r="E190">
        <f>VLOOKUP(A190,arg!C$2:E$208,3,0)</f>
        <v/>
      </c>
      <c r="F190">
        <f>VLOOKUP(A190,putt!C$2:E$208,3,0)</f>
        <v/>
      </c>
      <c r="G190">
        <f>(C190+D190)-F190</f>
        <v/>
      </c>
      <c r="H190">
        <f>(C190*J$2)+(D190*K$2)+(E190*L$2)+(F190*M$2)</f>
        <v/>
      </c>
    </row>
    <row r="191">
      <c r="A191">
        <f>total!C91</f>
        <v/>
      </c>
      <c r="B191">
        <f>VLOOKUP(A191,total!C$2:I$208,7,0)</f>
        <v/>
      </c>
      <c r="C191">
        <f>VLOOKUP(A191,ott!C$2:E$208,3,0)</f>
        <v/>
      </c>
      <c r="D191">
        <f>VLOOKUP(A191,app!C$2:E$208,3,0)</f>
        <v/>
      </c>
      <c r="E191">
        <f>VLOOKUP(A191,arg!C$2:E$208,3,0)</f>
        <v/>
      </c>
      <c r="F191">
        <f>VLOOKUP(A191,putt!C$2:E$208,3,0)</f>
        <v/>
      </c>
      <c r="G191">
        <f>(C191+D191)-F191</f>
        <v/>
      </c>
      <c r="H191">
        <f>(C191*J$2)+(D191*K$2)+(E191*L$2)+(F191*M$2)</f>
        <v/>
      </c>
    </row>
    <row r="192">
      <c r="A192">
        <f>total!C205</f>
        <v/>
      </c>
      <c r="B192">
        <f>VLOOKUP(A192,total!C$2:I$208,7,0)</f>
        <v/>
      </c>
      <c r="C192">
        <f>VLOOKUP(A192,ott!C$2:E$208,3,0)</f>
        <v/>
      </c>
      <c r="D192">
        <f>VLOOKUP(A192,app!C$2:E$208,3,0)</f>
        <v/>
      </c>
      <c r="E192">
        <f>VLOOKUP(A192,arg!C$2:E$208,3,0)</f>
        <v/>
      </c>
      <c r="F192">
        <f>VLOOKUP(A192,putt!C$2:E$208,3,0)</f>
        <v/>
      </c>
      <c r="G192">
        <f>(C192+D192)-F192</f>
        <v/>
      </c>
      <c r="H192">
        <f>(C192*J$2)+(D192*K$2)+(E192*L$2)+(F192*M$2)</f>
        <v/>
      </c>
    </row>
    <row r="193">
      <c r="A193">
        <f>total!C198</f>
        <v/>
      </c>
      <c r="B193">
        <f>VLOOKUP(A193,total!C$2:I$208,7,0)</f>
        <v/>
      </c>
      <c r="C193">
        <f>VLOOKUP(A193,ott!C$2:E$208,3,0)</f>
        <v/>
      </c>
      <c r="D193">
        <f>VLOOKUP(A193,app!C$2:E$208,3,0)</f>
        <v/>
      </c>
      <c r="E193">
        <f>VLOOKUP(A193,arg!C$2:E$208,3,0)</f>
        <v/>
      </c>
      <c r="F193">
        <f>VLOOKUP(A193,putt!C$2:E$208,3,0)</f>
        <v/>
      </c>
      <c r="G193">
        <f>(C193+D193)-F193</f>
        <v/>
      </c>
      <c r="H193">
        <f>(C193*J$2)+(D193*K$2)+(E193*L$2)+(F193*M$2)</f>
        <v/>
      </c>
    </row>
    <row r="194">
      <c r="A194">
        <f>total!C137</f>
        <v/>
      </c>
      <c r="B194">
        <f>VLOOKUP(A194,total!C$2:I$208,7,0)</f>
        <v/>
      </c>
      <c r="C194">
        <f>VLOOKUP(A194,ott!C$2:E$208,3,0)</f>
        <v/>
      </c>
      <c r="D194">
        <f>VLOOKUP(A194,app!C$2:E$208,3,0)</f>
        <v/>
      </c>
      <c r="E194">
        <f>VLOOKUP(A194,arg!C$2:E$208,3,0)</f>
        <v/>
      </c>
      <c r="F194">
        <f>VLOOKUP(A194,putt!C$2:E$208,3,0)</f>
        <v/>
      </c>
      <c r="G194">
        <f>(C194+D194)-F194</f>
        <v/>
      </c>
      <c r="H194">
        <f>(C194*J$2)+(D194*K$2)+(E194*L$2)+(F194*M$2)</f>
        <v/>
      </c>
    </row>
    <row r="195">
      <c r="A195">
        <f>total!C68</f>
        <v/>
      </c>
      <c r="B195">
        <f>VLOOKUP(A195,total!C$2:I$208,7,0)</f>
        <v/>
      </c>
      <c r="C195">
        <f>VLOOKUP(A195,ott!C$2:E$208,3,0)</f>
        <v/>
      </c>
      <c r="D195">
        <f>VLOOKUP(A195,app!C$2:E$208,3,0)</f>
        <v/>
      </c>
      <c r="E195">
        <f>VLOOKUP(A195,arg!C$2:E$208,3,0)</f>
        <v/>
      </c>
      <c r="F195">
        <f>VLOOKUP(A195,putt!C$2:E$208,3,0)</f>
        <v/>
      </c>
      <c r="G195">
        <f>(C195+D195)-F195</f>
        <v/>
      </c>
      <c r="H195">
        <f>(C195*J$2)+(D195*K$2)+(E195*L$2)+(F195*M$2)</f>
        <v/>
      </c>
    </row>
    <row r="196">
      <c r="A196">
        <f>total!C109</f>
        <v/>
      </c>
      <c r="B196">
        <f>VLOOKUP(A196,total!C$2:I$208,7,0)</f>
        <v/>
      </c>
      <c r="C196">
        <f>VLOOKUP(A196,ott!C$2:E$208,3,0)</f>
        <v/>
      </c>
      <c r="D196">
        <f>VLOOKUP(A196,app!C$2:E$208,3,0)</f>
        <v/>
      </c>
      <c r="E196">
        <f>VLOOKUP(A196,arg!C$2:E$208,3,0)</f>
        <v/>
      </c>
      <c r="F196">
        <f>VLOOKUP(A196,putt!C$2:E$208,3,0)</f>
        <v/>
      </c>
      <c r="G196">
        <f>(C196+D196)-F196</f>
        <v/>
      </c>
      <c r="H196">
        <f>(C196*J$2)+(D196*K$2)+(E196*L$2)+(F196*M$2)</f>
        <v/>
      </c>
    </row>
    <row r="197">
      <c r="A197">
        <f>total!C197</f>
        <v/>
      </c>
      <c r="B197">
        <f>VLOOKUP(A197,total!C$2:I$208,7,0)</f>
        <v/>
      </c>
      <c r="C197">
        <f>VLOOKUP(A197,ott!C$2:E$208,3,0)</f>
        <v/>
      </c>
      <c r="D197">
        <f>VLOOKUP(A197,app!C$2:E$208,3,0)</f>
        <v/>
      </c>
      <c r="E197">
        <f>VLOOKUP(A197,arg!C$2:E$208,3,0)</f>
        <v/>
      </c>
      <c r="F197">
        <f>VLOOKUP(A197,putt!C$2:E$208,3,0)</f>
        <v/>
      </c>
      <c r="G197">
        <f>(C197+D197)-F197</f>
        <v/>
      </c>
      <c r="H197">
        <f>(C197*J$2)+(D197*K$2)+(E197*L$2)+(F197*M$2)</f>
        <v/>
      </c>
    </row>
    <row r="198">
      <c r="A198">
        <f>total!C125</f>
        <v/>
      </c>
      <c r="B198">
        <f>VLOOKUP(A198,total!C$2:I$208,7,0)</f>
        <v/>
      </c>
      <c r="C198">
        <f>VLOOKUP(A198,ott!C$2:E$208,3,0)</f>
        <v/>
      </c>
      <c r="D198">
        <f>VLOOKUP(A198,app!C$2:E$208,3,0)</f>
        <v/>
      </c>
      <c r="E198">
        <f>VLOOKUP(A198,arg!C$2:E$208,3,0)</f>
        <v/>
      </c>
      <c r="F198">
        <f>VLOOKUP(A198,putt!C$2:E$208,3,0)</f>
        <v/>
      </c>
      <c r="G198">
        <f>(C198+D198)-F198</f>
        <v/>
      </c>
      <c r="H198">
        <f>(C198*J$2)+(D198*K$2)+(E198*L$2)+(F198*M$2)</f>
        <v/>
      </c>
    </row>
    <row r="199">
      <c r="A199">
        <f>total!C174</f>
        <v/>
      </c>
      <c r="B199">
        <f>VLOOKUP(A199,total!C$2:I$208,7,0)</f>
        <v/>
      </c>
      <c r="C199">
        <f>VLOOKUP(A199,ott!C$2:E$208,3,0)</f>
        <v/>
      </c>
      <c r="D199">
        <f>VLOOKUP(A199,app!C$2:E$208,3,0)</f>
        <v/>
      </c>
      <c r="E199">
        <f>VLOOKUP(A199,arg!C$2:E$208,3,0)</f>
        <v/>
      </c>
      <c r="F199">
        <f>VLOOKUP(A199,putt!C$2:E$208,3,0)</f>
        <v/>
      </c>
      <c r="G199">
        <f>(C199+D199)-F199</f>
        <v/>
      </c>
      <c r="H199">
        <f>(C199*J$2)+(D199*K$2)+(E199*L$2)+(F199*M$2)</f>
        <v/>
      </c>
    </row>
    <row r="200">
      <c r="A200">
        <f>total!C56</f>
        <v/>
      </c>
      <c r="B200">
        <f>VLOOKUP(A200,total!C$2:I$208,7,0)</f>
        <v/>
      </c>
      <c r="C200">
        <f>VLOOKUP(A200,ott!C$2:E$208,3,0)</f>
        <v/>
      </c>
      <c r="D200">
        <f>VLOOKUP(A200,app!C$2:E$208,3,0)</f>
        <v/>
      </c>
      <c r="E200">
        <f>VLOOKUP(A200,arg!C$2:E$208,3,0)</f>
        <v/>
      </c>
      <c r="F200">
        <f>VLOOKUP(A200,putt!C$2:E$208,3,0)</f>
        <v/>
      </c>
      <c r="G200">
        <f>(C200+D200)-F200</f>
        <v/>
      </c>
      <c r="H200">
        <f>(C200*J$2)+(D200*K$2)+(E200*L$2)+(F200*M$2)</f>
        <v/>
      </c>
    </row>
    <row r="201">
      <c r="A201">
        <f>total!C79</f>
        <v/>
      </c>
      <c r="B201">
        <f>VLOOKUP(A201,total!C$2:I$208,7,0)</f>
        <v/>
      </c>
      <c r="C201">
        <f>VLOOKUP(A201,ott!C$2:E$208,3,0)</f>
        <v/>
      </c>
      <c r="D201">
        <f>VLOOKUP(A201,app!C$2:E$208,3,0)</f>
        <v/>
      </c>
      <c r="E201">
        <f>VLOOKUP(A201,arg!C$2:E$208,3,0)</f>
        <v/>
      </c>
      <c r="F201">
        <f>VLOOKUP(A201,putt!C$2:E$208,3,0)</f>
        <v/>
      </c>
      <c r="G201">
        <f>(C201+D201)-F201</f>
        <v/>
      </c>
      <c r="H201">
        <f>(C201*J$2)+(D201*K$2)+(E201*L$2)+(F201*M$2)</f>
        <v/>
      </c>
    </row>
    <row r="202">
      <c r="A202">
        <f>total!C139</f>
        <v/>
      </c>
      <c r="B202">
        <f>VLOOKUP(A202,total!C$2:I$208,7,0)</f>
        <v/>
      </c>
      <c r="C202">
        <f>VLOOKUP(A202,ott!C$2:E$208,3,0)</f>
        <v/>
      </c>
      <c r="D202">
        <f>VLOOKUP(A202,app!C$2:E$208,3,0)</f>
        <v/>
      </c>
      <c r="E202">
        <f>VLOOKUP(A202,arg!C$2:E$208,3,0)</f>
        <v/>
      </c>
      <c r="F202">
        <f>VLOOKUP(A202,putt!C$2:E$208,3,0)</f>
        <v/>
      </c>
      <c r="G202">
        <f>(C202+D202)-F202</f>
        <v/>
      </c>
      <c r="H202">
        <f>(C202*J$2)+(D202*K$2)+(E202*L$2)+(F202*M$2)</f>
        <v/>
      </c>
    </row>
    <row r="203">
      <c r="A203">
        <f>total!C175</f>
        <v/>
      </c>
      <c r="B203">
        <f>VLOOKUP(A203,total!C$2:I$208,7,0)</f>
        <v/>
      </c>
      <c r="C203">
        <f>VLOOKUP(A203,ott!C$2:E$208,3,0)</f>
        <v/>
      </c>
      <c r="D203">
        <f>VLOOKUP(A203,app!C$2:E$208,3,0)</f>
        <v/>
      </c>
      <c r="E203">
        <f>VLOOKUP(A203,arg!C$2:E$208,3,0)</f>
        <v/>
      </c>
      <c r="F203">
        <f>VLOOKUP(A203,putt!C$2:E$208,3,0)</f>
        <v/>
      </c>
      <c r="G203">
        <f>(C203+D203)-F203</f>
        <v/>
      </c>
      <c r="H203">
        <f>(C203*J$2)+(D203*K$2)+(E203*L$2)+(F203*M$2)</f>
        <v/>
      </c>
    </row>
    <row r="204">
      <c r="A204">
        <f>total!C208</f>
        <v/>
      </c>
      <c r="B204">
        <f>VLOOKUP(A204,total!C$2:I$208,7,0)</f>
        <v/>
      </c>
      <c r="C204">
        <f>VLOOKUP(A204,ott!C$2:E$208,3,0)</f>
        <v/>
      </c>
      <c r="D204">
        <f>VLOOKUP(A204,app!C$2:E$208,3,0)</f>
        <v/>
      </c>
      <c r="E204">
        <f>VLOOKUP(A204,arg!C$2:E$208,3,0)</f>
        <v/>
      </c>
      <c r="F204">
        <f>VLOOKUP(A204,putt!C$2:E$208,3,0)</f>
        <v/>
      </c>
      <c r="G204">
        <f>(C204+D204)-F204</f>
        <v/>
      </c>
      <c r="H204">
        <f>(C204*J$2)+(D204*K$2)+(E204*L$2)+(F204*M$2)</f>
        <v/>
      </c>
    </row>
    <row r="205">
      <c r="A205">
        <f>total!C146</f>
        <v/>
      </c>
      <c r="B205">
        <f>VLOOKUP(A205,total!C$2:I$208,7,0)</f>
        <v/>
      </c>
      <c r="C205">
        <f>VLOOKUP(A205,ott!C$2:E$208,3,0)</f>
        <v/>
      </c>
      <c r="D205">
        <f>VLOOKUP(A205,app!C$2:E$208,3,0)</f>
        <v/>
      </c>
      <c r="E205">
        <f>VLOOKUP(A205,arg!C$2:E$208,3,0)</f>
        <v/>
      </c>
      <c r="F205">
        <f>VLOOKUP(A205,putt!C$2:E$208,3,0)</f>
        <v/>
      </c>
      <c r="G205">
        <f>(C205+D205)-F205</f>
        <v/>
      </c>
      <c r="H205">
        <f>(C205*J$2)+(D205*K$2)+(E205*L$2)+(F205*M$2)</f>
        <v/>
      </c>
    </row>
    <row r="206">
      <c r="A206">
        <f>total!C114</f>
        <v/>
      </c>
      <c r="B206">
        <f>VLOOKUP(A206,total!C$2:I$208,7,0)</f>
        <v/>
      </c>
      <c r="C206">
        <f>VLOOKUP(A206,ott!C$2:E$208,3,0)</f>
        <v/>
      </c>
      <c r="D206">
        <f>VLOOKUP(A206,app!C$2:E$208,3,0)</f>
        <v/>
      </c>
      <c r="E206">
        <f>VLOOKUP(A206,arg!C$2:E$208,3,0)</f>
        <v/>
      </c>
      <c r="F206">
        <f>VLOOKUP(A206,putt!C$2:E$208,3,0)</f>
        <v/>
      </c>
      <c r="G206">
        <f>(C206+D206)-F206</f>
        <v/>
      </c>
      <c r="H206">
        <f>(C206*J$2)+(D206*K$2)+(E206*L$2)+(F206*M$2)</f>
        <v/>
      </c>
    </row>
    <row r="207">
      <c r="A207">
        <f>total!C194</f>
        <v/>
      </c>
      <c r="B207">
        <f>VLOOKUP(A207,total!C$2:I$208,7,0)</f>
        <v/>
      </c>
      <c r="C207">
        <f>VLOOKUP(A207,ott!C$2:E$208,3,0)</f>
        <v/>
      </c>
      <c r="D207">
        <f>VLOOKUP(A207,app!C$2:E$208,3,0)</f>
        <v/>
      </c>
      <c r="E207">
        <f>VLOOKUP(A207,arg!C$2:E$208,3,0)</f>
        <v/>
      </c>
      <c r="F207">
        <f>VLOOKUP(A207,putt!C$2:E$208,3,0)</f>
        <v/>
      </c>
      <c r="G207">
        <f>(C207+D207)-F207</f>
        <v/>
      </c>
      <c r="H207">
        <f>(C207*J$2)+(D207*K$2)+(E207*L$2)+(F207*M$2)</f>
        <v/>
      </c>
    </row>
    <row r="208">
      <c r="A208">
        <f>total!C188</f>
        <v/>
      </c>
      <c r="B208">
        <f>VLOOKUP(A208,total!C$2:I$208,7,0)</f>
        <v/>
      </c>
      <c r="C208">
        <f>VLOOKUP(A208,ott!C$2:E$208,3,0)</f>
        <v/>
      </c>
      <c r="D208">
        <f>VLOOKUP(A208,app!C$2:E$208,3,0)</f>
        <v/>
      </c>
      <c r="E208">
        <f>VLOOKUP(A208,arg!C$2:E$208,3,0)</f>
        <v/>
      </c>
      <c r="F208">
        <f>VLOOKUP(A208,putt!C$2:E$208,3,0)</f>
        <v/>
      </c>
      <c r="G208">
        <f>(C208+D208)-F208</f>
        <v/>
      </c>
      <c r="H208">
        <f>(C208*J$2)+(D208*K$2)+(E208*L$2)+(F208*M$2)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2019-06-19T22:23:52Z</dcterms:created>
  <dcterms:modified xsi:type="dcterms:W3CDTF">2019-06-20T20:01:52Z</dcterms:modified>
  <cp:lastModifiedBy>Microsoft Office User</cp:lastModifiedBy>
</cp:coreProperties>
</file>