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b3b73a40d3280/Bootcamp/Module 1/"/>
    </mc:Choice>
  </mc:AlternateContent>
  <xr:revisionPtr revIDLastSave="22" documentId="11_7B869872D84A6037B9C7EC1E57B2F1BE3303130A" xr6:coauthVersionLast="47" xr6:coauthVersionMax="47" xr10:uidLastSave="{72465D00-1BE2-4E59-A13F-9213FA0F23C2}"/>
  <bookViews>
    <workbookView xWindow="28680" yWindow="-3045" windowWidth="29040" windowHeight="15840" activeTab="1" xr2:uid="{00000000-000D-0000-FFFF-FFFF00000000}"/>
  </bookViews>
  <sheets>
    <sheet name="Product List" sheetId="1" r:id="rId1"/>
    <sheet name="Orders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<sst xmlns="http://schemas.openxmlformats.org/spreadsheetml/2006/main" count="62" uniqueCount="33">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</sst>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en Ewell" refreshedDate="44869.721179745371" createdVersion="8" refreshedVersion="8" minRefreshableVersion="3" recordCount="28" xr:uid="{F2F911AC-1446-4EDE-9B8B-94BDF31DCDFD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0" formula="Price 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D550D-7ADD-478F-A288-C9F10441AF4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0" firstHeaderRow="1" firstDataRow="1" firstDataCol="1"/>
  <pivotFields count="6">
    <pivotField axis="axisRow" showAll="0" sortType="descending">
      <items count="7"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numFmtId="44" showAll="0"/>
    <pivotField numFmtId="44" showAll="0"/>
    <pivotField dataField="1" dragToRow="0" dragToCol="0" dragToPage="0" showAll="0" defaultSubtotal="0"/>
  </pivotFields>
  <rowFields count="2">
    <field x="0"/>
    <field x="1"/>
  </rowFields>
  <rowItems count="7">
    <i>
      <x/>
    </i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 of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I2" sqref="I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>
      <selection activeCell="G3" sqref="G3:J10"/>
    </sheetView>
  </sheetViews>
  <sheetFormatPr defaultRowHeight="14.4" x14ac:dyDescent="0.3"/>
  <cols>
    <col min="1" max="2" width="15.6640625" customWidth="1"/>
    <col min="3" max="3" width="17.6640625" customWidth="1"/>
    <col min="4" max="6" width="15.6640625" customWidth="1"/>
    <col min="7" max="7" width="14" bestFit="1" customWidth="1"/>
    <col min="8" max="10" width="11.6640625" bestFit="1" customWidth="1"/>
  </cols>
  <sheetData>
    <row r="1" spans="1:8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8" x14ac:dyDescent="0.3">
      <c r="A2">
        <v>10029367401</v>
      </c>
      <c r="B2">
        <v>105</v>
      </c>
      <c r="C2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8" x14ac:dyDescent="0.3">
      <c r="A3">
        <v>10029367401</v>
      </c>
      <c r="B3">
        <v>200</v>
      </c>
      <c r="C3" t="s">
        <v>24</v>
      </c>
      <c r="D3" s="4">
        <f>VLOOKUP(B3,'Product List'!$A$2:$C$18,3,FALSE)</f>
        <v>15.99</v>
      </c>
      <c r="E3" s="4">
        <f>VLOOKUP(C3,'Product List'!$E$2:$F$5,2,FALSE)</f>
        <v>5</v>
      </c>
      <c r="G3" s="5" t="s">
        <v>30</v>
      </c>
      <c r="H3" t="s">
        <v>32</v>
      </c>
    </row>
    <row r="4" spans="1:8" x14ac:dyDescent="0.3">
      <c r="A4">
        <v>10029367401</v>
      </c>
      <c r="B4">
        <v>105</v>
      </c>
      <c r="C4" t="s">
        <v>25</v>
      </c>
      <c r="D4" s="4">
        <f>VLOOKUP(B4,'Product List'!$A$2:$C$18,3,FALSE)</f>
        <v>10.95</v>
      </c>
      <c r="E4" s="4">
        <f>VLOOKUP(C4,'Product List'!$E$2:$F$5,2,FALSE)</f>
        <v>7.25</v>
      </c>
      <c r="G4" s="6">
        <v>10029367406</v>
      </c>
      <c r="H4" s="7">
        <v>320.46999999999997</v>
      </c>
    </row>
    <row r="5" spans="1:8" x14ac:dyDescent="0.3">
      <c r="A5">
        <v>10029367401</v>
      </c>
      <c r="B5">
        <v>106</v>
      </c>
      <c r="C5" t="s">
        <v>23</v>
      </c>
      <c r="D5" s="4">
        <f>VLOOKUP(B5,'Product List'!$A$2:$C$18,3,FALSE)</f>
        <v>3.99</v>
      </c>
      <c r="E5" s="4">
        <f>VLOOKUP(C5,'Product List'!$E$2:$F$5,2,FALSE)</f>
        <v>2.75</v>
      </c>
      <c r="G5" s="6">
        <v>10029367403</v>
      </c>
      <c r="H5" s="7">
        <v>157.84</v>
      </c>
    </row>
    <row r="6" spans="1:8" x14ac:dyDescent="0.3">
      <c r="A6">
        <v>10029367402</v>
      </c>
      <c r="B6">
        <v>108</v>
      </c>
      <c r="C6" t="s">
        <v>25</v>
      </c>
      <c r="D6" s="4">
        <f>VLOOKUP(B6,'Product List'!$A$2:$C$18,3,FALSE)</f>
        <v>7.95</v>
      </c>
      <c r="E6" s="4">
        <f>VLOOKUP(C6,'Product List'!$E$2:$F$5,2,FALSE)</f>
        <v>7.25</v>
      </c>
      <c r="G6" s="6">
        <v>10029367401</v>
      </c>
      <c r="H6" s="7">
        <v>57.38</v>
      </c>
    </row>
    <row r="7" spans="1:8" x14ac:dyDescent="0.3">
      <c r="A7">
        <v>10029367402</v>
      </c>
      <c r="B7">
        <v>107</v>
      </c>
      <c r="C7" t="s">
        <v>23</v>
      </c>
      <c r="D7" s="4">
        <f>VLOOKUP(B7,'Product List'!$A$2:$C$18,3,FALSE)</f>
        <v>7.75</v>
      </c>
      <c r="E7" s="4">
        <f>VLOOKUP(C7,'Product List'!$E$2:$F$5,2,FALSE)</f>
        <v>2.75</v>
      </c>
      <c r="G7" s="6">
        <v>10029367404</v>
      </c>
      <c r="H7" s="7">
        <v>53.19</v>
      </c>
    </row>
    <row r="8" spans="1:8" x14ac:dyDescent="0.3">
      <c r="A8">
        <v>10029367402</v>
      </c>
      <c r="B8">
        <v>100</v>
      </c>
      <c r="C8" t="s">
        <v>24</v>
      </c>
      <c r="D8" s="4">
        <f>VLOOKUP(B8,'Product List'!$A$2:$C$18,3,FALSE)</f>
        <v>19.96</v>
      </c>
      <c r="E8" s="4">
        <f>VLOOKUP(C8,'Product List'!$E$2:$F$5,2,FALSE)</f>
        <v>5</v>
      </c>
      <c r="G8" s="6">
        <v>10029367402</v>
      </c>
      <c r="H8" s="7">
        <v>50.66</v>
      </c>
    </row>
    <row r="9" spans="1:8" x14ac:dyDescent="0.3">
      <c r="A9">
        <v>10029367403</v>
      </c>
      <c r="B9">
        <v>202</v>
      </c>
      <c r="C9" t="s">
        <v>24</v>
      </c>
      <c r="D9" s="4">
        <f>VLOOKUP(B9,'Product List'!$A$2:$C$18,3,FALSE)</f>
        <v>6.76</v>
      </c>
      <c r="E9" s="4">
        <f>VLOOKUP(C9,'Product List'!$E$2:$F$5,2,FALSE)</f>
        <v>5</v>
      </c>
      <c r="G9" s="6">
        <v>10029367405</v>
      </c>
      <c r="H9" s="7">
        <v>8.99</v>
      </c>
    </row>
    <row r="10" spans="1:8" x14ac:dyDescent="0.3">
      <c r="A10">
        <v>10029367403</v>
      </c>
      <c r="B10">
        <v>105</v>
      </c>
      <c r="C10" t="s">
        <v>25</v>
      </c>
      <c r="D10" s="4">
        <f>VLOOKUP(B10,'Product List'!$A$2:$C$18,3,FALSE)</f>
        <v>10.95</v>
      </c>
      <c r="E10" s="4">
        <f>VLOOKUP(C10,'Product List'!$E$2:$F$5,2,FALSE)</f>
        <v>7.25</v>
      </c>
      <c r="G10" s="6" t="s">
        <v>31</v>
      </c>
      <c r="H10" s="7">
        <v>648.53</v>
      </c>
    </row>
    <row r="11" spans="1:8" x14ac:dyDescent="0.3">
      <c r="A11">
        <v>10029367403</v>
      </c>
      <c r="B11">
        <v>106</v>
      </c>
      <c r="C11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8" x14ac:dyDescent="0.3">
      <c r="A12">
        <v>10029367403</v>
      </c>
      <c r="B12">
        <v>106</v>
      </c>
      <c r="C12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8" x14ac:dyDescent="0.3">
      <c r="A13">
        <v>10029367403</v>
      </c>
      <c r="B13">
        <v>201</v>
      </c>
      <c r="C13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8" x14ac:dyDescent="0.3">
      <c r="A14">
        <v>10029367403</v>
      </c>
      <c r="B14">
        <v>100</v>
      </c>
      <c r="C14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8" x14ac:dyDescent="0.3">
      <c r="A15">
        <v>10029367403</v>
      </c>
      <c r="B15">
        <v>201</v>
      </c>
      <c r="C15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8" x14ac:dyDescent="0.3">
      <c r="A16">
        <v>10029367403</v>
      </c>
      <c r="B16">
        <v>101</v>
      </c>
      <c r="C16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3">
      <c r="A17">
        <v>10029367404</v>
      </c>
      <c r="B17">
        <v>106</v>
      </c>
      <c r="C17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3">
      <c r="A18">
        <v>10029367404</v>
      </c>
      <c r="B18">
        <v>202</v>
      </c>
      <c r="C1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3">
      <c r="A19">
        <v>10029367404</v>
      </c>
      <c r="B19">
        <v>105</v>
      </c>
      <c r="C19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3">
      <c r="A20">
        <v>10029367404</v>
      </c>
      <c r="B20">
        <v>200</v>
      </c>
      <c r="C20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3">
      <c r="A21">
        <v>10029367405</v>
      </c>
      <c r="B21">
        <v>106</v>
      </c>
      <c r="C21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3">
      <c r="A22">
        <v>10029367406</v>
      </c>
      <c r="B22">
        <v>103</v>
      </c>
      <c r="C22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3">
      <c r="A23">
        <v>10029367406</v>
      </c>
      <c r="B23">
        <v>206</v>
      </c>
      <c r="C23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3">
      <c r="A24">
        <v>10029367406</v>
      </c>
      <c r="B24">
        <v>206</v>
      </c>
      <c r="C24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3">
      <c r="A25">
        <v>10029367406</v>
      </c>
      <c r="B25">
        <v>103</v>
      </c>
      <c r="C25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3">
      <c r="A26">
        <v>10029367406</v>
      </c>
      <c r="B26">
        <v>100</v>
      </c>
      <c r="C26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3">
      <c r="A27">
        <v>10029367406</v>
      </c>
      <c r="B27">
        <v>102</v>
      </c>
      <c r="C27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3">
      <c r="A28">
        <v>10029367406</v>
      </c>
      <c r="B28">
        <v>100</v>
      </c>
      <c r="C2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3">
      <c r="A29">
        <v>10029367406</v>
      </c>
      <c r="B29">
        <v>109</v>
      </c>
      <c r="C29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Keven Ewell</cp:lastModifiedBy>
  <dcterms:created xsi:type="dcterms:W3CDTF">2017-06-08T18:33:19Z</dcterms:created>
  <dcterms:modified xsi:type="dcterms:W3CDTF">2022-11-04T23:24:38Z</dcterms:modified>
</cp:coreProperties>
</file>