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D:\Economic Survey 2023\New folder\Final drafts\"/>
    </mc:Choice>
  </mc:AlternateContent>
  <bookViews>
    <workbookView xWindow="0" yWindow="0" windowWidth="20490" windowHeight="7800" tabRatio="945" activeTab="11"/>
  </bookViews>
  <sheets>
    <sheet name="Table 14.1" sheetId="1" r:id="rId1"/>
    <sheet name="Table 14.2" sheetId="2" r:id="rId2"/>
    <sheet name="Table 14.3" sheetId="3" r:id="rId3"/>
    <sheet name="Table 14.4" sheetId="4" r:id="rId4"/>
    <sheet name="Table 14.5" sheetId="5" r:id="rId5"/>
    <sheet name="Table 14.6" sheetId="6" r:id="rId6"/>
    <sheet name="Table 14.7" sheetId="7" r:id="rId7"/>
    <sheet name="Table 14.8" sheetId="22" r:id="rId8"/>
    <sheet name="Table 14.9" sheetId="9" r:id="rId9"/>
    <sheet name="Table 4.10" sheetId="10" r:id="rId10"/>
    <sheet name="Table 14.11" sheetId="11" r:id="rId11"/>
    <sheet name="Table 14.13" sheetId="13" r:id="rId12"/>
    <sheet name="Table 14.14" sheetId="14" r:id="rId13"/>
    <sheet name="Table 14.15" sheetId="20" r:id="rId1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 i="2" l="1"/>
</calcChain>
</file>

<file path=xl/sharedStrings.xml><?xml version="1.0" encoding="utf-8"?>
<sst xmlns="http://schemas.openxmlformats.org/spreadsheetml/2006/main" count="452" uniqueCount="328">
  <si>
    <t>KSh Million</t>
  </si>
  <si>
    <t>Year</t>
  </si>
  <si>
    <t>Value of Output</t>
  </si>
  <si>
    <t>Intermediate Consumption</t>
  </si>
  <si>
    <t>Value Added</t>
  </si>
  <si>
    <t>*Provisional</t>
  </si>
  <si>
    <t>Fixed Telephony</t>
  </si>
  <si>
    <r>
      <t>Fixed line Capacity ('000)</t>
    </r>
    <r>
      <rPr>
        <vertAlign val="superscript"/>
        <sz val="10"/>
        <rFont val="Arno Pro"/>
        <family val="1"/>
      </rPr>
      <t>1</t>
    </r>
    <r>
      <rPr>
        <sz val="10"/>
        <rFont val="Arno Pro"/>
        <family val="1"/>
      </rPr>
      <t>………………</t>
    </r>
  </si>
  <si>
    <t>Total Connections ……………………………..</t>
  </si>
  <si>
    <r>
      <t xml:space="preserve">      Wireline Connections</t>
    </r>
    <r>
      <rPr>
        <vertAlign val="superscript"/>
        <sz val="10"/>
        <rFont val="Arno Pro"/>
        <family val="1"/>
      </rPr>
      <t xml:space="preserve"> </t>
    </r>
    <r>
      <rPr>
        <sz val="10"/>
        <rFont val="Arno Pro"/>
        <family val="1"/>
      </rPr>
      <t>………………………………</t>
    </r>
  </si>
  <si>
    <r>
      <t xml:space="preserve">   Wireless Connections</t>
    </r>
    <r>
      <rPr>
        <vertAlign val="superscript"/>
        <sz val="10"/>
        <rFont val="Arno Pro"/>
        <family val="1"/>
      </rPr>
      <t xml:space="preserve">1 </t>
    </r>
    <r>
      <rPr>
        <sz val="10"/>
        <rFont val="Arno Pro"/>
        <family val="1"/>
      </rPr>
      <t>…………………………………</t>
    </r>
  </si>
  <si>
    <t>Mobile Telephony</t>
  </si>
  <si>
    <t xml:space="preserve">    Mobile Telephone Capacity ('000)…………………….</t>
  </si>
  <si>
    <t xml:space="preserve">   Connections ('000)………………………………………</t>
  </si>
  <si>
    <t>Pre Paid Subscriptions ('000)……………...………………..</t>
  </si>
  <si>
    <t xml:space="preserve">Mobile Money </t>
  </si>
  <si>
    <t>Mobile Money Transfer Agents ………………………….</t>
  </si>
  <si>
    <t>Mobile Money Transfer Service Subscribers ('000)…….</t>
  </si>
  <si>
    <t>Total Transfer from Subscriber to Subscriber (KSh Billion)</t>
  </si>
  <si>
    <t>Total Transfers, (KSh Billion)……………………………</t>
  </si>
  <si>
    <t>Number of Total Transactions in Million</t>
  </si>
  <si>
    <t>Value of Mobile Commerce Transactions (KSh Billion)</t>
  </si>
  <si>
    <t xml:space="preserve">* Provisional           </t>
  </si>
  <si>
    <t>.. Data not available</t>
  </si>
  <si>
    <t>Minutes '000</t>
  </si>
  <si>
    <t xml:space="preserve">International Calls </t>
  </si>
  <si>
    <t>a. Total International Outgoing Telephone Traffic……………………..</t>
  </si>
  <si>
    <t xml:space="preserve">            International Outgoing Mobile (b+c)……………………………….</t>
  </si>
  <si>
    <t xml:space="preserve">            International Outgoing Fixed……………………………..</t>
  </si>
  <si>
    <t>b. Mobile Traffic to East African Countries (EAC)</t>
  </si>
  <si>
    <t>c. Mobile traffic to other countries</t>
  </si>
  <si>
    <t>d. Total International Incoming Telephone Traffic…………………….</t>
  </si>
  <si>
    <t xml:space="preserve">            International Incoming Mobile (e+f)  ………………………….</t>
  </si>
  <si>
    <t xml:space="preserve">            International Incoming Fixed………………………….</t>
  </si>
  <si>
    <t>e. Mobile Traffic from East African Countries (EAC)</t>
  </si>
  <si>
    <t>f. Mobile traffic from other countries</t>
  </si>
  <si>
    <t>Total International  Telephone Traffic  (a+d)……..</t>
  </si>
  <si>
    <t>Domestic Calls</t>
  </si>
  <si>
    <t xml:space="preserve">       Total  Fixed to Fixed Telephone Traffic (a+b)……</t>
  </si>
  <si>
    <t xml:space="preserve">               Fixed wireless to Fixed wireless (a) …………</t>
  </si>
  <si>
    <t xml:space="preserve">               Fixed to Fixed telephone (b)………………………</t>
  </si>
  <si>
    <t xml:space="preserve">     Mobile to Mobile telephone………………………</t>
  </si>
  <si>
    <t>Total Domestic Traffic……………………………………………….</t>
  </si>
  <si>
    <r>
      <t>International Outgoing Fixed VoIP</t>
    </r>
    <r>
      <rPr>
        <vertAlign val="superscript"/>
        <sz val="10"/>
        <color indexed="8"/>
        <rFont val="Arno Pro"/>
        <family val="1"/>
      </rPr>
      <t xml:space="preserve"> </t>
    </r>
    <r>
      <rPr>
        <sz val="10"/>
        <color indexed="8"/>
        <rFont val="Arno Pro"/>
        <family val="1"/>
      </rPr>
      <t>…………………………</t>
    </r>
  </si>
  <si>
    <t>Source: Communication Authority of Kenya</t>
  </si>
  <si>
    <t>Number '000</t>
  </si>
  <si>
    <t>Messages</t>
  </si>
  <si>
    <t>Total SMS sent ……………………………..</t>
  </si>
  <si>
    <t xml:space="preserve">        Domestic……………………………………………</t>
  </si>
  <si>
    <t xml:space="preserve">        International ………………………………</t>
  </si>
  <si>
    <t xml:space="preserve"> International SMS received …………</t>
  </si>
  <si>
    <t>* Provisional</t>
  </si>
  <si>
    <t>Number</t>
  </si>
  <si>
    <t>Total Wireless Internet Subscriptions……………….</t>
  </si>
  <si>
    <t xml:space="preserve">               Terrestrial Mobile Data…………………………….</t>
  </si>
  <si>
    <t xml:space="preserve">               Satellite Data……………………………………….</t>
  </si>
  <si>
    <t>Total Fixed (Wired) Internet Subscriptions………………</t>
  </si>
  <si>
    <t xml:space="preserve">               Fixed Digital Subscriber Line (DSL) Data……………………………………..</t>
  </si>
  <si>
    <t>Total Fixed and Wireless Internet Subscriptions………….</t>
  </si>
  <si>
    <t>Capacity in Megabits Per Second (Mbps)</t>
  </si>
  <si>
    <t xml:space="preserve">           Undersea Bandwidth Capacity……………….</t>
  </si>
  <si>
    <t xml:space="preserve">          Satellite Bandwidth Capacity…………………..</t>
  </si>
  <si>
    <t>1. Total Available Bandwidth Capacity………………</t>
  </si>
  <si>
    <t xml:space="preserve"> Utilized Bandwidth in Mbps</t>
  </si>
  <si>
    <t xml:space="preserve">      Undersea Bandwidth………………..</t>
  </si>
  <si>
    <t xml:space="preserve">       Satellite Bandwidth ………</t>
  </si>
  <si>
    <t>2. Total Utilized Bandwidth…………………</t>
  </si>
  <si>
    <t xml:space="preserve">Broadband Subscriptions </t>
  </si>
  <si>
    <t xml:space="preserve">              Copper line (Dial-up, DSL and xDSL) …</t>
  </si>
  <si>
    <t xml:space="preserve">              Fibre to the Home ……………………………</t>
  </si>
  <si>
    <t xml:space="preserve">              Fibre to the Office ……………………………</t>
  </si>
  <si>
    <t xml:space="preserve">              Cable modem………………………………….</t>
  </si>
  <si>
    <t xml:space="preserve">               Other fixed wired broadband</t>
  </si>
  <si>
    <r>
      <t>3.Total  Fixed (Wired)- Broadband</t>
    </r>
    <r>
      <rPr>
        <b/>
        <vertAlign val="superscript"/>
        <sz val="10"/>
        <rFont val="Arno Pro"/>
        <family val="1"/>
      </rPr>
      <t xml:space="preserve">  </t>
    </r>
    <r>
      <rPr>
        <b/>
        <sz val="10"/>
        <rFont val="Arno Pro"/>
        <family val="1"/>
      </rPr>
      <t>……………</t>
    </r>
  </si>
  <si>
    <t>4. Satellite broadband……………………</t>
  </si>
  <si>
    <t>5. Terrestrial fixed wireless broadband……………</t>
  </si>
  <si>
    <r>
      <t xml:space="preserve">         GSM mobile phones </t>
    </r>
    <r>
      <rPr>
        <b/>
        <sz val="10"/>
        <rFont val="Arno Pro"/>
        <family val="1"/>
      </rPr>
      <t>(a) …………………</t>
    </r>
  </si>
  <si>
    <r>
      <t xml:space="preserve">         GSM modems </t>
    </r>
    <r>
      <rPr>
        <b/>
        <sz val="10"/>
        <rFont val="Arno Pro"/>
        <family val="1"/>
      </rPr>
      <t>(b) …………………………</t>
    </r>
  </si>
  <si>
    <t>7. Total wireless broadband (4+5+6)</t>
  </si>
  <si>
    <t>8. Total fixed and wireless broadband (3+7)</t>
  </si>
  <si>
    <t>1 Mbps …………………………………………..</t>
  </si>
  <si>
    <t>2 Mbps …………………………………………..</t>
  </si>
  <si>
    <t>&gt; 2 Mbps …………………………………………..</t>
  </si>
  <si>
    <t xml:space="preserve">*Provisional </t>
  </si>
  <si>
    <t xml:space="preserve">CDMA: Code Division Multiple Access </t>
  </si>
  <si>
    <t>KSh</t>
  </si>
  <si>
    <t>Fixed Charges</t>
  </si>
  <si>
    <t>Installation Fees</t>
  </si>
  <si>
    <t>Business and Residential Telephone Service……………………………………………….</t>
  </si>
  <si>
    <t>Copper Solutions………………………………………………</t>
  </si>
  <si>
    <t>Microwave Solutions………………………………………….</t>
  </si>
  <si>
    <t>Fibre Solutions…………………………………………………</t>
  </si>
  <si>
    <t>Monthly Susbcription for Residential Telephone Service…………………………………………</t>
  </si>
  <si>
    <t>Monthly Susbcription for Business Telephone Service………..</t>
  </si>
  <si>
    <t>Average price of a one minute Fixed to Fixed local call………………</t>
  </si>
  <si>
    <t>Average price of a one minute Fixed to Mobile local call…………….</t>
  </si>
  <si>
    <t>Mobile Charges</t>
  </si>
  <si>
    <t>Lowest  recharge card value………………………………….</t>
  </si>
  <si>
    <t>Average price of one on-net call</t>
  </si>
  <si>
    <t>Average price of one off-net call</t>
  </si>
  <si>
    <t>Average price of a  message via  SMS…………………………………………</t>
  </si>
  <si>
    <r>
      <t xml:space="preserve">* Provisional   </t>
    </r>
    <r>
      <rPr>
        <vertAlign val="superscript"/>
        <sz val="8"/>
        <color theme="1"/>
        <rFont val="Arno Pro"/>
        <family val="1"/>
      </rPr>
      <t/>
    </r>
  </si>
  <si>
    <t>KSh per Minute</t>
  </si>
  <si>
    <t xml:space="preserve">Countries </t>
  </si>
  <si>
    <t>Calls originating from Mobile</t>
  </si>
  <si>
    <t>Uganda</t>
  </si>
  <si>
    <t>Rwanda</t>
  </si>
  <si>
    <t>Burundi</t>
  </si>
  <si>
    <t>Tanzania</t>
  </si>
  <si>
    <t>Ethiopia</t>
  </si>
  <si>
    <t>Somalia</t>
  </si>
  <si>
    <t>South Sudan</t>
  </si>
  <si>
    <t>South Africa</t>
  </si>
  <si>
    <t>USA</t>
  </si>
  <si>
    <t>Germany</t>
  </si>
  <si>
    <t>Switzerland</t>
  </si>
  <si>
    <t>Italy</t>
  </si>
  <si>
    <t xml:space="preserve">France </t>
  </si>
  <si>
    <t>United Kingdom</t>
  </si>
  <si>
    <t xml:space="preserve">India </t>
  </si>
  <si>
    <t xml:space="preserve">China </t>
  </si>
  <si>
    <t>Japan</t>
  </si>
  <si>
    <t>Calls originating from Fixed telephone</t>
  </si>
  <si>
    <t xml:space="preserve">.. Data not available </t>
  </si>
  <si>
    <t>Domain</t>
  </si>
  <si>
    <t>Users</t>
  </si>
  <si>
    <t>.ac.ke</t>
  </si>
  <si>
    <t>Institutions of Higher Education………………</t>
  </si>
  <si>
    <t>.co.ke</t>
  </si>
  <si>
    <t>Companies………………………………….</t>
  </si>
  <si>
    <t>.go.ke</t>
  </si>
  <si>
    <t>Government entities……………………….</t>
  </si>
  <si>
    <t>.info.ke</t>
  </si>
  <si>
    <t>Information e.g. blogs…………………………</t>
  </si>
  <si>
    <t>.me.ke</t>
  </si>
  <si>
    <t>Personal websites &amp; email……………………….</t>
  </si>
  <si>
    <t>.mobi.ke</t>
  </si>
  <si>
    <t>Mobile content…………………………………</t>
  </si>
  <si>
    <t>.ne.ke</t>
  </si>
  <si>
    <t>Network Devices…………………………………..</t>
  </si>
  <si>
    <t>.or.ke</t>
  </si>
  <si>
    <t>Non profit making organisations or NGO's…..</t>
  </si>
  <si>
    <t>.sc.ke</t>
  </si>
  <si>
    <t>Lower &amp; middle institutions of learning…………</t>
  </si>
  <si>
    <t>.ke</t>
  </si>
  <si>
    <t>Second Level Domain (SLD)……………………………………………...</t>
  </si>
  <si>
    <t>TOTAL …………………………..</t>
  </si>
  <si>
    <t>Domain renewal fee in KSh………………………………</t>
  </si>
  <si>
    <t>Average annual fee to operate domain (Domain registration fee) in KSh</t>
  </si>
  <si>
    <t>Second Level Domain Registration and Renewal fee in KSh …..</t>
  </si>
  <si>
    <t>Source: Kenya Network Information Centre</t>
  </si>
  <si>
    <t>TV Frequencies……………………</t>
  </si>
  <si>
    <t>Radio FM Frequencies…………………..</t>
  </si>
  <si>
    <t>Digital Distributors</t>
  </si>
  <si>
    <t>Self-Provisioning Broadcast Signal Distributors</t>
  </si>
  <si>
    <t>Broadcast Signal Distributors</t>
  </si>
  <si>
    <t>Total Digital Signal Distributors</t>
  </si>
  <si>
    <t>Digital Subscriptions</t>
  </si>
  <si>
    <t>Cable TV</t>
  </si>
  <si>
    <t xml:space="preserve">Direct to Home Satellite </t>
  </si>
  <si>
    <t>Internet-Protocl TV (IPTV)</t>
  </si>
  <si>
    <t>Total Digital Subscriptions</t>
  </si>
  <si>
    <t>Radio Stations</t>
  </si>
  <si>
    <t>Total Radio Stations</t>
  </si>
  <si>
    <r>
      <t>Mobile Transceivers</t>
    </r>
    <r>
      <rPr>
        <vertAlign val="superscript"/>
        <sz val="10"/>
        <rFont val="Arno Pro"/>
        <family val="1"/>
      </rPr>
      <t xml:space="preserve"> </t>
    </r>
    <r>
      <rPr>
        <sz val="10"/>
        <rFont val="Arno Pro"/>
        <family val="1"/>
      </rPr>
      <t>by Technology</t>
    </r>
  </si>
  <si>
    <t>2G</t>
  </si>
  <si>
    <t>3G</t>
  </si>
  <si>
    <t>4G</t>
  </si>
  <si>
    <t>Total Mobile Transceivers</t>
  </si>
  <si>
    <r>
      <t xml:space="preserve">* Provisional      </t>
    </r>
    <r>
      <rPr>
        <vertAlign val="superscript"/>
        <sz val="8"/>
        <rFont val="Arno Pro"/>
        <family val="1"/>
      </rPr>
      <t/>
    </r>
  </si>
  <si>
    <t>STBs- Set Top Boxes</t>
  </si>
  <si>
    <t>Type of Operators</t>
  </si>
  <si>
    <t>Employment (Number)</t>
  </si>
  <si>
    <r>
      <t>Telecommunication Operators</t>
    </r>
    <r>
      <rPr>
        <vertAlign val="superscript"/>
        <sz val="10"/>
        <rFont val="Arno Pro"/>
        <family val="1"/>
      </rPr>
      <t>1</t>
    </r>
  </si>
  <si>
    <r>
      <t xml:space="preserve"> Annual Investment</t>
    </r>
    <r>
      <rPr>
        <b/>
        <vertAlign val="superscript"/>
        <sz val="10"/>
        <rFont val="Arno Pro"/>
        <family val="1"/>
      </rPr>
      <t>3</t>
    </r>
    <r>
      <rPr>
        <b/>
        <sz val="10"/>
        <rFont val="Arno Pro"/>
        <family val="1"/>
      </rPr>
      <t xml:space="preserve"> (KSh Billion)</t>
    </r>
  </si>
  <si>
    <r>
      <t>Annual Revenue</t>
    </r>
    <r>
      <rPr>
        <b/>
        <vertAlign val="superscript"/>
        <sz val="10"/>
        <rFont val="Arno Pro"/>
        <family val="1"/>
      </rPr>
      <t>3</t>
    </r>
    <r>
      <rPr>
        <b/>
        <sz val="10"/>
        <rFont val="Arno Pro"/>
        <family val="1"/>
      </rPr>
      <t xml:space="preserve"> (KSh Billion)</t>
    </r>
  </si>
  <si>
    <t xml:space="preserve">* Provisional </t>
  </si>
  <si>
    <t xml:space="preserve">Exports </t>
  </si>
  <si>
    <t>Automatic data processing machines, storage units etc……………………………………………………………………………………………..</t>
  </si>
  <si>
    <t xml:space="preserve">Total </t>
  </si>
  <si>
    <t xml:space="preserve">Imports </t>
  </si>
  <si>
    <t>‘000 Copies</t>
  </si>
  <si>
    <t>Daily Newspapers</t>
  </si>
  <si>
    <t>English  ………………………..………………………………….</t>
  </si>
  <si>
    <t>Kiswahili  …………………………..………………………………….</t>
  </si>
  <si>
    <t>Weekly Newspapers</t>
  </si>
  <si>
    <t xml:space="preserve">      Kiswahili  …………………………..………………………………….</t>
  </si>
  <si>
    <t>Average online visitors per day</t>
  </si>
  <si>
    <t>Source: Various Media Houses</t>
  </si>
  <si>
    <t>=&gt; 256 Kbps to &lt;2 Mbps</t>
  </si>
  <si>
    <t>=&gt; 2 Mbps to &lt; 10 Mbps</t>
  </si>
  <si>
    <t>=&gt; 10 Mbps to &lt; 30 Mbps</t>
  </si>
  <si>
    <t>=&gt;30 Mbps to &lt; 100Mbps</t>
  </si>
  <si>
    <t>Mobile broadband internet traffic Outbound roaming</t>
  </si>
  <si>
    <t xml:space="preserve">      (ii)  Roaming by Foreign Subscribers Abroad (Inbound Roaming)…………..</t>
  </si>
  <si>
    <t xml:space="preserve">      (i) Roaming by Home Subscribers Abroad (Outbound Roaming)……………</t>
  </si>
  <si>
    <t>Numbers</t>
  </si>
  <si>
    <t>Total…………………………</t>
  </si>
  <si>
    <t xml:space="preserve"> </t>
  </si>
  <si>
    <t>Fixed broadband internet traffic</t>
  </si>
  <si>
    <t>Spectrum Offered for IMT systems</t>
  </si>
  <si>
    <t>Block &lt; 1GHz</t>
  </si>
  <si>
    <t>Block 1 GHz - 6 GHz</t>
  </si>
  <si>
    <t>Total amount of  spectrum offered in MHz</t>
  </si>
  <si>
    <t>Mobile broadband internet traffic Inbound roaming</t>
  </si>
  <si>
    <t>Voice Roaming</t>
  </si>
  <si>
    <t>Total  Voice Roaming  (i+ii) …………..</t>
  </si>
  <si>
    <t>Broadband Roaming</t>
  </si>
  <si>
    <r>
      <t>Number of registrars</t>
    </r>
    <r>
      <rPr>
        <vertAlign val="superscript"/>
        <sz val="10"/>
        <color theme="1"/>
        <rFont val="Arno Pro"/>
        <family val="1"/>
      </rPr>
      <t>+</t>
    </r>
    <r>
      <rPr>
        <sz val="10"/>
        <color theme="1"/>
        <rFont val="Arno Pro"/>
        <family val="1"/>
      </rPr>
      <t xml:space="preserve"> ……………………………………………….</t>
    </r>
  </si>
  <si>
    <t>Cyber Security Advisories</t>
  </si>
  <si>
    <t>Types of Online Crime Reported</t>
  </si>
  <si>
    <t>10. Utilized Mobile and Fixed Broadband</t>
  </si>
  <si>
    <t>Mobile broadband internet traffic</t>
  </si>
  <si>
    <r>
      <t>Number of Households connected to Cable TV</t>
    </r>
    <r>
      <rPr>
        <vertAlign val="superscript"/>
        <sz val="10"/>
        <rFont val="Arno Pro"/>
        <family val="1"/>
      </rPr>
      <t>1</t>
    </r>
  </si>
  <si>
    <r>
      <t>Post Paid Subscriptions ('000)</t>
    </r>
    <r>
      <rPr>
        <vertAlign val="superscript"/>
        <sz val="10"/>
        <rFont val="Arno Pro"/>
        <family val="1"/>
      </rPr>
      <t>+</t>
    </r>
    <r>
      <rPr>
        <sz val="10"/>
        <rFont val="Arno Pro"/>
        <family val="1"/>
      </rPr>
      <t>…..…………………….</t>
    </r>
  </si>
  <si>
    <r>
      <t>Digital Terrestrial Televisions (STBs)</t>
    </r>
    <r>
      <rPr>
        <vertAlign val="superscript"/>
        <sz val="10"/>
        <rFont val="Arno Pro"/>
        <family val="1"/>
      </rPr>
      <t>+</t>
    </r>
  </si>
  <si>
    <t>System vulnerabilities …….</t>
  </si>
  <si>
    <t>Online Impersonation………..</t>
  </si>
  <si>
    <t>Online abuse……….</t>
  </si>
  <si>
    <t>Website application attack…..</t>
  </si>
  <si>
    <t>Web Application Attacks …</t>
  </si>
  <si>
    <t>Digital TV Stations</t>
  </si>
  <si>
    <t>-</t>
  </si>
  <si>
    <r>
      <t>9. Fixed Broadband by speed</t>
    </r>
    <r>
      <rPr>
        <b/>
        <vertAlign val="superscript"/>
        <sz val="10"/>
        <rFont val="Arno Pro"/>
        <family val="1"/>
      </rPr>
      <t>2</t>
    </r>
  </si>
  <si>
    <t xml:space="preserve">               Fixed Fibre Optic Data ………………………………..</t>
  </si>
  <si>
    <r>
      <t xml:space="preserve">               Fixed Cable Modem (Dial Up) Data</t>
    </r>
    <r>
      <rPr>
        <vertAlign val="superscript"/>
        <sz val="10"/>
        <rFont val="Arno Pro"/>
        <family val="1"/>
      </rPr>
      <t xml:space="preserve"> </t>
    </r>
    <r>
      <rPr>
        <sz val="10"/>
        <rFont val="Arno Pro"/>
        <family val="1"/>
      </rPr>
      <t>…………………….</t>
    </r>
  </si>
  <si>
    <t>Population Network Coverage…...................................</t>
  </si>
  <si>
    <t>Percentage of the population covered by a mobile-cellular network</t>
  </si>
  <si>
    <t>Percentage of the population covered by at least a 3G mobile network</t>
  </si>
  <si>
    <t>Percentage of the population covered by at least an LTE/WiMAX mobile network</t>
  </si>
  <si>
    <t>Machine to machine (M2M) mobile subscriptions</t>
  </si>
  <si>
    <t>Total Spectrum Licensed for IMT systems</t>
  </si>
  <si>
    <t>Cable Tv operators</t>
  </si>
  <si>
    <r>
      <t>Other African Countries</t>
    </r>
    <r>
      <rPr>
        <vertAlign val="superscript"/>
        <sz val="10"/>
        <rFont val="Arno Pro"/>
        <family val="1"/>
      </rPr>
      <t>1</t>
    </r>
  </si>
  <si>
    <r>
      <t>Other European Countries</t>
    </r>
    <r>
      <rPr>
        <vertAlign val="superscript"/>
        <sz val="10"/>
        <rFont val="Arno Pro"/>
        <family val="1"/>
      </rPr>
      <t>1</t>
    </r>
  </si>
  <si>
    <t>.. Data available as from 2020</t>
  </si>
  <si>
    <r>
      <t>Data only mobile broadband</t>
    </r>
    <r>
      <rPr>
        <vertAlign val="superscript"/>
        <sz val="10"/>
        <rFont val="Arno Pro"/>
        <family val="1"/>
      </rPr>
      <t>4</t>
    </r>
    <r>
      <rPr>
        <sz val="10"/>
        <rFont val="Arno Pro"/>
        <family val="1"/>
      </rPr>
      <t xml:space="preserve"> (d)…………….</t>
    </r>
  </si>
  <si>
    <t>Fixed voice over-IP subscriptions</t>
  </si>
  <si>
    <t>Total Mobile broadband  roaming</t>
  </si>
  <si>
    <t>-Data was decommisioned</t>
  </si>
  <si>
    <t>Total Deposits through Agents (KSh Billion)</t>
  </si>
  <si>
    <t>2022*</t>
  </si>
  <si>
    <t xml:space="preserve">     Fixed to Mobile telephone………………………….</t>
  </si>
  <si>
    <t xml:space="preserve">       Mobile to Fixed telephone……………………………..</t>
  </si>
  <si>
    <t xml:space="preserve">     '=&gt; 1 Gbps</t>
  </si>
  <si>
    <t xml:space="preserve">     '=&gt; 100Mbps&lt; 1 Gbps</t>
  </si>
  <si>
    <t>5G</t>
  </si>
  <si>
    <t>`</t>
  </si>
  <si>
    <r>
      <t>Licensed Application Services Providers (ASPs)</t>
    </r>
    <r>
      <rPr>
        <vertAlign val="superscript"/>
        <sz val="10"/>
        <rFont val="Arno Pro"/>
        <family val="1"/>
      </rPr>
      <t>1</t>
    </r>
    <r>
      <rPr>
        <sz val="10"/>
        <rFont val="Arno Pro"/>
        <family val="1"/>
      </rPr>
      <t>……………….</t>
    </r>
  </si>
  <si>
    <r>
      <t xml:space="preserve"> English and Kiswahili</t>
    </r>
    <r>
      <rPr>
        <vertAlign val="superscript"/>
        <sz val="10"/>
        <rFont val="Arno Pro"/>
        <family val="1"/>
      </rPr>
      <t>2</t>
    </r>
  </si>
  <si>
    <r>
      <t>All Vernacular Languages</t>
    </r>
    <r>
      <rPr>
        <vertAlign val="superscript"/>
        <sz val="10"/>
        <rFont val="Arno Pro"/>
        <family val="1"/>
      </rPr>
      <t>2</t>
    </r>
  </si>
  <si>
    <t>Commercial FM Radio stations</t>
  </si>
  <si>
    <t>Community FM Radio stations</t>
  </si>
  <si>
    <t>Public FM Radio stations</t>
  </si>
  <si>
    <t>Number of Broadcasting stations on Air</t>
  </si>
  <si>
    <t>Total Broadcasting stations on Air</t>
  </si>
  <si>
    <t xml:space="preserve">_mean compilation of respective data hadn't started/ was decommissioned </t>
  </si>
  <si>
    <r>
      <t>Mobile Numbers Ported</t>
    </r>
    <r>
      <rPr>
        <vertAlign val="superscript"/>
        <sz val="10"/>
        <rFont val="Arno Pro"/>
        <family val="1"/>
      </rPr>
      <t>2</t>
    </r>
  </si>
  <si>
    <r>
      <t xml:space="preserve">   Number of Mobile Commerce Transactions ('000)</t>
    </r>
    <r>
      <rPr>
        <vertAlign val="superscript"/>
        <sz val="10"/>
        <rFont val="Arno Pro"/>
        <family val="1"/>
      </rPr>
      <t>3</t>
    </r>
  </si>
  <si>
    <t>Source: Communication Authority of Kenya / Central Bank of Kenya</t>
  </si>
  <si>
    <t>LTE- Long term evolution / WiMAX- Worldwide Interoperability for Microwave Access</t>
  </si>
  <si>
    <r>
      <t>Data and Voice mobile broadband</t>
    </r>
    <r>
      <rPr>
        <vertAlign val="superscript"/>
        <sz val="10"/>
        <rFont val="Arno Pro"/>
        <family val="1"/>
      </rPr>
      <t>3</t>
    </r>
    <r>
      <rPr>
        <sz val="10"/>
        <rFont val="Arno Pro"/>
        <family val="1"/>
      </rPr>
      <t xml:space="preserve"> (c)</t>
    </r>
  </si>
  <si>
    <t xml:space="preserve"> -mean compilation of respective data had not commenced/ decommissioned</t>
  </si>
  <si>
    <r>
      <t>Office machines</t>
    </r>
    <r>
      <rPr>
        <vertAlign val="superscript"/>
        <sz val="10"/>
        <color theme="1"/>
        <rFont val="Arno Pro"/>
        <family val="1"/>
      </rPr>
      <t>1</t>
    </r>
    <r>
      <rPr>
        <sz val="10"/>
        <color theme="1"/>
        <rFont val="Arno Pro"/>
        <family val="1"/>
      </rPr>
      <t xml:space="preserve"> ……………………………………………………………………………………………..</t>
    </r>
  </si>
  <si>
    <r>
      <t>Part and accessories</t>
    </r>
    <r>
      <rPr>
        <vertAlign val="superscript"/>
        <sz val="10"/>
        <color theme="1"/>
        <rFont val="Arno Pro"/>
        <family val="1"/>
      </rPr>
      <t>2</t>
    </r>
    <r>
      <rPr>
        <sz val="10"/>
        <color theme="1"/>
        <rFont val="Arno Pro"/>
        <family val="1"/>
      </rPr>
      <t xml:space="preserve"> ……………………………………………………………………………………………..</t>
    </r>
  </si>
  <si>
    <r>
      <t>Monitors and projectors and reception apparatus for television</t>
    </r>
    <r>
      <rPr>
        <vertAlign val="superscript"/>
        <sz val="10"/>
        <color theme="1"/>
        <rFont val="Arno Pro"/>
        <family val="1"/>
      </rPr>
      <t>3</t>
    </r>
    <r>
      <rPr>
        <sz val="10"/>
        <color theme="1"/>
        <rFont val="Arno Pro"/>
        <family val="1"/>
      </rPr>
      <t>……………………………………………………………………………………………..</t>
    </r>
  </si>
  <si>
    <r>
      <t>Reception apparatus for radio broadcasting</t>
    </r>
    <r>
      <rPr>
        <vertAlign val="superscript"/>
        <sz val="10"/>
        <color theme="1"/>
        <rFont val="Arno Pro"/>
        <family val="1"/>
      </rPr>
      <t>4</t>
    </r>
    <r>
      <rPr>
        <sz val="10"/>
        <color theme="1"/>
        <rFont val="Arno Pro"/>
        <family val="1"/>
      </rPr>
      <t xml:space="preserve"> ……………………………………………………………………………………………..</t>
    </r>
  </si>
  <si>
    <r>
      <t>Recording equipments</t>
    </r>
    <r>
      <rPr>
        <vertAlign val="superscript"/>
        <sz val="10"/>
        <color theme="1"/>
        <rFont val="Arno Pro"/>
        <family val="1"/>
      </rPr>
      <t>5</t>
    </r>
    <r>
      <rPr>
        <sz val="10"/>
        <color theme="1"/>
        <rFont val="Arno Pro"/>
        <family val="1"/>
      </rPr>
      <t xml:space="preserve"> ……………………………………………………………………………………………..</t>
    </r>
  </si>
  <si>
    <r>
      <t>Telecommunications equipment</t>
    </r>
    <r>
      <rPr>
        <vertAlign val="superscript"/>
        <sz val="10"/>
        <color theme="1"/>
        <rFont val="Arno Pro"/>
        <family val="1"/>
      </rPr>
      <t>6</t>
    </r>
    <r>
      <rPr>
        <sz val="10"/>
        <color theme="1"/>
        <rFont val="Arno Pro"/>
        <family val="1"/>
      </rPr>
      <t xml:space="preserve"> ……………………………………………………………………………………………..</t>
    </r>
  </si>
  <si>
    <r>
      <t>Malware</t>
    </r>
    <r>
      <rPr>
        <vertAlign val="superscript"/>
        <sz val="10"/>
        <rFont val="Arno Pro"/>
        <family val="1"/>
      </rPr>
      <t>1</t>
    </r>
    <r>
      <rPr>
        <sz val="10"/>
        <rFont val="Arno Pro"/>
        <family val="1"/>
      </rPr>
      <t xml:space="preserve"> ………………</t>
    </r>
  </si>
  <si>
    <r>
      <t>Botnet/DDoS Attack</t>
    </r>
    <r>
      <rPr>
        <vertAlign val="superscript"/>
        <sz val="10"/>
        <rFont val="Arno Pro"/>
        <family val="1"/>
      </rPr>
      <t>2</t>
    </r>
    <r>
      <rPr>
        <sz val="10"/>
        <rFont val="Arno Pro"/>
        <family val="1"/>
      </rPr>
      <t>……….</t>
    </r>
  </si>
  <si>
    <r>
      <t>Phishing</t>
    </r>
    <r>
      <rPr>
        <vertAlign val="superscript"/>
        <sz val="10"/>
        <rFont val="Arno Pro"/>
        <family val="1"/>
      </rPr>
      <t>3</t>
    </r>
    <r>
      <rPr>
        <sz val="10"/>
        <rFont val="Arno Pro"/>
        <family val="1"/>
      </rPr>
      <t>…………………</t>
    </r>
  </si>
  <si>
    <r>
      <t>Botnet/DDoS</t>
    </r>
    <r>
      <rPr>
        <vertAlign val="superscript"/>
        <sz val="10"/>
        <rFont val="Arno Pro"/>
        <family val="1"/>
      </rPr>
      <t>2</t>
    </r>
    <r>
      <rPr>
        <sz val="10"/>
        <rFont val="Arno Pro"/>
        <family val="1"/>
      </rPr>
      <t>……….</t>
    </r>
  </si>
  <si>
    <r>
      <t>Licensed Content Services Providers (CSPs)</t>
    </r>
    <r>
      <rPr>
        <vertAlign val="superscript"/>
        <sz val="10"/>
        <rFont val="Arno Pro"/>
        <family val="1"/>
      </rPr>
      <t>2</t>
    </r>
    <r>
      <rPr>
        <sz val="10"/>
        <rFont val="Arno Pro"/>
        <family val="1"/>
      </rPr>
      <t>……………….</t>
    </r>
  </si>
  <si>
    <r>
      <t xml:space="preserve">               Terrestrial Wireless Data</t>
    </r>
    <r>
      <rPr>
        <vertAlign val="superscript"/>
        <sz val="10"/>
        <rFont val="Arno Pro"/>
        <family val="1"/>
      </rPr>
      <t>3</t>
    </r>
    <r>
      <rPr>
        <sz val="10"/>
        <rFont val="Arno Pro"/>
        <family val="1"/>
      </rPr>
      <t>……………………………</t>
    </r>
  </si>
  <si>
    <t>GSM: Global System for Mobile Communication</t>
  </si>
  <si>
    <r>
      <t>Application Service Providers (ASPs)</t>
    </r>
    <r>
      <rPr>
        <vertAlign val="superscript"/>
        <sz val="10"/>
        <rFont val="Arno Pro"/>
        <family val="1"/>
      </rPr>
      <t>2</t>
    </r>
  </si>
  <si>
    <r>
      <t>ASPs</t>
    </r>
    <r>
      <rPr>
        <vertAlign val="superscript"/>
        <sz val="10"/>
        <color theme="1"/>
        <rFont val="Arno Pro"/>
        <family val="1"/>
      </rPr>
      <t>2</t>
    </r>
  </si>
  <si>
    <t xml:space="preserve"> .. </t>
  </si>
  <si>
    <t xml:space="preserve"> - </t>
  </si>
  <si>
    <t xml:space="preserve"> -   </t>
  </si>
  <si>
    <t>Table 14.1: Value of Output, Intermediate Consumption,&amp;Value Addedof the ICTSector, 2018-2022</t>
  </si>
  <si>
    <t>Table 14.2: Fixed and Mobile Network Services, 2018–2022</t>
  </si>
  <si>
    <t>Table 14.3: Telephone Call Traffic, 2018-2022</t>
  </si>
  <si>
    <t>Table 14.4: MessageServiceTraffic, 2018-2022</t>
  </si>
  <si>
    <t>Table 14.5: Internet and Content Providers and Subscriptions, 2018-2022</t>
  </si>
  <si>
    <r>
      <rPr>
        <vertAlign val="superscript"/>
        <sz val="10"/>
        <rFont val="Arno Pro"/>
        <family val="1"/>
      </rPr>
      <t>1</t>
    </r>
    <r>
      <rPr>
        <sz val="10"/>
        <rFont val="Arno Pro"/>
        <family val="1"/>
      </rPr>
      <t>Includes Internet Service Providers (ISPs)</t>
    </r>
  </si>
  <si>
    <r>
      <rPr>
        <vertAlign val="superscript"/>
        <sz val="10"/>
        <rFont val="Arno Pro"/>
        <family val="1"/>
      </rPr>
      <t>2</t>
    </r>
    <r>
      <rPr>
        <sz val="10"/>
        <rFont val="Arno Pro"/>
        <family val="1"/>
      </rPr>
      <t>Licensed Content Services Providers (CSPs) entail local companies that provide digital content services, like streaming video, music, games, or e-books, to end-users.</t>
    </r>
  </si>
  <si>
    <r>
      <rPr>
        <vertAlign val="superscript"/>
        <sz val="10"/>
        <rFont val="Arno Pro"/>
        <family val="1"/>
      </rPr>
      <t>3</t>
    </r>
    <r>
      <rPr>
        <sz val="10"/>
        <rFont val="Arno Pro"/>
        <family val="1"/>
      </rPr>
      <t xml:space="preserve"> Includes other fixed wired such as Radio</t>
    </r>
  </si>
  <si>
    <t>Table 14.6: Broadband Services, 2018-2022</t>
  </si>
  <si>
    <t>&lt;256 Kbps …………………………...……</t>
  </si>
  <si>
    <t>512 Kbps  …………………………………………..</t>
  </si>
  <si>
    <r>
      <t>6. Total Active mobile broadband (a+b+c+d)</t>
    </r>
    <r>
      <rPr>
        <b/>
        <vertAlign val="superscript"/>
        <sz val="10"/>
        <rFont val="Arno Pro"/>
        <family val="1"/>
      </rPr>
      <t>1</t>
    </r>
  </si>
  <si>
    <t>Table 14.8:Average International Call Rates from Mobile Phoneand Fixed Telephone, 2018-2022</t>
  </si>
  <si>
    <r>
      <rPr>
        <vertAlign val="superscript"/>
        <sz val="10"/>
        <rFont val="Arno Pro"/>
        <family val="1"/>
      </rPr>
      <t>+</t>
    </r>
    <r>
      <rPr>
        <sz val="10"/>
        <rFont val="Arno Pro"/>
        <family val="1"/>
      </rPr>
      <t>Revised</t>
    </r>
  </si>
  <si>
    <r>
      <rPr>
        <vertAlign val="superscript"/>
        <sz val="10"/>
        <rFont val="Arno Pro"/>
        <family val="1"/>
      </rPr>
      <t>1</t>
    </r>
    <r>
      <rPr>
        <sz val="10"/>
        <rFont val="Arno Pro"/>
        <family val="1"/>
      </rPr>
      <t>Operators changed the pricing for other African and European countries and hence each country has its own rate in 2019</t>
    </r>
  </si>
  <si>
    <t>Table 14.7: Fixed and Mobile Charges, 2018-2022</t>
  </si>
  <si>
    <t>Table 14.9:Registered Kenyan Domains, 2018–2022</t>
  </si>
  <si>
    <t>Table 14.10: Media Frequencies and Mobile Transceivers, 2018-2022</t>
  </si>
  <si>
    <r>
      <rPr>
        <vertAlign val="superscript"/>
        <sz val="10"/>
        <rFont val="Arno Pro"/>
        <family val="1"/>
      </rPr>
      <t>1</t>
    </r>
    <r>
      <rPr>
        <sz val="10"/>
        <rFont val="Arno Pro"/>
        <family val="1"/>
      </rPr>
      <t>Households connected to cable Tv was decommissioned</t>
    </r>
  </si>
  <si>
    <r>
      <rPr>
        <vertAlign val="superscript"/>
        <sz val="10"/>
        <rFont val="Arno Pro"/>
        <family val="1"/>
      </rPr>
      <t>2</t>
    </r>
    <r>
      <rPr>
        <sz val="10"/>
        <rFont val="Arno Pro"/>
        <family val="1"/>
      </rPr>
      <t>This breakdown of the radio category concluded in 2021.</t>
    </r>
  </si>
  <si>
    <t>Table 14.11: Employment, Investmentand Revenue, 2018-2022</t>
  </si>
  <si>
    <r>
      <rPr>
        <vertAlign val="superscript"/>
        <sz val="10"/>
        <rFont val="Arno Pro"/>
        <family val="1"/>
      </rPr>
      <t>1</t>
    </r>
    <r>
      <rPr>
        <sz val="10"/>
        <rFont val="Arno Pro"/>
        <family val="1"/>
      </rPr>
      <t xml:space="preserve"> Includes Mobile network operators (MNOs) and Mobile Virtual Network Operators (MVNOs)</t>
    </r>
  </si>
  <si>
    <r>
      <rPr>
        <vertAlign val="superscript"/>
        <sz val="10"/>
        <color theme="1"/>
        <rFont val="Arno Pro"/>
        <family val="1"/>
      </rPr>
      <t xml:space="preserve">2  </t>
    </r>
    <r>
      <rPr>
        <sz val="10"/>
        <color theme="1"/>
        <rFont val="Arno Pro"/>
        <family val="1"/>
      </rPr>
      <t>Include Internet Service Providers (ISPs)</t>
    </r>
  </si>
  <si>
    <r>
      <rPr>
        <vertAlign val="superscript"/>
        <sz val="10"/>
        <rFont val="Arno Pro"/>
        <family val="1"/>
      </rPr>
      <t xml:space="preserve">3 </t>
    </r>
    <r>
      <rPr>
        <sz val="10"/>
        <rFont val="Arno Pro"/>
        <family val="1"/>
      </rPr>
      <t>As at 30</t>
    </r>
    <r>
      <rPr>
        <vertAlign val="superscript"/>
        <sz val="10"/>
        <rFont val="Arno Pro"/>
        <family val="1"/>
      </rPr>
      <t>th</t>
    </r>
    <r>
      <rPr>
        <sz val="10"/>
        <rFont val="Arno Pro"/>
        <family val="1"/>
      </rPr>
      <t xml:space="preserve"> June</t>
    </r>
  </si>
  <si>
    <r>
      <t>`</t>
    </r>
    <r>
      <rPr>
        <vertAlign val="superscript"/>
        <sz val="10"/>
        <rFont val="Arno Pro"/>
        <family val="1"/>
      </rPr>
      <t>+</t>
    </r>
    <r>
      <rPr>
        <sz val="10"/>
        <rFont val="Arno Pro"/>
        <family val="1"/>
      </rPr>
      <t xml:space="preserve"> Revenue for Operators revised</t>
    </r>
  </si>
  <si>
    <t>Table 14.13: International Trade in ICT Equipment, 2018–2022</t>
  </si>
  <si>
    <r>
      <rPr>
        <vertAlign val="superscript"/>
        <sz val="10"/>
        <color theme="1"/>
        <rFont val="Arno Pro"/>
        <family val="1"/>
      </rPr>
      <t>1</t>
    </r>
    <r>
      <rPr>
        <sz val="10"/>
        <color theme="1"/>
        <rFont val="Arno Pro"/>
        <family val="1"/>
      </rPr>
      <t xml:space="preserve">  Electronic calculating machines, cash registers, accounting machines, postage-franking machines, ticket issuing machines, reproducing and displaying machines with calculating functions, duplicating machines and their parts/accessories etc</t>
    </r>
  </si>
  <si>
    <r>
      <rPr>
        <vertAlign val="superscript"/>
        <sz val="10"/>
        <color theme="1"/>
        <rFont val="Arno Pro"/>
        <family val="1"/>
      </rPr>
      <t xml:space="preserve">2  </t>
    </r>
    <r>
      <rPr>
        <sz val="10"/>
        <color theme="1"/>
        <rFont val="Arno Pro"/>
        <family val="1"/>
      </rPr>
      <t xml:space="preserve"> For office machines and data processing machines</t>
    </r>
  </si>
  <si>
    <r>
      <rPr>
        <vertAlign val="superscript"/>
        <sz val="10"/>
        <color theme="1"/>
        <rFont val="Arno Pro"/>
        <family val="1"/>
      </rPr>
      <t>3</t>
    </r>
    <r>
      <rPr>
        <sz val="10"/>
        <color theme="1"/>
        <rFont val="Arno Pro"/>
        <family val="1"/>
      </rPr>
      <t xml:space="preserve">  Include Television sets, decoders etc</t>
    </r>
  </si>
  <si>
    <r>
      <rPr>
        <vertAlign val="superscript"/>
        <sz val="10"/>
        <color theme="1"/>
        <rFont val="Arno Pro"/>
        <family val="1"/>
      </rPr>
      <t xml:space="preserve">4  </t>
    </r>
    <r>
      <rPr>
        <sz val="10"/>
        <color theme="1"/>
        <rFont val="Arno Pro"/>
        <family val="1"/>
      </rPr>
      <t>Whether or not combined with sound recording or reproducing apparatus or a clock</t>
    </r>
  </si>
  <si>
    <r>
      <rPr>
        <vertAlign val="superscript"/>
        <sz val="10"/>
        <color theme="1"/>
        <rFont val="Arno Pro"/>
        <family val="1"/>
      </rPr>
      <t xml:space="preserve">5  </t>
    </r>
    <r>
      <rPr>
        <sz val="10"/>
        <color theme="1"/>
        <rFont val="Arno Pro"/>
        <family val="1"/>
      </rPr>
      <t>Sound recording, video recording or reproducing apparatus including or not including a video tuner</t>
    </r>
  </si>
  <si>
    <r>
      <rPr>
        <vertAlign val="superscript"/>
        <sz val="10"/>
        <color theme="1"/>
        <rFont val="Arno Pro"/>
        <family val="1"/>
      </rPr>
      <t>6</t>
    </r>
    <r>
      <rPr>
        <sz val="10"/>
        <color theme="1"/>
        <rFont val="Arno Pro"/>
        <family val="1"/>
      </rPr>
      <t xml:space="preserve"> Such as computer, laptops, networking equipments etc plus their parts and accessories such as telephone sets, microphones,electric sound amplifier sets Television cameras, digital or video cameras recorders, radio or TV transmission apparatus etc</t>
    </r>
  </si>
  <si>
    <t>Table 14.14: Local Daily/WeeklyNewspapers in Circulation1, 2018–2022</t>
  </si>
  <si>
    <r>
      <rPr>
        <vertAlign val="superscript"/>
        <sz val="10"/>
        <rFont val="Arno Pro"/>
        <family val="1"/>
      </rPr>
      <t>1</t>
    </r>
    <r>
      <rPr>
        <sz val="10"/>
        <rFont val="Arno Pro"/>
        <family val="1"/>
      </rPr>
      <t>Excludes free newspaper copies</t>
    </r>
  </si>
  <si>
    <t>Table 14.15: Cyber Security Advisoriesand Reported Online Crimes, 2018-2022</t>
  </si>
  <si>
    <t>Online Fraud…………………</t>
  </si>
  <si>
    <r>
      <rPr>
        <vertAlign val="superscript"/>
        <sz val="10"/>
        <rFont val="Arno Pro"/>
        <family val="1"/>
      </rPr>
      <t>1</t>
    </r>
    <r>
      <rPr>
        <sz val="10"/>
        <rFont val="Arno Pro"/>
        <family val="1"/>
      </rPr>
      <t xml:space="preserve">Refers to a software designed with the intention of damaging services, stealing data etc </t>
    </r>
  </si>
  <si>
    <r>
      <rPr>
        <vertAlign val="superscript"/>
        <sz val="10"/>
        <rFont val="Arno Pro"/>
        <family val="1"/>
      </rPr>
      <t>2</t>
    </r>
    <r>
      <rPr>
        <sz val="10"/>
        <rFont val="Arno Pro"/>
        <family val="1"/>
      </rPr>
      <t xml:space="preserve">Botnets refers to a collection of internet-connected devices whose security been breached. They are used to perform distributed denial of service (DDOS) attack. </t>
    </r>
  </si>
  <si>
    <r>
      <rPr>
        <vertAlign val="superscript"/>
        <sz val="10"/>
        <rFont val="Arno Pro"/>
        <family val="1"/>
      </rPr>
      <t>3</t>
    </r>
    <r>
      <rPr>
        <sz val="10"/>
        <rFont val="Arno Pro"/>
        <family val="1"/>
      </rPr>
      <t>Refers to stealing of information through email, telephone or SMS where someone poses as a legit to lure individuals into providing sensitive data such password, Personal Identification Number (PIN) etc</t>
    </r>
  </si>
  <si>
    <r>
      <rPr>
        <vertAlign val="superscript"/>
        <sz val="10"/>
        <rFont val="Arno Pro"/>
        <family val="1"/>
      </rPr>
      <t xml:space="preserve">+ </t>
    </r>
    <r>
      <rPr>
        <sz val="10"/>
        <rFont val="Arno Pro"/>
        <family val="1"/>
      </rPr>
      <t>Revised</t>
    </r>
  </si>
  <si>
    <r>
      <rPr>
        <vertAlign val="superscript"/>
        <sz val="10"/>
        <rFont val="Arno Pro"/>
        <family val="1"/>
      </rPr>
      <t>1</t>
    </r>
    <r>
      <rPr>
        <sz val="10"/>
        <rFont val="Arno Pro"/>
        <family val="1"/>
      </rPr>
      <t xml:space="preserve"> Includes Local Loop Operators. In addition, the wireless connections were decommissioned in 2015 and recommissioned in 2016</t>
    </r>
  </si>
  <si>
    <r>
      <rPr>
        <vertAlign val="superscript"/>
        <sz val="10"/>
        <rFont val="Arno Pro"/>
        <family val="1"/>
      </rPr>
      <t>2</t>
    </r>
    <r>
      <rPr>
        <sz val="10"/>
        <rFont val="Arno Pro"/>
        <family val="1"/>
      </rPr>
      <t>Mobile commerce transactions were decommissioned in 2020</t>
    </r>
  </si>
  <si>
    <r>
      <rPr>
        <vertAlign val="superscript"/>
        <sz val="10"/>
        <rFont val="Arno Pro"/>
        <family val="1"/>
      </rPr>
      <t xml:space="preserve"> 3</t>
    </r>
    <r>
      <rPr>
        <sz val="10"/>
        <rFont val="Arno Pro"/>
        <family val="1"/>
      </rPr>
      <t>No mobile numbers were ported due to a system transition in 2022</t>
    </r>
  </si>
  <si>
    <r>
      <rPr>
        <vertAlign val="superscript"/>
        <sz val="12"/>
        <rFont val="Arno Pro"/>
        <family val="1"/>
      </rPr>
      <t>1</t>
    </r>
    <r>
      <rPr>
        <sz val="12"/>
        <rFont val="Arno Pro"/>
        <family val="1"/>
      </rPr>
      <t xml:space="preserve"> New categorization starts in 2019 while old category ends in 2018</t>
    </r>
  </si>
  <si>
    <r>
      <rPr>
        <vertAlign val="superscript"/>
        <sz val="12"/>
        <rFont val="Arno Pro"/>
        <family val="1"/>
      </rPr>
      <t>2</t>
    </r>
    <r>
      <rPr>
        <sz val="12"/>
        <rFont val="Arno Pro"/>
        <family val="1"/>
      </rPr>
      <t>Fixed broadbands speed category has changed in 2019 from the old tier (from 2015 to 2018)</t>
    </r>
  </si>
  <si>
    <r>
      <rPr>
        <vertAlign val="superscript"/>
        <sz val="12"/>
        <rFont val="Arno Pro"/>
        <family val="1"/>
      </rPr>
      <t>3</t>
    </r>
    <r>
      <rPr>
        <sz val="12"/>
        <rFont val="Arno Pro"/>
        <family val="1"/>
      </rPr>
      <t xml:space="preserve"> Data and voice mobile-broadband subscriptions combine voice and internet services, typically in smartphone plans, either as bundled packages or separate data add-ons to voice plans usually via HTTP. </t>
    </r>
  </si>
  <si>
    <r>
      <rPr>
        <vertAlign val="superscript"/>
        <sz val="12"/>
        <rFont val="Arno Pro"/>
        <family val="1"/>
      </rPr>
      <t>4</t>
    </r>
    <r>
      <rPr>
        <sz val="12"/>
        <rFont val="Arno Pro"/>
        <family val="1"/>
      </rPr>
      <t>Data-only mobile-broadband subscriptions are standalone internet plans without voice services, often used with devices like data cards, USB modems, and tablets.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</si>
</sst>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0_-;\-* #,##0.00_-;_-* &quot;-&quot;??_-;_-@_-"/>
    <numFmt numFmtId="165" formatCode="_(* #,##0.0_);_(* \(#,##0.0\);_(* &quot;-&quot;??_);_(@_)"/>
    <numFmt numFmtId="166" formatCode="_(* #,##0_);_(* \(#,##0\);_(* &quot;-&quot;??_);_(@_)"/>
    <numFmt numFmtId="167" formatCode="_(* #,##0_);_(* \(#,##0\);_(* \-??_);_(@_)"/>
    <numFmt numFmtId="168" formatCode="0.0"/>
    <numFmt numFmtId="169" formatCode="#,##0.0"/>
  </numFmts>
  <fonts count="31" x14ac:knownFonts="1">
    <font>
      <sz val="11"/>
      <color theme="1"/>
      <name val="Calibri"/>
      <family val="2"/>
      <scheme val="minor"/>
    </font>
    <font>
      <sz val="11"/>
      <color theme="1"/>
      <name val="Calibri"/>
      <family val="2"/>
      <scheme val="minor"/>
    </font>
    <font>
      <sz val="10"/>
      <color theme="1"/>
      <name val="Arno Pro"/>
      <family val="1"/>
    </font>
    <font>
      <b/>
      <sz val="10"/>
      <color theme="1"/>
      <name val="Arno Pro"/>
      <family val="1"/>
    </font>
    <font>
      <sz val="8"/>
      <color theme="1"/>
      <name val="Arno Pro"/>
      <family val="1"/>
    </font>
    <font>
      <b/>
      <sz val="10"/>
      <name val="Arno Pro"/>
      <family val="1"/>
    </font>
    <font>
      <sz val="10"/>
      <name val="Arno Pro"/>
      <family val="1"/>
    </font>
    <font>
      <vertAlign val="superscript"/>
      <sz val="10"/>
      <name val="Arno Pro"/>
      <family val="1"/>
    </font>
    <font>
      <vertAlign val="superscript"/>
      <sz val="8"/>
      <name val="Arno Pro"/>
      <family val="1"/>
    </font>
    <font>
      <b/>
      <sz val="10"/>
      <color rgb="FF993300"/>
      <name val="Arno Pro"/>
      <family val="1"/>
    </font>
    <font>
      <sz val="8"/>
      <color theme="1"/>
      <name val="Times New Roman"/>
      <family val="1"/>
    </font>
    <font>
      <vertAlign val="superscript"/>
      <sz val="10"/>
      <color indexed="8"/>
      <name val="Arno Pro"/>
      <family val="1"/>
    </font>
    <font>
      <sz val="10"/>
      <color indexed="8"/>
      <name val="Arno Pro"/>
      <family val="1"/>
    </font>
    <font>
      <b/>
      <sz val="8"/>
      <color theme="1"/>
      <name val="Arno Pro"/>
      <family val="1"/>
    </font>
    <font>
      <sz val="8"/>
      <name val="Arno Pro"/>
      <family val="1"/>
    </font>
    <font>
      <b/>
      <vertAlign val="superscript"/>
      <sz val="10"/>
      <name val="Arno Pro"/>
      <family val="1"/>
    </font>
    <font>
      <vertAlign val="superscript"/>
      <sz val="8"/>
      <color theme="1"/>
      <name val="Arno Pro"/>
      <family val="1"/>
    </font>
    <font>
      <sz val="11"/>
      <color rgb="FF000000"/>
      <name val="Calibri"/>
      <family val="2"/>
      <charset val="1"/>
    </font>
    <font>
      <sz val="10"/>
      <color rgb="FF000000"/>
      <name val="Arno Pro"/>
      <family val="1"/>
    </font>
    <font>
      <vertAlign val="superscript"/>
      <sz val="10"/>
      <color theme="1"/>
      <name val="Arno Pro"/>
      <family val="1"/>
    </font>
    <font>
      <sz val="10"/>
      <name val="Arial"/>
      <family val="2"/>
    </font>
    <font>
      <sz val="11"/>
      <color rgb="FFFF0000"/>
      <name val="Calibri"/>
      <family val="2"/>
      <scheme val="minor"/>
    </font>
    <font>
      <sz val="9"/>
      <color theme="1"/>
      <name val="Calibri"/>
      <family val="2"/>
      <scheme val="minor"/>
    </font>
    <font>
      <b/>
      <i/>
      <sz val="11"/>
      <color theme="1"/>
      <name val="Calibri"/>
      <family val="2"/>
      <scheme val="minor"/>
    </font>
    <font>
      <sz val="8"/>
      <color theme="1"/>
      <name val="Arno Pro"/>
      <family val="1"/>
    </font>
    <font>
      <b/>
      <sz val="11"/>
      <color theme="1"/>
      <name val="Calibri"/>
      <family val="2"/>
      <scheme val="minor"/>
    </font>
    <font>
      <sz val="8"/>
      <name val="Calibri"/>
      <family val="2"/>
      <scheme val="minor"/>
    </font>
    <font>
      <sz val="10"/>
      <color rgb="FF993300"/>
      <name val="Arno Pro"/>
      <family val="1"/>
    </font>
    <font>
      <sz val="12"/>
      <color theme="1"/>
      <name val="Arno Pro"/>
      <family val="1"/>
    </font>
    <font>
      <sz val="12"/>
      <name val="Arno Pro"/>
      <family val="1"/>
    </font>
    <font>
      <vertAlign val="superscript"/>
      <sz val="12"/>
      <name val="Arno Pro"/>
      <family val="1"/>
    </font>
  </fonts>
  <fills count="3">
    <fill>
      <patternFill patternType="none"/>
    </fill>
    <fill>
      <patternFill patternType="gray125"/>
    </fill>
    <fill>
      <patternFill patternType="solid">
        <fgColor theme="0"/>
        <bgColor indexed="64"/>
      </patternFill>
    </fill>
  </fills>
  <borders count="90">
    <border>
      <left/>
      <right/>
      <top/>
      <bottom/>
      <diagonal/>
    </border>
    <border>
      <left/>
      <right style="thin">
        <color rgb="FF993300"/>
      </right>
      <top style="thin">
        <color rgb="FF993300"/>
      </top>
      <bottom style="thin">
        <color rgb="FF993300"/>
      </bottom>
      <diagonal/>
    </border>
    <border>
      <left style="thin">
        <color rgb="FF993300"/>
      </left>
      <right style="thin">
        <color rgb="FF993300"/>
      </right>
      <top style="thin">
        <color rgb="FF993300"/>
      </top>
      <bottom style="thin">
        <color rgb="FF993300"/>
      </bottom>
      <diagonal/>
    </border>
    <border>
      <left style="thin">
        <color rgb="FF993300"/>
      </left>
      <right/>
      <top style="thin">
        <color rgb="FF993300"/>
      </top>
      <bottom style="thin">
        <color rgb="FF993300"/>
      </bottom>
      <diagonal/>
    </border>
    <border>
      <left/>
      <right style="thin">
        <color rgb="FF993300"/>
      </right>
      <top/>
      <bottom/>
      <diagonal/>
    </border>
    <border>
      <left style="thin">
        <color rgb="FF993300"/>
      </left>
      <right style="thin">
        <color rgb="FF993300"/>
      </right>
      <top/>
      <bottom/>
      <diagonal/>
    </border>
    <border>
      <left style="thin">
        <color rgb="FF993300"/>
      </left>
      <right/>
      <top/>
      <bottom/>
      <diagonal/>
    </border>
    <border>
      <left/>
      <right style="thin">
        <color rgb="FF993300"/>
      </right>
      <top/>
      <bottom style="thin">
        <color rgb="FF993300"/>
      </bottom>
      <diagonal/>
    </border>
    <border>
      <left style="thin">
        <color rgb="FF993300"/>
      </left>
      <right style="thin">
        <color rgb="FF993300"/>
      </right>
      <top/>
      <bottom style="thin">
        <color rgb="FF993300"/>
      </bottom>
      <diagonal/>
    </border>
    <border>
      <left style="thin">
        <color rgb="FF993300"/>
      </left>
      <right/>
      <top/>
      <bottom style="thin">
        <color rgb="FF993300"/>
      </bottom>
      <diagonal/>
    </border>
    <border>
      <left style="thin">
        <color rgb="FF993300"/>
      </left>
      <right/>
      <top style="thin">
        <color rgb="FF993300"/>
      </top>
      <bottom/>
      <diagonal/>
    </border>
    <border>
      <left style="thin">
        <color rgb="FF993300"/>
      </left>
      <right style="thin">
        <color theme="9" tint="-0.499984740745262"/>
      </right>
      <top/>
      <bottom/>
      <diagonal/>
    </border>
    <border>
      <left/>
      <right style="thin">
        <color rgb="FF993300"/>
      </right>
      <top style="thin">
        <color rgb="FF993300"/>
      </top>
      <bottom/>
      <diagonal/>
    </border>
    <border>
      <left style="thin">
        <color rgb="FF993300"/>
      </left>
      <right style="thin">
        <color rgb="FF993300"/>
      </right>
      <top style="thin">
        <color rgb="FF993300"/>
      </top>
      <bottom/>
      <diagonal/>
    </border>
    <border>
      <left/>
      <right/>
      <top style="thin">
        <color rgb="FF993300"/>
      </top>
      <bottom style="thin">
        <color rgb="FF993300"/>
      </bottom>
      <diagonal/>
    </border>
    <border>
      <left style="thin">
        <color rgb="FF993300"/>
      </left>
      <right style="thin">
        <color theme="9" tint="-0.499984740745262"/>
      </right>
      <top style="thin">
        <color rgb="FF993300"/>
      </top>
      <bottom style="thin">
        <color rgb="FF993300"/>
      </bottom>
      <diagonal/>
    </border>
    <border>
      <left style="thin">
        <color rgb="FF993300"/>
      </left>
      <right style="thin">
        <color theme="9" tint="-0.499984740745262"/>
      </right>
      <top style="thin">
        <color rgb="FF993300"/>
      </top>
      <bottom/>
      <diagonal/>
    </border>
    <border>
      <left/>
      <right/>
      <top/>
      <bottom style="thin">
        <color rgb="FF993300"/>
      </bottom>
      <diagonal/>
    </border>
    <border>
      <left/>
      <right/>
      <top style="thin">
        <color rgb="FF993300"/>
      </top>
      <bottom/>
      <diagonal/>
    </border>
    <border>
      <left/>
      <right style="thin">
        <color theme="5" tint="-0.249977111117893"/>
      </right>
      <top/>
      <bottom/>
      <diagonal/>
    </border>
    <border>
      <left/>
      <right style="thin">
        <color theme="5" tint="-0.249977111117893"/>
      </right>
      <top/>
      <bottom style="thin">
        <color theme="5" tint="-0.249977111117893"/>
      </bottom>
      <diagonal/>
    </border>
    <border>
      <left/>
      <right/>
      <top/>
      <bottom style="thin">
        <color theme="5" tint="-0.249977111117893"/>
      </bottom>
      <diagonal/>
    </border>
    <border>
      <left style="thin">
        <color rgb="FF993300"/>
      </left>
      <right/>
      <top/>
      <bottom style="thin">
        <color theme="5" tint="-0.249977111117893"/>
      </bottom>
      <diagonal/>
    </border>
    <border>
      <left/>
      <right/>
      <top style="thin">
        <color theme="5" tint="-0.249977111117893"/>
      </top>
      <bottom/>
      <diagonal/>
    </border>
    <border>
      <left style="thin">
        <color theme="5" tint="-0.249977111117893"/>
      </left>
      <right/>
      <top/>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style="thin">
        <color theme="5" tint="-0.249977111117893"/>
      </right>
      <top style="thin">
        <color theme="5" tint="-0.249977111117893"/>
      </top>
      <bottom/>
      <diagonal/>
    </border>
    <border>
      <left/>
      <right/>
      <top/>
      <bottom style="thin">
        <color rgb="FFC00000"/>
      </bottom>
      <diagonal/>
    </border>
    <border>
      <left/>
      <right style="thin">
        <color theme="5" tint="-0.249977111117893"/>
      </right>
      <top/>
      <bottom style="thin">
        <color rgb="FFC00000"/>
      </bottom>
      <diagonal/>
    </border>
    <border>
      <left style="thin">
        <color theme="5" tint="-0.249977111117893"/>
      </left>
      <right/>
      <top/>
      <bottom style="thin">
        <color rgb="FFC00000"/>
      </bottom>
      <diagonal/>
    </border>
    <border>
      <left/>
      <right/>
      <top style="thin">
        <color theme="5" tint="-0.249977111117893"/>
      </top>
      <bottom style="thin">
        <color rgb="FF993300"/>
      </bottom>
      <diagonal/>
    </border>
    <border>
      <left/>
      <right style="thin">
        <color theme="5" tint="-0.249977111117893"/>
      </right>
      <top style="thin">
        <color theme="5" tint="-0.249977111117893"/>
      </top>
      <bottom style="thin">
        <color rgb="FF993300"/>
      </bottom>
      <diagonal/>
    </border>
    <border>
      <left style="thin">
        <color theme="5" tint="-0.249977111117893"/>
      </left>
      <right style="thin">
        <color theme="5" tint="-0.249977111117893"/>
      </right>
      <top style="thin">
        <color theme="5" tint="-0.249977111117893"/>
      </top>
      <bottom style="thin">
        <color rgb="FF993300"/>
      </bottom>
      <diagonal/>
    </border>
    <border>
      <left style="thin">
        <color theme="5" tint="-0.249977111117893"/>
      </left>
      <right/>
      <top style="thin">
        <color theme="5" tint="-0.249977111117893"/>
      </top>
      <bottom style="thin">
        <color rgb="FF993300"/>
      </bottom>
      <diagonal/>
    </border>
    <border>
      <left/>
      <right/>
      <top style="thin">
        <color rgb="FF99330A"/>
      </top>
      <bottom/>
      <diagonal/>
    </border>
    <border>
      <left style="thin">
        <color rgb="FFCC3300"/>
      </left>
      <right style="thin">
        <color rgb="FFCC3300"/>
      </right>
      <top style="thin">
        <color rgb="FFCC3300"/>
      </top>
      <bottom style="thin">
        <color rgb="FFCC3300"/>
      </bottom>
      <diagonal/>
    </border>
    <border>
      <left/>
      <right/>
      <top style="thin">
        <color rgb="FFCC3300"/>
      </top>
      <bottom style="thin">
        <color rgb="FFCC3300"/>
      </bottom>
      <diagonal/>
    </border>
    <border>
      <left/>
      <right style="thin">
        <color rgb="FFCC3300"/>
      </right>
      <top style="thin">
        <color rgb="FFCC3300"/>
      </top>
      <bottom style="thin">
        <color rgb="FFCC3300"/>
      </bottom>
      <diagonal/>
    </border>
    <border>
      <left/>
      <right style="thin">
        <color rgb="FFC00000"/>
      </right>
      <top/>
      <bottom/>
      <diagonal/>
    </border>
    <border>
      <left/>
      <right style="thin">
        <color theme="5"/>
      </right>
      <top/>
      <bottom style="thin">
        <color theme="5" tint="-0.249977111117893"/>
      </bottom>
      <diagonal/>
    </border>
    <border>
      <left/>
      <right style="thin">
        <color rgb="FFC00000"/>
      </right>
      <top/>
      <bottom style="thin">
        <color rgb="FFC00000"/>
      </bottom>
      <diagonal/>
    </border>
    <border>
      <left style="thin">
        <color rgb="FFC00000"/>
      </left>
      <right style="thin">
        <color rgb="FFC00000"/>
      </right>
      <top/>
      <bottom/>
      <diagonal/>
    </border>
    <border>
      <left style="thin">
        <color rgb="FFC00000"/>
      </left>
      <right style="thin">
        <color rgb="FFC00000"/>
      </right>
      <top/>
      <bottom style="thin">
        <color rgb="FFC00000"/>
      </bottom>
      <diagonal/>
    </border>
    <border>
      <left style="thin">
        <color rgb="FFC00000"/>
      </left>
      <right/>
      <top/>
      <bottom/>
      <diagonal/>
    </border>
    <border>
      <left style="thin">
        <color rgb="FFC00000"/>
      </left>
      <right/>
      <top style="thin">
        <color rgb="FFC00000"/>
      </top>
      <bottom style="thin">
        <color rgb="FFCC3300"/>
      </bottom>
      <diagonal/>
    </border>
    <border>
      <left style="thin">
        <color rgb="FFC00000"/>
      </left>
      <right style="thin">
        <color rgb="FFC00000"/>
      </right>
      <top style="thin">
        <color rgb="FFC00000"/>
      </top>
      <bottom style="thin">
        <color rgb="FFCC3300"/>
      </bottom>
      <diagonal/>
    </border>
    <border>
      <left/>
      <right style="thin">
        <color rgb="FFCC3300"/>
      </right>
      <top style="thin">
        <color rgb="FF993300"/>
      </top>
      <bottom/>
      <diagonal/>
    </border>
    <border>
      <left/>
      <right style="thin">
        <color rgb="FFCC3300"/>
      </right>
      <top/>
      <bottom/>
      <diagonal/>
    </border>
    <border>
      <left style="thin">
        <color rgb="FF993300"/>
      </left>
      <right style="thin">
        <color rgb="FFCC3300"/>
      </right>
      <top style="thin">
        <color rgb="FF993300"/>
      </top>
      <bottom/>
      <diagonal/>
    </border>
    <border>
      <left style="thin">
        <color rgb="FF993300"/>
      </left>
      <right style="thin">
        <color rgb="FFCC3300"/>
      </right>
      <top/>
      <bottom/>
      <diagonal/>
    </border>
    <border>
      <left style="thin">
        <color rgb="FFC00000"/>
      </left>
      <right/>
      <top/>
      <bottom style="thin">
        <color rgb="FFC00000"/>
      </bottom>
      <diagonal/>
    </border>
    <border>
      <left style="thin">
        <color rgb="FF993300"/>
      </left>
      <right/>
      <top/>
      <bottom style="thin">
        <color rgb="FFCC3300"/>
      </bottom>
      <diagonal/>
    </border>
    <border>
      <left style="thin">
        <color rgb="FF993300"/>
      </left>
      <right/>
      <top style="thin">
        <color rgb="FF993300"/>
      </top>
      <bottom style="thin">
        <color rgb="FFCC3300"/>
      </bottom>
      <diagonal/>
    </border>
    <border>
      <left style="thin">
        <color rgb="FF993300"/>
      </left>
      <right style="thin">
        <color rgb="FF993300"/>
      </right>
      <top/>
      <bottom style="thin">
        <color rgb="FFCC3300"/>
      </bottom>
      <diagonal/>
    </border>
    <border>
      <left style="thin">
        <color rgb="FFCC3300"/>
      </left>
      <right style="thin">
        <color rgb="FFCC3300"/>
      </right>
      <top/>
      <bottom/>
      <diagonal/>
    </border>
    <border>
      <left style="thin">
        <color rgb="FFCC3300"/>
      </left>
      <right style="thin">
        <color rgb="FFCC3300"/>
      </right>
      <top style="thin">
        <color rgb="FFCC3300"/>
      </top>
      <bottom/>
      <diagonal/>
    </border>
    <border>
      <left style="thin">
        <color rgb="FFCC3300"/>
      </left>
      <right style="thin">
        <color rgb="FFCC3300"/>
      </right>
      <top style="thin">
        <color rgb="FF99330A"/>
      </top>
      <bottom/>
      <diagonal/>
    </border>
    <border>
      <left/>
      <right style="thin">
        <color rgb="FFCC3300"/>
      </right>
      <top style="thin">
        <color rgb="FF99330A"/>
      </top>
      <bottom/>
      <diagonal/>
    </border>
    <border>
      <left style="thin">
        <color rgb="FF993300"/>
      </left>
      <right style="thin">
        <color rgb="FFCC3300"/>
      </right>
      <top style="thin">
        <color rgb="FF993300"/>
      </top>
      <bottom style="thin">
        <color rgb="FF993300"/>
      </bottom>
      <diagonal/>
    </border>
    <border>
      <left style="thin">
        <color rgb="FF993300"/>
      </left>
      <right style="thin">
        <color rgb="FFCC3300"/>
      </right>
      <top style="thin">
        <color rgb="FF99330A"/>
      </top>
      <bottom/>
      <diagonal/>
    </border>
    <border>
      <left style="thin">
        <color rgb="FF993300"/>
      </left>
      <right style="thin">
        <color rgb="FFCC3300"/>
      </right>
      <top/>
      <bottom style="thin">
        <color rgb="FF993300"/>
      </bottom>
      <diagonal/>
    </border>
    <border>
      <left/>
      <right/>
      <top/>
      <bottom style="thin">
        <color rgb="FFCC3300"/>
      </bottom>
      <diagonal/>
    </border>
    <border>
      <left/>
      <right style="thin">
        <color rgb="FF993300"/>
      </right>
      <top/>
      <bottom style="thin">
        <color theme="5" tint="-0.249977111117893"/>
      </bottom>
      <diagonal/>
    </border>
    <border>
      <left/>
      <right style="thin">
        <color rgb="FFCC3300"/>
      </right>
      <top/>
      <bottom style="thin">
        <color rgb="FFCC3300"/>
      </bottom>
      <diagonal/>
    </border>
    <border>
      <left style="thin">
        <color theme="5" tint="-0.249977111117893"/>
      </left>
      <right style="thin">
        <color rgb="FFCC3300"/>
      </right>
      <top style="thin">
        <color theme="5" tint="-0.249977111117893"/>
      </top>
      <bottom/>
      <diagonal/>
    </border>
    <border>
      <left style="thin">
        <color theme="5" tint="-0.249977111117893"/>
      </left>
      <right style="thin">
        <color rgb="FFCC3300"/>
      </right>
      <top/>
      <bottom/>
      <diagonal/>
    </border>
    <border>
      <left style="thin">
        <color theme="5" tint="-0.249977111117893"/>
      </left>
      <right style="thin">
        <color rgb="FFCC3300"/>
      </right>
      <top/>
      <bottom style="thin">
        <color theme="5" tint="-0.249977111117893"/>
      </bottom>
      <diagonal/>
    </border>
    <border>
      <left/>
      <right style="thin">
        <color rgb="FFCC3300"/>
      </right>
      <top style="thin">
        <color theme="5" tint="-0.249977111117893"/>
      </top>
      <bottom/>
      <diagonal/>
    </border>
    <border>
      <left/>
      <right style="thin">
        <color rgb="FFCC3300"/>
      </right>
      <top/>
      <bottom style="thin">
        <color theme="5" tint="-0.249977111117893"/>
      </bottom>
      <diagonal/>
    </border>
    <border>
      <left style="thin">
        <color rgb="FFCC3300"/>
      </left>
      <right style="thin">
        <color rgb="FFCC3300"/>
      </right>
      <top/>
      <bottom style="thin">
        <color rgb="FFCC3300"/>
      </bottom>
      <diagonal/>
    </border>
    <border>
      <left style="thin">
        <color rgb="FFCC3300"/>
      </left>
      <right style="thin">
        <color rgb="FFCC3300"/>
      </right>
      <top style="thin">
        <color theme="5" tint="-0.249977111117893"/>
      </top>
      <bottom/>
      <diagonal/>
    </border>
    <border>
      <left/>
      <right style="thin">
        <color rgb="FF993300"/>
      </right>
      <top/>
      <bottom style="thin">
        <color rgb="FFCC3300"/>
      </bottom>
      <diagonal/>
    </border>
    <border>
      <left/>
      <right style="thin">
        <color rgb="FFCC3300"/>
      </right>
      <top style="thin">
        <color rgb="FFCC3300"/>
      </top>
      <bottom/>
      <diagonal/>
    </border>
    <border>
      <left style="thin">
        <color theme="9" tint="-0.499984740745262"/>
      </left>
      <right/>
      <top/>
      <bottom/>
      <diagonal/>
    </border>
    <border>
      <left style="thin">
        <color rgb="FF993300"/>
      </left>
      <right/>
      <top style="thin">
        <color rgb="FFCC3300"/>
      </top>
      <bottom style="thin">
        <color rgb="FFCC3300"/>
      </bottom>
      <diagonal/>
    </border>
    <border>
      <left style="thin">
        <color rgb="FF993300"/>
      </left>
      <right style="thin">
        <color rgb="FFCC3300"/>
      </right>
      <top style="thin">
        <color rgb="FFCC3300"/>
      </top>
      <bottom style="thin">
        <color rgb="FFCC3300"/>
      </bottom>
      <diagonal/>
    </border>
    <border>
      <left/>
      <right/>
      <top style="thin">
        <color rgb="FFCC3300"/>
      </top>
      <bottom/>
      <diagonal/>
    </border>
    <border>
      <left style="thin">
        <color theme="9" tint="-0.499984740745262"/>
      </left>
      <right style="thin">
        <color rgb="FFCC3300"/>
      </right>
      <top/>
      <bottom/>
      <diagonal/>
    </border>
    <border>
      <left style="thin">
        <color rgb="FF993300"/>
      </left>
      <right style="thin">
        <color rgb="FFCC3300"/>
      </right>
      <top/>
      <bottom style="thin">
        <color rgb="FFCC3300"/>
      </bottom>
      <diagonal/>
    </border>
    <border>
      <left style="thin">
        <color rgb="FFCC3300"/>
      </left>
      <right style="thin">
        <color rgb="FFCC3300"/>
      </right>
      <top style="thin">
        <color rgb="FF993300"/>
      </top>
      <bottom style="thin">
        <color rgb="FF993300"/>
      </bottom>
      <diagonal/>
    </border>
    <border>
      <left/>
      <right style="thin">
        <color rgb="FFCC3300"/>
      </right>
      <top style="thin">
        <color rgb="FF993300"/>
      </top>
      <bottom style="thin">
        <color rgb="FF993300"/>
      </bottom>
      <diagonal/>
    </border>
    <border>
      <left/>
      <right style="thin">
        <color rgb="FFCC3300"/>
      </right>
      <top/>
      <bottom style="thin">
        <color rgb="FF993300"/>
      </bottom>
      <diagonal/>
    </border>
    <border>
      <left style="thin">
        <color rgb="FFCC3300"/>
      </left>
      <right/>
      <top/>
      <bottom/>
      <diagonal/>
    </border>
    <border>
      <left style="thin">
        <color rgb="FFCC3300"/>
      </left>
      <right/>
      <top style="thin">
        <color rgb="FF993300"/>
      </top>
      <bottom style="thin">
        <color rgb="FF993300"/>
      </bottom>
      <diagonal/>
    </border>
    <border>
      <left/>
      <right style="thin">
        <color rgb="FFC00000"/>
      </right>
      <top style="thin">
        <color rgb="FFC00000"/>
      </top>
      <bottom style="thin">
        <color rgb="FFC00000"/>
      </bottom>
      <diagonal/>
    </border>
    <border>
      <left/>
      <right style="thin">
        <color rgb="FFC00000"/>
      </right>
      <top style="thin">
        <color rgb="FFC00000"/>
      </top>
      <bottom style="thin">
        <color rgb="FFCC3300"/>
      </bottom>
      <diagonal/>
    </border>
    <border>
      <left style="thin">
        <color rgb="FFCC3300"/>
      </left>
      <right/>
      <top/>
      <bottom style="thin">
        <color theme="5" tint="-0.249977111117893"/>
      </bottom>
      <diagonal/>
    </border>
    <border>
      <left style="thin">
        <color rgb="FFCC3300"/>
      </left>
      <right/>
      <top/>
      <bottom style="thin">
        <color rgb="FFCC3300"/>
      </bottom>
      <diagonal/>
    </border>
  </borders>
  <cellStyleXfs count="4">
    <xf numFmtId="0" fontId="0" fillId="0" borderId="0"/>
    <xf numFmtId="43" fontId="1" fillId="0" borderId="0" applyFont="0" applyFill="0" applyBorder="0" applyAlignment="0" applyProtection="0"/>
    <xf numFmtId="0" fontId="17" fillId="0" borderId="0" applyBorder="0" applyProtection="0"/>
    <xf numFmtId="0" fontId="20" fillId="0" borderId="0"/>
  </cellStyleXfs>
  <cellXfs count="463">
    <xf numFmtId="0" fontId="0" fillId="0" borderId="0" xfId="0"/>
    <xf numFmtId="0" fontId="5" fillId="0" borderId="1" xfId="0" applyFont="1" applyBorder="1" applyAlignment="1">
      <alignment horizontal="left"/>
    </xf>
    <xf numFmtId="0" fontId="5" fillId="0" borderId="10" xfId="0" applyFont="1" applyBorder="1" applyAlignment="1">
      <alignment horizontal="right"/>
    </xf>
    <xf numFmtId="0" fontId="2" fillId="0" borderId="0" xfId="0" applyFont="1"/>
    <xf numFmtId="0" fontId="3" fillId="0" borderId="0" xfId="0" applyFont="1" applyAlignment="1">
      <alignment horizontal="right"/>
    </xf>
    <xf numFmtId="0" fontId="2" fillId="0" borderId="4" xfId="1" applyNumberFormat="1" applyFont="1" applyBorder="1" applyAlignment="1">
      <alignment horizontal="center"/>
    </xf>
    <xf numFmtId="0" fontId="2" fillId="0" borderId="7" xfId="1" applyNumberFormat="1" applyFont="1" applyBorder="1" applyAlignment="1">
      <alignment horizontal="center"/>
    </xf>
    <xf numFmtId="0" fontId="4" fillId="0" borderId="0" xfId="0" applyFont="1"/>
    <xf numFmtId="0" fontId="6" fillId="0" borderId="0" xfId="0" applyFont="1"/>
    <xf numFmtId="0" fontId="6" fillId="0" borderId="0" xfId="0" applyFont="1" applyAlignment="1">
      <alignment horizontal="right"/>
    </xf>
    <xf numFmtId="0" fontId="6" fillId="0" borderId="6" xfId="0" applyFont="1" applyBorder="1" applyAlignment="1">
      <alignment horizontal="right"/>
    </xf>
    <xf numFmtId="0" fontId="5" fillId="0" borderId="0" xfId="0" applyFont="1"/>
    <xf numFmtId="166" fontId="5" fillId="0" borderId="0" xfId="1" applyNumberFormat="1" applyFont="1" applyBorder="1" applyAlignment="1">
      <alignment horizontal="right"/>
    </xf>
    <xf numFmtId="166" fontId="5" fillId="0" borderId="6" xfId="1" applyNumberFormat="1" applyFont="1" applyFill="1" applyBorder="1" applyAlignment="1">
      <alignment horizontal="right"/>
    </xf>
    <xf numFmtId="166" fontId="6" fillId="0" borderId="6" xfId="1" applyNumberFormat="1" applyFont="1" applyBorder="1" applyAlignment="1"/>
    <xf numFmtId="166" fontId="6" fillId="0" borderId="6" xfId="1" applyNumberFormat="1" applyFont="1" applyFill="1" applyBorder="1" applyAlignment="1">
      <alignment horizontal="right"/>
    </xf>
    <xf numFmtId="0" fontId="6" fillId="0" borderId="0" xfId="0" applyFont="1" applyAlignment="1">
      <alignment horizontal="left" indent="1"/>
    </xf>
    <xf numFmtId="0" fontId="5" fillId="0" borderId="12" xfId="0" applyFont="1" applyBorder="1"/>
    <xf numFmtId="0" fontId="6" fillId="0" borderId="10" xfId="0" applyFont="1" applyBorder="1"/>
    <xf numFmtId="166" fontId="6" fillId="0" borderId="5" xfId="1" applyNumberFormat="1" applyFont="1" applyBorder="1" applyAlignment="1"/>
    <xf numFmtId="166" fontId="6" fillId="2" borderId="6" xfId="1" applyNumberFormat="1" applyFont="1" applyFill="1" applyBorder="1" applyAlignment="1"/>
    <xf numFmtId="3" fontId="6" fillId="0" borderId="0" xfId="0" applyNumberFormat="1" applyFont="1" applyAlignment="1">
      <alignment horizontal="left" indent="3"/>
    </xf>
    <xf numFmtId="166" fontId="6" fillId="2" borderId="6" xfId="1" applyNumberFormat="1" applyFont="1" applyFill="1" applyBorder="1" applyAlignment="1">
      <alignment horizontal="right"/>
    </xf>
    <xf numFmtId="3" fontId="6" fillId="0" borderId="0" xfId="0" applyNumberFormat="1" applyFont="1" applyAlignment="1">
      <alignment horizontal="left" indent="1"/>
    </xf>
    <xf numFmtId="166" fontId="6" fillId="0" borderId="6" xfId="1" applyNumberFormat="1" applyFont="1" applyBorder="1" applyAlignment="1">
      <alignment horizontal="right"/>
    </xf>
    <xf numFmtId="0" fontId="6" fillId="0" borderId="4" xfId="0" applyFont="1" applyBorder="1" applyAlignment="1">
      <alignment horizontal="left" indent="1"/>
    </xf>
    <xf numFmtId="166" fontId="6" fillId="0" borderId="6" xfId="1" applyNumberFormat="1" applyFont="1" applyFill="1" applyBorder="1" applyAlignment="1">
      <alignment horizontal="center"/>
    </xf>
    <xf numFmtId="165" fontId="6" fillId="0" borderId="6" xfId="1" applyNumberFormat="1" applyFont="1" applyFill="1" applyBorder="1" applyAlignment="1">
      <alignment horizontal="right"/>
    </xf>
    <xf numFmtId="3" fontId="6" fillId="0" borderId="7" xfId="0" applyNumberFormat="1" applyFont="1" applyBorder="1"/>
    <xf numFmtId="3" fontId="6" fillId="0" borderId="9" xfId="0" applyNumberFormat="1" applyFont="1" applyBorder="1" applyAlignment="1">
      <alignment horizontal="right"/>
    </xf>
    <xf numFmtId="0" fontId="9" fillId="0" borderId="0" xfId="0" applyFont="1"/>
    <xf numFmtId="0" fontId="5" fillId="0" borderId="0" xfId="0" applyFont="1" applyAlignment="1">
      <alignment horizontal="left"/>
    </xf>
    <xf numFmtId="0" fontId="5" fillId="0" borderId="0" xfId="0" applyFont="1" applyAlignment="1">
      <alignment horizontal="center"/>
    </xf>
    <xf numFmtId="0" fontId="5" fillId="0" borderId="0" xfId="0" quotePrefix="1" applyFont="1" applyAlignment="1">
      <alignment horizontal="right"/>
    </xf>
    <xf numFmtId="0" fontId="5" fillId="0" borderId="0" xfId="0" applyFont="1" applyAlignment="1">
      <alignment horizontal="right"/>
    </xf>
    <xf numFmtId="0" fontId="5" fillId="0" borderId="14" xfId="0" applyFont="1" applyBorder="1"/>
    <xf numFmtId="0" fontId="5" fillId="0" borderId="3" xfId="0" applyFont="1" applyBorder="1" applyAlignment="1">
      <alignment horizontal="right"/>
    </xf>
    <xf numFmtId="0" fontId="5" fillId="0" borderId="6" xfId="0" applyFont="1" applyBorder="1"/>
    <xf numFmtId="166" fontId="5" fillId="0" borderId="6" xfId="1" applyNumberFormat="1" applyFont="1" applyFill="1" applyBorder="1" applyAlignment="1">
      <alignment horizontal="center"/>
    </xf>
    <xf numFmtId="43" fontId="0" fillId="0" borderId="0" xfId="0" applyNumberFormat="1"/>
    <xf numFmtId="166" fontId="6" fillId="0" borderId="11" xfId="1" applyNumberFormat="1" applyFont="1" applyFill="1" applyBorder="1"/>
    <xf numFmtId="166" fontId="6" fillId="0" borderId="0" xfId="1" applyNumberFormat="1" applyFont="1" applyFill="1" applyBorder="1"/>
    <xf numFmtId="166" fontId="6" fillId="0" borderId="6" xfId="1" applyNumberFormat="1" applyFont="1" applyFill="1" applyBorder="1"/>
    <xf numFmtId="166" fontId="2" fillId="0" borderId="6" xfId="1" applyNumberFormat="1" applyFont="1" applyFill="1" applyBorder="1"/>
    <xf numFmtId="166" fontId="5" fillId="0" borderId="6" xfId="1" quotePrefix="1" applyNumberFormat="1" applyFont="1" applyFill="1" applyBorder="1" applyAlignment="1"/>
    <xf numFmtId="166" fontId="0" fillId="0" borderId="0" xfId="0" applyNumberFormat="1"/>
    <xf numFmtId="166" fontId="5" fillId="0" borderId="2" xfId="1" applyNumberFormat="1" applyFont="1" applyFill="1" applyBorder="1"/>
    <xf numFmtId="166" fontId="5" fillId="0" borderId="3" xfId="1" applyNumberFormat="1" applyFont="1" applyFill="1" applyBorder="1"/>
    <xf numFmtId="166" fontId="5" fillId="0" borderId="0" xfId="1" applyNumberFormat="1" applyFont="1" applyFill="1" applyBorder="1"/>
    <xf numFmtId="166" fontId="5" fillId="0" borderId="6" xfId="1" applyNumberFormat="1" applyFont="1" applyFill="1" applyBorder="1"/>
    <xf numFmtId="0" fontId="6" fillId="0" borderId="0" xfId="0" quotePrefix="1" applyFont="1"/>
    <xf numFmtId="166" fontId="6" fillId="0" borderId="6" xfId="1" quotePrefix="1" applyNumberFormat="1" applyFont="1" applyFill="1" applyBorder="1" applyAlignment="1"/>
    <xf numFmtId="0" fontId="6" fillId="0" borderId="0" xfId="0" applyFont="1" applyAlignment="1">
      <alignment horizontal="left"/>
    </xf>
    <xf numFmtId="166" fontId="6" fillId="0" borderId="0" xfId="1" applyNumberFormat="1" applyFont="1" applyFill="1" applyBorder="1" applyAlignment="1">
      <alignment horizontal="right"/>
    </xf>
    <xf numFmtId="166" fontId="5" fillId="0" borderId="15" xfId="1" applyNumberFormat="1" applyFont="1" applyFill="1" applyBorder="1" applyAlignment="1">
      <alignment horizontal="center"/>
    </xf>
    <xf numFmtId="166" fontId="5" fillId="0" borderId="3" xfId="1" applyNumberFormat="1" applyFont="1" applyFill="1" applyBorder="1" applyAlignment="1">
      <alignment horizontal="center"/>
    </xf>
    <xf numFmtId="0" fontId="6" fillId="0" borderId="17" xfId="0" applyFont="1" applyBorder="1"/>
    <xf numFmtId="166" fontId="2" fillId="0" borderId="9" xfId="1" applyNumberFormat="1" applyFont="1" applyFill="1" applyBorder="1"/>
    <xf numFmtId="166" fontId="4" fillId="0" borderId="0" xfId="1" applyNumberFormat="1" applyFont="1" applyFill="1" applyBorder="1"/>
    <xf numFmtId="0" fontId="5" fillId="0" borderId="1" xfId="0" applyFont="1" applyBorder="1"/>
    <xf numFmtId="166" fontId="6" fillId="0" borderId="10" xfId="1" applyNumberFormat="1" applyFont="1" applyFill="1" applyBorder="1"/>
    <xf numFmtId="166" fontId="5" fillId="0" borderId="6" xfId="1" applyNumberFormat="1" applyFont="1" applyBorder="1"/>
    <xf numFmtId="166" fontId="6" fillId="0" borderId="6" xfId="1" applyNumberFormat="1" applyFont="1" applyBorder="1"/>
    <xf numFmtId="166" fontId="3" fillId="0" borderId="6" xfId="1" applyNumberFormat="1" applyFont="1" applyFill="1" applyBorder="1"/>
    <xf numFmtId="0" fontId="5" fillId="0" borderId="15" xfId="0" applyFont="1" applyBorder="1" applyAlignment="1">
      <alignment horizontal="center"/>
    </xf>
    <xf numFmtId="0" fontId="5" fillId="0" borderId="14" xfId="0" applyFont="1" applyBorder="1" applyAlignment="1">
      <alignment horizontal="center"/>
    </xf>
    <xf numFmtId="0" fontId="5" fillId="0" borderId="3" xfId="0" applyFont="1" applyBorder="1" applyAlignment="1">
      <alignment horizontal="center"/>
    </xf>
    <xf numFmtId="166" fontId="5" fillId="0" borderId="12" xfId="1" applyNumberFormat="1" applyFont="1" applyFill="1" applyBorder="1"/>
    <xf numFmtId="0" fontId="5" fillId="0" borderId="11" xfId="0" applyFont="1" applyBorder="1" applyAlignment="1">
      <alignment horizontal="right"/>
    </xf>
    <xf numFmtId="0" fontId="5" fillId="0" borderId="6" xfId="0" applyFont="1" applyBorder="1" applyAlignment="1">
      <alignment horizontal="right"/>
    </xf>
    <xf numFmtId="166" fontId="5" fillId="0" borderId="14" xfId="1" applyNumberFormat="1" applyFont="1" applyFill="1" applyBorder="1"/>
    <xf numFmtId="166" fontId="6" fillId="0" borderId="16" xfId="1" applyNumberFormat="1" applyFont="1" applyFill="1" applyBorder="1"/>
    <xf numFmtId="166" fontId="6" fillId="0" borderId="0" xfId="1" applyNumberFormat="1" applyFont="1" applyFill="1" applyBorder="1" applyAlignment="1">
      <alignment horizontal="left"/>
    </xf>
    <xf numFmtId="166" fontId="6" fillId="0" borderId="18" xfId="1" applyNumberFormat="1" applyFont="1" applyFill="1" applyBorder="1"/>
    <xf numFmtId="166" fontId="6" fillId="0" borderId="4" xfId="1" applyNumberFormat="1" applyFont="1" applyFill="1" applyBorder="1"/>
    <xf numFmtId="166" fontId="5" fillId="0" borderId="7" xfId="1" applyNumberFormat="1" applyFont="1" applyFill="1" applyBorder="1"/>
    <xf numFmtId="166" fontId="5" fillId="0" borderId="9" xfId="1" applyNumberFormat="1" applyFont="1" applyFill="1" applyBorder="1"/>
    <xf numFmtId="166" fontId="5" fillId="0" borderId="12" xfId="1" applyNumberFormat="1" applyFont="1" applyFill="1" applyBorder="1" applyAlignment="1">
      <alignment horizontal="left" vertical="center"/>
    </xf>
    <xf numFmtId="166" fontId="5" fillId="0" borderId="4" xfId="1" applyNumberFormat="1" applyFont="1" applyFill="1" applyBorder="1" applyAlignment="1">
      <alignment horizontal="left" vertical="center"/>
    </xf>
    <xf numFmtId="166" fontId="5" fillId="0" borderId="4" xfId="1" applyNumberFormat="1" applyFont="1" applyFill="1" applyBorder="1"/>
    <xf numFmtId="166" fontId="6" fillId="0" borderId="4" xfId="1" applyNumberFormat="1" applyFont="1" applyFill="1" applyBorder="1" applyAlignment="1">
      <alignment horizontal="left"/>
    </xf>
    <xf numFmtId="166" fontId="6" fillId="0" borderId="11" xfId="1" applyNumberFormat="1" applyFont="1" applyFill="1" applyBorder="1" applyAlignment="1">
      <alignment horizontal="center"/>
    </xf>
    <xf numFmtId="166" fontId="6" fillId="0" borderId="0" xfId="1" applyNumberFormat="1" applyFont="1" applyFill="1" applyBorder="1" applyAlignment="1">
      <alignment horizontal="center"/>
    </xf>
    <xf numFmtId="166" fontId="5" fillId="0" borderId="14" xfId="1" applyNumberFormat="1" applyFont="1" applyFill="1" applyBorder="1" applyAlignment="1"/>
    <xf numFmtId="166" fontId="6" fillId="0" borderId="0" xfId="1" applyNumberFormat="1" applyFont="1" applyFill="1" applyBorder="1" applyAlignment="1">
      <alignment horizontal="left" indent="3"/>
    </xf>
    <xf numFmtId="166" fontId="6" fillId="0" borderId="4" xfId="1" applyNumberFormat="1" applyFont="1" applyFill="1" applyBorder="1" applyAlignment="1">
      <alignment horizontal="left" indent="3"/>
    </xf>
    <xf numFmtId="0" fontId="6" fillId="0" borderId="4" xfId="0" applyFont="1" applyBorder="1" applyAlignment="1">
      <alignment horizontal="left" indent="3"/>
    </xf>
    <xf numFmtId="43" fontId="2" fillId="0" borderId="6" xfId="1" applyFont="1" applyFill="1" applyBorder="1"/>
    <xf numFmtId="43" fontId="6" fillId="0" borderId="6" xfId="0" applyNumberFormat="1" applyFont="1" applyBorder="1" applyProtection="1">
      <protection locked="0"/>
    </xf>
    <xf numFmtId="43" fontId="2" fillId="0" borderId="6" xfId="0" applyNumberFormat="1" applyFont="1" applyBorder="1"/>
    <xf numFmtId="0" fontId="2" fillId="0" borderId="17" xfId="0" applyFont="1" applyBorder="1"/>
    <xf numFmtId="0" fontId="6" fillId="0" borderId="21" xfId="0" applyFont="1" applyBorder="1"/>
    <xf numFmtId="0" fontId="5" fillId="0" borderId="27" xfId="0" quotePrefix="1" applyFont="1" applyBorder="1" applyAlignment="1">
      <alignment horizontal="right"/>
    </xf>
    <xf numFmtId="0" fontId="6" fillId="0" borderId="28" xfId="0" applyFont="1" applyBorder="1"/>
    <xf numFmtId="0" fontId="6" fillId="0" borderId="24" xfId="0" applyFont="1" applyBorder="1"/>
    <xf numFmtId="0" fontId="6" fillId="0" borderId="29" xfId="0" applyFont="1" applyBorder="1"/>
    <xf numFmtId="0" fontId="6" fillId="0" borderId="30" xfId="0" applyFont="1" applyBorder="1"/>
    <xf numFmtId="0" fontId="6" fillId="0" borderId="31" xfId="0" applyFont="1" applyBorder="1"/>
    <xf numFmtId="0" fontId="6" fillId="0" borderId="19" xfId="0" applyFont="1" applyBorder="1"/>
    <xf numFmtId="0" fontId="6" fillId="0" borderId="0" xfId="0" applyFont="1" applyAlignment="1">
      <alignment horizontal="left" indent="2"/>
    </xf>
    <xf numFmtId="0" fontId="3" fillId="0" borderId="32" xfId="0" applyFont="1" applyBorder="1"/>
    <xf numFmtId="0" fontId="3" fillId="0" borderId="33" xfId="0" applyFont="1" applyBorder="1"/>
    <xf numFmtId="0" fontId="3" fillId="0" borderId="34" xfId="0" applyFont="1" applyBorder="1"/>
    <xf numFmtId="0" fontId="3" fillId="0" borderId="35" xfId="0" applyFont="1" applyBorder="1"/>
    <xf numFmtId="0" fontId="2" fillId="0" borderId="19" xfId="0" applyFont="1" applyBorder="1"/>
    <xf numFmtId="166" fontId="2" fillId="0" borderId="24" xfId="1" applyNumberFormat="1" applyFont="1" applyFill="1" applyBorder="1" applyAlignment="1">
      <alignment horizontal="center"/>
    </xf>
    <xf numFmtId="166" fontId="2" fillId="0" borderId="24" xfId="1" applyNumberFormat="1" applyFont="1" applyFill="1" applyBorder="1"/>
    <xf numFmtId="0" fontId="3" fillId="0" borderId="0" xfId="0" applyFont="1"/>
    <xf numFmtId="0" fontId="3" fillId="0" borderId="19" xfId="0" applyFont="1" applyBorder="1"/>
    <xf numFmtId="0" fontId="3" fillId="0" borderId="24" xfId="0" applyFont="1" applyBorder="1"/>
    <xf numFmtId="0" fontId="3" fillId="0" borderId="25" xfId="0" applyFont="1" applyBorder="1"/>
    <xf numFmtId="0" fontId="3" fillId="0" borderId="26" xfId="0" applyFont="1" applyBorder="1"/>
    <xf numFmtId="166" fontId="3" fillId="0" borderId="27" xfId="1" applyNumberFormat="1" applyFont="1" applyFill="1" applyBorder="1"/>
    <xf numFmtId="166" fontId="3" fillId="0" borderId="24" xfId="1" applyNumberFormat="1" applyFont="1" applyFill="1" applyBorder="1"/>
    <xf numFmtId="166" fontId="3" fillId="0" borderId="27" xfId="0" applyNumberFormat="1" applyFont="1" applyBorder="1"/>
    <xf numFmtId="0" fontId="2" fillId="0" borderId="19" xfId="0" applyFont="1" applyBorder="1" applyAlignment="1">
      <alignment horizontal="right"/>
    </xf>
    <xf numFmtId="166" fontId="6" fillId="0" borderId="24" xfId="1" applyNumberFormat="1" applyFont="1" applyFill="1" applyBorder="1"/>
    <xf numFmtId="166" fontId="2" fillId="0" borderId="27" xfId="1" applyNumberFormat="1" applyFont="1" applyFill="1" applyBorder="1"/>
    <xf numFmtId="166" fontId="2" fillId="0" borderId="27" xfId="1" applyNumberFormat="1" applyFont="1" applyBorder="1" applyAlignment="1">
      <alignment horizontal="center" vertical="center"/>
    </xf>
    <xf numFmtId="0" fontId="5" fillId="0" borderId="2" xfId="0" applyFont="1" applyBorder="1"/>
    <xf numFmtId="0" fontId="5" fillId="0" borderId="3" xfId="0" quotePrefix="1" applyFont="1" applyBorder="1" applyAlignment="1">
      <alignment horizontal="right"/>
    </xf>
    <xf numFmtId="0" fontId="6" fillId="0" borderId="2" xfId="0" applyFont="1" applyBorder="1" applyAlignment="1">
      <alignment horizontal="left" wrapText="1"/>
    </xf>
    <xf numFmtId="166" fontId="6" fillId="0" borderId="3" xfId="1" applyNumberFormat="1" applyFont="1" applyFill="1" applyBorder="1" applyAlignment="1">
      <alignment horizontal="right"/>
    </xf>
    <xf numFmtId="0" fontId="2" fillId="0" borderId="2" xfId="0" applyFont="1" applyBorder="1" applyAlignment="1">
      <alignment horizontal="left" vertical="center"/>
    </xf>
    <xf numFmtId="165" fontId="6" fillId="0" borderId="3" xfId="1" applyNumberFormat="1" applyFont="1" applyFill="1" applyBorder="1" applyAlignment="1">
      <alignment horizontal="right"/>
    </xf>
    <xf numFmtId="0" fontId="5" fillId="0" borderId="14" xfId="0" applyFont="1" applyBorder="1" applyAlignment="1">
      <alignment horizontal="left" vertical="top"/>
    </xf>
    <xf numFmtId="0" fontId="5" fillId="0" borderId="2" xfId="0" applyFont="1" applyBorder="1" applyAlignment="1">
      <alignment horizontal="center" vertical="top"/>
    </xf>
    <xf numFmtId="0" fontId="5" fillId="0" borderId="18" xfId="0" applyFont="1" applyBorder="1" applyAlignment="1">
      <alignment horizontal="center" vertical="top"/>
    </xf>
    <xf numFmtId="0" fontId="5" fillId="0" borderId="36" xfId="0" applyFont="1" applyBorder="1" applyAlignment="1">
      <alignment horizontal="center" vertical="top"/>
    </xf>
    <xf numFmtId="165" fontId="2" fillId="0" borderId="6" xfId="1" applyNumberFormat="1" applyFont="1" applyBorder="1" applyAlignment="1">
      <alignment vertical="top"/>
    </xf>
    <xf numFmtId="165" fontId="2" fillId="0" borderId="6" xfId="1" applyNumberFormat="1" applyFont="1" applyFill="1" applyBorder="1" applyAlignment="1"/>
    <xf numFmtId="165" fontId="2" fillId="0" borderId="6" xfId="1" applyNumberFormat="1" applyFont="1" applyFill="1" applyBorder="1" applyAlignment="1">
      <alignment vertical="top"/>
    </xf>
    <xf numFmtId="0" fontId="3" fillId="0" borderId="14" xfId="0" applyFont="1" applyBorder="1" applyAlignment="1">
      <alignment vertical="top" wrapText="1"/>
    </xf>
    <xf numFmtId="165" fontId="3" fillId="0" borderId="3" xfId="1" applyNumberFormat="1" applyFont="1" applyBorder="1" applyAlignment="1">
      <alignment horizontal="left" vertical="top"/>
    </xf>
    <xf numFmtId="165" fontId="3" fillId="0" borderId="3" xfId="0" applyNumberFormat="1" applyFont="1" applyBorder="1" applyAlignment="1">
      <alignment vertical="top"/>
    </xf>
    <xf numFmtId="0" fontId="3" fillId="0" borderId="18" xfId="0" applyFont="1" applyBorder="1" applyAlignment="1">
      <alignment horizontal="left" vertical="top"/>
    </xf>
    <xf numFmtId="0" fontId="3" fillId="0" borderId="10" xfId="0" applyFont="1" applyBorder="1" applyAlignment="1">
      <alignment horizontal="left" vertical="top"/>
    </xf>
    <xf numFmtId="0" fontId="3" fillId="0" borderId="1" xfId="0" applyFont="1" applyBorder="1" applyAlignment="1">
      <alignment horizontal="left" vertical="top"/>
    </xf>
    <xf numFmtId="0" fontId="6" fillId="2" borderId="0" xfId="0" applyFont="1" applyFill="1"/>
    <xf numFmtId="0" fontId="14" fillId="2" borderId="0" xfId="0" applyFont="1" applyFill="1"/>
    <xf numFmtId="166" fontId="6" fillId="0" borderId="0" xfId="1" quotePrefix="1" applyNumberFormat="1" applyFont="1" applyFill="1" applyBorder="1" applyAlignment="1">
      <alignment horizontal="left" indent="3"/>
    </xf>
    <xf numFmtId="166" fontId="0" fillId="0" borderId="0" xfId="1" applyNumberFormat="1" applyFont="1"/>
    <xf numFmtId="2" fontId="0" fillId="0" borderId="0" xfId="0" applyNumberFormat="1"/>
    <xf numFmtId="166" fontId="2" fillId="0" borderId="23" xfId="1" applyNumberFormat="1" applyFont="1" applyBorder="1" applyAlignment="1"/>
    <xf numFmtId="166" fontId="2" fillId="0" borderId="0" xfId="1" applyNumberFormat="1" applyFont="1" applyBorder="1" applyAlignment="1"/>
    <xf numFmtId="166" fontId="2" fillId="0" borderId="21" xfId="1" applyNumberFormat="1" applyFont="1" applyFill="1" applyBorder="1" applyAlignment="1"/>
    <xf numFmtId="0" fontId="6" fillId="0" borderId="21" xfId="0" applyFont="1" applyBorder="1" applyAlignment="1">
      <alignment horizontal="right"/>
    </xf>
    <xf numFmtId="166" fontId="2" fillId="0" borderId="27" xfId="1" applyNumberFormat="1" applyFont="1" applyFill="1" applyBorder="1" applyAlignment="1">
      <alignment horizontal="center" vertical="center"/>
    </xf>
    <xf numFmtId="0" fontId="5" fillId="0" borderId="17" xfId="0" quotePrefix="1" applyFont="1" applyBorder="1" applyAlignment="1">
      <alignment horizontal="right"/>
    </xf>
    <xf numFmtId="43" fontId="0" fillId="0" borderId="0" xfId="1" applyFont="1"/>
    <xf numFmtId="166" fontId="2" fillId="0" borderId="41" xfId="1" applyNumberFormat="1" applyFont="1" applyFill="1" applyBorder="1" applyAlignment="1"/>
    <xf numFmtId="165" fontId="2" fillId="0" borderId="3" xfId="1" applyNumberFormat="1" applyFont="1" applyFill="1" applyBorder="1" applyAlignment="1">
      <alignment horizontal="right"/>
    </xf>
    <xf numFmtId="43" fontId="2" fillId="0" borderId="6" xfId="0" applyNumberFormat="1" applyFont="1" applyBorder="1" applyAlignment="1" applyProtection="1">
      <alignment horizontal="right"/>
      <protection locked="0"/>
    </xf>
    <xf numFmtId="168" fontId="0" fillId="0" borderId="0" xfId="0" applyNumberFormat="1"/>
    <xf numFmtId="165" fontId="6" fillId="0" borderId="0" xfId="1" applyNumberFormat="1" applyFont="1" applyFill="1" applyBorder="1" applyAlignment="1">
      <alignment horizontal="right"/>
    </xf>
    <xf numFmtId="3" fontId="6" fillId="0" borderId="0" xfId="0" applyNumberFormat="1" applyFont="1" applyAlignment="1">
      <alignment horizontal="right"/>
    </xf>
    <xf numFmtId="0" fontId="5" fillId="0" borderId="40" xfId="0" applyFont="1" applyBorder="1"/>
    <xf numFmtId="0" fontId="2" fillId="0" borderId="43" xfId="0" applyFont="1" applyBorder="1"/>
    <xf numFmtId="165" fontId="13" fillId="0" borderId="0" xfId="1" applyNumberFormat="1" applyFont="1" applyFill="1" applyBorder="1"/>
    <xf numFmtId="0" fontId="5" fillId="0" borderId="10" xfId="0" applyFont="1" applyBorder="1" applyAlignment="1">
      <alignment horizontal="center" vertical="top"/>
    </xf>
    <xf numFmtId="0" fontId="2" fillId="0" borderId="0" xfId="0" applyFont="1" applyAlignment="1">
      <alignment vertical="top"/>
    </xf>
    <xf numFmtId="0" fontId="5" fillId="2" borderId="0" xfId="0" applyFont="1" applyFill="1" applyAlignment="1">
      <alignment horizontal="left"/>
    </xf>
    <xf numFmtId="166" fontId="6" fillId="2" borderId="0" xfId="1" applyNumberFormat="1" applyFont="1" applyFill="1" applyBorder="1" applyAlignment="1">
      <alignment horizontal="left" vertical="top" indent="2"/>
    </xf>
    <xf numFmtId="166" fontId="6" fillId="2" borderId="0" xfId="1" applyNumberFormat="1" applyFont="1" applyFill="1" applyBorder="1" applyAlignment="1">
      <alignment horizontal="right" vertical="top" indent="2"/>
    </xf>
    <xf numFmtId="0" fontId="5" fillId="2" borderId="43" xfId="0" applyFont="1" applyFill="1" applyBorder="1" applyAlignment="1">
      <alignment horizontal="left"/>
    </xf>
    <xf numFmtId="166" fontId="6" fillId="2" borderId="43" xfId="1" applyNumberFormat="1" applyFont="1" applyFill="1" applyBorder="1" applyAlignment="1">
      <alignment horizontal="left" vertical="top" indent="2"/>
    </xf>
    <xf numFmtId="166" fontId="6" fillId="2" borderId="43" xfId="1" applyNumberFormat="1" applyFont="1" applyFill="1" applyBorder="1" applyAlignment="1">
      <alignment horizontal="right" vertical="top" indent="2"/>
    </xf>
    <xf numFmtId="166" fontId="6" fillId="2" borderId="46" xfId="1" applyNumberFormat="1" applyFont="1" applyFill="1" applyBorder="1" applyAlignment="1">
      <alignment horizontal="left" vertical="top" indent="2"/>
    </xf>
    <xf numFmtId="166" fontId="6" fillId="2" borderId="47" xfId="1" applyNumberFormat="1" applyFont="1" applyFill="1" applyBorder="1" applyAlignment="1">
      <alignment horizontal="left" vertical="top" indent="2"/>
    </xf>
    <xf numFmtId="0" fontId="6" fillId="0" borderId="42" xfId="0" applyFont="1" applyBorder="1" applyAlignment="1">
      <alignment horizontal="left" indent="1"/>
    </xf>
    <xf numFmtId="166" fontId="6" fillId="0" borderId="44" xfId="1" applyNumberFormat="1" applyFont="1" applyFill="1" applyBorder="1" applyAlignment="1">
      <alignment horizontal="right"/>
    </xf>
    <xf numFmtId="166" fontId="6" fillId="0" borderId="29" xfId="1" applyNumberFormat="1" applyFont="1" applyFill="1" applyBorder="1" applyAlignment="1">
      <alignment horizontal="right"/>
    </xf>
    <xf numFmtId="0" fontId="6" fillId="0" borderId="0" xfId="0" applyFont="1" applyAlignment="1">
      <alignment horizontal="left" indent="4"/>
    </xf>
    <xf numFmtId="168" fontId="2" fillId="0" borderId="3" xfId="0" applyNumberFormat="1" applyFont="1" applyBorder="1" applyAlignment="1">
      <alignment horizontal="right"/>
    </xf>
    <xf numFmtId="164" fontId="0" fillId="0" borderId="0" xfId="0" applyNumberFormat="1"/>
    <xf numFmtId="0" fontId="4" fillId="0" borderId="0" xfId="0" applyFont="1" applyAlignment="1">
      <alignment horizontal="left" vertical="top" wrapText="1"/>
    </xf>
    <xf numFmtId="0" fontId="4" fillId="0" borderId="0" xfId="0" applyFont="1" applyAlignment="1">
      <alignment horizontal="left" wrapText="1"/>
    </xf>
    <xf numFmtId="166" fontId="6" fillId="0" borderId="0" xfId="1" applyNumberFormat="1" applyFont="1" applyBorder="1" applyAlignment="1">
      <alignment horizontal="right"/>
    </xf>
    <xf numFmtId="166" fontId="6" fillId="0" borderId="0" xfId="1" applyNumberFormat="1" applyFont="1" applyBorder="1" applyAlignment="1"/>
    <xf numFmtId="166" fontId="6" fillId="2" borderId="0" xfId="1" applyNumberFormat="1" applyFont="1" applyFill="1" applyBorder="1" applyAlignment="1">
      <alignment horizontal="right"/>
    </xf>
    <xf numFmtId="0" fontId="9" fillId="0" borderId="0" xfId="0" quotePrefix="1" applyFont="1" applyAlignment="1">
      <alignment horizontal="right" vertical="top"/>
    </xf>
    <xf numFmtId="0" fontId="5" fillId="0" borderId="48" xfId="0" applyFont="1" applyBorder="1" applyAlignment="1">
      <alignment horizontal="left" vertical="top"/>
    </xf>
    <xf numFmtId="0" fontId="5" fillId="0" borderId="50" xfId="0" applyFont="1" applyBorder="1" applyAlignment="1">
      <alignment horizontal="center" vertical="top"/>
    </xf>
    <xf numFmtId="165" fontId="2" fillId="0" borderId="51" xfId="1" applyNumberFormat="1" applyFont="1" applyBorder="1" applyAlignment="1">
      <alignment horizontal="left" vertical="top"/>
    </xf>
    <xf numFmtId="0" fontId="5" fillId="2" borderId="45" xfId="0" applyFont="1" applyFill="1" applyBorder="1" applyAlignment="1">
      <alignment horizontal="left"/>
    </xf>
    <xf numFmtId="166" fontId="6" fillId="2" borderId="45" xfId="1" applyNumberFormat="1" applyFont="1" applyFill="1" applyBorder="1" applyAlignment="1">
      <alignment horizontal="right" vertical="top" indent="2"/>
    </xf>
    <xf numFmtId="166" fontId="5" fillId="0" borderId="54" xfId="1" applyNumberFormat="1" applyFont="1" applyFill="1" applyBorder="1"/>
    <xf numFmtId="166" fontId="6" fillId="0" borderId="51" xfId="1" applyNumberFormat="1" applyFont="1" applyBorder="1" applyAlignment="1"/>
    <xf numFmtId="166" fontId="6" fillId="0" borderId="49" xfId="1" applyNumberFormat="1" applyFont="1" applyBorder="1" applyAlignment="1"/>
    <xf numFmtId="166" fontId="6" fillId="0" borderId="56" xfId="1" applyNumberFormat="1" applyFont="1" applyBorder="1" applyAlignment="1"/>
    <xf numFmtId="166" fontId="6" fillId="0" borderId="53" xfId="1" applyNumberFormat="1" applyFont="1" applyBorder="1" applyAlignment="1"/>
    <xf numFmtId="166" fontId="6" fillId="0" borderId="57" xfId="1" applyNumberFormat="1" applyFont="1" applyBorder="1" applyAlignment="1"/>
    <xf numFmtId="166" fontId="6" fillId="0" borderId="53" xfId="1" applyNumberFormat="1" applyFont="1" applyBorder="1" applyAlignment="1">
      <alignment horizontal="right"/>
    </xf>
    <xf numFmtId="165" fontId="2" fillId="0" borderId="0" xfId="1" applyNumberFormat="1" applyFont="1" applyBorder="1" applyAlignment="1">
      <alignment horizontal="center"/>
    </xf>
    <xf numFmtId="43" fontId="2" fillId="0" borderId="1" xfId="1" applyFont="1" applyBorder="1" applyAlignment="1">
      <alignment horizontal="center" vertical="top"/>
    </xf>
    <xf numFmtId="49" fontId="2" fillId="0" borderId="2" xfId="1" applyNumberFormat="1" applyFont="1" applyBorder="1" applyAlignment="1">
      <alignment horizontal="center" vertical="top" wrapText="1"/>
    </xf>
    <xf numFmtId="49" fontId="2" fillId="0" borderId="3" xfId="1" applyNumberFormat="1" applyFont="1" applyBorder="1" applyAlignment="1">
      <alignment horizontal="center" vertical="top" wrapText="1"/>
    </xf>
    <xf numFmtId="43" fontId="3" fillId="0" borderId="0" xfId="0" applyNumberFormat="1" applyFont="1" applyAlignment="1" applyProtection="1">
      <alignment horizontal="right"/>
      <protection locked="0"/>
    </xf>
    <xf numFmtId="0" fontId="5" fillId="0" borderId="4" xfId="0" applyFont="1" applyBorder="1" applyAlignment="1">
      <alignment horizontal="left"/>
    </xf>
    <xf numFmtId="0" fontId="6" fillId="0" borderId="4" xfId="0" applyFont="1" applyBorder="1"/>
    <xf numFmtId="43" fontId="2" fillId="0" borderId="5" xfId="0" applyNumberFormat="1" applyFont="1" applyBorder="1" applyAlignment="1" applyProtection="1">
      <alignment horizontal="right"/>
      <protection locked="0"/>
    </xf>
    <xf numFmtId="0" fontId="5" fillId="0" borderId="4" xfId="0" applyFont="1" applyBorder="1" applyAlignment="1">
      <alignment horizontal="left" wrapText="1"/>
    </xf>
    <xf numFmtId="43" fontId="2" fillId="0" borderId="6" xfId="0" applyNumberFormat="1" applyFont="1" applyBorder="1" applyAlignment="1" applyProtection="1">
      <alignment horizontal="center"/>
      <protection locked="0"/>
    </xf>
    <xf numFmtId="0" fontId="6" fillId="0" borderId="7" xfId="0" applyFont="1" applyBorder="1"/>
    <xf numFmtId="43" fontId="6" fillId="0" borderId="9" xfId="0" applyNumberFormat="1" applyFont="1" applyBorder="1" applyAlignment="1">
      <alignment horizontal="right"/>
    </xf>
    <xf numFmtId="43" fontId="6" fillId="0" borderId="8" xfId="0" applyNumberFormat="1" applyFont="1" applyBorder="1" applyAlignment="1">
      <alignment horizontal="right"/>
    </xf>
    <xf numFmtId="0" fontId="5" fillId="0" borderId="58" xfId="0" applyFont="1" applyBorder="1" applyAlignment="1">
      <alignment horizontal="center" vertical="top"/>
    </xf>
    <xf numFmtId="165" fontId="2" fillId="0" borderId="56" xfId="1" applyNumberFormat="1" applyFont="1" applyBorder="1" applyAlignment="1">
      <alignment horizontal="left" vertical="top"/>
    </xf>
    <xf numFmtId="0" fontId="5" fillId="0" borderId="59" xfId="0" applyFont="1" applyBorder="1" applyAlignment="1">
      <alignment horizontal="center" vertical="top"/>
    </xf>
    <xf numFmtId="165" fontId="2" fillId="0" borderId="49" xfId="1" applyNumberFormat="1" applyFont="1" applyBorder="1" applyAlignment="1">
      <alignment horizontal="left" vertical="top"/>
    </xf>
    <xf numFmtId="165" fontId="2" fillId="0" borderId="51" xfId="1" applyNumberFormat="1" applyFont="1" applyBorder="1" applyAlignment="1">
      <alignment vertical="top"/>
    </xf>
    <xf numFmtId="165" fontId="2" fillId="0" borderId="51" xfId="1" applyNumberFormat="1" applyFont="1" applyFill="1" applyBorder="1" applyAlignment="1"/>
    <xf numFmtId="165" fontId="2" fillId="0" borderId="51" xfId="1" applyNumberFormat="1" applyFont="1" applyFill="1" applyBorder="1" applyAlignment="1">
      <alignment vertical="top"/>
    </xf>
    <xf numFmtId="165" fontId="3" fillId="0" borderId="60" xfId="0" applyNumberFormat="1" applyFont="1" applyBorder="1" applyAlignment="1">
      <alignment vertical="top"/>
    </xf>
    <xf numFmtId="0" fontId="5" fillId="0" borderId="61" xfId="0" applyFont="1" applyBorder="1" applyAlignment="1">
      <alignment horizontal="center" vertical="top"/>
    </xf>
    <xf numFmtId="165" fontId="2" fillId="0" borderId="62" xfId="1" applyNumberFormat="1" applyFont="1" applyBorder="1" applyAlignment="1">
      <alignment vertical="top"/>
    </xf>
    <xf numFmtId="43" fontId="3" fillId="0" borderId="60" xfId="1" applyFont="1" applyBorder="1" applyAlignment="1">
      <alignment vertical="top"/>
    </xf>
    <xf numFmtId="43" fontId="5" fillId="0" borderId="36" xfId="1" applyFont="1" applyBorder="1" applyAlignment="1">
      <alignment horizontal="center" vertical="top"/>
    </xf>
    <xf numFmtId="43" fontId="0" fillId="0" borderId="0" xfId="1" applyFont="1" applyBorder="1"/>
    <xf numFmtId="43" fontId="3" fillId="0" borderId="3" xfId="1" applyFont="1" applyBorder="1" applyAlignment="1">
      <alignment vertical="top"/>
    </xf>
    <xf numFmtId="43" fontId="2" fillId="0" borderId="6" xfId="0" applyNumberFormat="1" applyFont="1" applyBorder="1" applyAlignment="1">
      <alignment horizontal="right"/>
    </xf>
    <xf numFmtId="43" fontId="2" fillId="0" borderId="6" xfId="0" quotePrefix="1" applyNumberFormat="1" applyFont="1" applyBorder="1" applyAlignment="1">
      <alignment horizontal="right" vertical="center"/>
    </xf>
    <xf numFmtId="43" fontId="2" fillId="0" borderId="9" xfId="0" applyNumberFormat="1" applyFont="1" applyBorder="1" applyAlignment="1">
      <alignment horizontal="right"/>
    </xf>
    <xf numFmtId="0" fontId="22" fillId="0" borderId="0" xfId="0" applyFont="1"/>
    <xf numFmtId="2" fontId="21" fillId="0" borderId="0" xfId="0" applyNumberFormat="1" applyFont="1"/>
    <xf numFmtId="165" fontId="5" fillId="0" borderId="0" xfId="1" applyNumberFormat="1" applyFont="1" applyFill="1" applyBorder="1" applyAlignment="1">
      <alignment horizontal="center"/>
    </xf>
    <xf numFmtId="43" fontId="23" fillId="0" borderId="0" xfId="1" applyFont="1"/>
    <xf numFmtId="0" fontId="23" fillId="0" borderId="0" xfId="0" applyFont="1"/>
    <xf numFmtId="0" fontId="10" fillId="0" borderId="0" xfId="0" applyFont="1"/>
    <xf numFmtId="0" fontId="25" fillId="0" borderId="0" xfId="0" applyFont="1"/>
    <xf numFmtId="166" fontId="6" fillId="0" borderId="45" xfId="1" applyNumberFormat="1" applyFont="1" applyFill="1" applyBorder="1" applyAlignment="1">
      <alignment horizontal="right" vertical="top" indent="2"/>
    </xf>
    <xf numFmtId="166" fontId="6" fillId="0" borderId="52" xfId="1" applyNumberFormat="1" applyFont="1" applyFill="1" applyBorder="1" applyAlignment="1">
      <alignment horizontal="right" vertical="top" indent="2"/>
    </xf>
    <xf numFmtId="166" fontId="6" fillId="0" borderId="46" xfId="1" applyNumberFormat="1" applyFont="1" applyFill="1" applyBorder="1" applyAlignment="1">
      <alignment horizontal="left" vertical="top" indent="2"/>
    </xf>
    <xf numFmtId="0" fontId="6" fillId="0" borderId="40" xfId="0" applyFont="1" applyBorder="1" applyAlignment="1">
      <alignment horizontal="left" indent="1"/>
    </xf>
    <xf numFmtId="166" fontId="6" fillId="0" borderId="43" xfId="1" applyNumberFormat="1" applyFont="1" applyFill="1" applyBorder="1" applyAlignment="1">
      <alignment horizontal="right"/>
    </xf>
    <xf numFmtId="165" fontId="2" fillId="0" borderId="6" xfId="1" applyNumberFormat="1" applyFont="1" applyBorder="1" applyAlignment="1">
      <alignment horizontal="left" vertical="top"/>
    </xf>
    <xf numFmtId="43" fontId="2" fillId="0" borderId="6" xfId="1" applyFont="1" applyFill="1" applyBorder="1" applyAlignment="1">
      <alignment horizontal="right"/>
    </xf>
    <xf numFmtId="0" fontId="2" fillId="0" borderId="49" xfId="0" applyFont="1" applyBorder="1"/>
    <xf numFmtId="167" fontId="18" fillId="0" borderId="65" xfId="2" applyNumberFormat="1" applyFont="1" applyBorder="1" applyProtection="1"/>
    <xf numFmtId="167" fontId="18" fillId="0" borderId="0" xfId="2" applyNumberFormat="1" applyFont="1" applyBorder="1" applyProtection="1"/>
    <xf numFmtId="0" fontId="2" fillId="0" borderId="66" xfId="0" applyFont="1" applyBorder="1"/>
    <xf numFmtId="0" fontId="2" fillId="0" borderId="67" xfId="0" applyFont="1" applyBorder="1"/>
    <xf numFmtId="0" fontId="2" fillId="0" borderId="67" xfId="0" applyFont="1" applyBorder="1" applyAlignment="1">
      <alignment wrapText="1"/>
    </xf>
    <xf numFmtId="0" fontId="2" fillId="0" borderId="68" xfId="0" applyFont="1" applyBorder="1" applyAlignment="1">
      <alignment wrapText="1"/>
    </xf>
    <xf numFmtId="167" fontId="18" fillId="0" borderId="65" xfId="2" applyNumberFormat="1" applyFont="1" applyBorder="1" applyAlignment="1" applyProtection="1">
      <alignment horizontal="left"/>
    </xf>
    <xf numFmtId="167" fontId="18" fillId="0" borderId="49" xfId="2" applyNumberFormat="1" applyFont="1" applyBorder="1" applyProtection="1"/>
    <xf numFmtId="166" fontId="2" fillId="0" borderId="49" xfId="1" applyNumberFormat="1" applyFont="1" applyBorder="1" applyAlignment="1"/>
    <xf numFmtId="167" fontId="18" fillId="0" borderId="65" xfId="2" applyNumberFormat="1" applyFont="1" applyBorder="1" applyAlignment="1" applyProtection="1">
      <alignment horizontal="center"/>
    </xf>
    <xf numFmtId="166" fontId="2" fillId="0" borderId="69" xfId="1" applyNumberFormat="1" applyFont="1" applyBorder="1" applyAlignment="1"/>
    <xf numFmtId="166" fontId="3" fillId="0" borderId="70" xfId="1" applyNumberFormat="1" applyFont="1" applyBorder="1" applyAlignment="1"/>
    <xf numFmtId="0" fontId="2" fillId="0" borderId="49" xfId="0" applyFont="1" applyBorder="1" applyAlignment="1">
      <alignment wrapText="1"/>
    </xf>
    <xf numFmtId="166" fontId="2" fillId="0" borderId="70" xfId="1" applyNumberFormat="1" applyFont="1" applyFill="1" applyBorder="1" applyAlignment="1">
      <alignment horizontal="center"/>
    </xf>
    <xf numFmtId="167" fontId="18" fillId="0" borderId="56" xfId="2" applyNumberFormat="1" applyFont="1" applyBorder="1" applyProtection="1"/>
    <xf numFmtId="166" fontId="2" fillId="0" borderId="56" xfId="1" applyNumberFormat="1" applyFont="1" applyBorder="1" applyAlignment="1"/>
    <xf numFmtId="167" fontId="18" fillId="0" borderId="71" xfId="2" applyNumberFormat="1" applyFont="1" applyBorder="1" applyProtection="1"/>
    <xf numFmtId="166" fontId="2" fillId="0" borderId="72" xfId="1" applyNumberFormat="1" applyFont="1" applyFill="1" applyBorder="1" applyAlignment="1"/>
    <xf numFmtId="0" fontId="2" fillId="0" borderId="56" xfId="0" applyFont="1" applyBorder="1" applyAlignment="1">
      <alignment wrapText="1"/>
    </xf>
    <xf numFmtId="0" fontId="3" fillId="0" borderId="65" xfId="0" applyFont="1" applyBorder="1"/>
    <xf numFmtId="0" fontId="3" fillId="0" borderId="65" xfId="0" applyFont="1" applyBorder="1" applyAlignment="1">
      <alignment horizontal="right"/>
    </xf>
    <xf numFmtId="0" fontId="3" fillId="0" borderId="71" xfId="0" applyFont="1" applyBorder="1" applyAlignment="1">
      <alignment horizontal="right"/>
    </xf>
    <xf numFmtId="0" fontId="3" fillId="0" borderId="63" xfId="0" applyFont="1" applyBorder="1" applyAlignment="1">
      <alignment horizontal="right"/>
    </xf>
    <xf numFmtId="0" fontId="2" fillId="0" borderId="63" xfId="0" applyFont="1" applyBorder="1"/>
    <xf numFmtId="0" fontId="2" fillId="0" borderId="63" xfId="0" applyFont="1" applyBorder="1" applyAlignment="1">
      <alignment horizontal="center"/>
    </xf>
    <xf numFmtId="166" fontId="6" fillId="0" borderId="73" xfId="1" applyNumberFormat="1" applyFont="1" applyBorder="1" applyAlignment="1"/>
    <xf numFmtId="166" fontId="6" fillId="0" borderId="74" xfId="1" applyNumberFormat="1" applyFont="1" applyBorder="1" applyAlignment="1"/>
    <xf numFmtId="0" fontId="6" fillId="0" borderId="49" xfId="0" applyFont="1" applyBorder="1"/>
    <xf numFmtId="0" fontId="5" fillId="0" borderId="49" xfId="0" applyFont="1" applyBorder="1"/>
    <xf numFmtId="0" fontId="6" fillId="0" borderId="49" xfId="0" applyFont="1" applyBorder="1" applyAlignment="1">
      <alignment horizontal="left" indent="1"/>
    </xf>
    <xf numFmtId="0" fontId="6" fillId="0" borderId="49" xfId="0" applyFont="1" applyBorder="1" applyAlignment="1">
      <alignment horizontal="left"/>
    </xf>
    <xf numFmtId="0" fontId="5" fillId="0" borderId="48" xfId="0" applyFont="1" applyBorder="1" applyAlignment="1">
      <alignment horizontal="left" indent="1"/>
    </xf>
    <xf numFmtId="0" fontId="6" fillId="0" borderId="49" xfId="0" applyFont="1" applyBorder="1" applyAlignment="1">
      <alignment horizontal="left" indent="3"/>
    </xf>
    <xf numFmtId="0" fontId="5" fillId="0" borderId="75" xfId="0" applyFont="1" applyBorder="1" applyAlignment="1">
      <alignment horizontal="right"/>
    </xf>
    <xf numFmtId="0" fontId="5" fillId="0" borderId="38" xfId="0" applyFont="1" applyBorder="1" applyAlignment="1">
      <alignment horizontal="right"/>
    </xf>
    <xf numFmtId="0" fontId="5" fillId="0" borderId="76" xfId="0" applyFont="1" applyBorder="1" applyAlignment="1">
      <alignment horizontal="right"/>
    </xf>
    <xf numFmtId="0" fontId="5" fillId="0" borderId="77" xfId="0" applyFont="1" applyBorder="1" applyAlignment="1">
      <alignment horizontal="right"/>
    </xf>
    <xf numFmtId="0" fontId="6" fillId="0" borderId="6" xfId="0" applyFont="1" applyBorder="1"/>
    <xf numFmtId="0" fontId="6" fillId="0" borderId="65" xfId="0" applyFont="1" applyBorder="1" applyAlignment="1">
      <alignment horizontal="left" indent="1"/>
    </xf>
    <xf numFmtId="166" fontId="6" fillId="0" borderId="63" xfId="1" applyNumberFormat="1" applyFont="1" applyBorder="1" applyAlignment="1">
      <alignment horizontal="right"/>
    </xf>
    <xf numFmtId="166" fontId="6" fillId="0" borderId="63" xfId="1" applyNumberFormat="1" applyFont="1" applyBorder="1" applyAlignment="1"/>
    <xf numFmtId="166" fontId="6" fillId="0" borderId="78" xfId="1" applyNumberFormat="1" applyFont="1" applyBorder="1" applyAlignment="1"/>
    <xf numFmtId="0" fontId="5" fillId="0" borderId="79" xfId="0" applyFont="1" applyBorder="1" applyAlignment="1">
      <alignment horizontal="right"/>
    </xf>
    <xf numFmtId="0" fontId="6" fillId="0" borderId="51" xfId="0" applyFont="1" applyBorder="1" applyAlignment="1">
      <alignment horizontal="right"/>
    </xf>
    <xf numFmtId="166" fontId="5" fillId="0" borderId="51" xfId="1" applyNumberFormat="1" applyFont="1" applyFill="1" applyBorder="1" applyAlignment="1">
      <alignment horizontal="right"/>
    </xf>
    <xf numFmtId="166" fontId="6" fillId="0" borderId="51" xfId="1" applyNumberFormat="1" applyFont="1" applyFill="1" applyBorder="1" applyAlignment="1">
      <alignment horizontal="right"/>
    </xf>
    <xf numFmtId="166" fontId="6" fillId="0" borderId="51" xfId="1" applyNumberFormat="1" applyFont="1" applyBorder="1" applyAlignment="1">
      <alignment horizontal="right"/>
    </xf>
    <xf numFmtId="166" fontId="6" fillId="0" borderId="80" xfId="1" applyNumberFormat="1" applyFont="1" applyBorder="1" applyAlignment="1">
      <alignment horizontal="right"/>
    </xf>
    <xf numFmtId="0" fontId="6" fillId="0" borderId="51" xfId="0" applyFont="1" applyBorder="1"/>
    <xf numFmtId="166" fontId="6" fillId="0" borderId="80" xfId="1" applyNumberFormat="1" applyFont="1" applyBorder="1" applyAlignment="1"/>
    <xf numFmtId="166" fontId="6" fillId="2" borderId="51" xfId="1" applyNumberFormat="1" applyFont="1" applyFill="1" applyBorder="1" applyAlignment="1"/>
    <xf numFmtId="166" fontId="6" fillId="2" borderId="51" xfId="1" applyNumberFormat="1" applyFont="1" applyFill="1" applyBorder="1" applyAlignment="1">
      <alignment horizontal="right"/>
    </xf>
    <xf numFmtId="166" fontId="5" fillId="0" borderId="4" xfId="1" applyNumberFormat="1" applyFont="1" applyFill="1" applyBorder="1" applyAlignment="1"/>
    <xf numFmtId="166" fontId="6" fillId="0" borderId="63" xfId="1" quotePrefix="1" applyNumberFormat="1" applyFont="1" applyFill="1" applyBorder="1" applyAlignment="1">
      <alignment horizontal="left" indent="2"/>
    </xf>
    <xf numFmtId="166" fontId="6" fillId="0" borderId="49" xfId="1" quotePrefix="1" applyNumberFormat="1" applyFont="1" applyFill="1" applyBorder="1" applyAlignment="1">
      <alignment horizontal="left" indent="3"/>
    </xf>
    <xf numFmtId="166" fontId="6" fillId="0" borderId="49" xfId="1" quotePrefix="1" applyNumberFormat="1" applyFont="1" applyFill="1" applyBorder="1" applyAlignment="1">
      <alignment horizontal="left" indent="2"/>
    </xf>
    <xf numFmtId="49" fontId="5" fillId="0" borderId="48" xfId="1" applyNumberFormat="1" applyFont="1" applyFill="1" applyBorder="1" applyAlignment="1"/>
    <xf numFmtId="166" fontId="6" fillId="0" borderId="49" xfId="1" applyNumberFormat="1" applyFont="1" applyFill="1" applyBorder="1" applyAlignment="1">
      <alignment horizontal="left" indent="3"/>
    </xf>
    <xf numFmtId="166" fontId="6" fillId="0" borderId="63" xfId="1" applyNumberFormat="1" applyFont="1" applyFill="1" applyBorder="1"/>
    <xf numFmtId="166" fontId="6" fillId="0" borderId="51" xfId="1" applyNumberFormat="1" applyFont="1" applyFill="1" applyBorder="1" applyAlignment="1">
      <alignment horizontal="center"/>
    </xf>
    <xf numFmtId="166" fontId="5" fillId="0" borderId="51" xfId="1" applyNumberFormat="1" applyFont="1" applyFill="1" applyBorder="1"/>
    <xf numFmtId="166" fontId="5" fillId="0" borderId="60" xfId="1" applyNumberFormat="1" applyFont="1" applyFill="1" applyBorder="1"/>
    <xf numFmtId="166" fontId="6" fillId="0" borderId="49" xfId="1" applyNumberFormat="1" applyFont="1" applyFill="1" applyBorder="1" applyAlignment="1">
      <alignment horizontal="center"/>
    </xf>
    <xf numFmtId="166" fontId="6" fillId="0" borderId="56" xfId="1" applyNumberFormat="1" applyFont="1" applyFill="1" applyBorder="1" applyAlignment="1">
      <alignment horizontal="center"/>
    </xf>
    <xf numFmtId="166" fontId="5" fillId="0" borderId="56" xfId="1" applyNumberFormat="1" applyFont="1" applyFill="1" applyBorder="1"/>
    <xf numFmtId="166" fontId="5" fillId="0" borderId="81" xfId="1" applyNumberFormat="1" applyFont="1" applyFill="1" applyBorder="1"/>
    <xf numFmtId="43" fontId="6" fillId="0" borderId="56" xfId="1" quotePrefix="1" applyFont="1" applyFill="1" applyBorder="1" applyAlignment="1">
      <alignment horizontal="center"/>
    </xf>
    <xf numFmtId="166" fontId="6" fillId="0" borderId="56" xfId="1" quotePrefix="1" applyNumberFormat="1" applyFont="1" applyFill="1" applyBorder="1" applyAlignment="1">
      <alignment horizontal="center"/>
    </xf>
    <xf numFmtId="166" fontId="6" fillId="0" borderId="56" xfId="1" applyNumberFormat="1" applyFont="1" applyFill="1" applyBorder="1"/>
    <xf numFmtId="166" fontId="6" fillId="0" borderId="53" xfId="1" applyNumberFormat="1" applyFont="1" applyFill="1" applyBorder="1" applyAlignment="1">
      <alignment horizontal="center"/>
    </xf>
    <xf numFmtId="166" fontId="6" fillId="0" borderId="80" xfId="1" applyNumberFormat="1" applyFont="1" applyFill="1" applyBorder="1" applyAlignment="1">
      <alignment horizontal="center"/>
    </xf>
    <xf numFmtId="43" fontId="5" fillId="0" borderId="59" xfId="1" applyFont="1" applyBorder="1" applyAlignment="1">
      <alignment horizontal="center" vertical="top"/>
    </xf>
    <xf numFmtId="43" fontId="2" fillId="0" borderId="0" xfId="1" applyFont="1" applyFill="1" applyBorder="1"/>
    <xf numFmtId="43" fontId="2" fillId="0" borderId="4" xfId="1" applyFont="1" applyFill="1" applyBorder="1" applyAlignment="1">
      <alignment horizontal="right"/>
    </xf>
    <xf numFmtId="43" fontId="2" fillId="0" borderId="4" xfId="1" applyFont="1" applyFill="1" applyBorder="1" applyAlignment="1">
      <alignment horizontal="center"/>
    </xf>
    <xf numFmtId="43" fontId="2" fillId="0" borderId="0" xfId="1" applyFont="1" applyBorder="1"/>
    <xf numFmtId="43" fontId="6" fillId="0" borderId="0" xfId="0" applyNumberFormat="1" applyFont="1" applyProtection="1">
      <protection locked="0"/>
    </xf>
    <xf numFmtId="43" fontId="2" fillId="0" borderId="0" xfId="0" applyNumberFormat="1" applyFont="1"/>
    <xf numFmtId="43" fontId="2" fillId="0" borderId="0" xfId="0" applyNumberFormat="1" applyFont="1" applyAlignment="1">
      <alignment horizontal="right"/>
    </xf>
    <xf numFmtId="43" fontId="2" fillId="0" borderId="0" xfId="0" quotePrefix="1" applyNumberFormat="1" applyFont="1" applyAlignment="1">
      <alignment horizontal="right" vertical="center"/>
    </xf>
    <xf numFmtId="43" fontId="2" fillId="0" borderId="17" xfId="0" applyNumberFormat="1" applyFont="1" applyBorder="1" applyAlignment="1">
      <alignment horizontal="right"/>
    </xf>
    <xf numFmtId="0" fontId="5" fillId="0" borderId="82" xfId="0" applyFont="1" applyBorder="1"/>
    <xf numFmtId="0" fontId="2" fillId="0" borderId="49" xfId="0" applyFont="1" applyBorder="1" applyProtection="1">
      <protection locked="0"/>
    </xf>
    <xf numFmtId="0" fontId="3" fillId="0" borderId="49" xfId="0" applyFont="1" applyBorder="1"/>
    <xf numFmtId="0" fontId="2" fillId="0" borderId="49" xfId="0" applyFont="1" applyBorder="1" applyAlignment="1">
      <alignment horizontal="left" indent="1"/>
    </xf>
    <xf numFmtId="0" fontId="2" fillId="0" borderId="83" xfId="0" applyFont="1" applyBorder="1" applyAlignment="1">
      <alignment horizontal="left" indent="1"/>
    </xf>
    <xf numFmtId="166" fontId="5" fillId="0" borderId="84" xfId="1" applyNumberFormat="1" applyFont="1" applyFill="1" applyBorder="1"/>
    <xf numFmtId="166" fontId="5" fillId="0" borderId="85" xfId="1" applyNumberFormat="1" applyFont="1" applyFill="1" applyBorder="1"/>
    <xf numFmtId="166" fontId="6" fillId="0" borderId="84" xfId="1" applyNumberFormat="1" applyFont="1" applyFill="1" applyBorder="1" applyAlignment="1">
      <alignment horizontal="center"/>
    </xf>
    <xf numFmtId="166" fontId="3" fillId="0" borderId="27" xfId="0" applyNumberFormat="1" applyFont="1" applyBorder="1" applyAlignment="1">
      <alignment horizontal="center"/>
    </xf>
    <xf numFmtId="166" fontId="5" fillId="0" borderId="0" xfId="1" applyNumberFormat="1" applyFont="1" applyFill="1" applyBorder="1" applyAlignment="1">
      <alignment horizontal="center"/>
    </xf>
    <xf numFmtId="166" fontId="6" fillId="2" borderId="45" xfId="1" applyNumberFormat="1" applyFont="1" applyFill="1" applyBorder="1" applyAlignment="1">
      <alignment horizontal="left" vertical="top" indent="2"/>
    </xf>
    <xf numFmtId="0" fontId="6" fillId="2" borderId="49" xfId="0" applyFont="1" applyFill="1" applyBorder="1" applyAlignment="1">
      <alignment horizontal="left" indent="2"/>
    </xf>
    <xf numFmtId="0" fontId="5" fillId="2" borderId="49" xfId="0" applyFont="1" applyFill="1" applyBorder="1"/>
    <xf numFmtId="0" fontId="6" fillId="2" borderId="63" xfId="0" applyFont="1" applyFill="1" applyBorder="1"/>
    <xf numFmtId="0" fontId="6" fillId="2" borderId="63" xfId="0" applyFont="1" applyFill="1" applyBorder="1" applyAlignment="1">
      <alignment horizontal="right"/>
    </xf>
    <xf numFmtId="166" fontId="6" fillId="2" borderId="63" xfId="1" applyNumberFormat="1" applyFont="1" applyFill="1" applyBorder="1" applyAlignment="1">
      <alignment horizontal="right"/>
    </xf>
    <xf numFmtId="0" fontId="6" fillId="2" borderId="65" xfId="0" applyFont="1" applyFill="1" applyBorder="1" applyAlignment="1">
      <alignment horizontal="left" indent="2"/>
    </xf>
    <xf numFmtId="0" fontId="5" fillId="2" borderId="39" xfId="0" applyFont="1" applyFill="1" applyBorder="1"/>
    <xf numFmtId="0" fontId="5" fillId="2" borderId="38" xfId="0" applyFont="1" applyFill="1" applyBorder="1" applyAlignment="1">
      <alignment horizontal="center"/>
    </xf>
    <xf numFmtId="0" fontId="6" fillId="2" borderId="65" xfId="0" applyFont="1" applyFill="1" applyBorder="1" applyAlignment="1">
      <alignment horizontal="left" vertical="center"/>
    </xf>
    <xf numFmtId="3" fontId="6" fillId="2" borderId="38" xfId="0" applyNumberFormat="1" applyFont="1" applyFill="1" applyBorder="1" applyAlignment="1">
      <alignment horizontal="right"/>
    </xf>
    <xf numFmtId="3" fontId="6" fillId="2" borderId="77" xfId="0" applyNumberFormat="1" applyFont="1" applyFill="1" applyBorder="1" applyAlignment="1">
      <alignment horizontal="right"/>
    </xf>
    <xf numFmtId="0" fontId="5" fillId="2" borderId="37" xfId="0" applyFont="1" applyFill="1" applyBorder="1" applyAlignment="1">
      <alignment horizontal="center"/>
    </xf>
    <xf numFmtId="0" fontId="6" fillId="2" borderId="56" xfId="0" applyFont="1" applyFill="1" applyBorder="1"/>
    <xf numFmtId="3" fontId="6" fillId="2" borderId="56" xfId="0" applyNumberFormat="1" applyFont="1" applyFill="1" applyBorder="1" applyAlignment="1">
      <alignment horizontal="right"/>
    </xf>
    <xf numFmtId="3" fontId="6" fillId="2" borderId="71" xfId="0" applyNumberFormat="1" applyFont="1" applyFill="1" applyBorder="1" applyAlignment="1">
      <alignment horizontal="right"/>
    </xf>
    <xf numFmtId="3" fontId="6" fillId="2" borderId="37" xfId="0" applyNumberFormat="1" applyFont="1" applyFill="1" applyBorder="1" applyAlignment="1">
      <alignment horizontal="right"/>
    </xf>
    <xf numFmtId="0" fontId="5" fillId="2" borderId="39" xfId="0" applyFont="1" applyFill="1" applyBorder="1" applyAlignment="1">
      <alignment horizontal="center"/>
    </xf>
    <xf numFmtId="0" fontId="6" fillId="2" borderId="49" xfId="0" applyFont="1" applyFill="1" applyBorder="1"/>
    <xf numFmtId="166" fontId="6" fillId="2" borderId="49" xfId="1" applyNumberFormat="1" applyFont="1" applyFill="1" applyBorder="1" applyAlignment="1">
      <alignment horizontal="right"/>
    </xf>
    <xf numFmtId="166" fontId="6" fillId="2" borderId="65" xfId="1" applyNumberFormat="1" applyFont="1" applyFill="1" applyBorder="1" applyAlignment="1">
      <alignment horizontal="right"/>
    </xf>
    <xf numFmtId="166" fontId="6" fillId="2" borderId="56" xfId="1" applyNumberFormat="1" applyFont="1" applyFill="1" applyBorder="1" applyAlignment="1">
      <alignment horizontal="right"/>
    </xf>
    <xf numFmtId="166" fontId="6" fillId="2" borderId="71" xfId="1" applyNumberFormat="1" applyFont="1" applyFill="1" applyBorder="1" applyAlignment="1">
      <alignment horizontal="right"/>
    </xf>
    <xf numFmtId="166" fontId="0" fillId="0" borderId="0" xfId="1" applyNumberFormat="1" applyFont="1" applyBorder="1"/>
    <xf numFmtId="0" fontId="5" fillId="0" borderId="39" xfId="0" applyFont="1" applyBorder="1" applyAlignment="1">
      <alignment horizontal="left"/>
    </xf>
    <xf numFmtId="0" fontId="5" fillId="0" borderId="74" xfId="0" applyFont="1" applyBorder="1" applyAlignment="1">
      <alignment horizontal="left"/>
    </xf>
    <xf numFmtId="0" fontId="5" fillId="2" borderId="40" xfId="0" applyFont="1" applyFill="1" applyBorder="1" applyAlignment="1">
      <alignment horizontal="left"/>
    </xf>
    <xf numFmtId="0" fontId="6" fillId="2" borderId="40" xfId="0" applyFont="1" applyFill="1" applyBorder="1" applyAlignment="1">
      <alignment horizontal="left" vertical="top" indent="1"/>
    </xf>
    <xf numFmtId="0" fontId="6" fillId="0" borderId="0" xfId="0" applyFont="1" applyBorder="1" applyAlignment="1">
      <alignment horizontal="right"/>
    </xf>
    <xf numFmtId="0" fontId="0" fillId="0" borderId="0" xfId="0" applyBorder="1"/>
    <xf numFmtId="166" fontId="4" fillId="0" borderId="0" xfId="0" applyNumberFormat="1" applyFont="1" applyBorder="1"/>
    <xf numFmtId="43" fontId="0" fillId="0" borderId="0" xfId="0" applyNumberFormat="1" applyBorder="1"/>
    <xf numFmtId="0" fontId="4" fillId="0" borderId="0" xfId="0" applyFont="1" applyBorder="1"/>
    <xf numFmtId="0" fontId="13" fillId="2" borderId="0" xfId="0" applyFont="1" applyFill="1" applyBorder="1" applyAlignment="1">
      <alignment horizontal="right"/>
    </xf>
    <xf numFmtId="167" fontId="18" fillId="0" borderId="89" xfId="2" applyNumberFormat="1" applyFont="1" applyBorder="1" applyProtection="1"/>
    <xf numFmtId="166" fontId="3" fillId="0" borderId="88" xfId="1" applyNumberFormat="1" applyFont="1" applyBorder="1" applyAlignment="1"/>
    <xf numFmtId="0" fontId="6" fillId="2" borderId="0" xfId="0" applyFont="1" applyFill="1" applyBorder="1"/>
    <xf numFmtId="3" fontId="6" fillId="2" borderId="76" xfId="0" applyNumberFormat="1" applyFont="1" applyFill="1" applyBorder="1" applyAlignment="1">
      <alignment horizontal="right"/>
    </xf>
    <xf numFmtId="0" fontId="5" fillId="0" borderId="27" xfId="0" quotePrefix="1" applyNumberFormat="1" applyFont="1" applyBorder="1" applyAlignment="1">
      <alignment horizontal="right"/>
    </xf>
    <xf numFmtId="0" fontId="6" fillId="0" borderId="0" xfId="0" applyFont="1" applyAlignment="1">
      <alignment horizontal="left" vertical="center" wrapText="1"/>
    </xf>
    <xf numFmtId="0" fontId="27" fillId="0" borderId="0" xfId="0" applyFont="1"/>
    <xf numFmtId="0" fontId="5" fillId="0" borderId="4" xfId="0" applyFont="1" applyBorder="1" applyAlignment="1">
      <alignment horizontal="left" indent="2"/>
    </xf>
    <xf numFmtId="166" fontId="5" fillId="0" borderId="5" xfId="1" applyNumberFormat="1" applyFont="1" applyBorder="1" applyAlignment="1"/>
    <xf numFmtId="166" fontId="5" fillId="0" borderId="51" xfId="1" applyNumberFormat="1" applyFont="1" applyBorder="1" applyAlignment="1"/>
    <xf numFmtId="166" fontId="5" fillId="0" borderId="6" xfId="1" applyNumberFormat="1" applyFont="1" applyBorder="1" applyAlignment="1"/>
    <xf numFmtId="166" fontId="5" fillId="0" borderId="55" xfId="1" applyNumberFormat="1" applyFont="1" applyBorder="1" applyAlignment="1"/>
    <xf numFmtId="166" fontId="5" fillId="0" borderId="53" xfId="1" applyNumberFormat="1" applyFont="1" applyBorder="1" applyAlignment="1"/>
    <xf numFmtId="166" fontId="5" fillId="0" borderId="80" xfId="1" applyNumberFormat="1" applyFont="1" applyBorder="1" applyAlignment="1"/>
    <xf numFmtId="166" fontId="6" fillId="0" borderId="53" xfId="1" applyNumberFormat="1" applyFont="1" applyFill="1" applyBorder="1"/>
    <xf numFmtId="0" fontId="5" fillId="0" borderId="42" xfId="0" applyFont="1" applyBorder="1" applyAlignment="1">
      <alignment horizontal="left"/>
    </xf>
    <xf numFmtId="166" fontId="5" fillId="0" borderId="44" xfId="1" applyNumberFormat="1" applyFont="1" applyFill="1" applyBorder="1" applyAlignment="1">
      <alignment horizontal="right"/>
    </xf>
    <xf numFmtId="166" fontId="5" fillId="0" borderId="52" xfId="1" applyNumberFormat="1" applyFont="1" applyFill="1" applyBorder="1" applyAlignment="1">
      <alignment horizontal="right"/>
    </xf>
    <xf numFmtId="166" fontId="2" fillId="0" borderId="0" xfId="0" applyNumberFormat="1" applyFont="1"/>
    <xf numFmtId="0" fontId="2" fillId="2" borderId="0" xfId="0" applyFont="1" applyFill="1"/>
    <xf numFmtId="0" fontId="3" fillId="2" borderId="1" xfId="0" applyFont="1" applyFill="1" applyBorder="1"/>
    <xf numFmtId="0" fontId="3" fillId="2" borderId="14" xfId="0" applyFont="1" applyFill="1" applyBorder="1" applyAlignment="1">
      <alignment horizontal="right"/>
    </xf>
    <xf numFmtId="0" fontId="3" fillId="2" borderId="3" xfId="0" applyFont="1" applyFill="1" applyBorder="1" applyAlignment="1">
      <alignment horizontal="right"/>
    </xf>
    <xf numFmtId="0" fontId="3" fillId="2" borderId="4" xfId="0" applyFont="1" applyFill="1" applyBorder="1"/>
    <xf numFmtId="0" fontId="2" fillId="2" borderId="19" xfId="0" applyFont="1" applyFill="1" applyBorder="1"/>
    <xf numFmtId="166" fontId="2" fillId="0" borderId="0" xfId="1" applyNumberFormat="1" applyFont="1" applyFill="1" applyBorder="1"/>
    <xf numFmtId="166" fontId="2" fillId="2" borderId="0" xfId="1" applyNumberFormat="1" applyFont="1" applyFill="1" applyBorder="1"/>
    <xf numFmtId="166" fontId="2" fillId="2" borderId="6" xfId="1" applyNumberFormat="1" applyFont="1" applyFill="1" applyBorder="1"/>
    <xf numFmtId="0" fontId="2" fillId="2" borderId="20" xfId="0" applyFont="1" applyFill="1" applyBorder="1"/>
    <xf numFmtId="166" fontId="2" fillId="2" borderId="21" xfId="1" applyNumberFormat="1" applyFont="1" applyFill="1" applyBorder="1"/>
    <xf numFmtId="166" fontId="2" fillId="2" borderId="22" xfId="1" applyNumberFormat="1" applyFont="1" applyFill="1" applyBorder="1"/>
    <xf numFmtId="43" fontId="2" fillId="2" borderId="0" xfId="0" applyNumberFormat="1" applyFont="1" applyFill="1"/>
    <xf numFmtId="49" fontId="5" fillId="0" borderId="4" xfId="1" applyNumberFormat="1" applyFont="1" applyFill="1" applyBorder="1"/>
    <xf numFmtId="166" fontId="6" fillId="0" borderId="51" xfId="1" applyNumberFormat="1" applyFont="1" applyFill="1" applyBorder="1"/>
    <xf numFmtId="164" fontId="2" fillId="0" borderId="0" xfId="0" applyNumberFormat="1" applyFont="1"/>
    <xf numFmtId="2" fontId="2" fillId="0" borderId="0" xfId="0" applyNumberFormat="1" applyFont="1"/>
    <xf numFmtId="43" fontId="2" fillId="0" borderId="0" xfId="0" applyNumberFormat="1" applyFont="1" applyAlignment="1" applyProtection="1">
      <alignment horizontal="left"/>
      <protection locked="0"/>
    </xf>
    <xf numFmtId="49" fontId="2" fillId="0" borderId="0" xfId="0" applyNumberFormat="1" applyFont="1"/>
    <xf numFmtId="0" fontId="2" fillId="0" borderId="20" xfId="0" applyFont="1" applyBorder="1"/>
    <xf numFmtId="0" fontId="2" fillId="0" borderId="0" xfId="0" applyFont="1" applyAlignment="1">
      <alignment horizontal="left"/>
    </xf>
    <xf numFmtId="0" fontId="5" fillId="0" borderId="3" xfId="0" quotePrefix="1" applyNumberFormat="1" applyFont="1" applyBorder="1" applyAlignment="1">
      <alignment horizontal="right"/>
    </xf>
    <xf numFmtId="166" fontId="3" fillId="0" borderId="0" xfId="0" applyNumberFormat="1" applyFont="1"/>
    <xf numFmtId="165" fontId="3" fillId="0" borderId="0" xfId="0" applyNumberFormat="1" applyFont="1"/>
    <xf numFmtId="165" fontId="2" fillId="0" borderId="0" xfId="0" applyNumberFormat="1" applyFont="1"/>
    <xf numFmtId="43" fontId="2" fillId="0" borderId="49" xfId="1" applyFont="1" applyBorder="1"/>
    <xf numFmtId="43" fontId="6" fillId="0" borderId="49" xfId="1" applyFont="1" applyBorder="1"/>
    <xf numFmtId="43" fontId="6" fillId="0" borderId="0" xfId="1" applyFont="1" applyBorder="1"/>
    <xf numFmtId="43" fontId="2" fillId="0" borderId="56" xfId="1" applyFont="1" applyBorder="1"/>
    <xf numFmtId="0" fontId="2" fillId="0" borderId="0" xfId="0" applyFont="1" applyAlignment="1">
      <alignment wrapText="1"/>
    </xf>
    <xf numFmtId="0" fontId="2" fillId="0" borderId="18" xfId="0" applyFont="1" applyBorder="1"/>
    <xf numFmtId="3" fontId="2" fillId="2" borderId="0" xfId="0" applyNumberFormat="1" applyFont="1" applyFill="1"/>
    <xf numFmtId="3" fontId="6" fillId="2" borderId="0" xfId="0" applyNumberFormat="1" applyFont="1" applyFill="1" applyAlignment="1">
      <alignment horizontal="right"/>
    </xf>
    <xf numFmtId="1" fontId="5" fillId="2" borderId="86" xfId="0" applyNumberFormat="1" applyFont="1" applyFill="1" applyBorder="1" applyAlignment="1">
      <alignment horizontal="left" vertical="top"/>
    </xf>
    <xf numFmtId="1" fontId="5" fillId="2" borderId="47" xfId="1" applyNumberFormat="1" applyFont="1" applyFill="1" applyBorder="1" applyAlignment="1">
      <alignment horizontal="left" vertical="top" indent="2"/>
    </xf>
    <xf numFmtId="1" fontId="5" fillId="2" borderId="46" xfId="1" applyNumberFormat="1" applyFont="1" applyFill="1" applyBorder="1" applyAlignment="1">
      <alignment horizontal="left" vertical="top" indent="2"/>
    </xf>
    <xf numFmtId="0" fontId="5" fillId="2" borderId="86" xfId="0" applyFont="1" applyFill="1" applyBorder="1" applyAlignment="1">
      <alignment horizontal="left" vertical="top"/>
    </xf>
    <xf numFmtId="0" fontId="5" fillId="2" borderId="87" xfId="0" applyFont="1" applyFill="1" applyBorder="1" applyAlignment="1">
      <alignment horizontal="left" vertical="top"/>
    </xf>
    <xf numFmtId="169" fontId="2" fillId="0" borderId="0" xfId="0" applyNumberFormat="1" applyFont="1"/>
    <xf numFmtId="49" fontId="2" fillId="0" borderId="13" xfId="1" applyNumberFormat="1" applyFont="1" applyBorder="1" applyAlignment="1">
      <alignment horizontal="center" vertical="top" wrapText="1"/>
    </xf>
    <xf numFmtId="49" fontId="2" fillId="0" borderId="10" xfId="1" applyNumberFormat="1" applyFont="1" applyBorder="1" applyAlignment="1">
      <alignment horizontal="center" vertical="top" wrapText="1"/>
    </xf>
    <xf numFmtId="49" fontId="2" fillId="0" borderId="5" xfId="1" applyNumberFormat="1" applyFont="1" applyBorder="1" applyAlignment="1">
      <alignment horizontal="center" vertical="top" wrapText="1"/>
    </xf>
    <xf numFmtId="49" fontId="2" fillId="0" borderId="6" xfId="1" applyNumberFormat="1" applyFont="1" applyBorder="1" applyAlignment="1">
      <alignment horizontal="center" vertical="top" wrapText="1"/>
    </xf>
    <xf numFmtId="49" fontId="2" fillId="0" borderId="8" xfId="1" applyNumberFormat="1" applyFont="1" applyBorder="1" applyAlignment="1">
      <alignment horizontal="center" vertical="top" wrapText="1"/>
    </xf>
    <xf numFmtId="49" fontId="2" fillId="0" borderId="9" xfId="1" applyNumberFormat="1" applyFont="1" applyBorder="1" applyAlignment="1">
      <alignment horizontal="center" vertical="top" wrapText="1"/>
    </xf>
    <xf numFmtId="43" fontId="6" fillId="0" borderId="0" xfId="0" quotePrefix="1" applyNumberFormat="1" applyFont="1"/>
    <xf numFmtId="2" fontId="6" fillId="0" borderId="0" xfId="0" applyNumberFormat="1" applyFont="1"/>
    <xf numFmtId="2" fontId="6" fillId="0" borderId="0" xfId="0" applyNumberFormat="1" applyFont="1" applyAlignment="1">
      <alignment horizontal="right" vertical="center" readingOrder="1"/>
    </xf>
    <xf numFmtId="0" fontId="6" fillId="0" borderId="0" xfId="0" applyFont="1" applyAlignment="1">
      <alignment horizontal="justify" vertical="justify" readingOrder="1"/>
    </xf>
    <xf numFmtId="0" fontId="28" fillId="0" borderId="0" xfId="0" applyFont="1"/>
    <xf numFmtId="0" fontId="29" fillId="0" borderId="0" xfId="0" applyFont="1"/>
    <xf numFmtId="166" fontId="29" fillId="0" borderId="17" xfId="1" quotePrefix="1" applyNumberFormat="1" applyFont="1" applyFill="1" applyBorder="1" applyAlignment="1">
      <alignment horizontal="left" indent="2"/>
    </xf>
    <xf numFmtId="166" fontId="29" fillId="0" borderId="9" xfId="1" applyNumberFormat="1" applyFont="1" applyFill="1" applyBorder="1"/>
    <xf numFmtId="0" fontId="29" fillId="0" borderId="0" xfId="0" applyFont="1" applyAlignment="1">
      <alignment wrapText="1"/>
    </xf>
    <xf numFmtId="166" fontId="28" fillId="0" borderId="0" xfId="1" applyNumberFormat="1" applyFont="1" applyFill="1" applyBorder="1" applyAlignment="1"/>
    <xf numFmtId="166" fontId="29" fillId="0" borderId="0" xfId="0" applyNumberFormat="1" applyFont="1" applyAlignment="1">
      <alignment wrapText="1"/>
    </xf>
    <xf numFmtId="0" fontId="29" fillId="0" borderId="0" xfId="0" applyFont="1" applyAlignment="1">
      <alignment horizontal="left" wrapText="1"/>
    </xf>
    <xf numFmtId="0" fontId="29" fillId="0" borderId="0" xfId="0" applyFont="1" applyAlignment="1">
      <alignment horizontal="left"/>
    </xf>
    <xf numFmtId="0" fontId="29" fillId="0" borderId="0" xfId="0" applyFont="1" applyAlignment="1">
      <alignment horizontal="left" vertical="top"/>
    </xf>
    <xf numFmtId="0" fontId="29" fillId="0" borderId="0" xfId="0" applyFont="1" applyAlignment="1">
      <alignment horizontal="left" vertical="top" wrapText="1"/>
    </xf>
    <xf numFmtId="0" fontId="24" fillId="0" borderId="0" xfId="0" applyFont="1" applyAlignment="1">
      <alignment horizontal="left" vertical="top" wrapText="1"/>
    </xf>
    <xf numFmtId="0" fontId="4" fillId="0" borderId="0" xfId="0" applyFont="1" applyAlignment="1">
      <alignment horizontal="left" vertical="top" wrapText="1"/>
    </xf>
    <xf numFmtId="43" fontId="6" fillId="0" borderId="0" xfId="0" quotePrefix="1" applyNumberFormat="1" applyFont="1" applyAlignment="1" applyProtection="1">
      <alignment horizontal="left" wrapText="1"/>
      <protection locked="0"/>
    </xf>
    <xf numFmtId="43" fontId="2" fillId="0" borderId="0" xfId="0" applyNumberFormat="1" applyFont="1" applyAlignment="1" applyProtection="1">
      <alignment horizontal="left" wrapText="1"/>
      <protection locked="0"/>
    </xf>
    <xf numFmtId="0" fontId="3" fillId="0" borderId="21" xfId="0" applyFont="1" applyBorder="1" applyAlignment="1">
      <alignment horizontal="center"/>
    </xf>
    <xf numFmtId="0" fontId="2" fillId="0" borderId="64" xfId="0" applyFont="1" applyBorder="1"/>
    <xf numFmtId="0" fontId="5" fillId="0" borderId="25" xfId="0" applyFont="1" applyBorder="1" applyAlignment="1">
      <alignment horizontal="center"/>
    </xf>
    <xf numFmtId="0" fontId="5" fillId="0" borderId="26" xfId="0" applyFont="1" applyBorder="1" applyAlignment="1">
      <alignment horizontal="center"/>
    </xf>
    <xf numFmtId="0" fontId="6" fillId="0" borderId="23" xfId="0" applyFont="1" applyBorder="1" applyAlignment="1">
      <alignment horizontal="left" vertical="center" wrapText="1"/>
    </xf>
    <xf numFmtId="0" fontId="6" fillId="0" borderId="0" xfId="0" applyFont="1" applyAlignment="1">
      <alignment horizontal="left" vertical="center" wrapText="1"/>
    </xf>
    <xf numFmtId="0" fontId="5" fillId="0" borderId="32" xfId="0" applyFont="1" applyBorder="1" applyAlignment="1">
      <alignment horizontal="left"/>
    </xf>
    <xf numFmtId="0" fontId="5" fillId="0" borderId="33" xfId="0" applyFont="1" applyBorder="1" applyAlignment="1">
      <alignment horizontal="left"/>
    </xf>
    <xf numFmtId="0" fontId="5" fillId="0" borderId="1" xfId="0" applyFont="1" applyBorder="1" applyAlignment="1">
      <alignment horizontal="left" vertical="top" wrapText="1"/>
    </xf>
    <xf numFmtId="0" fontId="5" fillId="0" borderId="1" xfId="0" applyFont="1" applyBorder="1" applyAlignment="1">
      <alignment horizontal="left" vertical="center" wrapText="1"/>
    </xf>
    <xf numFmtId="0" fontId="5" fillId="0" borderId="12" xfId="0" applyFont="1" applyBorder="1" applyAlignment="1">
      <alignment horizontal="left" vertical="center" wrapText="1"/>
    </xf>
    <xf numFmtId="0" fontId="5" fillId="0" borderId="4" xfId="0" applyFont="1" applyBorder="1" applyAlignment="1">
      <alignment horizontal="left" vertical="center" wrapText="1"/>
    </xf>
    <xf numFmtId="0" fontId="5" fillId="0" borderId="7" xfId="0" applyFont="1" applyBorder="1" applyAlignment="1">
      <alignment horizontal="left" vertical="center" wrapText="1"/>
    </xf>
    <xf numFmtId="0" fontId="9" fillId="0" borderId="17" xfId="0" quotePrefix="1" applyFont="1" applyBorder="1" applyAlignment="1">
      <alignment horizontal="right" vertical="top"/>
    </xf>
    <xf numFmtId="0" fontId="2" fillId="0" borderId="0" xfId="0" applyFont="1" applyAlignment="1">
      <alignment horizontal="left" vertical="top" wrapText="1"/>
    </xf>
    <xf numFmtId="0" fontId="2" fillId="0" borderId="0" xfId="0" applyFont="1" applyAlignment="1">
      <alignment horizontal="left" wrapText="1"/>
    </xf>
    <xf numFmtId="0" fontId="6" fillId="2" borderId="0" xfId="0" applyFont="1" applyFill="1" applyAlignment="1">
      <alignment horizontal="left" vertical="top" wrapText="1"/>
    </xf>
  </cellXfs>
  <cellStyles count="4">
    <cellStyle name="Comma" xfId="1" builtinId="3"/>
    <cellStyle name="Comma 2" xfId="2"/>
    <cellStyle name="Normal" xfId="0" builtinId="0"/>
    <cellStyle name="Normal 2" xfId="3"/>
  </cellStyles>
  <dxfs count="0"/>
  <tableStyles count="0" defaultTableStyle="TableStyleMedium2" defaultPivotStyle="PivotStyleLight16"/>
  <colors>
    <mruColors>
      <color rgb="FFCC33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showGridLines="0" workbookViewId="0">
      <selection activeCell="G7" sqref="G7"/>
    </sheetView>
  </sheetViews>
  <sheetFormatPr defaultColWidth="8.7109375" defaultRowHeight="14.25" x14ac:dyDescent="0.3"/>
  <cols>
    <col min="1" max="1" width="8.7109375" style="3"/>
    <col min="2" max="2" width="10.28515625" style="3" customWidth="1"/>
    <col min="3" max="3" width="12.85546875" style="3" customWidth="1"/>
    <col min="4" max="4" width="10.85546875" style="3" customWidth="1"/>
    <col min="5" max="5" width="10.5703125" style="3" bestFit="1" customWidth="1"/>
    <col min="6" max="16384" width="8.7109375" style="3"/>
  </cols>
  <sheetData>
    <row r="1" spans="1:15" x14ac:dyDescent="0.3">
      <c r="A1" s="369" t="s">
        <v>281</v>
      </c>
    </row>
    <row r="2" spans="1:15" x14ac:dyDescent="0.3">
      <c r="D2" s="4" t="s">
        <v>0</v>
      </c>
    </row>
    <row r="3" spans="1:15" s="160" customFormat="1" ht="28.5" x14ac:dyDescent="0.25">
      <c r="A3" s="194" t="s">
        <v>1</v>
      </c>
      <c r="B3" s="195" t="s">
        <v>2</v>
      </c>
      <c r="C3" s="195" t="s">
        <v>3</v>
      </c>
      <c r="D3" s="196" t="s">
        <v>4</v>
      </c>
    </row>
    <row r="4" spans="1:15" x14ac:dyDescent="0.3">
      <c r="A4" s="5">
        <v>2018</v>
      </c>
      <c r="B4" s="421">
        <v>494269.2</v>
      </c>
      <c r="C4" s="421">
        <v>254149.3</v>
      </c>
      <c r="D4" s="422">
        <v>240119.9</v>
      </c>
    </row>
    <row r="5" spans="1:15" x14ac:dyDescent="0.3">
      <c r="A5" s="5">
        <v>2019</v>
      </c>
      <c r="B5" s="423">
        <v>522621.8</v>
      </c>
      <c r="C5" s="423">
        <v>265202.90000000002</v>
      </c>
      <c r="D5" s="424">
        <v>257419</v>
      </c>
    </row>
    <row r="6" spans="1:15" x14ac:dyDescent="0.3">
      <c r="A6" s="5">
        <v>2020</v>
      </c>
      <c r="B6" s="423">
        <v>529809</v>
      </c>
      <c r="C6" s="423">
        <v>254988.6</v>
      </c>
      <c r="D6" s="424">
        <v>274820.40000000002</v>
      </c>
    </row>
    <row r="7" spans="1:15" x14ac:dyDescent="0.3">
      <c r="A7" s="5">
        <v>2021</v>
      </c>
      <c r="B7" s="423">
        <v>564818</v>
      </c>
      <c r="C7" s="423">
        <v>273381.40000000002</v>
      </c>
      <c r="D7" s="424">
        <v>291436.59999999998</v>
      </c>
    </row>
    <row r="8" spans="1:15" x14ac:dyDescent="0.3">
      <c r="A8" s="6">
        <v>2022</v>
      </c>
      <c r="B8" s="425">
        <v>608064.4</v>
      </c>
      <c r="C8" s="425">
        <v>289760.59999999998</v>
      </c>
      <c r="D8" s="426">
        <v>318303.8</v>
      </c>
    </row>
    <row r="9" spans="1:15" x14ac:dyDescent="0.3">
      <c r="A9" s="3" t="s">
        <v>5</v>
      </c>
      <c r="B9" s="193"/>
      <c r="C9" s="193"/>
      <c r="D9" s="193"/>
      <c r="E9" s="420"/>
      <c r="F9" s="420"/>
      <c r="G9" s="420"/>
      <c r="H9" s="420"/>
      <c r="I9" s="420"/>
      <c r="J9" s="420"/>
      <c r="K9" s="420"/>
      <c r="L9" s="420"/>
      <c r="M9" s="420"/>
      <c r="N9" s="420"/>
      <c r="O9" s="420"/>
    </row>
    <row r="10" spans="1:15" x14ac:dyDescent="0.3">
      <c r="E10" s="420"/>
      <c r="F10" s="420"/>
      <c r="G10" s="420"/>
      <c r="H10" s="420"/>
      <c r="I10" s="420"/>
      <c r="J10" s="420"/>
      <c r="K10" s="420"/>
      <c r="L10" s="420"/>
      <c r="M10" s="420"/>
      <c r="N10" s="420"/>
      <c r="O10" s="420"/>
    </row>
    <row r="11" spans="1:15" x14ac:dyDescent="0.3">
      <c r="B11" s="193"/>
      <c r="C11" s="193"/>
      <c r="D11" s="193"/>
      <c r="E11" s="420"/>
      <c r="F11" s="420"/>
      <c r="G11" s="420"/>
      <c r="H11" s="420"/>
      <c r="I11" s="420"/>
      <c r="J11" s="420"/>
      <c r="K11" s="420"/>
      <c r="L11" s="420"/>
      <c r="M11" s="420"/>
      <c r="N11" s="420"/>
      <c r="O11" s="420"/>
    </row>
    <row r="12" spans="1:15" x14ac:dyDescent="0.3">
      <c r="E12" s="420"/>
      <c r="F12" s="420"/>
      <c r="G12" s="420"/>
      <c r="H12" s="420"/>
      <c r="I12" s="420"/>
      <c r="J12" s="420"/>
      <c r="K12" s="420"/>
      <c r="L12" s="420"/>
      <c r="M12" s="420"/>
      <c r="N12" s="420"/>
      <c r="O12" s="420"/>
    </row>
    <row r="13" spans="1:15" x14ac:dyDescent="0.3">
      <c r="E13" s="420"/>
      <c r="F13" s="420"/>
      <c r="G13" s="420"/>
      <c r="H13" s="420"/>
      <c r="I13" s="420"/>
      <c r="J13" s="420"/>
      <c r="K13" s="420"/>
      <c r="L13" s="420"/>
      <c r="M13" s="420"/>
      <c r="N13" s="420"/>
      <c r="O13" s="42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zoomScale="98" zoomScaleNormal="98" workbookViewId="0">
      <selection activeCell="A15" sqref="A1:G37"/>
    </sheetView>
  </sheetViews>
  <sheetFormatPr defaultColWidth="9.140625" defaultRowHeight="14.25" x14ac:dyDescent="0.3"/>
  <cols>
    <col min="1" max="1" width="40.5703125" style="3" customWidth="1"/>
    <col min="2" max="2" width="6.5703125" style="3" customWidth="1"/>
    <col min="3" max="7" width="11.28515625" style="3" bestFit="1" customWidth="1"/>
    <col min="8" max="16384" width="9.140625" style="3"/>
  </cols>
  <sheetData>
    <row r="1" spans="1:7" x14ac:dyDescent="0.3">
      <c r="A1" s="369" t="s">
        <v>298</v>
      </c>
    </row>
    <row r="2" spans="1:7" x14ac:dyDescent="0.3">
      <c r="A2" s="91"/>
      <c r="B2" s="91"/>
      <c r="C2" s="91"/>
      <c r="D2" s="91"/>
      <c r="E2" s="91"/>
      <c r="F2" s="91"/>
      <c r="G2" s="146" t="s">
        <v>52</v>
      </c>
    </row>
    <row r="3" spans="1:7" x14ac:dyDescent="0.3">
      <c r="A3" s="448"/>
      <c r="B3" s="449"/>
      <c r="C3" s="367">
        <v>2018</v>
      </c>
      <c r="D3" s="367">
        <v>2019</v>
      </c>
      <c r="E3" s="367">
        <v>2020</v>
      </c>
      <c r="F3" s="367">
        <v>2021</v>
      </c>
      <c r="G3" s="92" t="s">
        <v>241</v>
      </c>
    </row>
    <row r="4" spans="1:7" x14ac:dyDescent="0.3">
      <c r="A4" s="8" t="s">
        <v>151</v>
      </c>
      <c r="B4" s="93"/>
      <c r="C4" s="94">
        <v>324</v>
      </c>
      <c r="D4" s="94">
        <v>327</v>
      </c>
      <c r="E4" s="94">
        <v>330</v>
      </c>
      <c r="F4" s="94">
        <v>342</v>
      </c>
      <c r="G4" s="94">
        <v>348</v>
      </c>
    </row>
    <row r="5" spans="1:7" x14ac:dyDescent="0.3">
      <c r="A5" s="95" t="s">
        <v>152</v>
      </c>
      <c r="B5" s="96"/>
      <c r="C5" s="97">
        <v>850</v>
      </c>
      <c r="D5" s="97">
        <v>917</v>
      </c>
      <c r="E5" s="97">
        <v>908</v>
      </c>
      <c r="F5" s="97">
        <v>953</v>
      </c>
      <c r="G5" s="97">
        <v>978</v>
      </c>
    </row>
    <row r="6" spans="1:7" x14ac:dyDescent="0.3">
      <c r="A6" s="11" t="s">
        <v>153</v>
      </c>
      <c r="B6" s="98"/>
      <c r="C6" s="94"/>
      <c r="D6" s="94"/>
      <c r="E6" s="94"/>
      <c r="F6" s="94"/>
      <c r="G6" s="94"/>
    </row>
    <row r="7" spans="1:7" x14ac:dyDescent="0.3">
      <c r="A7" s="99" t="s">
        <v>154</v>
      </c>
      <c r="B7" s="98"/>
      <c r="C7" s="94">
        <v>3</v>
      </c>
      <c r="D7" s="94">
        <v>3</v>
      </c>
      <c r="E7" s="94">
        <v>3</v>
      </c>
      <c r="F7" s="94">
        <v>3</v>
      </c>
      <c r="G7" s="94">
        <v>3</v>
      </c>
    </row>
    <row r="8" spans="1:7" x14ac:dyDescent="0.3">
      <c r="A8" s="99" t="s">
        <v>155</v>
      </c>
      <c r="B8" s="98"/>
      <c r="C8" s="94">
        <v>2</v>
      </c>
      <c r="D8" s="94">
        <v>2</v>
      </c>
      <c r="E8" s="94">
        <v>2</v>
      </c>
      <c r="F8" s="94">
        <v>2</v>
      </c>
      <c r="G8" s="94">
        <v>2</v>
      </c>
    </row>
    <row r="9" spans="1:7" x14ac:dyDescent="0.3">
      <c r="A9" s="100" t="s">
        <v>156</v>
      </c>
      <c r="B9" s="101"/>
      <c r="C9" s="102">
        <v>5</v>
      </c>
      <c r="D9" s="103">
        <v>5</v>
      </c>
      <c r="E9" s="103">
        <v>5</v>
      </c>
      <c r="F9" s="103">
        <v>5</v>
      </c>
      <c r="G9" s="103">
        <v>5</v>
      </c>
    </row>
    <row r="10" spans="1:7" x14ac:dyDescent="0.3">
      <c r="A10" s="100" t="s">
        <v>221</v>
      </c>
      <c r="B10" s="101"/>
      <c r="C10" s="103">
        <v>120</v>
      </c>
      <c r="D10" s="103">
        <v>146</v>
      </c>
      <c r="E10" s="103">
        <v>122</v>
      </c>
      <c r="F10" s="103">
        <v>142</v>
      </c>
      <c r="G10" s="103">
        <v>192</v>
      </c>
    </row>
    <row r="11" spans="1:7" ht="16.5" x14ac:dyDescent="0.3">
      <c r="A11" s="8" t="s">
        <v>213</v>
      </c>
      <c r="B11" s="104"/>
      <c r="C11" s="106">
        <v>290968</v>
      </c>
      <c r="D11" s="106">
        <v>290968</v>
      </c>
      <c r="E11" s="105" t="s">
        <v>278</v>
      </c>
      <c r="F11" s="105" t="s">
        <v>278</v>
      </c>
      <c r="G11" s="105" t="s">
        <v>278</v>
      </c>
    </row>
    <row r="12" spans="1:7" x14ac:dyDescent="0.3">
      <c r="A12" s="107" t="s">
        <v>157</v>
      </c>
      <c r="B12" s="108"/>
      <c r="C12" s="109"/>
      <c r="D12" s="109"/>
      <c r="E12" s="109"/>
      <c r="F12" s="109"/>
      <c r="G12" s="109"/>
    </row>
    <row r="13" spans="1:7" x14ac:dyDescent="0.3">
      <c r="A13" s="99" t="s">
        <v>158</v>
      </c>
      <c r="B13" s="104"/>
      <c r="C13" s="106">
        <v>169698</v>
      </c>
      <c r="D13" s="106">
        <v>160200</v>
      </c>
      <c r="E13" s="106">
        <v>178224</v>
      </c>
      <c r="F13" s="106">
        <v>193809</v>
      </c>
      <c r="G13" s="106">
        <v>193709</v>
      </c>
    </row>
    <row r="14" spans="1:7" x14ac:dyDescent="0.3">
      <c r="A14" s="99" t="s">
        <v>159</v>
      </c>
      <c r="B14" s="104"/>
      <c r="C14" s="106">
        <v>1110563</v>
      </c>
      <c r="D14" s="106">
        <v>1272459</v>
      </c>
      <c r="E14" s="106">
        <v>1389839</v>
      </c>
      <c r="F14" s="106">
        <v>1645525</v>
      </c>
      <c r="G14" s="106">
        <v>1746179</v>
      </c>
    </row>
    <row r="15" spans="1:7" ht="16.5" x14ac:dyDescent="0.3">
      <c r="A15" s="99" t="s">
        <v>215</v>
      </c>
      <c r="B15" s="104"/>
      <c r="C15" s="106">
        <v>4512690</v>
      </c>
      <c r="D15" s="106">
        <v>3701241</v>
      </c>
      <c r="E15" s="106">
        <v>3935960</v>
      </c>
      <c r="F15" s="106">
        <v>4169601</v>
      </c>
      <c r="G15" s="106">
        <v>4385491</v>
      </c>
    </row>
    <row r="16" spans="1:7" x14ac:dyDescent="0.3">
      <c r="A16" s="99" t="s">
        <v>160</v>
      </c>
      <c r="B16" s="104"/>
      <c r="C16" s="106">
        <v>23076</v>
      </c>
      <c r="D16" s="106">
        <v>13765</v>
      </c>
      <c r="E16" s="106">
        <v>16303</v>
      </c>
      <c r="F16" s="106">
        <v>19126</v>
      </c>
      <c r="G16" s="106">
        <v>19126</v>
      </c>
    </row>
    <row r="17" spans="1:7" x14ac:dyDescent="0.3">
      <c r="A17" s="110" t="s">
        <v>161</v>
      </c>
      <c r="B17" s="111"/>
      <c r="C17" s="112">
        <v>5816027</v>
      </c>
      <c r="D17" s="112">
        <v>5147665</v>
      </c>
      <c r="E17" s="112">
        <v>5520326</v>
      </c>
      <c r="F17" s="112">
        <v>6028061</v>
      </c>
      <c r="G17" s="112">
        <v>6344505</v>
      </c>
    </row>
    <row r="18" spans="1:7" x14ac:dyDescent="0.3">
      <c r="A18" s="107" t="s">
        <v>162</v>
      </c>
      <c r="B18" s="108"/>
      <c r="C18" s="113"/>
      <c r="D18" s="113"/>
      <c r="E18" s="113"/>
      <c r="F18" s="113"/>
      <c r="G18" s="113"/>
    </row>
    <row r="19" spans="1:7" ht="16.5" x14ac:dyDescent="0.3">
      <c r="A19" s="8" t="s">
        <v>249</v>
      </c>
      <c r="B19" s="104"/>
      <c r="C19" s="106">
        <v>111</v>
      </c>
      <c r="D19" s="106">
        <v>127</v>
      </c>
      <c r="E19" s="106">
        <v>129</v>
      </c>
      <c r="F19" s="106">
        <v>129</v>
      </c>
      <c r="G19" s="105" t="s">
        <v>278</v>
      </c>
    </row>
    <row r="20" spans="1:7" ht="16.5" x14ac:dyDescent="0.3">
      <c r="A20" s="8" t="s">
        <v>250</v>
      </c>
      <c r="B20" s="104"/>
      <c r="C20" s="106">
        <v>67</v>
      </c>
      <c r="D20" s="106">
        <v>72</v>
      </c>
      <c r="E20" s="106">
        <v>75</v>
      </c>
      <c r="F20" s="106">
        <v>75</v>
      </c>
      <c r="G20" s="105" t="s">
        <v>278</v>
      </c>
    </row>
    <row r="21" spans="1:7" x14ac:dyDescent="0.3">
      <c r="A21" s="110" t="s">
        <v>163</v>
      </c>
      <c r="B21" s="111"/>
      <c r="C21" s="114">
        <v>178</v>
      </c>
      <c r="D21" s="114">
        <v>199</v>
      </c>
      <c r="E21" s="114">
        <v>204</v>
      </c>
      <c r="F21" s="114">
        <v>204</v>
      </c>
      <c r="G21" s="327" t="s">
        <v>278</v>
      </c>
    </row>
    <row r="22" spans="1:7" x14ac:dyDescent="0.3">
      <c r="A22" s="11" t="s">
        <v>254</v>
      </c>
      <c r="B22" s="104"/>
      <c r="C22" s="106"/>
      <c r="D22" s="106"/>
      <c r="E22" s="106"/>
      <c r="F22" s="106"/>
      <c r="G22" s="106"/>
    </row>
    <row r="23" spans="1:7" x14ac:dyDescent="0.3">
      <c r="A23" s="99" t="s">
        <v>251</v>
      </c>
      <c r="B23" s="104"/>
      <c r="C23" s="106">
        <v>131</v>
      </c>
      <c r="D23" s="106">
        <v>131</v>
      </c>
      <c r="E23" s="106">
        <v>131</v>
      </c>
      <c r="F23" s="106">
        <v>131</v>
      </c>
      <c r="G23" s="106">
        <v>164</v>
      </c>
    </row>
    <row r="24" spans="1:7" x14ac:dyDescent="0.3">
      <c r="A24" s="99" t="s">
        <v>252</v>
      </c>
      <c r="B24" s="104"/>
      <c r="C24" s="106">
        <v>38</v>
      </c>
      <c r="D24" s="106">
        <v>42</v>
      </c>
      <c r="E24" s="106">
        <v>42</v>
      </c>
      <c r="F24" s="106">
        <v>42</v>
      </c>
      <c r="G24" s="106">
        <v>51</v>
      </c>
    </row>
    <row r="25" spans="1:7" x14ac:dyDescent="0.3">
      <c r="A25" s="99" t="s">
        <v>253</v>
      </c>
      <c r="B25" s="104"/>
      <c r="C25" s="106">
        <v>13</v>
      </c>
      <c r="D25" s="106">
        <v>13</v>
      </c>
      <c r="E25" s="106">
        <v>13</v>
      </c>
      <c r="F25" s="106">
        <v>13</v>
      </c>
      <c r="G25" s="106">
        <v>13</v>
      </c>
    </row>
    <row r="26" spans="1:7" x14ac:dyDescent="0.3">
      <c r="A26" s="100" t="s">
        <v>255</v>
      </c>
      <c r="B26" s="101"/>
      <c r="C26" s="103">
        <v>182</v>
      </c>
      <c r="D26" s="103">
        <v>186</v>
      </c>
      <c r="E26" s="103">
        <v>186</v>
      </c>
      <c r="F26" s="103">
        <v>186</v>
      </c>
      <c r="G26" s="103">
        <v>228</v>
      </c>
    </row>
    <row r="27" spans="1:7" x14ac:dyDescent="0.3">
      <c r="A27" s="450" t="s">
        <v>164</v>
      </c>
      <c r="B27" s="115" t="s">
        <v>165</v>
      </c>
      <c r="C27" s="116">
        <v>154250</v>
      </c>
      <c r="D27" s="116">
        <v>161867</v>
      </c>
      <c r="E27" s="116">
        <v>153318</v>
      </c>
      <c r="F27" s="116">
        <v>150035</v>
      </c>
      <c r="G27" s="116">
        <v>129130</v>
      </c>
    </row>
    <row r="28" spans="1:7" x14ac:dyDescent="0.3">
      <c r="A28" s="451"/>
      <c r="B28" s="115" t="s">
        <v>166</v>
      </c>
      <c r="C28" s="117">
        <v>53557</v>
      </c>
      <c r="D28" s="117">
        <v>66990</v>
      </c>
      <c r="E28" s="117">
        <v>79847</v>
      </c>
      <c r="F28" s="117">
        <v>103823</v>
      </c>
      <c r="G28" s="117">
        <v>104786</v>
      </c>
    </row>
    <row r="29" spans="1:7" x14ac:dyDescent="0.3">
      <c r="A29" s="451"/>
      <c r="B29" s="115" t="s">
        <v>167</v>
      </c>
      <c r="C29" s="118">
        <v>7469</v>
      </c>
      <c r="D29" s="147">
        <v>17744</v>
      </c>
      <c r="E29" s="147">
        <v>25191</v>
      </c>
      <c r="F29" s="147">
        <v>42455</v>
      </c>
      <c r="G29" s="147">
        <v>57498</v>
      </c>
    </row>
    <row r="30" spans="1:7" x14ac:dyDescent="0.3">
      <c r="A30" s="368"/>
      <c r="B30" s="115" t="s">
        <v>246</v>
      </c>
      <c r="C30" s="118" t="s">
        <v>278</v>
      </c>
      <c r="D30" s="147" t="s">
        <v>278</v>
      </c>
      <c r="E30" s="147" t="s">
        <v>278</v>
      </c>
      <c r="F30" s="147" t="s">
        <v>278</v>
      </c>
      <c r="G30" s="147">
        <v>102</v>
      </c>
    </row>
    <row r="31" spans="1:7" x14ac:dyDescent="0.3">
      <c r="A31" s="452" t="s">
        <v>168</v>
      </c>
      <c r="B31" s="453"/>
      <c r="C31" s="112">
        <v>215276</v>
      </c>
      <c r="D31" s="112">
        <v>246601</v>
      </c>
      <c r="E31" s="112">
        <v>258356</v>
      </c>
      <c r="F31" s="112">
        <v>296313</v>
      </c>
      <c r="G31" s="112">
        <v>291516</v>
      </c>
    </row>
    <row r="32" spans="1:7" x14ac:dyDescent="0.3">
      <c r="A32" s="8" t="s">
        <v>44</v>
      </c>
      <c r="B32" s="8"/>
    </row>
    <row r="33" spans="1:2" x14ac:dyDescent="0.3">
      <c r="A33" s="8" t="s">
        <v>169</v>
      </c>
      <c r="B33" s="8"/>
    </row>
    <row r="34" spans="1:2" x14ac:dyDescent="0.3">
      <c r="A34" s="8" t="s">
        <v>23</v>
      </c>
    </row>
    <row r="35" spans="1:2" x14ac:dyDescent="0.3">
      <c r="A35" s="8" t="s">
        <v>170</v>
      </c>
    </row>
    <row r="36" spans="1:2" ht="16.5" x14ac:dyDescent="0.3">
      <c r="A36" s="8" t="s">
        <v>299</v>
      </c>
    </row>
    <row r="37" spans="1:2" ht="16.5" x14ac:dyDescent="0.3">
      <c r="A37" s="8" t="s">
        <v>300</v>
      </c>
    </row>
  </sheetData>
  <mergeCells count="3">
    <mergeCell ref="A3:B3"/>
    <mergeCell ref="A27:A29"/>
    <mergeCell ref="A31:B3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election activeCell="E9" sqref="E9"/>
    </sheetView>
  </sheetViews>
  <sheetFormatPr defaultRowHeight="15" x14ac:dyDescent="0.25"/>
  <cols>
    <col min="1" max="1" width="19.5703125" customWidth="1"/>
    <col min="2" max="2" width="28.140625" customWidth="1"/>
  </cols>
  <sheetData>
    <row r="1" spans="1:7" ht="15.75" x14ac:dyDescent="0.3">
      <c r="A1" s="30" t="s">
        <v>301</v>
      </c>
      <c r="B1" s="3"/>
      <c r="C1" s="148"/>
      <c r="D1" s="148"/>
      <c r="E1" s="3"/>
      <c r="F1" s="3"/>
      <c r="G1" s="3"/>
    </row>
    <row r="2" spans="1:7" ht="15.75" x14ac:dyDescent="0.3">
      <c r="A2" s="59"/>
      <c r="B2" s="119" t="s">
        <v>171</v>
      </c>
      <c r="C2" s="403">
        <v>2018</v>
      </c>
      <c r="D2" s="403">
        <v>2019</v>
      </c>
      <c r="E2" s="403">
        <v>2020</v>
      </c>
      <c r="F2" s="403">
        <v>2021</v>
      </c>
      <c r="G2" s="120" t="s">
        <v>241</v>
      </c>
    </row>
    <row r="3" spans="1:7" ht="16.5" x14ac:dyDescent="0.3">
      <c r="A3" s="456" t="s">
        <v>172</v>
      </c>
      <c r="B3" s="121" t="s">
        <v>173</v>
      </c>
      <c r="C3" s="122">
        <v>7016</v>
      </c>
      <c r="D3" s="122">
        <v>8639</v>
      </c>
      <c r="E3" s="122">
        <v>8728</v>
      </c>
      <c r="F3" s="122">
        <v>9163</v>
      </c>
      <c r="G3" s="122">
        <v>9352</v>
      </c>
    </row>
    <row r="4" spans="1:7" ht="16.5" x14ac:dyDescent="0.3">
      <c r="A4" s="457"/>
      <c r="B4" s="121" t="s">
        <v>276</v>
      </c>
      <c r="C4" s="122">
        <v>10803</v>
      </c>
      <c r="D4" s="122">
        <v>10035</v>
      </c>
      <c r="E4" s="122">
        <v>11315</v>
      </c>
      <c r="F4" s="122">
        <v>12395</v>
      </c>
      <c r="G4" s="122">
        <v>15999</v>
      </c>
    </row>
    <row r="5" spans="1:7" ht="15.75" x14ac:dyDescent="0.3">
      <c r="A5" s="458"/>
      <c r="B5" s="121" t="s">
        <v>232</v>
      </c>
      <c r="C5" s="122" t="s">
        <v>278</v>
      </c>
      <c r="D5" s="122" t="s">
        <v>278</v>
      </c>
      <c r="E5" s="122">
        <v>303</v>
      </c>
      <c r="F5" s="122">
        <v>364</v>
      </c>
      <c r="G5" s="122">
        <v>364</v>
      </c>
    </row>
    <row r="6" spans="1:7" ht="16.5" x14ac:dyDescent="0.3">
      <c r="A6" s="454" t="s">
        <v>174</v>
      </c>
      <c r="B6" s="121" t="s">
        <v>173</v>
      </c>
      <c r="C6" s="173">
        <v>41.5</v>
      </c>
      <c r="D6" s="151">
        <v>57.5</v>
      </c>
      <c r="E6" s="151">
        <v>35.6</v>
      </c>
      <c r="F6" s="151">
        <v>45.9</v>
      </c>
      <c r="G6" s="151">
        <v>51.7</v>
      </c>
    </row>
    <row r="7" spans="1:7" ht="16.5" x14ac:dyDescent="0.3">
      <c r="A7" s="454"/>
      <c r="B7" s="123" t="s">
        <v>277</v>
      </c>
      <c r="C7" s="124">
        <v>2.6</v>
      </c>
      <c r="D7" s="124">
        <v>2.4</v>
      </c>
      <c r="E7" s="124">
        <v>2.7</v>
      </c>
      <c r="F7" s="124">
        <v>3.2</v>
      </c>
      <c r="G7" s="124">
        <v>3.5</v>
      </c>
    </row>
    <row r="8" spans="1:7" ht="16.5" x14ac:dyDescent="0.3">
      <c r="A8" s="455" t="s">
        <v>175</v>
      </c>
      <c r="B8" s="121" t="s">
        <v>173</v>
      </c>
      <c r="C8" s="124">
        <v>270.5</v>
      </c>
      <c r="D8" s="124">
        <v>283.2</v>
      </c>
      <c r="E8" s="124">
        <v>300.89999999999998</v>
      </c>
      <c r="F8" s="124">
        <v>280.10000000000002</v>
      </c>
      <c r="G8" s="124">
        <v>315.10000000000002</v>
      </c>
    </row>
    <row r="9" spans="1:7" ht="16.5" x14ac:dyDescent="0.3">
      <c r="A9" s="455"/>
      <c r="B9" s="123" t="s">
        <v>277</v>
      </c>
      <c r="C9" s="124">
        <v>29.9</v>
      </c>
      <c r="D9" s="124">
        <v>36.5</v>
      </c>
      <c r="E9" s="124">
        <v>40</v>
      </c>
      <c r="F9" s="124">
        <v>64.7</v>
      </c>
      <c r="G9" s="124">
        <v>84.9</v>
      </c>
    </row>
    <row r="10" spans="1:7" ht="15.75" x14ac:dyDescent="0.3">
      <c r="A10" s="8" t="s">
        <v>176</v>
      </c>
      <c r="B10" s="8"/>
      <c r="C10" s="404"/>
      <c r="D10" s="405"/>
      <c r="E10" s="405"/>
      <c r="F10" s="3"/>
      <c r="G10" s="406"/>
    </row>
    <row r="11" spans="1:7" ht="16.5" x14ac:dyDescent="0.3">
      <c r="A11" s="8" t="s">
        <v>302</v>
      </c>
      <c r="B11" s="8"/>
      <c r="C11" s="404"/>
      <c r="D11" s="404"/>
      <c r="E11" s="404"/>
      <c r="F11" s="3"/>
      <c r="G11" s="406"/>
    </row>
    <row r="12" spans="1:7" ht="16.5" x14ac:dyDescent="0.3">
      <c r="A12" s="3" t="s">
        <v>303</v>
      </c>
      <c r="B12" s="8"/>
      <c r="C12" s="404"/>
      <c r="D12" s="404"/>
      <c r="E12" s="404"/>
      <c r="F12" s="3"/>
      <c r="G12" s="406"/>
    </row>
    <row r="13" spans="1:7" ht="16.5" x14ac:dyDescent="0.3">
      <c r="A13" s="8" t="s">
        <v>304</v>
      </c>
      <c r="B13" s="8"/>
      <c r="C13" s="404"/>
      <c r="D13" s="404"/>
      <c r="E13" s="404"/>
      <c r="F13" s="381"/>
      <c r="G13" s="406"/>
    </row>
    <row r="14" spans="1:7" ht="16.5" x14ac:dyDescent="0.3">
      <c r="A14" s="8" t="s">
        <v>305</v>
      </c>
      <c r="B14" s="3"/>
      <c r="C14" s="3"/>
      <c r="D14" s="3"/>
      <c r="E14" s="3"/>
      <c r="F14" s="3"/>
      <c r="G14" s="406"/>
    </row>
    <row r="15" spans="1:7" ht="15.75" x14ac:dyDescent="0.3">
      <c r="A15" s="8" t="s">
        <v>235</v>
      </c>
      <c r="B15" s="3"/>
      <c r="C15" s="3"/>
      <c r="D15" s="3"/>
      <c r="E15" s="3"/>
      <c r="F15" s="3"/>
      <c r="G15" s="406"/>
    </row>
  </sheetData>
  <mergeCells count="3">
    <mergeCell ref="A6:A7"/>
    <mergeCell ref="A8:A9"/>
    <mergeCell ref="A3:A5"/>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tabSelected="1" zoomScale="90" zoomScaleNormal="90" workbookViewId="0">
      <selection activeCell="L18" sqref="L18:M18"/>
    </sheetView>
  </sheetViews>
  <sheetFormatPr defaultRowHeight="15" x14ac:dyDescent="0.25"/>
  <cols>
    <col min="1" max="1" width="57.5703125" customWidth="1"/>
    <col min="2" max="2" width="9.85546875" customWidth="1"/>
    <col min="3" max="3" width="9.7109375" customWidth="1"/>
    <col min="4" max="4" width="9.85546875" customWidth="1"/>
    <col min="5" max="5" width="11.85546875" customWidth="1"/>
    <col min="6" max="6" width="10.85546875" customWidth="1"/>
    <col min="7" max="7" width="9" customWidth="1"/>
    <col min="8" max="8" width="11.28515625" customWidth="1"/>
    <col min="9" max="9" width="14.7109375" bestFit="1" customWidth="1"/>
    <col min="10" max="10" width="11.140625" bestFit="1" customWidth="1"/>
  </cols>
  <sheetData>
    <row r="1" spans="1:8" ht="15.75" x14ac:dyDescent="0.3">
      <c r="A1" s="30" t="s">
        <v>306</v>
      </c>
      <c r="B1" s="3"/>
      <c r="C1" s="3"/>
      <c r="D1" s="3"/>
      <c r="E1" s="3"/>
      <c r="F1" s="3"/>
    </row>
    <row r="2" spans="1:8" x14ac:dyDescent="0.25">
      <c r="A2" s="459" t="s">
        <v>0</v>
      </c>
      <c r="B2" s="459"/>
      <c r="C2" s="459"/>
      <c r="D2" s="459"/>
      <c r="E2" s="459"/>
      <c r="F2" s="459"/>
      <c r="G2" s="180"/>
      <c r="H2" s="180"/>
    </row>
    <row r="3" spans="1:8" x14ac:dyDescent="0.25">
      <c r="A3" s="125"/>
      <c r="B3" s="126">
        <v>2018</v>
      </c>
      <c r="C3" s="127">
        <v>2019</v>
      </c>
      <c r="D3" s="159">
        <v>2020</v>
      </c>
      <c r="E3" s="182">
        <v>2021</v>
      </c>
      <c r="F3" s="127" t="s">
        <v>241</v>
      </c>
    </row>
    <row r="4" spans="1:8" x14ac:dyDescent="0.25">
      <c r="A4" s="181" t="s">
        <v>177</v>
      </c>
      <c r="B4" s="182"/>
      <c r="C4" s="206"/>
      <c r="D4" s="208"/>
      <c r="E4" s="208"/>
      <c r="F4" s="128"/>
      <c r="G4" s="141"/>
    </row>
    <row r="5" spans="1:8" ht="16.5" x14ac:dyDescent="0.3">
      <c r="A5" s="160" t="s">
        <v>263</v>
      </c>
      <c r="B5" s="183">
        <v>154.80000000000001</v>
      </c>
      <c r="C5" s="207">
        <v>70.099999999999994</v>
      </c>
      <c r="D5" s="209">
        <v>81.599999999999994</v>
      </c>
      <c r="E5" s="407">
        <v>63.4</v>
      </c>
      <c r="F5" s="313">
        <v>60.35</v>
      </c>
      <c r="G5" s="149"/>
      <c r="H5" s="149"/>
    </row>
    <row r="6" spans="1:8" ht="15.75" x14ac:dyDescent="0.3">
      <c r="A6" s="160" t="s">
        <v>178</v>
      </c>
      <c r="B6" s="129">
        <v>347</v>
      </c>
      <c r="C6" s="129">
        <v>498.8</v>
      </c>
      <c r="D6" s="210">
        <v>651.4</v>
      </c>
      <c r="E6" s="407">
        <v>493.6</v>
      </c>
      <c r="F6" s="313">
        <v>497.19</v>
      </c>
      <c r="G6" s="149"/>
    </row>
    <row r="7" spans="1:8" ht="16.5" x14ac:dyDescent="0.3">
      <c r="A7" s="160" t="s">
        <v>264</v>
      </c>
      <c r="B7" s="129">
        <v>49.4</v>
      </c>
      <c r="C7" s="129">
        <v>40</v>
      </c>
      <c r="D7" s="210">
        <v>36.9</v>
      </c>
      <c r="E7" s="407">
        <v>24.1</v>
      </c>
      <c r="F7" s="313">
        <v>68.09</v>
      </c>
      <c r="G7" s="149"/>
    </row>
    <row r="8" spans="1:8" s="227" customFormat="1" ht="16.5" x14ac:dyDescent="0.3">
      <c r="A8" s="160" t="s">
        <v>265</v>
      </c>
      <c r="B8" s="130">
        <v>211.7</v>
      </c>
      <c r="C8" s="130">
        <v>205.8</v>
      </c>
      <c r="D8" s="211">
        <v>108.6</v>
      </c>
      <c r="E8" s="407">
        <v>248.51</v>
      </c>
      <c r="F8" s="313">
        <v>192.75</v>
      </c>
      <c r="G8" s="226"/>
    </row>
    <row r="9" spans="1:8" ht="16.5" x14ac:dyDescent="0.3">
      <c r="A9" s="160" t="s">
        <v>266</v>
      </c>
      <c r="B9" s="131">
        <v>22</v>
      </c>
      <c r="C9" s="131">
        <v>17.600000000000001</v>
      </c>
      <c r="D9" s="212">
        <v>11.1</v>
      </c>
      <c r="E9" s="407">
        <v>16.149999999999999</v>
      </c>
      <c r="F9" s="313">
        <v>2.65</v>
      </c>
      <c r="G9" s="149"/>
    </row>
    <row r="10" spans="1:8" ht="16.5" x14ac:dyDescent="0.3">
      <c r="A10" s="160" t="s">
        <v>267</v>
      </c>
      <c r="B10" s="131">
        <v>11.3</v>
      </c>
      <c r="C10" s="131">
        <v>2</v>
      </c>
      <c r="D10" s="212">
        <v>1.8</v>
      </c>
      <c r="E10" s="408">
        <v>1.23</v>
      </c>
      <c r="F10" s="409">
        <v>13.86</v>
      </c>
      <c r="G10" s="149"/>
    </row>
    <row r="11" spans="1:8" ht="16.5" x14ac:dyDescent="0.3">
      <c r="A11" s="160" t="s">
        <v>268</v>
      </c>
      <c r="B11" s="129">
        <v>587.9</v>
      </c>
      <c r="C11" s="129">
        <v>723.4</v>
      </c>
      <c r="D11" s="210">
        <v>513.9</v>
      </c>
      <c r="E11" s="407">
        <v>706.42</v>
      </c>
      <c r="F11" s="313">
        <v>1491.18</v>
      </c>
      <c r="G11" s="149"/>
    </row>
    <row r="12" spans="1:8" x14ac:dyDescent="0.25">
      <c r="A12" s="132" t="s">
        <v>179</v>
      </c>
      <c r="B12" s="133">
        <v>1384.1</v>
      </c>
      <c r="C12" s="134">
        <v>1557.7</v>
      </c>
      <c r="D12" s="213">
        <v>1405.3</v>
      </c>
      <c r="E12" s="216">
        <v>1553.41</v>
      </c>
      <c r="F12" s="219">
        <v>2326.0700000000002</v>
      </c>
      <c r="G12" s="218"/>
    </row>
    <row r="13" spans="1:8" x14ac:dyDescent="0.25">
      <c r="A13" s="135" t="s">
        <v>180</v>
      </c>
      <c r="B13" s="136"/>
      <c r="C13" s="136"/>
      <c r="D13" s="214"/>
      <c r="E13" s="309"/>
      <c r="F13" s="217"/>
      <c r="G13" s="149"/>
    </row>
    <row r="14" spans="1:8" s="227" customFormat="1" ht="16.5" x14ac:dyDescent="0.3">
      <c r="A14" s="160" t="s">
        <v>263</v>
      </c>
      <c r="B14" s="235">
        <v>2115.6</v>
      </c>
      <c r="C14" s="235">
        <v>3291.3</v>
      </c>
      <c r="D14" s="183">
        <v>1006.9</v>
      </c>
      <c r="E14" s="410">
        <v>1251.82</v>
      </c>
      <c r="F14" s="313">
        <v>3457.64</v>
      </c>
      <c r="G14" s="226"/>
    </row>
    <row r="15" spans="1:8" ht="15.75" x14ac:dyDescent="0.3">
      <c r="A15" s="160" t="s">
        <v>178</v>
      </c>
      <c r="B15" s="129">
        <v>11725.2</v>
      </c>
      <c r="C15" s="129">
        <v>17955.5</v>
      </c>
      <c r="D15" s="210">
        <v>14012.3</v>
      </c>
      <c r="E15" s="407">
        <v>14084.75</v>
      </c>
      <c r="F15" s="313">
        <v>16331.5</v>
      </c>
      <c r="G15" s="149"/>
    </row>
    <row r="16" spans="1:8" ht="16.5" x14ac:dyDescent="0.3">
      <c r="A16" s="160" t="s">
        <v>264</v>
      </c>
      <c r="B16" s="131">
        <v>668</v>
      </c>
      <c r="C16" s="131">
        <v>680.1</v>
      </c>
      <c r="D16" s="210">
        <v>840</v>
      </c>
      <c r="E16" s="407">
        <v>795.66</v>
      </c>
      <c r="F16" s="313">
        <v>987.59</v>
      </c>
      <c r="G16" s="149"/>
    </row>
    <row r="17" spans="1:9" ht="16.5" x14ac:dyDescent="0.3">
      <c r="A17" s="160" t="s">
        <v>265</v>
      </c>
      <c r="B17" s="130">
        <v>8073.4</v>
      </c>
      <c r="C17" s="130">
        <v>9684.7000000000007</v>
      </c>
      <c r="D17" s="211">
        <v>10735.2</v>
      </c>
      <c r="E17" s="407">
        <v>8699.5400000000009</v>
      </c>
      <c r="F17" s="313">
        <v>10044.81</v>
      </c>
      <c r="G17" s="149"/>
    </row>
    <row r="18" spans="1:9" ht="16.5" x14ac:dyDescent="0.3">
      <c r="A18" s="160" t="s">
        <v>266</v>
      </c>
      <c r="B18" s="131">
        <v>628.5</v>
      </c>
      <c r="C18" s="131">
        <v>309.7</v>
      </c>
      <c r="D18" s="212">
        <v>431.7</v>
      </c>
      <c r="E18" s="407">
        <v>314.7</v>
      </c>
      <c r="F18" s="313">
        <v>309.52999999999997</v>
      </c>
      <c r="G18" s="149"/>
    </row>
    <row r="19" spans="1:9" ht="16.5" x14ac:dyDescent="0.3">
      <c r="A19" s="160" t="s">
        <v>267</v>
      </c>
      <c r="B19" s="131">
        <v>558.20000000000005</v>
      </c>
      <c r="C19" s="131">
        <v>701.7</v>
      </c>
      <c r="D19" s="212">
        <v>323.10000000000002</v>
      </c>
      <c r="E19" s="407">
        <v>275.58</v>
      </c>
      <c r="F19" s="313">
        <v>258.95</v>
      </c>
      <c r="G19" s="149"/>
    </row>
    <row r="20" spans="1:9" ht="16.5" x14ac:dyDescent="0.3">
      <c r="A20" s="160" t="s">
        <v>268</v>
      </c>
      <c r="B20" s="129">
        <v>25512</v>
      </c>
      <c r="C20" s="129">
        <v>26055.200000000001</v>
      </c>
      <c r="D20" s="215">
        <v>25911.599999999999</v>
      </c>
      <c r="E20" s="407">
        <v>22924.28</v>
      </c>
      <c r="F20" s="313">
        <v>23798.57</v>
      </c>
      <c r="G20" s="149"/>
    </row>
    <row r="21" spans="1:9" x14ac:dyDescent="0.25">
      <c r="A21" s="137" t="s">
        <v>179</v>
      </c>
      <c r="B21" s="134">
        <v>49281.1</v>
      </c>
      <c r="C21" s="134">
        <v>58678.2</v>
      </c>
      <c r="D21" s="134">
        <v>53260.800000000003</v>
      </c>
      <c r="E21" s="216">
        <v>48346.33</v>
      </c>
      <c r="F21" s="219">
        <v>55188.58</v>
      </c>
      <c r="G21" s="218"/>
    </row>
    <row r="22" spans="1:9" ht="15.75" x14ac:dyDescent="0.3">
      <c r="A22" s="411" t="s">
        <v>5</v>
      </c>
      <c r="B22" s="3"/>
      <c r="C22" s="3"/>
      <c r="D22" s="3"/>
      <c r="E22" s="3"/>
      <c r="F22" s="412"/>
      <c r="G22" s="7"/>
      <c r="H22" s="7"/>
      <c r="I22" s="149"/>
    </row>
    <row r="23" spans="1:9" ht="24.75" customHeight="1" x14ac:dyDescent="0.25">
      <c r="A23" s="460" t="s">
        <v>307</v>
      </c>
      <c r="B23" s="460"/>
      <c r="C23" s="460"/>
      <c r="D23" s="460"/>
      <c r="E23" s="460"/>
      <c r="F23" s="460"/>
      <c r="G23" s="175"/>
      <c r="H23" s="175"/>
    </row>
    <row r="24" spans="1:9" ht="15.75" x14ac:dyDescent="0.3">
      <c r="A24" s="461" t="s">
        <v>308</v>
      </c>
      <c r="B24" s="461"/>
      <c r="C24" s="461"/>
      <c r="D24" s="461"/>
      <c r="E24" s="461"/>
      <c r="F24" s="461"/>
      <c r="G24" s="176"/>
      <c r="H24" s="176"/>
    </row>
    <row r="25" spans="1:9" ht="16.5" x14ac:dyDescent="0.3">
      <c r="A25" s="3" t="s">
        <v>309</v>
      </c>
      <c r="B25" s="3"/>
      <c r="C25" s="3"/>
      <c r="D25" s="3"/>
      <c r="E25" s="3"/>
      <c r="F25" s="3"/>
      <c r="G25" s="7"/>
      <c r="H25" s="7"/>
    </row>
    <row r="26" spans="1:9" ht="16.5" x14ac:dyDescent="0.3">
      <c r="A26" s="3" t="s">
        <v>310</v>
      </c>
      <c r="B26" s="3"/>
      <c r="C26" s="3"/>
      <c r="D26" s="3"/>
      <c r="E26" s="3"/>
      <c r="F26" s="3"/>
      <c r="G26" s="7"/>
      <c r="H26" s="7"/>
    </row>
    <row r="27" spans="1:9" ht="16.5" x14ac:dyDescent="0.3">
      <c r="A27" s="3" t="s">
        <v>311</v>
      </c>
      <c r="B27" s="3"/>
      <c r="C27" s="3"/>
      <c r="D27" s="3"/>
      <c r="E27" s="3"/>
      <c r="F27" s="3"/>
      <c r="G27" s="7"/>
      <c r="H27" s="7"/>
    </row>
    <row r="28" spans="1:9" ht="24.6" customHeight="1" x14ac:dyDescent="0.3">
      <c r="A28" s="461" t="s">
        <v>312</v>
      </c>
      <c r="B28" s="461"/>
      <c r="C28" s="461"/>
      <c r="D28" s="461"/>
      <c r="E28" s="461"/>
      <c r="F28" s="461"/>
      <c r="G28" s="176"/>
      <c r="H28" s="176"/>
    </row>
  </sheetData>
  <mergeCells count="4">
    <mergeCell ref="A2:F2"/>
    <mergeCell ref="A23:F23"/>
    <mergeCell ref="A24:F24"/>
    <mergeCell ref="A28:F28"/>
  </mergeCells>
  <pageMargins left="0.7" right="0.7" top="0.75" bottom="0.75" header="0.3" footer="0.3"/>
  <pageSetup paperSize="9"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election activeCell="C5" sqref="A1:F13"/>
    </sheetView>
  </sheetViews>
  <sheetFormatPr defaultRowHeight="15" x14ac:dyDescent="0.25"/>
  <cols>
    <col min="1" max="1" width="25.7109375" customWidth="1"/>
    <col min="2" max="4" width="7.85546875" bestFit="1" customWidth="1"/>
    <col min="5" max="5" width="7.85546875" customWidth="1"/>
    <col min="6" max="6" width="9.85546875" bestFit="1" customWidth="1"/>
    <col min="8" max="8" width="10.5703125" bestFit="1" customWidth="1"/>
  </cols>
  <sheetData>
    <row r="1" spans="1:11" ht="15.75" x14ac:dyDescent="0.3">
      <c r="A1" s="369" t="s">
        <v>313</v>
      </c>
      <c r="B1" s="3"/>
      <c r="C1" s="3"/>
      <c r="D1" s="3"/>
      <c r="E1" s="3"/>
      <c r="F1" s="3"/>
    </row>
    <row r="2" spans="1:11" ht="15.75" x14ac:dyDescent="0.3">
      <c r="A2" s="332"/>
      <c r="B2" s="332"/>
      <c r="C2" s="332"/>
      <c r="D2" s="332"/>
      <c r="E2" s="261"/>
      <c r="F2" s="333" t="s">
        <v>181</v>
      </c>
    </row>
    <row r="3" spans="1:11" ht="15.75" x14ac:dyDescent="0.3">
      <c r="A3" s="336" t="s">
        <v>247</v>
      </c>
      <c r="B3" s="341">
        <v>2018</v>
      </c>
      <c r="C3" s="341">
        <v>2019</v>
      </c>
      <c r="D3" s="341">
        <v>2020</v>
      </c>
      <c r="E3" s="346">
        <v>2021</v>
      </c>
      <c r="F3" s="337" t="s">
        <v>241</v>
      </c>
    </row>
    <row r="4" spans="1:11" ht="15.75" x14ac:dyDescent="0.3">
      <c r="A4" s="331" t="s">
        <v>182</v>
      </c>
      <c r="B4" s="342"/>
      <c r="C4" s="342"/>
      <c r="D4" s="342"/>
      <c r="E4" s="347"/>
      <c r="F4" s="138"/>
    </row>
    <row r="5" spans="1:11" ht="15.75" x14ac:dyDescent="0.3">
      <c r="A5" s="330" t="s">
        <v>183</v>
      </c>
      <c r="B5" s="343">
        <v>87121</v>
      </c>
      <c r="C5" s="343">
        <v>77923</v>
      </c>
      <c r="D5" s="350">
        <v>62853</v>
      </c>
      <c r="E5" s="348">
        <v>52621</v>
      </c>
      <c r="F5" s="179">
        <v>44097</v>
      </c>
      <c r="G5" s="358"/>
    </row>
    <row r="6" spans="1:11" ht="15.75" x14ac:dyDescent="0.3">
      <c r="A6" s="335" t="s">
        <v>184</v>
      </c>
      <c r="B6" s="344">
        <v>4524</v>
      </c>
      <c r="C6" s="344">
        <v>3896</v>
      </c>
      <c r="D6" s="351">
        <v>3459</v>
      </c>
      <c r="E6" s="349">
        <v>3049</v>
      </c>
      <c r="F6" s="334">
        <v>2677</v>
      </c>
      <c r="G6" s="358"/>
      <c r="K6" s="358"/>
    </row>
    <row r="7" spans="1:11" ht="15.75" x14ac:dyDescent="0.3">
      <c r="A7" s="331" t="s">
        <v>185</v>
      </c>
      <c r="B7" s="343"/>
      <c r="C7" s="343"/>
      <c r="D7" s="342"/>
      <c r="E7" s="347"/>
      <c r="F7" s="365"/>
      <c r="G7" s="358"/>
    </row>
    <row r="8" spans="1:11" ht="15.75" x14ac:dyDescent="0.3">
      <c r="A8" s="330" t="s">
        <v>183</v>
      </c>
      <c r="B8" s="343">
        <v>12232</v>
      </c>
      <c r="C8" s="343">
        <v>11582</v>
      </c>
      <c r="D8" s="350">
        <v>9890</v>
      </c>
      <c r="E8" s="348">
        <v>8504</v>
      </c>
      <c r="F8" s="179">
        <v>7591</v>
      </c>
      <c r="G8" s="358"/>
    </row>
    <row r="9" spans="1:11" ht="15.75" x14ac:dyDescent="0.3">
      <c r="A9" s="338" t="s">
        <v>186</v>
      </c>
      <c r="B9" s="344">
        <v>1169</v>
      </c>
      <c r="C9" s="344">
        <v>935</v>
      </c>
      <c r="D9" s="351">
        <v>686</v>
      </c>
      <c r="E9" s="349">
        <v>353</v>
      </c>
      <c r="F9" s="334">
        <v>363</v>
      </c>
      <c r="G9" s="358"/>
    </row>
    <row r="10" spans="1:11" ht="15.75" x14ac:dyDescent="0.3">
      <c r="A10" s="336" t="s">
        <v>187</v>
      </c>
      <c r="B10" s="345">
        <v>2857738</v>
      </c>
      <c r="C10" s="345">
        <v>2910561</v>
      </c>
      <c r="D10" s="339">
        <v>3726615</v>
      </c>
      <c r="E10" s="340">
        <v>4151449</v>
      </c>
      <c r="F10" s="366">
        <v>4720802</v>
      </c>
      <c r="G10" s="358"/>
    </row>
    <row r="11" spans="1:11" ht="15.75" x14ac:dyDescent="0.3">
      <c r="A11" s="138" t="s">
        <v>188</v>
      </c>
      <c r="B11" s="389"/>
      <c r="C11" s="389"/>
      <c r="D11" s="389"/>
      <c r="E11" s="389"/>
      <c r="F11" s="389"/>
      <c r="G11" s="358"/>
    </row>
    <row r="12" spans="1:11" ht="15.75" x14ac:dyDescent="0.3">
      <c r="A12" s="138" t="s">
        <v>51</v>
      </c>
      <c r="B12" s="382"/>
      <c r="C12" s="382"/>
      <c r="D12" s="382"/>
      <c r="E12" s="413"/>
      <c r="F12" s="413"/>
    </row>
    <row r="13" spans="1:11" ht="16.5" x14ac:dyDescent="0.3">
      <c r="A13" s="138" t="s">
        <v>314</v>
      </c>
      <c r="B13" s="413"/>
      <c r="C13" s="413"/>
      <c r="D13" s="414"/>
      <c r="E13" s="413"/>
      <c r="F13" s="413"/>
    </row>
    <row r="14" spans="1:11" x14ac:dyDescent="0.25">
      <c r="A14" s="139"/>
    </row>
    <row r="16" spans="1:11" x14ac:dyDescent="0.25">
      <c r="D16" s="141"/>
    </row>
    <row r="17" spans="4:4" x14ac:dyDescent="0.25">
      <c r="D17" s="4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topLeftCell="A13" workbookViewId="0">
      <selection activeCell="A24" sqref="A1:F25"/>
    </sheetView>
  </sheetViews>
  <sheetFormatPr defaultRowHeight="15" x14ac:dyDescent="0.25"/>
  <cols>
    <col min="1" max="1" width="27.140625" customWidth="1"/>
    <col min="2" max="2" width="19.7109375" customWidth="1"/>
    <col min="3" max="3" width="19.28515625" customWidth="1"/>
    <col min="4" max="4" width="14.42578125" customWidth="1"/>
    <col min="5" max="5" width="15.42578125" customWidth="1"/>
    <col min="6" max="6" width="16.140625" customWidth="1"/>
  </cols>
  <sheetData>
    <row r="1" spans="1:6" ht="15.75" x14ac:dyDescent="0.3">
      <c r="A1" s="30" t="s">
        <v>315</v>
      </c>
      <c r="B1" s="3"/>
      <c r="C1" s="3"/>
      <c r="D1" s="3"/>
      <c r="E1" s="3"/>
      <c r="F1" s="3"/>
    </row>
    <row r="2" spans="1:6" ht="15.75" x14ac:dyDescent="0.3">
      <c r="A2" s="138"/>
      <c r="B2" s="138"/>
      <c r="C2" s="138"/>
      <c r="D2" s="138"/>
      <c r="E2" s="3"/>
      <c r="F2" s="3" t="s">
        <v>196</v>
      </c>
    </row>
    <row r="3" spans="1:6" x14ac:dyDescent="0.25">
      <c r="A3" s="415"/>
      <c r="B3" s="416">
        <v>2018</v>
      </c>
      <c r="C3" s="416">
        <v>2019</v>
      </c>
      <c r="D3" s="416">
        <v>2020</v>
      </c>
      <c r="E3" s="416">
        <v>2021</v>
      </c>
      <c r="F3" s="417" t="s">
        <v>241</v>
      </c>
    </row>
    <row r="4" spans="1:6" ht="15.75" x14ac:dyDescent="0.3">
      <c r="A4" s="355" t="s">
        <v>209</v>
      </c>
      <c r="B4" s="164"/>
      <c r="C4" s="164"/>
      <c r="D4" s="161"/>
      <c r="E4" s="184"/>
      <c r="F4" s="184"/>
    </row>
    <row r="5" spans="1:6" ht="16.5" x14ac:dyDescent="0.25">
      <c r="A5" s="356" t="s">
        <v>269</v>
      </c>
      <c r="B5" s="165">
        <v>5452</v>
      </c>
      <c r="C5" s="165">
        <v>5951</v>
      </c>
      <c r="D5" s="162">
        <v>5810</v>
      </c>
      <c r="E5" s="329">
        <v>193595</v>
      </c>
      <c r="F5" s="329">
        <v>283101</v>
      </c>
    </row>
    <row r="6" spans="1:6" x14ac:dyDescent="0.25">
      <c r="A6" s="356" t="s">
        <v>216</v>
      </c>
      <c r="B6" s="165">
        <v>14360</v>
      </c>
      <c r="C6" s="165">
        <v>43034</v>
      </c>
      <c r="D6" s="162">
        <v>72076</v>
      </c>
      <c r="E6" s="329">
        <v>7615412</v>
      </c>
      <c r="F6" s="329">
        <v>13255964</v>
      </c>
    </row>
    <row r="7" spans="1:6" ht="16.5" x14ac:dyDescent="0.25">
      <c r="A7" s="356" t="s">
        <v>270</v>
      </c>
      <c r="B7" s="165">
        <v>563</v>
      </c>
      <c r="C7" s="165">
        <v>1568</v>
      </c>
      <c r="D7" s="162">
        <v>1128</v>
      </c>
      <c r="E7" s="329">
        <v>84087</v>
      </c>
      <c r="F7" s="329">
        <v>96262</v>
      </c>
    </row>
    <row r="8" spans="1:6" x14ac:dyDescent="0.25">
      <c r="A8" s="356" t="s">
        <v>217</v>
      </c>
      <c r="B8" s="165">
        <v>335</v>
      </c>
      <c r="C8" s="165">
        <v>285</v>
      </c>
      <c r="D8" s="162">
        <v>562</v>
      </c>
      <c r="E8" s="329">
        <v>307</v>
      </c>
      <c r="F8" s="329" t="s">
        <v>279</v>
      </c>
    </row>
    <row r="9" spans="1:6" x14ac:dyDescent="0.25">
      <c r="A9" s="356" t="s">
        <v>218</v>
      </c>
      <c r="B9" s="165">
        <v>2700</v>
      </c>
      <c r="C9" s="165">
        <v>513</v>
      </c>
      <c r="D9" s="162">
        <v>262</v>
      </c>
      <c r="E9" s="329">
        <v>143</v>
      </c>
      <c r="F9" s="329" t="s">
        <v>279</v>
      </c>
    </row>
    <row r="10" spans="1:6" x14ac:dyDescent="0.25">
      <c r="A10" s="356" t="s">
        <v>219</v>
      </c>
      <c r="B10" s="165">
        <v>1213</v>
      </c>
      <c r="C10" s="165">
        <v>1509</v>
      </c>
      <c r="D10" s="162">
        <v>1281</v>
      </c>
      <c r="E10" s="329">
        <v>80035</v>
      </c>
      <c r="F10" s="329">
        <v>112183</v>
      </c>
    </row>
    <row r="11" spans="1:6" ht="16.5" x14ac:dyDescent="0.25">
      <c r="A11" s="356" t="s">
        <v>271</v>
      </c>
      <c r="B11" s="165" t="s">
        <v>279</v>
      </c>
      <c r="C11" s="165">
        <v>102</v>
      </c>
      <c r="D11" s="162">
        <v>338</v>
      </c>
      <c r="E11" s="329">
        <v>185</v>
      </c>
      <c r="F11" s="329" t="s">
        <v>279</v>
      </c>
    </row>
    <row r="12" spans="1:6" ht="17.45" customHeight="1" x14ac:dyDescent="0.25">
      <c r="A12" s="356" t="s">
        <v>316</v>
      </c>
      <c r="B12" s="165" t="s">
        <v>279</v>
      </c>
      <c r="C12" s="165">
        <v>51</v>
      </c>
      <c r="D12" s="162">
        <v>270</v>
      </c>
      <c r="E12" s="329">
        <v>148</v>
      </c>
      <c r="F12" s="329" t="s">
        <v>279</v>
      </c>
    </row>
    <row r="13" spans="1:6" ht="17.45" customHeight="1" x14ac:dyDescent="0.25">
      <c r="A13" s="418" t="s">
        <v>197</v>
      </c>
      <c r="B13" s="168">
        <v>24623</v>
      </c>
      <c r="C13" s="168">
        <v>53013</v>
      </c>
      <c r="D13" s="168">
        <v>81727</v>
      </c>
      <c r="E13" s="168">
        <v>7973912</v>
      </c>
      <c r="F13" s="167">
        <v>13747510</v>
      </c>
    </row>
    <row r="14" spans="1:6" ht="17.45" customHeight="1" x14ac:dyDescent="0.3">
      <c r="A14" s="355" t="s">
        <v>210</v>
      </c>
      <c r="B14" s="163"/>
      <c r="C14" s="166"/>
      <c r="D14" s="162"/>
      <c r="E14" s="185"/>
      <c r="F14" s="185"/>
    </row>
    <row r="15" spans="1:6" ht="17.45" customHeight="1" x14ac:dyDescent="0.25">
      <c r="A15" s="356" t="s">
        <v>269</v>
      </c>
      <c r="B15" s="166">
        <v>18233047</v>
      </c>
      <c r="C15" s="166">
        <v>85416510</v>
      </c>
      <c r="D15" s="162">
        <v>124168113</v>
      </c>
      <c r="E15" s="230">
        <v>181879153</v>
      </c>
      <c r="F15" s="230">
        <v>163880687</v>
      </c>
    </row>
    <row r="16" spans="1:6" ht="17.45" customHeight="1" x14ac:dyDescent="0.25">
      <c r="A16" s="356" t="s">
        <v>272</v>
      </c>
      <c r="B16" s="166">
        <v>3389880</v>
      </c>
      <c r="C16" s="166">
        <v>4407478</v>
      </c>
      <c r="D16" s="162">
        <v>4060899</v>
      </c>
      <c r="E16" s="230">
        <v>92108268</v>
      </c>
      <c r="F16" s="230">
        <v>82742427</v>
      </c>
    </row>
    <row r="17" spans="1:6" ht="17.45" customHeight="1" x14ac:dyDescent="0.25">
      <c r="A17" s="356" t="s">
        <v>220</v>
      </c>
      <c r="B17" s="166">
        <v>3842609</v>
      </c>
      <c r="C17" s="166">
        <v>10284596</v>
      </c>
      <c r="D17" s="162">
        <v>11589947</v>
      </c>
      <c r="E17" s="230">
        <v>7033604</v>
      </c>
      <c r="F17" s="230">
        <v>1000284</v>
      </c>
    </row>
    <row r="18" spans="1:6" ht="17.45" customHeight="1" x14ac:dyDescent="0.25">
      <c r="A18" s="356" t="s">
        <v>216</v>
      </c>
      <c r="B18" s="166">
        <v>9477</v>
      </c>
      <c r="C18" s="166">
        <v>93398</v>
      </c>
      <c r="D18" s="162">
        <v>114675</v>
      </c>
      <c r="E18" s="231">
        <v>58045612</v>
      </c>
      <c r="F18" s="231">
        <v>452412495</v>
      </c>
    </row>
    <row r="19" spans="1:6" ht="17.45" customHeight="1" x14ac:dyDescent="0.25">
      <c r="A19" s="419" t="s">
        <v>197</v>
      </c>
      <c r="B19" s="168">
        <v>25475013</v>
      </c>
      <c r="C19" s="167">
        <v>100201982</v>
      </c>
      <c r="D19" s="167">
        <v>139933634</v>
      </c>
      <c r="E19" s="232">
        <v>339066637</v>
      </c>
      <c r="F19" s="232">
        <v>700035893</v>
      </c>
    </row>
    <row r="20" spans="1:6" ht="15.75" x14ac:dyDescent="0.3">
      <c r="A20" s="138" t="s">
        <v>44</v>
      </c>
      <c r="B20" s="138"/>
      <c r="C20" s="389"/>
      <c r="D20" s="389"/>
      <c r="E20" s="389"/>
      <c r="F20" s="389"/>
    </row>
    <row r="21" spans="1:6" ht="15.75" x14ac:dyDescent="0.3">
      <c r="A21" s="138" t="s">
        <v>51</v>
      </c>
      <c r="B21" s="138"/>
      <c r="C21" s="382"/>
      <c r="D21" s="382"/>
      <c r="E21" s="413"/>
      <c r="F21" s="413"/>
    </row>
    <row r="22" spans="1:6" x14ac:dyDescent="0.25">
      <c r="A22" s="462" t="s">
        <v>256</v>
      </c>
      <c r="B22" s="462"/>
      <c r="C22" s="462"/>
      <c r="D22" s="462"/>
      <c r="E22" s="462"/>
      <c r="F22" s="462"/>
    </row>
    <row r="23" spans="1:6" ht="15" customHeight="1" x14ac:dyDescent="0.25">
      <c r="A23" s="462" t="s">
        <v>317</v>
      </c>
      <c r="B23" s="462"/>
      <c r="C23" s="462"/>
      <c r="D23" s="462"/>
      <c r="E23" s="462"/>
      <c r="F23" s="462"/>
    </row>
    <row r="24" spans="1:6" ht="23.25" customHeight="1" x14ac:dyDescent="0.25">
      <c r="A24" s="462" t="s">
        <v>318</v>
      </c>
      <c r="B24" s="462"/>
      <c r="C24" s="462"/>
      <c r="D24" s="462"/>
      <c r="E24" s="462"/>
      <c r="F24" s="462"/>
    </row>
    <row r="25" spans="1:6" ht="24" customHeight="1" x14ac:dyDescent="0.25">
      <c r="A25" s="462" t="s">
        <v>319</v>
      </c>
      <c r="B25" s="462"/>
      <c r="C25" s="462"/>
      <c r="D25" s="462"/>
      <c r="E25" s="462"/>
      <c r="F25" s="462"/>
    </row>
  </sheetData>
  <mergeCells count="4">
    <mergeCell ref="A24:F24"/>
    <mergeCell ref="A25:F25"/>
    <mergeCell ref="A23:F23"/>
    <mergeCell ref="A22:F22"/>
  </mergeCells>
  <pageMargins left="0.7" right="0.7" top="0.75" bottom="0.75" header="0.3" footer="0.3"/>
  <pageSetup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topLeftCell="A4" zoomScale="106" zoomScaleNormal="106" workbookViewId="0">
      <selection activeCell="A20" sqref="A1:F26"/>
    </sheetView>
  </sheetViews>
  <sheetFormatPr defaultRowHeight="15" x14ac:dyDescent="0.25"/>
  <cols>
    <col min="1" max="1" width="70.7109375" customWidth="1"/>
    <col min="2" max="2" width="12.42578125" customWidth="1"/>
    <col min="3" max="3" width="11.28515625" customWidth="1"/>
    <col min="4" max="4" width="13.140625" customWidth="1"/>
    <col min="5" max="5" width="10.85546875" customWidth="1"/>
    <col min="6" max="6" width="11.140625" customWidth="1"/>
    <col min="7" max="7" width="10.140625" customWidth="1"/>
    <col min="9" max="9" width="17.7109375" bestFit="1" customWidth="1"/>
    <col min="10" max="10" width="5.28515625" bestFit="1" customWidth="1"/>
  </cols>
  <sheetData>
    <row r="1" spans="1:11" ht="15.75" x14ac:dyDescent="0.3">
      <c r="A1" s="30" t="s">
        <v>282</v>
      </c>
      <c r="B1" s="3"/>
      <c r="C1" s="3"/>
      <c r="D1" s="3"/>
      <c r="E1" s="3"/>
      <c r="F1" s="3"/>
    </row>
    <row r="2" spans="1:11" ht="15.75" x14ac:dyDescent="0.3">
      <c r="A2" s="353"/>
      <c r="B2" s="272">
        <v>2018</v>
      </c>
      <c r="C2" s="273">
        <v>2019</v>
      </c>
      <c r="D2" s="273">
        <v>2020</v>
      </c>
      <c r="E2" s="274">
        <v>2021</v>
      </c>
      <c r="F2" s="272" t="s">
        <v>241</v>
      </c>
    </row>
    <row r="3" spans="1:11" ht="15.75" x14ac:dyDescent="0.3">
      <c r="A3" s="354" t="s">
        <v>6</v>
      </c>
      <c r="B3" s="34"/>
      <c r="C3" s="271"/>
      <c r="D3" s="271"/>
      <c r="E3" s="280"/>
      <c r="F3" s="34"/>
    </row>
    <row r="4" spans="1:11" ht="16.5" x14ac:dyDescent="0.3">
      <c r="A4" s="265" t="s">
        <v>7</v>
      </c>
      <c r="B4" s="9">
        <v>144</v>
      </c>
      <c r="C4" s="10">
        <v>120</v>
      </c>
      <c r="D4" s="10">
        <v>121</v>
      </c>
      <c r="E4" s="281">
        <v>121</v>
      </c>
      <c r="F4" s="9">
        <v>121</v>
      </c>
      <c r="G4" s="153"/>
    </row>
    <row r="5" spans="1:11" ht="15.75" x14ac:dyDescent="0.3">
      <c r="A5" s="266" t="s">
        <v>8</v>
      </c>
      <c r="B5" s="12">
        <v>22567</v>
      </c>
      <c r="C5" s="13">
        <v>21600</v>
      </c>
      <c r="D5" s="13">
        <v>17069</v>
      </c>
      <c r="E5" s="282">
        <v>14800</v>
      </c>
      <c r="F5" s="13">
        <v>11963</v>
      </c>
      <c r="G5" s="153"/>
    </row>
    <row r="6" spans="1:11" ht="16.5" x14ac:dyDescent="0.3">
      <c r="A6" s="265" t="s">
        <v>9</v>
      </c>
      <c r="B6" s="53">
        <v>21516</v>
      </c>
      <c r="C6" s="15">
        <v>20588</v>
      </c>
      <c r="D6" s="15">
        <v>16003</v>
      </c>
      <c r="E6" s="283">
        <v>13626</v>
      </c>
      <c r="F6" s="53">
        <v>10676</v>
      </c>
      <c r="G6" s="153"/>
    </row>
    <row r="7" spans="1:11" ht="16.5" x14ac:dyDescent="0.3">
      <c r="A7" s="267" t="s">
        <v>10</v>
      </c>
      <c r="B7" s="177">
        <v>1047</v>
      </c>
      <c r="C7" s="24">
        <v>1012</v>
      </c>
      <c r="D7" s="24">
        <v>1066</v>
      </c>
      <c r="E7" s="284">
        <v>1174</v>
      </c>
      <c r="F7" s="177">
        <v>1287</v>
      </c>
      <c r="G7" s="153"/>
    </row>
    <row r="8" spans="1:11" ht="15.75" x14ac:dyDescent="0.3">
      <c r="A8" s="276" t="s">
        <v>237</v>
      </c>
      <c r="B8" s="277">
        <v>127915</v>
      </c>
      <c r="C8" s="192">
        <v>48794</v>
      </c>
      <c r="D8" s="192">
        <v>49577</v>
      </c>
      <c r="E8" s="285">
        <v>46296</v>
      </c>
      <c r="F8" s="277">
        <v>51144</v>
      </c>
      <c r="G8" s="153"/>
    </row>
    <row r="9" spans="1:11" ht="15.75" x14ac:dyDescent="0.3">
      <c r="A9" s="266" t="s">
        <v>11</v>
      </c>
      <c r="B9" s="199"/>
      <c r="C9" s="275"/>
      <c r="D9" s="275"/>
      <c r="E9" s="286"/>
      <c r="F9" s="8"/>
      <c r="G9" s="153"/>
    </row>
    <row r="10" spans="1:11" ht="15.75" x14ac:dyDescent="0.3">
      <c r="A10" s="268" t="s">
        <v>12</v>
      </c>
      <c r="B10" s="263">
        <v>85950</v>
      </c>
      <c r="C10" s="190">
        <v>88700</v>
      </c>
      <c r="D10" s="190">
        <v>96700</v>
      </c>
      <c r="E10" s="287">
        <v>96030</v>
      </c>
      <c r="F10" s="278">
        <v>98072</v>
      </c>
      <c r="G10" s="153"/>
    </row>
    <row r="11" spans="1:11" ht="15.75" x14ac:dyDescent="0.3">
      <c r="A11" s="269" t="s">
        <v>200</v>
      </c>
      <c r="B11" s="264"/>
      <c r="C11" s="191"/>
      <c r="D11" s="191"/>
      <c r="E11" s="188"/>
      <c r="F11" s="279"/>
      <c r="G11" s="153"/>
    </row>
    <row r="12" spans="1:11" ht="15.75" x14ac:dyDescent="0.3">
      <c r="A12" s="270" t="s">
        <v>201</v>
      </c>
      <c r="B12" s="188">
        <v>190</v>
      </c>
      <c r="C12" s="189">
        <v>190</v>
      </c>
      <c r="D12" s="189">
        <v>190</v>
      </c>
      <c r="E12" s="188">
        <v>190</v>
      </c>
      <c r="F12" s="178">
        <v>210</v>
      </c>
      <c r="G12" s="153"/>
    </row>
    <row r="13" spans="1:11" ht="15.75" x14ac:dyDescent="0.3">
      <c r="A13" s="270" t="s">
        <v>202</v>
      </c>
      <c r="B13" s="188">
        <v>170</v>
      </c>
      <c r="C13" s="189">
        <v>170</v>
      </c>
      <c r="D13" s="189">
        <v>170</v>
      </c>
      <c r="E13" s="188">
        <v>370</v>
      </c>
      <c r="F13" s="178">
        <v>650</v>
      </c>
      <c r="G13" s="153"/>
      <c r="K13" t="s">
        <v>198</v>
      </c>
    </row>
    <row r="14" spans="1:11" ht="15.75" x14ac:dyDescent="0.3">
      <c r="A14" s="370" t="s">
        <v>203</v>
      </c>
      <c r="B14" s="371">
        <v>360</v>
      </c>
      <c r="C14" s="371">
        <v>360</v>
      </c>
      <c r="D14" s="372">
        <v>360</v>
      </c>
      <c r="E14" s="372">
        <v>560</v>
      </c>
      <c r="F14" s="373">
        <v>860</v>
      </c>
      <c r="G14" s="153"/>
    </row>
    <row r="15" spans="1:11" ht="15.75" x14ac:dyDescent="0.3">
      <c r="A15" s="86" t="s">
        <v>201</v>
      </c>
      <c r="B15" s="188">
        <v>90</v>
      </c>
      <c r="C15" s="189">
        <v>150</v>
      </c>
      <c r="D15" s="188">
        <v>150</v>
      </c>
      <c r="E15" s="188">
        <v>150</v>
      </c>
      <c r="F15" s="178">
        <v>170</v>
      </c>
      <c r="G15" s="153"/>
    </row>
    <row r="16" spans="1:11" ht="15.75" x14ac:dyDescent="0.3">
      <c r="A16" s="86" t="s">
        <v>202</v>
      </c>
      <c r="B16" s="19">
        <v>170</v>
      </c>
      <c r="C16" s="19">
        <v>170</v>
      </c>
      <c r="D16" s="14">
        <v>170</v>
      </c>
      <c r="E16" s="187">
        <v>370</v>
      </c>
      <c r="F16" s="178">
        <v>570</v>
      </c>
      <c r="G16" s="153"/>
    </row>
    <row r="17" spans="1:8" ht="15.75" x14ac:dyDescent="0.3">
      <c r="A17" s="370" t="s">
        <v>231</v>
      </c>
      <c r="B17" s="374">
        <v>260</v>
      </c>
      <c r="C17" s="374">
        <v>320</v>
      </c>
      <c r="D17" s="375">
        <v>320</v>
      </c>
      <c r="E17" s="376">
        <v>520</v>
      </c>
      <c r="F17" s="375">
        <v>740</v>
      </c>
      <c r="G17" s="153"/>
    </row>
    <row r="18" spans="1:8" ht="15.75" x14ac:dyDescent="0.3">
      <c r="A18" s="17" t="s">
        <v>13</v>
      </c>
      <c r="B18" s="20">
        <v>49502</v>
      </c>
      <c r="C18" s="20">
        <v>54556</v>
      </c>
      <c r="D18" s="20">
        <v>61409</v>
      </c>
      <c r="E18" s="288">
        <v>65085</v>
      </c>
      <c r="F18" s="20">
        <v>65737</v>
      </c>
      <c r="G18" s="153"/>
    </row>
    <row r="19" spans="1:8" ht="16.5" x14ac:dyDescent="0.3">
      <c r="A19" s="21" t="s">
        <v>214</v>
      </c>
      <c r="B19" s="24">
        <v>1241</v>
      </c>
      <c r="C19" s="15">
        <v>1289</v>
      </c>
      <c r="D19" s="15">
        <v>1242</v>
      </c>
      <c r="E19" s="283">
        <v>1329</v>
      </c>
      <c r="F19" s="53">
        <v>1291</v>
      </c>
      <c r="G19" s="153"/>
    </row>
    <row r="20" spans="1:8" ht="15.75" x14ac:dyDescent="0.3">
      <c r="A20" s="21" t="s">
        <v>14</v>
      </c>
      <c r="B20" s="22">
        <v>48261</v>
      </c>
      <c r="C20" s="22">
        <v>51557</v>
      </c>
      <c r="D20" s="22">
        <v>60167</v>
      </c>
      <c r="E20" s="289">
        <v>63756</v>
      </c>
      <c r="F20" s="179">
        <v>64446</v>
      </c>
      <c r="G20" s="153"/>
    </row>
    <row r="21" spans="1:8" ht="16.5" x14ac:dyDescent="0.3">
      <c r="A21" s="23" t="s">
        <v>257</v>
      </c>
      <c r="B21" s="24">
        <v>1916</v>
      </c>
      <c r="C21" s="24">
        <v>1088</v>
      </c>
      <c r="D21" s="24">
        <v>1437</v>
      </c>
      <c r="E21" s="284">
        <v>1081</v>
      </c>
      <c r="F21" s="24">
        <v>1081</v>
      </c>
      <c r="G21" s="153"/>
    </row>
    <row r="22" spans="1:8" ht="15.75" x14ac:dyDescent="0.3">
      <c r="A22" s="23" t="s">
        <v>230</v>
      </c>
      <c r="B22" s="192" t="s">
        <v>278</v>
      </c>
      <c r="C22" s="192" t="s">
        <v>278</v>
      </c>
      <c r="D22" s="192" t="s">
        <v>278</v>
      </c>
      <c r="E22" s="285">
        <v>1124396</v>
      </c>
      <c r="F22" s="277">
        <v>1510236</v>
      </c>
      <c r="G22" s="153"/>
    </row>
    <row r="23" spans="1:8" ht="15.75" x14ac:dyDescent="0.3">
      <c r="A23" s="17" t="s">
        <v>226</v>
      </c>
      <c r="B23" s="24"/>
      <c r="C23" s="24"/>
      <c r="D23" s="24"/>
      <c r="E23" s="284"/>
      <c r="F23" s="177"/>
      <c r="G23" s="153"/>
    </row>
    <row r="24" spans="1:8" ht="15.75" x14ac:dyDescent="0.3">
      <c r="A24" s="25" t="s">
        <v>227</v>
      </c>
      <c r="B24" s="24">
        <v>95</v>
      </c>
      <c r="C24" s="24">
        <v>96</v>
      </c>
      <c r="D24" s="24">
        <v>96</v>
      </c>
      <c r="E24" s="24">
        <v>96</v>
      </c>
      <c r="F24" s="24">
        <v>96</v>
      </c>
      <c r="G24" s="153"/>
    </row>
    <row r="25" spans="1:8" ht="15.75" x14ac:dyDescent="0.3">
      <c r="A25" s="25" t="s">
        <v>228</v>
      </c>
      <c r="B25" s="24">
        <v>86</v>
      </c>
      <c r="C25" s="24">
        <v>93</v>
      </c>
      <c r="D25" s="24">
        <v>94</v>
      </c>
      <c r="E25" s="24">
        <v>95</v>
      </c>
      <c r="F25" s="24">
        <v>98</v>
      </c>
      <c r="G25" s="153"/>
    </row>
    <row r="26" spans="1:8" ht="15.75" x14ac:dyDescent="0.3">
      <c r="A26" s="23" t="s">
        <v>229</v>
      </c>
      <c r="B26" s="24">
        <v>35</v>
      </c>
      <c r="C26" s="24">
        <v>57</v>
      </c>
      <c r="D26" s="24">
        <v>77</v>
      </c>
      <c r="E26" s="24">
        <v>94</v>
      </c>
      <c r="F26" s="24">
        <v>97</v>
      </c>
      <c r="G26" s="153"/>
    </row>
    <row r="27" spans="1:8" ht="15.75" x14ac:dyDescent="0.3">
      <c r="A27" s="23"/>
      <c r="B27" s="24"/>
      <c r="C27" s="24"/>
      <c r="D27" s="24"/>
      <c r="E27" s="24"/>
      <c r="F27" s="24"/>
      <c r="G27" s="153"/>
    </row>
    <row r="28" spans="1:8" ht="15.75" x14ac:dyDescent="0.3">
      <c r="A28" s="17" t="s">
        <v>15</v>
      </c>
      <c r="B28" s="18"/>
      <c r="C28" s="18"/>
      <c r="D28" s="18"/>
      <c r="E28" s="18"/>
      <c r="F28" s="18"/>
      <c r="G28" s="153"/>
    </row>
    <row r="29" spans="1:8" ht="15.75" x14ac:dyDescent="0.3">
      <c r="A29" s="25" t="s">
        <v>16</v>
      </c>
      <c r="B29" s="15">
        <v>205745</v>
      </c>
      <c r="C29" s="15">
        <v>224108</v>
      </c>
      <c r="D29" s="15">
        <v>264390</v>
      </c>
      <c r="E29" s="15">
        <v>292301</v>
      </c>
      <c r="F29" s="15">
        <v>318607</v>
      </c>
      <c r="G29" s="153"/>
      <c r="H29" s="53"/>
    </row>
    <row r="30" spans="1:8" ht="15.75" x14ac:dyDescent="0.3">
      <c r="A30" s="25" t="s">
        <v>17</v>
      </c>
      <c r="B30" s="15">
        <v>31627</v>
      </c>
      <c r="C30" s="15">
        <v>28976</v>
      </c>
      <c r="D30" s="15">
        <v>32460</v>
      </c>
      <c r="E30" s="15">
        <v>35209</v>
      </c>
      <c r="F30" s="15">
        <v>38646</v>
      </c>
      <c r="G30" s="153"/>
      <c r="H30" s="53"/>
    </row>
    <row r="31" spans="1:8" ht="15.75" x14ac:dyDescent="0.3">
      <c r="A31" s="25" t="s">
        <v>240</v>
      </c>
      <c r="B31" s="15">
        <v>2464</v>
      </c>
      <c r="C31" s="15">
        <v>2584</v>
      </c>
      <c r="D31" s="15">
        <v>3231</v>
      </c>
      <c r="E31" s="15">
        <v>4666</v>
      </c>
      <c r="F31" s="15">
        <v>5589</v>
      </c>
      <c r="G31" s="153"/>
      <c r="H31" s="53"/>
    </row>
    <row r="32" spans="1:8" ht="15.75" x14ac:dyDescent="0.3">
      <c r="A32" s="25" t="s">
        <v>18</v>
      </c>
      <c r="B32" s="15">
        <v>2780</v>
      </c>
      <c r="C32" s="15">
        <v>2858</v>
      </c>
      <c r="D32" s="15">
        <v>3324</v>
      </c>
      <c r="E32" s="15">
        <v>4191</v>
      </c>
      <c r="F32" s="15">
        <v>4633</v>
      </c>
      <c r="G32" s="153"/>
      <c r="H32" s="53"/>
    </row>
    <row r="33" spans="1:10" ht="15.75" x14ac:dyDescent="0.3">
      <c r="A33" s="25" t="s">
        <v>19</v>
      </c>
      <c r="B33" s="15">
        <v>3984</v>
      </c>
      <c r="C33" s="15">
        <v>4346</v>
      </c>
      <c r="D33" s="15">
        <v>5214</v>
      </c>
      <c r="E33" s="15">
        <v>6869</v>
      </c>
      <c r="F33" s="15">
        <v>7909</v>
      </c>
      <c r="G33" s="153"/>
      <c r="H33" s="53"/>
      <c r="I33" s="218"/>
      <c r="J33" s="218">
        <f>E33*I33</f>
        <v>0</v>
      </c>
    </row>
    <row r="34" spans="1:10" ht="15.75" x14ac:dyDescent="0.3">
      <c r="A34" s="25" t="s">
        <v>20</v>
      </c>
      <c r="B34" s="27">
        <v>1739.6</v>
      </c>
      <c r="C34" s="27">
        <v>1839.1</v>
      </c>
      <c r="D34" s="27">
        <v>1863.3</v>
      </c>
      <c r="E34" s="27">
        <v>2165.5</v>
      </c>
      <c r="F34" s="15">
        <v>2280</v>
      </c>
      <c r="G34" s="153"/>
      <c r="H34" s="154"/>
    </row>
    <row r="35" spans="1:10" ht="15.75" x14ac:dyDescent="0.3">
      <c r="A35" s="25" t="s">
        <v>21</v>
      </c>
      <c r="B35" s="15">
        <v>6077</v>
      </c>
      <c r="C35" s="15">
        <v>6957</v>
      </c>
      <c r="D35" s="15">
        <v>9392</v>
      </c>
      <c r="E35" s="15">
        <v>15324</v>
      </c>
      <c r="F35" s="15">
        <v>20266</v>
      </c>
      <c r="G35" s="153"/>
      <c r="H35" s="154"/>
    </row>
    <row r="36" spans="1:10" ht="16.5" x14ac:dyDescent="0.3">
      <c r="A36" s="28" t="s">
        <v>258</v>
      </c>
      <c r="B36" s="29">
        <v>2098627</v>
      </c>
      <c r="C36" s="29">
        <v>2237837</v>
      </c>
      <c r="D36" s="29" t="s">
        <v>222</v>
      </c>
      <c r="E36" s="29" t="s">
        <v>222</v>
      </c>
      <c r="F36" s="29" t="s">
        <v>222</v>
      </c>
      <c r="G36" s="153"/>
      <c r="H36" s="155"/>
    </row>
    <row r="37" spans="1:10" ht="15.75" x14ac:dyDescent="0.3">
      <c r="A37" s="8" t="s">
        <v>259</v>
      </c>
      <c r="B37" s="427"/>
      <c r="C37" s="50"/>
      <c r="D37" s="427"/>
      <c r="E37" s="427"/>
      <c r="F37" s="427"/>
      <c r="G37" s="149"/>
    </row>
    <row r="38" spans="1:10" ht="15.75" x14ac:dyDescent="0.3">
      <c r="A38" s="8" t="s">
        <v>22</v>
      </c>
      <c r="B38" s="3"/>
      <c r="C38" s="428"/>
      <c r="D38" s="429"/>
      <c r="E38" s="429"/>
      <c r="F38" s="429"/>
      <c r="G38" s="149"/>
    </row>
    <row r="39" spans="1:10" ht="16.5" x14ac:dyDescent="0.3">
      <c r="A39" s="50" t="s">
        <v>320</v>
      </c>
      <c r="B39" s="3"/>
      <c r="C39" s="428"/>
      <c r="D39" s="429"/>
      <c r="E39" s="429"/>
      <c r="F39" s="429"/>
    </row>
    <row r="40" spans="1:10" ht="16.5" x14ac:dyDescent="0.3">
      <c r="A40" s="8" t="s">
        <v>321</v>
      </c>
      <c r="B40" s="315"/>
      <c r="C40" s="315"/>
      <c r="D40" s="315"/>
      <c r="E40" s="315"/>
      <c r="F40" s="315"/>
    </row>
    <row r="41" spans="1:10" ht="15.75" x14ac:dyDescent="0.3">
      <c r="A41" s="8" t="s">
        <v>23</v>
      </c>
      <c r="B41" s="8"/>
      <c r="C41" s="430"/>
      <c r="D41" s="430"/>
      <c r="E41" s="430"/>
      <c r="F41" s="430"/>
    </row>
    <row r="42" spans="1:10" ht="16.5" x14ac:dyDescent="0.3">
      <c r="A42" s="8" t="s">
        <v>322</v>
      </c>
      <c r="B42" s="3"/>
      <c r="C42" s="3"/>
      <c r="D42" s="3"/>
      <c r="E42" s="3"/>
      <c r="F42" s="3"/>
    </row>
    <row r="43" spans="1:10" ht="16.5" x14ac:dyDescent="0.3">
      <c r="A43" s="8" t="s">
        <v>323</v>
      </c>
      <c r="B43" s="3"/>
      <c r="C43" s="3"/>
      <c r="D43" s="3"/>
      <c r="E43" s="3"/>
      <c r="F43" s="3"/>
    </row>
    <row r="44" spans="1:10" ht="15.75" x14ac:dyDescent="0.3">
      <c r="A44" s="8" t="s">
        <v>260</v>
      </c>
      <c r="B44" s="3"/>
      <c r="C44" s="3"/>
      <c r="D44" s="3"/>
      <c r="E44" s="3"/>
      <c r="F44" s="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zoomScaleNormal="100" workbookViewId="0">
      <selection activeCell="A18" sqref="A18"/>
    </sheetView>
  </sheetViews>
  <sheetFormatPr defaultRowHeight="15" x14ac:dyDescent="0.25"/>
  <cols>
    <col min="1" max="1" width="62.28515625" customWidth="1"/>
    <col min="2" max="3" width="14" customWidth="1"/>
    <col min="4" max="4" width="13.42578125" bestFit="1" customWidth="1"/>
    <col min="5" max="5" width="15.5703125" customWidth="1"/>
    <col min="6" max="6" width="15.140625" bestFit="1" customWidth="1"/>
    <col min="7" max="7" width="15.140625" style="358" customWidth="1"/>
    <col min="8" max="8" width="16.140625" bestFit="1" customWidth="1"/>
    <col min="10" max="10" width="17.7109375" bestFit="1" customWidth="1"/>
    <col min="11" max="11" width="15" bestFit="1" customWidth="1"/>
    <col min="14" max="14" width="10" bestFit="1" customWidth="1"/>
    <col min="258" max="258" width="43.28515625" customWidth="1"/>
    <col min="259" max="263" width="11.42578125" bestFit="1" customWidth="1"/>
    <col min="264" max="264" width="16.140625" bestFit="1" customWidth="1"/>
    <col min="270" max="270" width="10" bestFit="1" customWidth="1"/>
    <col min="514" max="514" width="43.28515625" customWidth="1"/>
    <col min="515" max="519" width="11.42578125" bestFit="1" customWidth="1"/>
    <col min="520" max="520" width="16.140625" bestFit="1" customWidth="1"/>
    <col min="526" max="526" width="10" bestFit="1" customWidth="1"/>
    <col min="770" max="770" width="43.28515625" customWidth="1"/>
    <col min="771" max="775" width="11.42578125" bestFit="1" customWidth="1"/>
    <col min="776" max="776" width="16.140625" bestFit="1" customWidth="1"/>
    <col min="782" max="782" width="10" bestFit="1" customWidth="1"/>
    <col min="1026" max="1026" width="43.28515625" customWidth="1"/>
    <col min="1027" max="1031" width="11.42578125" bestFit="1" customWidth="1"/>
    <col min="1032" max="1032" width="16.140625" bestFit="1" customWidth="1"/>
    <col min="1038" max="1038" width="10" bestFit="1" customWidth="1"/>
    <col min="1282" max="1282" width="43.28515625" customWidth="1"/>
    <col min="1283" max="1287" width="11.42578125" bestFit="1" customWidth="1"/>
    <col min="1288" max="1288" width="16.140625" bestFit="1" customWidth="1"/>
    <col min="1294" max="1294" width="10" bestFit="1" customWidth="1"/>
    <col min="1538" max="1538" width="43.28515625" customWidth="1"/>
    <col min="1539" max="1543" width="11.42578125" bestFit="1" customWidth="1"/>
    <col min="1544" max="1544" width="16.140625" bestFit="1" customWidth="1"/>
    <col min="1550" max="1550" width="10" bestFit="1" customWidth="1"/>
    <col min="1794" max="1794" width="43.28515625" customWidth="1"/>
    <col min="1795" max="1799" width="11.42578125" bestFit="1" customWidth="1"/>
    <col min="1800" max="1800" width="16.140625" bestFit="1" customWidth="1"/>
    <col min="1806" max="1806" width="10" bestFit="1" customWidth="1"/>
    <col min="2050" max="2050" width="43.28515625" customWidth="1"/>
    <col min="2051" max="2055" width="11.42578125" bestFit="1" customWidth="1"/>
    <col min="2056" max="2056" width="16.140625" bestFit="1" customWidth="1"/>
    <col min="2062" max="2062" width="10" bestFit="1" customWidth="1"/>
    <col min="2306" max="2306" width="43.28515625" customWidth="1"/>
    <col min="2307" max="2311" width="11.42578125" bestFit="1" customWidth="1"/>
    <col min="2312" max="2312" width="16.140625" bestFit="1" customWidth="1"/>
    <col min="2318" max="2318" width="10" bestFit="1" customWidth="1"/>
    <col min="2562" max="2562" width="43.28515625" customWidth="1"/>
    <col min="2563" max="2567" width="11.42578125" bestFit="1" customWidth="1"/>
    <col min="2568" max="2568" width="16.140625" bestFit="1" customWidth="1"/>
    <col min="2574" max="2574" width="10" bestFit="1" customWidth="1"/>
    <col min="2818" max="2818" width="43.28515625" customWidth="1"/>
    <col min="2819" max="2823" width="11.42578125" bestFit="1" customWidth="1"/>
    <col min="2824" max="2824" width="16.140625" bestFit="1" customWidth="1"/>
    <col min="2830" max="2830" width="10" bestFit="1" customWidth="1"/>
    <col min="3074" max="3074" width="43.28515625" customWidth="1"/>
    <col min="3075" max="3079" width="11.42578125" bestFit="1" customWidth="1"/>
    <col min="3080" max="3080" width="16.140625" bestFit="1" customWidth="1"/>
    <col min="3086" max="3086" width="10" bestFit="1" customWidth="1"/>
    <col min="3330" max="3330" width="43.28515625" customWidth="1"/>
    <col min="3331" max="3335" width="11.42578125" bestFit="1" customWidth="1"/>
    <col min="3336" max="3336" width="16.140625" bestFit="1" customWidth="1"/>
    <col min="3342" max="3342" width="10" bestFit="1" customWidth="1"/>
    <col min="3586" max="3586" width="43.28515625" customWidth="1"/>
    <col min="3587" max="3591" width="11.42578125" bestFit="1" customWidth="1"/>
    <col min="3592" max="3592" width="16.140625" bestFit="1" customWidth="1"/>
    <col min="3598" max="3598" width="10" bestFit="1" customWidth="1"/>
    <col min="3842" max="3842" width="43.28515625" customWidth="1"/>
    <col min="3843" max="3847" width="11.42578125" bestFit="1" customWidth="1"/>
    <col min="3848" max="3848" width="16.140625" bestFit="1" customWidth="1"/>
    <col min="3854" max="3854" width="10" bestFit="1" customWidth="1"/>
    <col min="4098" max="4098" width="43.28515625" customWidth="1"/>
    <col min="4099" max="4103" width="11.42578125" bestFit="1" customWidth="1"/>
    <col min="4104" max="4104" width="16.140625" bestFit="1" customWidth="1"/>
    <col min="4110" max="4110" width="10" bestFit="1" customWidth="1"/>
    <col min="4354" max="4354" width="43.28515625" customWidth="1"/>
    <col min="4355" max="4359" width="11.42578125" bestFit="1" customWidth="1"/>
    <col min="4360" max="4360" width="16.140625" bestFit="1" customWidth="1"/>
    <col min="4366" max="4366" width="10" bestFit="1" customWidth="1"/>
    <col min="4610" max="4610" width="43.28515625" customWidth="1"/>
    <col min="4611" max="4615" width="11.42578125" bestFit="1" customWidth="1"/>
    <col min="4616" max="4616" width="16.140625" bestFit="1" customWidth="1"/>
    <col min="4622" max="4622" width="10" bestFit="1" customWidth="1"/>
    <col min="4866" max="4866" width="43.28515625" customWidth="1"/>
    <col min="4867" max="4871" width="11.42578125" bestFit="1" customWidth="1"/>
    <col min="4872" max="4872" width="16.140625" bestFit="1" customWidth="1"/>
    <col min="4878" max="4878" width="10" bestFit="1" customWidth="1"/>
    <col min="5122" max="5122" width="43.28515625" customWidth="1"/>
    <col min="5123" max="5127" width="11.42578125" bestFit="1" customWidth="1"/>
    <col min="5128" max="5128" width="16.140625" bestFit="1" customWidth="1"/>
    <col min="5134" max="5134" width="10" bestFit="1" customWidth="1"/>
    <col min="5378" max="5378" width="43.28515625" customWidth="1"/>
    <col min="5379" max="5383" width="11.42578125" bestFit="1" customWidth="1"/>
    <col min="5384" max="5384" width="16.140625" bestFit="1" customWidth="1"/>
    <col min="5390" max="5390" width="10" bestFit="1" customWidth="1"/>
    <col min="5634" max="5634" width="43.28515625" customWidth="1"/>
    <col min="5635" max="5639" width="11.42578125" bestFit="1" customWidth="1"/>
    <col min="5640" max="5640" width="16.140625" bestFit="1" customWidth="1"/>
    <col min="5646" max="5646" width="10" bestFit="1" customWidth="1"/>
    <col min="5890" max="5890" width="43.28515625" customWidth="1"/>
    <col min="5891" max="5895" width="11.42578125" bestFit="1" customWidth="1"/>
    <col min="5896" max="5896" width="16.140625" bestFit="1" customWidth="1"/>
    <col min="5902" max="5902" width="10" bestFit="1" customWidth="1"/>
    <col min="6146" max="6146" width="43.28515625" customWidth="1"/>
    <col min="6147" max="6151" width="11.42578125" bestFit="1" customWidth="1"/>
    <col min="6152" max="6152" width="16.140625" bestFit="1" customWidth="1"/>
    <col min="6158" max="6158" width="10" bestFit="1" customWidth="1"/>
    <col min="6402" max="6402" width="43.28515625" customWidth="1"/>
    <col min="6403" max="6407" width="11.42578125" bestFit="1" customWidth="1"/>
    <col min="6408" max="6408" width="16.140625" bestFit="1" customWidth="1"/>
    <col min="6414" max="6414" width="10" bestFit="1" customWidth="1"/>
    <col min="6658" max="6658" width="43.28515625" customWidth="1"/>
    <col min="6659" max="6663" width="11.42578125" bestFit="1" customWidth="1"/>
    <col min="6664" max="6664" width="16.140625" bestFit="1" customWidth="1"/>
    <col min="6670" max="6670" width="10" bestFit="1" customWidth="1"/>
    <col min="6914" max="6914" width="43.28515625" customWidth="1"/>
    <col min="6915" max="6919" width="11.42578125" bestFit="1" customWidth="1"/>
    <col min="6920" max="6920" width="16.140625" bestFit="1" customWidth="1"/>
    <col min="6926" max="6926" width="10" bestFit="1" customWidth="1"/>
    <col min="7170" max="7170" width="43.28515625" customWidth="1"/>
    <col min="7171" max="7175" width="11.42578125" bestFit="1" customWidth="1"/>
    <col min="7176" max="7176" width="16.140625" bestFit="1" customWidth="1"/>
    <col min="7182" max="7182" width="10" bestFit="1" customWidth="1"/>
    <col min="7426" max="7426" width="43.28515625" customWidth="1"/>
    <col min="7427" max="7431" width="11.42578125" bestFit="1" customWidth="1"/>
    <col min="7432" max="7432" width="16.140625" bestFit="1" customWidth="1"/>
    <col min="7438" max="7438" width="10" bestFit="1" customWidth="1"/>
    <col min="7682" max="7682" width="43.28515625" customWidth="1"/>
    <col min="7683" max="7687" width="11.42578125" bestFit="1" customWidth="1"/>
    <col min="7688" max="7688" width="16.140625" bestFit="1" customWidth="1"/>
    <col min="7694" max="7694" width="10" bestFit="1" customWidth="1"/>
    <col min="7938" max="7938" width="43.28515625" customWidth="1"/>
    <col min="7939" max="7943" width="11.42578125" bestFit="1" customWidth="1"/>
    <col min="7944" max="7944" width="16.140625" bestFit="1" customWidth="1"/>
    <col min="7950" max="7950" width="10" bestFit="1" customWidth="1"/>
    <col min="8194" max="8194" width="43.28515625" customWidth="1"/>
    <col min="8195" max="8199" width="11.42578125" bestFit="1" customWidth="1"/>
    <col min="8200" max="8200" width="16.140625" bestFit="1" customWidth="1"/>
    <col min="8206" max="8206" width="10" bestFit="1" customWidth="1"/>
    <col min="8450" max="8450" width="43.28515625" customWidth="1"/>
    <col min="8451" max="8455" width="11.42578125" bestFit="1" customWidth="1"/>
    <col min="8456" max="8456" width="16.140625" bestFit="1" customWidth="1"/>
    <col min="8462" max="8462" width="10" bestFit="1" customWidth="1"/>
    <col min="8706" max="8706" width="43.28515625" customWidth="1"/>
    <col min="8707" max="8711" width="11.42578125" bestFit="1" customWidth="1"/>
    <col min="8712" max="8712" width="16.140625" bestFit="1" customWidth="1"/>
    <col min="8718" max="8718" width="10" bestFit="1" customWidth="1"/>
    <col min="8962" max="8962" width="43.28515625" customWidth="1"/>
    <col min="8963" max="8967" width="11.42578125" bestFit="1" customWidth="1"/>
    <col min="8968" max="8968" width="16.140625" bestFit="1" customWidth="1"/>
    <col min="8974" max="8974" width="10" bestFit="1" customWidth="1"/>
    <col min="9218" max="9218" width="43.28515625" customWidth="1"/>
    <col min="9219" max="9223" width="11.42578125" bestFit="1" customWidth="1"/>
    <col min="9224" max="9224" width="16.140625" bestFit="1" customWidth="1"/>
    <col min="9230" max="9230" width="10" bestFit="1" customWidth="1"/>
    <col min="9474" max="9474" width="43.28515625" customWidth="1"/>
    <col min="9475" max="9479" width="11.42578125" bestFit="1" customWidth="1"/>
    <col min="9480" max="9480" width="16.140625" bestFit="1" customWidth="1"/>
    <col min="9486" max="9486" width="10" bestFit="1" customWidth="1"/>
    <col min="9730" max="9730" width="43.28515625" customWidth="1"/>
    <col min="9731" max="9735" width="11.42578125" bestFit="1" customWidth="1"/>
    <col min="9736" max="9736" width="16.140625" bestFit="1" customWidth="1"/>
    <col min="9742" max="9742" width="10" bestFit="1" customWidth="1"/>
    <col min="9986" max="9986" width="43.28515625" customWidth="1"/>
    <col min="9987" max="9991" width="11.42578125" bestFit="1" customWidth="1"/>
    <col min="9992" max="9992" width="16.140625" bestFit="1" customWidth="1"/>
    <col min="9998" max="9998" width="10" bestFit="1" customWidth="1"/>
    <col min="10242" max="10242" width="43.28515625" customWidth="1"/>
    <col min="10243" max="10247" width="11.42578125" bestFit="1" customWidth="1"/>
    <col min="10248" max="10248" width="16.140625" bestFit="1" customWidth="1"/>
    <col min="10254" max="10254" width="10" bestFit="1" customWidth="1"/>
    <col min="10498" max="10498" width="43.28515625" customWidth="1"/>
    <col min="10499" max="10503" width="11.42578125" bestFit="1" customWidth="1"/>
    <col min="10504" max="10504" width="16.140625" bestFit="1" customWidth="1"/>
    <col min="10510" max="10510" width="10" bestFit="1" customWidth="1"/>
    <col min="10754" max="10754" width="43.28515625" customWidth="1"/>
    <col min="10755" max="10759" width="11.42578125" bestFit="1" customWidth="1"/>
    <col min="10760" max="10760" width="16.140625" bestFit="1" customWidth="1"/>
    <col min="10766" max="10766" width="10" bestFit="1" customWidth="1"/>
    <col min="11010" max="11010" width="43.28515625" customWidth="1"/>
    <col min="11011" max="11015" width="11.42578125" bestFit="1" customWidth="1"/>
    <col min="11016" max="11016" width="16.140625" bestFit="1" customWidth="1"/>
    <col min="11022" max="11022" width="10" bestFit="1" customWidth="1"/>
    <col min="11266" max="11266" width="43.28515625" customWidth="1"/>
    <col min="11267" max="11271" width="11.42578125" bestFit="1" customWidth="1"/>
    <col min="11272" max="11272" width="16.140625" bestFit="1" customWidth="1"/>
    <col min="11278" max="11278" width="10" bestFit="1" customWidth="1"/>
    <col min="11522" max="11522" width="43.28515625" customWidth="1"/>
    <col min="11523" max="11527" width="11.42578125" bestFit="1" customWidth="1"/>
    <col min="11528" max="11528" width="16.140625" bestFit="1" customWidth="1"/>
    <col min="11534" max="11534" width="10" bestFit="1" customWidth="1"/>
    <col min="11778" max="11778" width="43.28515625" customWidth="1"/>
    <col min="11779" max="11783" width="11.42578125" bestFit="1" customWidth="1"/>
    <col min="11784" max="11784" width="16.140625" bestFit="1" customWidth="1"/>
    <col min="11790" max="11790" width="10" bestFit="1" customWidth="1"/>
    <col min="12034" max="12034" width="43.28515625" customWidth="1"/>
    <col min="12035" max="12039" width="11.42578125" bestFit="1" customWidth="1"/>
    <col min="12040" max="12040" width="16.140625" bestFit="1" customWidth="1"/>
    <col min="12046" max="12046" width="10" bestFit="1" customWidth="1"/>
    <col min="12290" max="12290" width="43.28515625" customWidth="1"/>
    <col min="12291" max="12295" width="11.42578125" bestFit="1" customWidth="1"/>
    <col min="12296" max="12296" width="16.140625" bestFit="1" customWidth="1"/>
    <col min="12302" max="12302" width="10" bestFit="1" customWidth="1"/>
    <col min="12546" max="12546" width="43.28515625" customWidth="1"/>
    <col min="12547" max="12551" width="11.42578125" bestFit="1" customWidth="1"/>
    <col min="12552" max="12552" width="16.140625" bestFit="1" customWidth="1"/>
    <col min="12558" max="12558" width="10" bestFit="1" customWidth="1"/>
    <col min="12802" max="12802" width="43.28515625" customWidth="1"/>
    <col min="12803" max="12807" width="11.42578125" bestFit="1" customWidth="1"/>
    <col min="12808" max="12808" width="16.140625" bestFit="1" customWidth="1"/>
    <col min="12814" max="12814" width="10" bestFit="1" customWidth="1"/>
    <col min="13058" max="13058" width="43.28515625" customWidth="1"/>
    <col min="13059" max="13063" width="11.42578125" bestFit="1" customWidth="1"/>
    <col min="13064" max="13064" width="16.140625" bestFit="1" customWidth="1"/>
    <col min="13070" max="13070" width="10" bestFit="1" customWidth="1"/>
    <col min="13314" max="13314" width="43.28515625" customWidth="1"/>
    <col min="13315" max="13319" width="11.42578125" bestFit="1" customWidth="1"/>
    <col min="13320" max="13320" width="16.140625" bestFit="1" customWidth="1"/>
    <col min="13326" max="13326" width="10" bestFit="1" customWidth="1"/>
    <col min="13570" max="13570" width="43.28515625" customWidth="1"/>
    <col min="13571" max="13575" width="11.42578125" bestFit="1" customWidth="1"/>
    <col min="13576" max="13576" width="16.140625" bestFit="1" customWidth="1"/>
    <col min="13582" max="13582" width="10" bestFit="1" customWidth="1"/>
    <col min="13826" max="13826" width="43.28515625" customWidth="1"/>
    <col min="13827" max="13831" width="11.42578125" bestFit="1" customWidth="1"/>
    <col min="13832" max="13832" width="16.140625" bestFit="1" customWidth="1"/>
    <col min="13838" max="13838" width="10" bestFit="1" customWidth="1"/>
    <col min="14082" max="14082" width="43.28515625" customWidth="1"/>
    <col min="14083" max="14087" width="11.42578125" bestFit="1" customWidth="1"/>
    <col min="14088" max="14088" width="16.140625" bestFit="1" customWidth="1"/>
    <col min="14094" max="14094" width="10" bestFit="1" customWidth="1"/>
    <col min="14338" max="14338" width="43.28515625" customWidth="1"/>
    <col min="14339" max="14343" width="11.42578125" bestFit="1" customWidth="1"/>
    <col min="14344" max="14344" width="16.140625" bestFit="1" customWidth="1"/>
    <col min="14350" max="14350" width="10" bestFit="1" customWidth="1"/>
    <col min="14594" max="14594" width="43.28515625" customWidth="1"/>
    <col min="14595" max="14599" width="11.42578125" bestFit="1" customWidth="1"/>
    <col min="14600" max="14600" width="16.140625" bestFit="1" customWidth="1"/>
    <col min="14606" max="14606" width="10" bestFit="1" customWidth="1"/>
    <col min="14850" max="14850" width="43.28515625" customWidth="1"/>
    <col min="14851" max="14855" width="11.42578125" bestFit="1" customWidth="1"/>
    <col min="14856" max="14856" width="16.140625" bestFit="1" customWidth="1"/>
    <col min="14862" max="14862" width="10" bestFit="1" customWidth="1"/>
    <col min="15106" max="15106" width="43.28515625" customWidth="1"/>
    <col min="15107" max="15111" width="11.42578125" bestFit="1" customWidth="1"/>
    <col min="15112" max="15112" width="16.140625" bestFit="1" customWidth="1"/>
    <col min="15118" max="15118" width="10" bestFit="1" customWidth="1"/>
    <col min="15362" max="15362" width="43.28515625" customWidth="1"/>
    <col min="15363" max="15367" width="11.42578125" bestFit="1" customWidth="1"/>
    <col min="15368" max="15368" width="16.140625" bestFit="1" customWidth="1"/>
    <col min="15374" max="15374" width="10" bestFit="1" customWidth="1"/>
    <col min="15618" max="15618" width="43.28515625" customWidth="1"/>
    <col min="15619" max="15623" width="11.42578125" bestFit="1" customWidth="1"/>
    <col min="15624" max="15624" width="16.140625" bestFit="1" customWidth="1"/>
    <col min="15630" max="15630" width="10" bestFit="1" customWidth="1"/>
    <col min="15874" max="15874" width="43.28515625" customWidth="1"/>
    <col min="15875" max="15879" width="11.42578125" bestFit="1" customWidth="1"/>
    <col min="15880" max="15880" width="16.140625" bestFit="1" customWidth="1"/>
    <col min="15886" max="15886" width="10" bestFit="1" customWidth="1"/>
    <col min="16130" max="16130" width="43.28515625" customWidth="1"/>
    <col min="16131" max="16135" width="11.42578125" bestFit="1" customWidth="1"/>
    <col min="16136" max="16136" width="16.140625" bestFit="1" customWidth="1"/>
    <col min="16142" max="16142" width="10" bestFit="1" customWidth="1"/>
  </cols>
  <sheetData>
    <row r="1" spans="1:9" ht="15.75" x14ac:dyDescent="0.3">
      <c r="A1" s="30" t="s">
        <v>283</v>
      </c>
      <c r="B1" s="3"/>
      <c r="C1" s="3"/>
      <c r="D1" s="3"/>
      <c r="E1" s="3"/>
      <c r="F1" s="3"/>
    </row>
    <row r="2" spans="1:9" ht="15.75" x14ac:dyDescent="0.3">
      <c r="A2" s="31"/>
      <c r="B2" s="33"/>
      <c r="C2" s="34"/>
      <c r="D2" s="34"/>
      <c r="E2" s="34"/>
      <c r="F2" s="9" t="s">
        <v>24</v>
      </c>
      <c r="G2" s="357"/>
    </row>
    <row r="3" spans="1:9" ht="15.75" x14ac:dyDescent="0.3">
      <c r="A3" s="35"/>
      <c r="B3" s="36">
        <v>2018</v>
      </c>
      <c r="C3" s="36">
        <v>2019</v>
      </c>
      <c r="D3" s="36">
        <v>2020</v>
      </c>
      <c r="E3" s="36">
        <v>2021</v>
      </c>
      <c r="F3" s="36" t="s">
        <v>241</v>
      </c>
    </row>
    <row r="4" spans="1:9" ht="15.75" x14ac:dyDescent="0.3">
      <c r="A4" s="11" t="s">
        <v>25</v>
      </c>
      <c r="B4" s="37"/>
      <c r="C4" s="37"/>
      <c r="D4" s="37"/>
      <c r="E4" s="37"/>
      <c r="F4" s="37"/>
    </row>
    <row r="5" spans="1:9" ht="15.75" x14ac:dyDescent="0.3">
      <c r="A5" s="11" t="s">
        <v>26</v>
      </c>
      <c r="B5" s="38">
        <v>437827</v>
      </c>
      <c r="C5" s="38">
        <v>447342</v>
      </c>
      <c r="D5" s="38">
        <v>492451</v>
      </c>
      <c r="E5" s="38">
        <v>549893</v>
      </c>
      <c r="F5" s="38">
        <v>687723</v>
      </c>
      <c r="G5" s="225"/>
    </row>
    <row r="6" spans="1:9" ht="15.75" x14ac:dyDescent="0.3">
      <c r="A6" s="8" t="s">
        <v>27</v>
      </c>
      <c r="B6" s="42">
        <v>422012</v>
      </c>
      <c r="C6" s="42">
        <v>432421</v>
      </c>
      <c r="D6" s="42">
        <v>481955</v>
      </c>
      <c r="E6" s="42">
        <v>544535</v>
      </c>
      <c r="F6" s="42">
        <v>681491</v>
      </c>
      <c r="G6" s="225"/>
    </row>
    <row r="7" spans="1:9" ht="15.75" x14ac:dyDescent="0.3">
      <c r="A7" s="8" t="s">
        <v>28</v>
      </c>
      <c r="B7" s="42">
        <v>15815</v>
      </c>
      <c r="C7" s="42">
        <v>14921</v>
      </c>
      <c r="D7" s="42">
        <v>10496</v>
      </c>
      <c r="E7" s="42">
        <v>5358</v>
      </c>
      <c r="F7" s="42">
        <v>6232</v>
      </c>
      <c r="G7" s="225"/>
    </row>
    <row r="8" spans="1:9" ht="15.75" x14ac:dyDescent="0.3">
      <c r="A8" s="8" t="s">
        <v>29</v>
      </c>
      <c r="B8" s="42">
        <v>197133</v>
      </c>
      <c r="C8" s="42">
        <v>207326</v>
      </c>
      <c r="D8" s="42">
        <v>230272</v>
      </c>
      <c r="E8" s="42">
        <v>286385</v>
      </c>
      <c r="F8" s="42">
        <v>361028</v>
      </c>
      <c r="G8" s="225"/>
    </row>
    <row r="9" spans="1:9" ht="15.75" x14ac:dyDescent="0.3">
      <c r="A9" s="8" t="s">
        <v>30</v>
      </c>
      <c r="B9" s="42">
        <v>224879</v>
      </c>
      <c r="C9" s="42">
        <v>225095</v>
      </c>
      <c r="D9" s="42">
        <v>251683</v>
      </c>
      <c r="E9" s="42">
        <v>258150</v>
      </c>
      <c r="F9" s="42">
        <v>320463</v>
      </c>
      <c r="G9" s="225"/>
    </row>
    <row r="10" spans="1:9" ht="15.75" x14ac:dyDescent="0.3">
      <c r="A10" s="3"/>
      <c r="B10" s="43"/>
      <c r="C10" s="43"/>
      <c r="D10" s="43"/>
      <c r="E10" s="43"/>
      <c r="F10" s="43"/>
      <c r="G10" s="225"/>
    </row>
    <row r="11" spans="1:9" ht="15.75" x14ac:dyDescent="0.3">
      <c r="A11" s="11" t="s">
        <v>31</v>
      </c>
      <c r="B11" s="44">
        <v>599523</v>
      </c>
      <c r="C11" s="44">
        <v>606687</v>
      </c>
      <c r="D11" s="44">
        <v>531985</v>
      </c>
      <c r="E11" s="44">
        <v>487310</v>
      </c>
      <c r="F11" s="44">
        <v>425423</v>
      </c>
      <c r="G11" s="225"/>
    </row>
    <row r="12" spans="1:9" ht="15.75" x14ac:dyDescent="0.3">
      <c r="A12" s="8" t="s">
        <v>32</v>
      </c>
      <c r="B12" s="42">
        <v>569425</v>
      </c>
      <c r="C12" s="42">
        <v>582102</v>
      </c>
      <c r="D12" s="42">
        <v>512657</v>
      </c>
      <c r="E12" s="42">
        <v>471212</v>
      </c>
      <c r="F12" s="42">
        <v>412747</v>
      </c>
      <c r="G12" s="225"/>
      <c r="H12" s="141"/>
      <c r="I12" s="141"/>
    </row>
    <row r="13" spans="1:9" ht="15.75" x14ac:dyDescent="0.3">
      <c r="A13" s="8" t="s">
        <v>33</v>
      </c>
      <c r="B13" s="42">
        <v>30098</v>
      </c>
      <c r="C13" s="42">
        <v>24585</v>
      </c>
      <c r="D13" s="42">
        <v>19328</v>
      </c>
      <c r="E13" s="42">
        <v>16098</v>
      </c>
      <c r="F13" s="42">
        <v>12676</v>
      </c>
      <c r="G13" s="225"/>
      <c r="I13" s="174"/>
    </row>
    <row r="14" spans="1:9" ht="15.75" x14ac:dyDescent="0.3">
      <c r="A14" s="8" t="s">
        <v>34</v>
      </c>
      <c r="B14" s="42">
        <v>265756</v>
      </c>
      <c r="C14" s="42">
        <v>320677</v>
      </c>
      <c r="D14" s="42">
        <v>285557</v>
      </c>
      <c r="E14" s="42">
        <v>267714</v>
      </c>
      <c r="F14" s="42">
        <v>274370</v>
      </c>
      <c r="G14" s="225"/>
    </row>
    <row r="15" spans="1:9" ht="15.75" x14ac:dyDescent="0.3">
      <c r="A15" s="8" t="s">
        <v>35</v>
      </c>
      <c r="B15" s="42">
        <v>303669</v>
      </c>
      <c r="C15" s="42">
        <v>261425</v>
      </c>
      <c r="D15" s="42">
        <v>227100</v>
      </c>
      <c r="E15" s="42">
        <v>203498</v>
      </c>
      <c r="F15" s="42">
        <v>138377</v>
      </c>
      <c r="G15" s="225"/>
    </row>
    <row r="16" spans="1:9" ht="15.75" x14ac:dyDescent="0.3">
      <c r="A16" s="35" t="s">
        <v>36</v>
      </c>
      <c r="B16" s="47">
        <v>1037351</v>
      </c>
      <c r="C16" s="47">
        <v>1054029</v>
      </c>
      <c r="D16" s="47">
        <v>1024436</v>
      </c>
      <c r="E16" s="47">
        <v>1037203</v>
      </c>
      <c r="F16" s="47">
        <v>1113145</v>
      </c>
      <c r="G16" s="225"/>
    </row>
    <row r="17" spans="1:11" ht="15.75" x14ac:dyDescent="0.3">
      <c r="A17" s="11" t="s">
        <v>205</v>
      </c>
      <c r="B17" s="49"/>
      <c r="C17" s="49"/>
      <c r="D17" s="49"/>
      <c r="E17" s="49"/>
      <c r="F17" s="49"/>
      <c r="G17" s="225"/>
    </row>
    <row r="18" spans="1:11" ht="15.75" x14ac:dyDescent="0.3">
      <c r="A18" s="50" t="s">
        <v>195</v>
      </c>
      <c r="B18" s="51">
        <v>192763</v>
      </c>
      <c r="C18" s="51">
        <v>240678</v>
      </c>
      <c r="D18" s="51">
        <v>341840</v>
      </c>
      <c r="E18" s="51">
        <v>474224</v>
      </c>
      <c r="F18" s="51">
        <v>568555</v>
      </c>
      <c r="G18" s="225"/>
    </row>
    <row r="19" spans="1:11" ht="15.75" x14ac:dyDescent="0.3">
      <c r="A19" s="52" t="s">
        <v>194</v>
      </c>
      <c r="B19" s="15">
        <v>169550</v>
      </c>
      <c r="C19" s="15">
        <v>226741</v>
      </c>
      <c r="D19" s="15">
        <v>211785</v>
      </c>
      <c r="E19" s="15">
        <v>176347</v>
      </c>
      <c r="F19" s="15">
        <v>159218</v>
      </c>
      <c r="G19" s="225"/>
      <c r="K19" s="228"/>
    </row>
    <row r="20" spans="1:11" ht="15.75" x14ac:dyDescent="0.3">
      <c r="A20" s="35" t="s">
        <v>206</v>
      </c>
      <c r="B20" s="47">
        <v>362313</v>
      </c>
      <c r="C20" s="47">
        <v>467419</v>
      </c>
      <c r="D20" s="47">
        <v>553625</v>
      </c>
      <c r="E20" s="186">
        <v>650571</v>
      </c>
      <c r="F20" s="186">
        <v>727772</v>
      </c>
      <c r="G20" s="225"/>
      <c r="K20" s="228"/>
    </row>
    <row r="21" spans="1:11" ht="15.75" x14ac:dyDescent="0.3">
      <c r="A21" s="11" t="s">
        <v>207</v>
      </c>
      <c r="B21" s="49"/>
      <c r="C21" s="49"/>
      <c r="D21" s="49"/>
      <c r="E21" s="49"/>
      <c r="F21" s="49"/>
      <c r="G21" s="225"/>
      <c r="K21" s="228"/>
    </row>
    <row r="22" spans="1:11" ht="15.75" x14ac:dyDescent="0.3">
      <c r="A22" s="16" t="s">
        <v>204</v>
      </c>
      <c r="B22" s="15">
        <v>140450</v>
      </c>
      <c r="C22" s="15">
        <v>221675</v>
      </c>
      <c r="D22" s="15">
        <v>84045</v>
      </c>
      <c r="E22" s="15">
        <v>221917</v>
      </c>
      <c r="F22" s="15">
        <v>563088</v>
      </c>
      <c r="G22" s="225"/>
      <c r="K22" s="228"/>
    </row>
    <row r="23" spans="1:11" ht="15.75" x14ac:dyDescent="0.3">
      <c r="A23" s="169" t="s">
        <v>193</v>
      </c>
      <c r="B23" s="170">
        <v>25357</v>
      </c>
      <c r="C23" s="170">
        <v>55058</v>
      </c>
      <c r="D23" s="171">
        <v>78287</v>
      </c>
      <c r="E23" s="377">
        <v>160100</v>
      </c>
      <c r="F23" s="377">
        <v>348986</v>
      </c>
      <c r="G23" s="225"/>
      <c r="K23" s="228"/>
    </row>
    <row r="24" spans="1:11" ht="15.75" x14ac:dyDescent="0.3">
      <c r="A24" s="378" t="s">
        <v>238</v>
      </c>
      <c r="B24" s="379">
        <v>165807</v>
      </c>
      <c r="C24" s="379">
        <v>276733</v>
      </c>
      <c r="D24" s="379">
        <v>162332</v>
      </c>
      <c r="E24" s="380">
        <v>382017</v>
      </c>
      <c r="F24" s="380">
        <v>912074</v>
      </c>
      <c r="G24" s="225"/>
      <c r="K24" s="228"/>
    </row>
    <row r="25" spans="1:11" ht="15.75" x14ac:dyDescent="0.3">
      <c r="A25" s="233"/>
      <c r="B25" s="234"/>
      <c r="C25" s="234"/>
      <c r="D25" s="53"/>
      <c r="E25" s="42"/>
      <c r="F25" s="42"/>
      <c r="G25" s="225"/>
      <c r="K25" s="228"/>
    </row>
    <row r="26" spans="1:11" ht="15.75" x14ac:dyDescent="0.3">
      <c r="A26" s="156" t="s">
        <v>37</v>
      </c>
      <c r="B26" s="157"/>
      <c r="C26" s="157"/>
      <c r="D26" s="3"/>
      <c r="E26" s="49"/>
      <c r="F26" s="49"/>
      <c r="G26" s="225"/>
    </row>
    <row r="27" spans="1:11" ht="15.75" x14ac:dyDescent="0.3">
      <c r="A27" s="11" t="s">
        <v>38</v>
      </c>
      <c r="B27" s="49">
        <v>2345</v>
      </c>
      <c r="C27" s="49">
        <v>2291</v>
      </c>
      <c r="D27" s="49">
        <v>1717</v>
      </c>
      <c r="E27" s="49">
        <v>1604</v>
      </c>
      <c r="F27" s="49">
        <v>1500</v>
      </c>
      <c r="G27" s="225"/>
      <c r="I27" s="11"/>
      <c r="J27" s="48"/>
      <c r="K27" s="48"/>
    </row>
    <row r="28" spans="1:11" ht="15.75" x14ac:dyDescent="0.3">
      <c r="A28" s="8" t="s">
        <v>39</v>
      </c>
      <c r="B28" s="42">
        <v>1257</v>
      </c>
      <c r="C28" s="42">
        <v>1243</v>
      </c>
      <c r="D28" s="42">
        <v>997</v>
      </c>
      <c r="E28" s="42">
        <v>1092</v>
      </c>
      <c r="F28" s="42">
        <v>1152</v>
      </c>
      <c r="G28" s="225"/>
      <c r="I28" s="8"/>
      <c r="J28" s="41"/>
      <c r="K28" s="41"/>
    </row>
    <row r="29" spans="1:11" ht="15.75" x14ac:dyDescent="0.3">
      <c r="A29" s="52" t="s">
        <v>40</v>
      </c>
      <c r="B29" s="42">
        <v>1088</v>
      </c>
      <c r="C29" s="42">
        <v>1048</v>
      </c>
      <c r="D29" s="42">
        <v>720</v>
      </c>
      <c r="E29" s="42">
        <v>512</v>
      </c>
      <c r="F29" s="42">
        <v>348</v>
      </c>
      <c r="G29" s="225"/>
      <c r="I29" s="52"/>
      <c r="J29" s="41"/>
      <c r="K29" s="41"/>
    </row>
    <row r="30" spans="1:11" ht="15.75" x14ac:dyDescent="0.3">
      <c r="A30" s="16" t="s">
        <v>242</v>
      </c>
      <c r="B30" s="42">
        <v>41586</v>
      </c>
      <c r="C30" s="42">
        <v>60736</v>
      </c>
      <c r="D30" s="42">
        <v>67166</v>
      </c>
      <c r="E30" s="42">
        <v>66233</v>
      </c>
      <c r="F30" s="42">
        <v>95237</v>
      </c>
      <c r="G30" s="225"/>
      <c r="I30" s="16"/>
      <c r="J30" s="41"/>
      <c r="K30" s="41"/>
    </row>
    <row r="31" spans="1:11" ht="15.75" x14ac:dyDescent="0.3">
      <c r="A31" s="16" t="s">
        <v>41</v>
      </c>
      <c r="B31" s="42">
        <v>55772953</v>
      </c>
      <c r="C31" s="42">
        <v>58646518</v>
      </c>
      <c r="D31" s="42">
        <v>60164844</v>
      </c>
      <c r="E31" s="42">
        <v>79931242</v>
      </c>
      <c r="F31" s="42">
        <v>78126180</v>
      </c>
      <c r="G31" s="225"/>
      <c r="I31" s="16"/>
      <c r="J31" s="41"/>
      <c r="K31" s="41"/>
    </row>
    <row r="32" spans="1:11" ht="15.75" x14ac:dyDescent="0.3">
      <c r="A32" s="8" t="s">
        <v>243</v>
      </c>
      <c r="B32" s="42">
        <v>71684</v>
      </c>
      <c r="C32" s="42">
        <v>58642</v>
      </c>
      <c r="D32" s="42">
        <v>65398</v>
      </c>
      <c r="E32" s="42">
        <v>66218</v>
      </c>
      <c r="F32" s="42">
        <v>62392</v>
      </c>
      <c r="G32" s="225"/>
      <c r="I32" s="8"/>
      <c r="J32" s="41"/>
      <c r="K32" s="41"/>
    </row>
    <row r="33" spans="1:11" ht="15.75" x14ac:dyDescent="0.3">
      <c r="A33" s="35" t="s">
        <v>42</v>
      </c>
      <c r="B33" s="54">
        <v>55888568</v>
      </c>
      <c r="C33" s="54">
        <v>58768187</v>
      </c>
      <c r="D33" s="55">
        <v>60299125</v>
      </c>
      <c r="E33" s="55">
        <v>80065297</v>
      </c>
      <c r="F33" s="55">
        <v>78285309</v>
      </c>
      <c r="G33" s="225"/>
      <c r="H33" s="225"/>
      <c r="I33" s="11"/>
      <c r="J33" s="328"/>
      <c r="K33" s="328"/>
    </row>
    <row r="34" spans="1:11" ht="16.5" x14ac:dyDescent="0.3">
      <c r="A34" s="56" t="s">
        <v>43</v>
      </c>
      <c r="B34" s="57">
        <v>2883</v>
      </c>
      <c r="C34" s="57">
        <v>1662</v>
      </c>
      <c r="D34" s="57">
        <v>2737</v>
      </c>
      <c r="E34" s="57">
        <v>2644</v>
      </c>
      <c r="F34" s="57">
        <v>2316</v>
      </c>
      <c r="G34" s="225"/>
    </row>
    <row r="35" spans="1:11" ht="15.75" x14ac:dyDescent="0.3">
      <c r="A35" s="8" t="s">
        <v>44</v>
      </c>
      <c r="B35" s="381"/>
      <c r="C35" s="381"/>
      <c r="D35" s="381"/>
      <c r="E35" s="381"/>
      <c r="F35" s="381"/>
      <c r="G35" s="359"/>
      <c r="H35" s="39"/>
    </row>
    <row r="36" spans="1:11" ht="15.75" x14ac:dyDescent="0.3">
      <c r="A36" s="3" t="s">
        <v>5</v>
      </c>
      <c r="B36" s="3"/>
      <c r="C36" s="3"/>
      <c r="D36" s="3"/>
      <c r="E36" s="3"/>
      <c r="F36" s="3"/>
      <c r="G36" s="360"/>
    </row>
    <row r="37" spans="1:11" ht="15.75" x14ac:dyDescent="0.3">
      <c r="A37" s="3" t="s">
        <v>23</v>
      </c>
      <c r="B37" s="3"/>
      <c r="C37" s="3"/>
      <c r="D37" s="3"/>
      <c r="E37" s="3"/>
      <c r="F37" s="3"/>
      <c r="G37" s="361"/>
    </row>
    <row r="38" spans="1:11" ht="15.75" x14ac:dyDescent="0.3">
      <c r="A38" s="3"/>
      <c r="B38" s="3"/>
      <c r="C38" s="3"/>
      <c r="D38" s="3"/>
      <c r="E38" s="3"/>
      <c r="F38" s="3"/>
    </row>
    <row r="39" spans="1:11" ht="15.75" x14ac:dyDescent="0.3">
      <c r="A39" s="3"/>
      <c r="B39" s="3"/>
      <c r="C39" s="3"/>
      <c r="D39" s="3"/>
      <c r="E39" s="3"/>
      <c r="F39" s="3"/>
    </row>
    <row r="40" spans="1:11" ht="15.75" x14ac:dyDescent="0.3">
      <c r="A40" s="3"/>
      <c r="B40" s="3"/>
      <c r="C40" s="3"/>
      <c r="D40" s="3"/>
      <c r="E40" s="3"/>
      <c r="F40" s="3"/>
    </row>
    <row r="41" spans="1:11" ht="15.75" x14ac:dyDescent="0.3">
      <c r="A41" s="3"/>
      <c r="B41" s="3"/>
      <c r="C41" s="3"/>
      <c r="D41" s="3"/>
      <c r="E41" s="3"/>
      <c r="F41" s="3"/>
    </row>
    <row r="42" spans="1:11" ht="15.75" x14ac:dyDescent="0.3">
      <c r="A42" s="3"/>
      <c r="B42" s="3"/>
      <c r="C42" s="3"/>
      <c r="D42" s="3"/>
      <c r="E42" s="3"/>
      <c r="F42" s="3"/>
    </row>
    <row r="43" spans="1:11" ht="15.75" x14ac:dyDescent="0.3">
      <c r="A43" s="3"/>
      <c r="B43" s="3"/>
      <c r="C43" s="3"/>
      <c r="D43" s="3"/>
      <c r="E43" s="3"/>
      <c r="F43" s="3"/>
    </row>
    <row r="44" spans="1:11" ht="15.75" x14ac:dyDescent="0.3">
      <c r="A44" s="3"/>
      <c r="B44" s="3"/>
      <c r="C44" s="3"/>
      <c r="D44" s="3"/>
      <c r="E44" s="3"/>
      <c r="F44" s="3"/>
    </row>
    <row r="45" spans="1:11" ht="15.75" x14ac:dyDescent="0.3">
      <c r="A45" s="3"/>
      <c r="B45" s="3"/>
      <c r="C45" s="3"/>
      <c r="D45" s="3"/>
      <c r="E45" s="3"/>
      <c r="F45" s="3"/>
    </row>
    <row r="46" spans="1:11" ht="15.75" x14ac:dyDescent="0.3">
      <c r="A46" s="3"/>
      <c r="B46" s="3"/>
      <c r="C46" s="3"/>
      <c r="D46" s="3"/>
      <c r="E46" s="3"/>
      <c r="F46" s="3"/>
    </row>
    <row r="47" spans="1:11" ht="15.75" x14ac:dyDescent="0.3">
      <c r="A47" s="3"/>
      <c r="B47" s="3"/>
      <c r="C47" s="3"/>
      <c r="D47" s="3"/>
      <c r="E47" s="3"/>
      <c r="F47" s="3"/>
    </row>
    <row r="48" spans="1:11" ht="15.75" x14ac:dyDescent="0.3">
      <c r="A48" s="3"/>
      <c r="B48" s="3"/>
      <c r="C48" s="3"/>
      <c r="D48" s="3"/>
      <c r="E48" s="3"/>
      <c r="F48" s="3"/>
    </row>
    <row r="49" spans="1:6" ht="15.75" x14ac:dyDescent="0.3">
      <c r="A49" s="3"/>
      <c r="B49" s="3"/>
      <c r="C49" s="3"/>
      <c r="D49" s="3"/>
      <c r="E49" s="3"/>
      <c r="F49" s="3"/>
    </row>
    <row r="50" spans="1:6" ht="15.75" x14ac:dyDescent="0.3">
      <c r="A50" s="3"/>
      <c r="B50" s="3"/>
      <c r="C50" s="3"/>
      <c r="D50" s="3"/>
      <c r="E50" s="3"/>
      <c r="F50" s="3"/>
    </row>
    <row r="51" spans="1:6" ht="15.75" x14ac:dyDescent="0.3">
      <c r="A51" s="3"/>
      <c r="B51" s="3"/>
      <c r="C51" s="3"/>
      <c r="D51" s="3"/>
      <c r="E51" s="3"/>
      <c r="F51" s="3"/>
    </row>
    <row r="52" spans="1:6" ht="15.75" x14ac:dyDescent="0.3">
      <c r="A52" s="3"/>
      <c r="B52" s="3"/>
      <c r="C52" s="3"/>
      <c r="D52" s="3"/>
      <c r="E52" s="3"/>
      <c r="F52" s="3"/>
    </row>
    <row r="53" spans="1:6" ht="15.75" x14ac:dyDescent="0.3">
      <c r="A53" s="3"/>
      <c r="B53" s="3"/>
      <c r="C53" s="3"/>
      <c r="D53" s="3"/>
      <c r="E53" s="3"/>
      <c r="F53" s="3"/>
    </row>
    <row r="54" spans="1:6" ht="15.75" x14ac:dyDescent="0.3">
      <c r="A54" s="3"/>
      <c r="B54" s="3"/>
      <c r="C54" s="3"/>
      <c r="D54" s="3"/>
      <c r="E54" s="3"/>
      <c r="F54" s="3"/>
    </row>
    <row r="55" spans="1:6" ht="15.75" x14ac:dyDescent="0.3">
      <c r="A55" s="3"/>
      <c r="B55" s="3"/>
      <c r="C55" s="3"/>
      <c r="D55" s="3"/>
      <c r="E55" s="3"/>
      <c r="F55" s="3"/>
    </row>
    <row r="56" spans="1:6" ht="15.75" x14ac:dyDescent="0.3">
      <c r="A56" s="3"/>
      <c r="B56" s="3"/>
      <c r="C56" s="3"/>
      <c r="D56" s="3"/>
      <c r="E56" s="3"/>
      <c r="F56" s="3"/>
    </row>
    <row r="57" spans="1:6" ht="15.75" x14ac:dyDescent="0.3">
      <c r="A57" s="3"/>
      <c r="B57" s="3"/>
      <c r="C57" s="3"/>
      <c r="D57" s="3"/>
      <c r="E57" s="3"/>
      <c r="F57" s="3"/>
    </row>
    <row r="58" spans="1:6" ht="15.75" x14ac:dyDescent="0.3">
      <c r="A58" s="3"/>
      <c r="B58" s="3"/>
      <c r="C58" s="3"/>
      <c r="D58" s="3"/>
      <c r="E58" s="3"/>
      <c r="F58" s="3"/>
    </row>
    <row r="59" spans="1:6" ht="15.75" x14ac:dyDescent="0.3">
      <c r="A59" s="3"/>
      <c r="B59" s="3"/>
      <c r="C59" s="3"/>
      <c r="D59" s="3"/>
      <c r="E59" s="3"/>
      <c r="F59" s="3"/>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showGridLines="0" workbookViewId="0">
      <selection activeCell="A5" sqref="A1:F10"/>
    </sheetView>
  </sheetViews>
  <sheetFormatPr defaultRowHeight="15" x14ac:dyDescent="0.25"/>
  <cols>
    <col min="1" max="1" width="30.140625" customWidth="1"/>
    <col min="2" max="2" width="13" customWidth="1"/>
    <col min="3" max="3" width="14.42578125" customWidth="1"/>
    <col min="4" max="4" width="13.7109375" customWidth="1"/>
    <col min="5" max="5" width="12.140625" bestFit="1" customWidth="1"/>
    <col min="6" max="6" width="12" customWidth="1"/>
    <col min="7" max="7" width="15.28515625" bestFit="1" customWidth="1"/>
    <col min="8" max="8" width="12.5703125" style="358" bestFit="1" customWidth="1"/>
    <col min="9" max="9" width="18" style="358" bestFit="1" customWidth="1"/>
    <col min="10" max="12" width="14.28515625" style="358" bestFit="1" customWidth="1"/>
    <col min="13" max="17" width="12" style="358" bestFit="1" customWidth="1"/>
    <col min="18" max="18" width="9.140625" style="358"/>
  </cols>
  <sheetData>
    <row r="1" spans="1:17" ht="15.75" x14ac:dyDescent="0.3">
      <c r="A1" s="30" t="s">
        <v>284</v>
      </c>
      <c r="B1" s="3"/>
      <c r="C1" s="3"/>
      <c r="D1" s="3"/>
      <c r="E1" s="3"/>
      <c r="F1" s="3"/>
    </row>
    <row r="2" spans="1:17" ht="15.75" x14ac:dyDescent="0.3">
      <c r="A2" s="382"/>
      <c r="B2" s="382"/>
      <c r="C2" s="382"/>
      <c r="D2" s="3"/>
      <c r="E2" s="3"/>
      <c r="F2" s="382" t="s">
        <v>45</v>
      </c>
    </row>
    <row r="3" spans="1:17" ht="15.75" x14ac:dyDescent="0.3">
      <c r="A3" s="383" t="s">
        <v>46</v>
      </c>
      <c r="B3" s="384">
        <v>2018</v>
      </c>
      <c r="C3" s="385">
        <v>2019</v>
      </c>
      <c r="D3" s="385">
        <v>2020</v>
      </c>
      <c r="E3" s="385">
        <v>2021</v>
      </c>
      <c r="F3" s="385" t="s">
        <v>241</v>
      </c>
    </row>
    <row r="4" spans="1:17" ht="15.75" x14ac:dyDescent="0.3">
      <c r="A4" s="386" t="s">
        <v>47</v>
      </c>
      <c r="B4" s="63">
        <v>63412634</v>
      </c>
      <c r="C4" s="63">
        <v>65280461</v>
      </c>
      <c r="D4" s="63">
        <v>68112877</v>
      </c>
      <c r="E4" s="63">
        <v>42776968</v>
      </c>
      <c r="F4" s="63">
        <v>51259629</v>
      </c>
      <c r="G4" s="158"/>
      <c r="M4" s="362"/>
      <c r="N4" s="362"/>
      <c r="O4" s="362"/>
      <c r="P4" s="362"/>
      <c r="Q4" s="362"/>
    </row>
    <row r="5" spans="1:17" ht="15.75" x14ac:dyDescent="0.3">
      <c r="A5" s="387" t="s">
        <v>48</v>
      </c>
      <c r="B5" s="388">
        <v>63376674</v>
      </c>
      <c r="C5" s="43">
        <v>65240872</v>
      </c>
      <c r="D5" s="43">
        <v>68076554</v>
      </c>
      <c r="E5" s="43">
        <v>42749016</v>
      </c>
      <c r="F5" s="43">
        <v>51239842</v>
      </c>
      <c r="J5" s="352"/>
      <c r="K5" s="352"/>
      <c r="L5" s="352"/>
      <c r="M5" s="58"/>
      <c r="N5" s="58"/>
      <c r="O5" s="58"/>
      <c r="P5" s="58"/>
      <c r="Q5" s="58"/>
    </row>
    <row r="6" spans="1:17" ht="15.75" x14ac:dyDescent="0.3">
      <c r="A6" s="387" t="s">
        <v>49</v>
      </c>
      <c r="B6" s="389">
        <v>35960</v>
      </c>
      <c r="C6" s="390">
        <v>39589</v>
      </c>
      <c r="D6" s="390">
        <v>36323</v>
      </c>
      <c r="E6" s="390">
        <v>27952</v>
      </c>
      <c r="F6" s="390">
        <v>19788</v>
      </c>
    </row>
    <row r="7" spans="1:17" ht="15.75" x14ac:dyDescent="0.3">
      <c r="A7" s="391" t="s">
        <v>50</v>
      </c>
      <c r="B7" s="392">
        <v>45955</v>
      </c>
      <c r="C7" s="393">
        <v>42144</v>
      </c>
      <c r="D7" s="393">
        <v>37894</v>
      </c>
      <c r="E7" s="393">
        <v>36055</v>
      </c>
      <c r="F7" s="393">
        <v>34713</v>
      </c>
    </row>
    <row r="8" spans="1:17" ht="15.75" x14ac:dyDescent="0.3">
      <c r="A8" s="138" t="s">
        <v>44</v>
      </c>
      <c r="B8" s="389"/>
      <c r="C8" s="389"/>
      <c r="D8" s="389"/>
      <c r="E8" s="389"/>
      <c r="F8" s="389"/>
      <c r="G8" s="39"/>
    </row>
    <row r="9" spans="1:17" ht="15.75" x14ac:dyDescent="0.3">
      <c r="A9" s="382" t="s">
        <v>51</v>
      </c>
      <c r="B9" s="389"/>
      <c r="C9" s="389"/>
      <c r="D9" s="389"/>
      <c r="E9" s="389"/>
      <c r="F9" s="389"/>
      <c r="G9" s="39"/>
    </row>
    <row r="10" spans="1:17" ht="15.75" x14ac:dyDescent="0.3">
      <c r="A10" s="382" t="s">
        <v>23</v>
      </c>
      <c r="B10" s="382"/>
      <c r="C10" s="394"/>
      <c r="D10" s="382"/>
      <c r="E10" s="3"/>
      <c r="F1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zoomScale="98" zoomScaleNormal="98" workbookViewId="0">
      <selection activeCell="A7" sqref="A7"/>
    </sheetView>
  </sheetViews>
  <sheetFormatPr defaultRowHeight="15" x14ac:dyDescent="0.25"/>
  <cols>
    <col min="1" max="1" width="45.5703125" customWidth="1"/>
    <col min="2" max="2" width="11.5703125" bestFit="1" customWidth="1"/>
    <col min="3" max="6" width="11.28515625" bestFit="1" customWidth="1"/>
  </cols>
  <sheetData>
    <row r="1" spans="1:6" ht="15.75" x14ac:dyDescent="0.3">
      <c r="A1" s="369" t="s">
        <v>285</v>
      </c>
      <c r="B1" s="3"/>
      <c r="C1" s="3"/>
      <c r="D1" s="3"/>
      <c r="E1" s="3"/>
      <c r="F1" s="3"/>
    </row>
    <row r="2" spans="1:6" ht="15.75" x14ac:dyDescent="0.3">
      <c r="A2" s="8"/>
      <c r="B2" s="8"/>
      <c r="C2" s="8"/>
      <c r="D2" s="8"/>
      <c r="E2" s="3"/>
      <c r="F2" s="9" t="s">
        <v>52</v>
      </c>
    </row>
    <row r="3" spans="1:6" ht="15.75" x14ac:dyDescent="0.3">
      <c r="A3" s="59"/>
      <c r="B3" s="36">
        <v>2018</v>
      </c>
      <c r="C3" s="36">
        <v>2019</v>
      </c>
      <c r="D3" s="36">
        <v>2020</v>
      </c>
      <c r="E3" s="36">
        <v>2021</v>
      </c>
      <c r="F3" s="36" t="s">
        <v>241</v>
      </c>
    </row>
    <row r="4" spans="1:6" ht="16.5" x14ac:dyDescent="0.3">
      <c r="A4" s="8" t="s">
        <v>248</v>
      </c>
      <c r="B4" s="60">
        <v>256</v>
      </c>
      <c r="C4" s="60">
        <v>302</v>
      </c>
      <c r="D4" s="60">
        <v>366</v>
      </c>
      <c r="E4" s="60">
        <v>420</v>
      </c>
      <c r="F4" s="60">
        <v>471</v>
      </c>
    </row>
    <row r="5" spans="1:6" ht="16.5" x14ac:dyDescent="0.3">
      <c r="A5" s="8" t="s">
        <v>273</v>
      </c>
      <c r="B5" s="42">
        <v>364</v>
      </c>
      <c r="C5" s="42">
        <v>424</v>
      </c>
      <c r="D5" s="42">
        <v>481</v>
      </c>
      <c r="E5" s="42">
        <v>598</v>
      </c>
      <c r="F5" s="42">
        <v>682</v>
      </c>
    </row>
    <row r="6" spans="1:6" ht="15.75" x14ac:dyDescent="0.3">
      <c r="A6" s="11" t="s">
        <v>53</v>
      </c>
      <c r="B6" s="61">
        <v>45401832</v>
      </c>
      <c r="C6" s="61">
        <v>39229398</v>
      </c>
      <c r="D6" s="61">
        <v>43812041</v>
      </c>
      <c r="E6" s="61">
        <v>45681705</v>
      </c>
      <c r="F6" s="61">
        <v>47968774</v>
      </c>
    </row>
    <row r="7" spans="1:6" ht="15.75" x14ac:dyDescent="0.3">
      <c r="A7" s="8" t="s">
        <v>54</v>
      </c>
      <c r="B7" s="62">
        <v>45333942</v>
      </c>
      <c r="C7" s="42">
        <v>39156202</v>
      </c>
      <c r="D7" s="62">
        <v>43707173</v>
      </c>
      <c r="E7" s="62">
        <v>45556731</v>
      </c>
      <c r="F7" s="62">
        <v>47760337</v>
      </c>
    </row>
    <row r="8" spans="1:6" ht="16.5" x14ac:dyDescent="0.3">
      <c r="A8" s="8" t="s">
        <v>274</v>
      </c>
      <c r="B8" s="62">
        <v>66343</v>
      </c>
      <c r="C8" s="42">
        <v>71725</v>
      </c>
      <c r="D8" s="42">
        <v>103598</v>
      </c>
      <c r="E8" s="42">
        <v>124114</v>
      </c>
      <c r="F8" s="42">
        <v>207707</v>
      </c>
    </row>
    <row r="9" spans="1:6" ht="15.75" x14ac:dyDescent="0.3">
      <c r="A9" s="8" t="s">
        <v>55</v>
      </c>
      <c r="B9" s="62">
        <v>1547</v>
      </c>
      <c r="C9" s="42">
        <v>1471</v>
      </c>
      <c r="D9" s="43">
        <v>1270</v>
      </c>
      <c r="E9" s="43">
        <v>860</v>
      </c>
      <c r="F9" s="43">
        <v>730</v>
      </c>
    </row>
    <row r="10" spans="1:6" ht="15.75" x14ac:dyDescent="0.3">
      <c r="A10" s="11" t="s">
        <v>56</v>
      </c>
      <c r="B10" s="63">
        <v>303608</v>
      </c>
      <c r="C10" s="63">
        <v>427692</v>
      </c>
      <c r="D10" s="63">
        <v>579449</v>
      </c>
      <c r="E10" s="63">
        <v>672672</v>
      </c>
      <c r="F10" s="63">
        <v>837208</v>
      </c>
    </row>
    <row r="11" spans="1:6" ht="15.75" x14ac:dyDescent="0.3">
      <c r="A11" s="8" t="s">
        <v>57</v>
      </c>
      <c r="B11" s="42">
        <v>976</v>
      </c>
      <c r="C11" s="42">
        <v>751</v>
      </c>
      <c r="D11" s="43">
        <v>870</v>
      </c>
      <c r="E11" s="43">
        <v>901</v>
      </c>
      <c r="F11" s="43">
        <v>807</v>
      </c>
    </row>
    <row r="12" spans="1:6" ht="15.75" x14ac:dyDescent="0.3">
      <c r="A12" s="8" t="s">
        <v>224</v>
      </c>
      <c r="B12" s="42">
        <v>175824</v>
      </c>
      <c r="C12" s="42">
        <v>268753</v>
      </c>
      <c r="D12" s="43">
        <v>400355</v>
      </c>
      <c r="E12" s="43">
        <v>477962</v>
      </c>
      <c r="F12" s="43">
        <v>642692</v>
      </c>
    </row>
    <row r="13" spans="1:6" ht="16.5" x14ac:dyDescent="0.3">
      <c r="A13" s="8" t="s">
        <v>225</v>
      </c>
      <c r="B13" s="42">
        <v>126808</v>
      </c>
      <c r="C13" s="42">
        <v>158188</v>
      </c>
      <c r="D13" s="43">
        <v>178224</v>
      </c>
      <c r="E13" s="43">
        <v>193809</v>
      </c>
      <c r="F13" s="43">
        <v>193709</v>
      </c>
    </row>
    <row r="14" spans="1:6" ht="20.25" customHeight="1" x14ac:dyDescent="0.3">
      <c r="A14" s="59" t="s">
        <v>58</v>
      </c>
      <c r="B14" s="46">
        <v>45705440</v>
      </c>
      <c r="C14" s="46">
        <v>39657090</v>
      </c>
      <c r="D14" s="47">
        <v>44391490</v>
      </c>
      <c r="E14" s="47">
        <v>46354377</v>
      </c>
      <c r="F14" s="47">
        <v>48805982</v>
      </c>
    </row>
    <row r="15" spans="1:6" ht="15.75" x14ac:dyDescent="0.3">
      <c r="A15" s="8" t="s">
        <v>44</v>
      </c>
      <c r="B15" s="381"/>
      <c r="C15" s="381"/>
      <c r="D15" s="381"/>
      <c r="E15" s="381"/>
      <c r="F15" s="381"/>
    </row>
    <row r="16" spans="1:6" ht="15.75" x14ac:dyDescent="0.3">
      <c r="A16" s="8" t="s">
        <v>51</v>
      </c>
      <c r="B16" s="3"/>
      <c r="C16" s="3"/>
      <c r="D16" s="3"/>
      <c r="E16" s="3"/>
      <c r="F16" s="3"/>
    </row>
    <row r="17" spans="1:6" ht="16.5" x14ac:dyDescent="0.3">
      <c r="A17" s="8" t="s">
        <v>286</v>
      </c>
      <c r="B17" s="3"/>
      <c r="C17" s="3"/>
      <c r="D17" s="3"/>
      <c r="E17" s="3"/>
      <c r="F17" s="3"/>
    </row>
    <row r="18" spans="1:6" ht="16.5" x14ac:dyDescent="0.3">
      <c r="A18" s="8" t="s">
        <v>287</v>
      </c>
      <c r="B18" s="3"/>
      <c r="C18" s="3"/>
      <c r="D18" s="3"/>
      <c r="E18" s="3"/>
      <c r="F18" s="3"/>
    </row>
    <row r="19" spans="1:6" ht="16.5" x14ac:dyDescent="0.3">
      <c r="A19" s="8" t="s">
        <v>288</v>
      </c>
      <c r="B19" s="3"/>
      <c r="C19" s="3"/>
      <c r="D19" s="3"/>
      <c r="E19" s="3"/>
      <c r="F19" s="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showGridLines="0" topLeftCell="A28" zoomScaleNormal="100" workbookViewId="0">
      <selection activeCell="A33" sqref="A1:F41"/>
    </sheetView>
  </sheetViews>
  <sheetFormatPr defaultRowHeight="15" x14ac:dyDescent="0.25"/>
  <cols>
    <col min="1" max="1" width="44.5703125" bestFit="1" customWidth="1"/>
    <col min="2" max="2" width="14.7109375" customWidth="1"/>
    <col min="3" max="3" width="15.28515625" customWidth="1"/>
    <col min="4" max="4" width="13.28515625" customWidth="1"/>
    <col min="5" max="5" width="13.7109375" customWidth="1"/>
    <col min="6" max="6" width="16.7109375" customWidth="1"/>
  </cols>
  <sheetData>
    <row r="1" spans="1:6" ht="15.75" x14ac:dyDescent="0.3">
      <c r="A1" s="30" t="s">
        <v>289</v>
      </c>
      <c r="B1" s="3"/>
      <c r="C1" s="3"/>
      <c r="D1" s="3"/>
      <c r="E1" s="3"/>
      <c r="F1" s="3"/>
    </row>
    <row r="2" spans="1:6" ht="15.75" x14ac:dyDescent="0.3">
      <c r="A2" s="59"/>
      <c r="B2" s="64">
        <v>2018</v>
      </c>
      <c r="C2" s="65">
        <v>2019</v>
      </c>
      <c r="D2" s="66">
        <v>2020</v>
      </c>
      <c r="E2" s="66">
        <v>2021</v>
      </c>
      <c r="F2" s="66" t="s">
        <v>241</v>
      </c>
    </row>
    <row r="3" spans="1:6" ht="15.75" x14ac:dyDescent="0.3">
      <c r="A3" s="67" t="s">
        <v>59</v>
      </c>
      <c r="B3" s="68"/>
      <c r="C3" s="34"/>
      <c r="D3" s="69"/>
      <c r="E3" s="69"/>
      <c r="F3" s="69"/>
    </row>
    <row r="4" spans="1:6" ht="15.75" x14ac:dyDescent="0.3">
      <c r="A4" s="41" t="s">
        <v>60</v>
      </c>
      <c r="B4" s="40">
        <v>4559850</v>
      </c>
      <c r="C4" s="41">
        <v>6241840</v>
      </c>
      <c r="D4" s="42">
        <v>8085970</v>
      </c>
      <c r="E4" s="42">
        <v>10886200</v>
      </c>
      <c r="F4" s="42">
        <v>11965540</v>
      </c>
    </row>
    <row r="5" spans="1:6" ht="15.75" x14ac:dyDescent="0.3">
      <c r="A5" s="41" t="s">
        <v>61</v>
      </c>
      <c r="B5" s="40">
        <v>5720</v>
      </c>
      <c r="C5" s="41">
        <v>5520</v>
      </c>
      <c r="D5" s="42">
        <v>5460</v>
      </c>
      <c r="E5" s="42">
        <v>5330</v>
      </c>
      <c r="F5" s="42">
        <v>4990</v>
      </c>
    </row>
    <row r="6" spans="1:6" ht="15.75" x14ac:dyDescent="0.3">
      <c r="A6" s="70" t="s">
        <v>62</v>
      </c>
      <c r="B6" s="47">
        <v>4565570</v>
      </c>
      <c r="C6" s="47">
        <v>6247360</v>
      </c>
      <c r="D6" s="47">
        <v>8091430</v>
      </c>
      <c r="E6" s="47">
        <v>10891530</v>
      </c>
      <c r="F6" s="47">
        <v>11970530</v>
      </c>
    </row>
    <row r="7" spans="1:6" ht="15.75" x14ac:dyDescent="0.3">
      <c r="A7" s="48" t="s">
        <v>63</v>
      </c>
      <c r="B7" s="71"/>
      <c r="C7" s="41"/>
      <c r="D7" s="60"/>
      <c r="E7" s="60"/>
      <c r="F7" s="60"/>
    </row>
    <row r="8" spans="1:6" ht="15.75" x14ac:dyDescent="0.3">
      <c r="A8" s="41" t="s">
        <v>64</v>
      </c>
      <c r="B8" s="40">
        <v>1137100</v>
      </c>
      <c r="C8" s="41">
        <v>2717560</v>
      </c>
      <c r="D8" s="42">
        <v>4008010</v>
      </c>
      <c r="E8" s="42">
        <v>4816990</v>
      </c>
      <c r="F8" s="42">
        <v>6467360</v>
      </c>
    </row>
    <row r="9" spans="1:6" ht="15.75" x14ac:dyDescent="0.3">
      <c r="A9" s="72" t="s">
        <v>65</v>
      </c>
      <c r="B9" s="40">
        <v>5222</v>
      </c>
      <c r="C9" s="41">
        <v>2700</v>
      </c>
      <c r="D9" s="42">
        <v>2580</v>
      </c>
      <c r="E9" s="42">
        <v>2560</v>
      </c>
      <c r="F9" s="42">
        <v>2590</v>
      </c>
    </row>
    <row r="10" spans="1:6" ht="15.75" x14ac:dyDescent="0.3">
      <c r="A10" s="70" t="s">
        <v>66</v>
      </c>
      <c r="B10" s="47">
        <v>1142322</v>
      </c>
      <c r="C10" s="47">
        <v>2720260</v>
      </c>
      <c r="D10" s="47">
        <v>4010590</v>
      </c>
      <c r="E10" s="47">
        <v>4819550</v>
      </c>
      <c r="F10" s="47">
        <v>6469950</v>
      </c>
    </row>
    <row r="11" spans="1:6" ht="15.75" x14ac:dyDescent="0.3">
      <c r="A11" s="67" t="s">
        <v>67</v>
      </c>
      <c r="B11" s="71"/>
      <c r="C11" s="73"/>
      <c r="D11" s="60"/>
      <c r="E11" s="60"/>
      <c r="F11" s="60"/>
    </row>
    <row r="12" spans="1:6" ht="15.75" x14ac:dyDescent="0.3">
      <c r="A12" s="74" t="s">
        <v>68</v>
      </c>
      <c r="B12" s="40">
        <v>976</v>
      </c>
      <c r="C12" s="41">
        <v>751</v>
      </c>
      <c r="D12" s="42">
        <v>835</v>
      </c>
      <c r="E12" s="42">
        <v>848</v>
      </c>
      <c r="F12" s="42">
        <v>812</v>
      </c>
    </row>
    <row r="13" spans="1:6" ht="15.75" x14ac:dyDescent="0.3">
      <c r="A13" s="74" t="s">
        <v>69</v>
      </c>
      <c r="B13" s="40">
        <v>129979</v>
      </c>
      <c r="C13" s="41">
        <v>203038</v>
      </c>
      <c r="D13" s="42">
        <v>340271</v>
      </c>
      <c r="E13" s="42">
        <v>410762</v>
      </c>
      <c r="F13" s="42">
        <v>566901</v>
      </c>
    </row>
    <row r="14" spans="1:6" ht="15.75" x14ac:dyDescent="0.3">
      <c r="A14" s="74" t="s">
        <v>70</v>
      </c>
      <c r="B14" s="40">
        <v>45845</v>
      </c>
      <c r="C14" s="41">
        <v>65715</v>
      </c>
      <c r="D14" s="42">
        <v>60079</v>
      </c>
      <c r="E14" s="42">
        <v>67198</v>
      </c>
      <c r="F14" s="42">
        <v>75791</v>
      </c>
    </row>
    <row r="15" spans="1:6" ht="15.75" x14ac:dyDescent="0.3">
      <c r="A15" s="74" t="s">
        <v>71</v>
      </c>
      <c r="B15" s="26">
        <v>126808</v>
      </c>
      <c r="C15" s="26">
        <v>158188</v>
      </c>
      <c r="D15" s="26">
        <v>178224</v>
      </c>
      <c r="E15" s="26">
        <v>193809</v>
      </c>
      <c r="F15" s="26">
        <v>193709</v>
      </c>
    </row>
    <row r="16" spans="1:6" ht="15.75" x14ac:dyDescent="0.3">
      <c r="A16" s="74" t="s">
        <v>72</v>
      </c>
      <c r="B16" s="26">
        <v>7479</v>
      </c>
      <c r="C16" s="26">
        <v>1690</v>
      </c>
      <c r="D16" s="26">
        <v>804</v>
      </c>
      <c r="E16" s="26">
        <v>561</v>
      </c>
      <c r="F16" s="26">
        <v>777</v>
      </c>
    </row>
    <row r="17" spans="1:6" ht="16.5" x14ac:dyDescent="0.3">
      <c r="A17" s="75" t="s">
        <v>73</v>
      </c>
      <c r="B17" s="76">
        <v>311087</v>
      </c>
      <c r="C17" s="76">
        <v>429382</v>
      </c>
      <c r="D17" s="76">
        <v>580213</v>
      </c>
      <c r="E17" s="76">
        <v>673178</v>
      </c>
      <c r="F17" s="76">
        <v>837990</v>
      </c>
    </row>
    <row r="18" spans="1:6" ht="15.75" x14ac:dyDescent="0.3">
      <c r="A18" s="77" t="s">
        <v>74</v>
      </c>
      <c r="B18" s="71">
        <v>1547</v>
      </c>
      <c r="C18" s="41">
        <v>1425</v>
      </c>
      <c r="D18" s="60">
        <v>1215</v>
      </c>
      <c r="E18" s="60">
        <v>486</v>
      </c>
      <c r="F18" s="60">
        <v>455</v>
      </c>
    </row>
    <row r="19" spans="1:6" ht="15.75" x14ac:dyDescent="0.3">
      <c r="A19" s="78" t="s">
        <v>75</v>
      </c>
      <c r="B19" s="40">
        <v>58864</v>
      </c>
      <c r="C19" s="41">
        <v>60436</v>
      </c>
      <c r="D19" s="42">
        <v>92746</v>
      </c>
      <c r="E19" s="42">
        <v>107632</v>
      </c>
      <c r="F19" s="42">
        <v>191326</v>
      </c>
    </row>
    <row r="20" spans="1:6" ht="16.5" x14ac:dyDescent="0.3">
      <c r="A20" s="395" t="s">
        <v>292</v>
      </c>
      <c r="B20" s="49">
        <v>21543425</v>
      </c>
      <c r="C20" s="49">
        <v>21595570</v>
      </c>
      <c r="D20" s="49">
        <v>25114693</v>
      </c>
      <c r="E20" s="49">
        <v>28360642</v>
      </c>
      <c r="F20" s="49">
        <v>31888468</v>
      </c>
    </row>
    <row r="21" spans="1:6" ht="15.75" x14ac:dyDescent="0.3">
      <c r="A21" s="80" t="s">
        <v>76</v>
      </c>
      <c r="B21" s="81">
        <v>20518223</v>
      </c>
      <c r="C21" s="82" t="s">
        <v>279</v>
      </c>
      <c r="D21" s="26" t="s">
        <v>279</v>
      </c>
      <c r="E21" s="26" t="s">
        <v>279</v>
      </c>
      <c r="F21" s="26" t="s">
        <v>279</v>
      </c>
    </row>
    <row r="22" spans="1:6" ht="15.75" x14ac:dyDescent="0.3">
      <c r="A22" s="72" t="s">
        <v>77</v>
      </c>
      <c r="B22" s="81">
        <v>1025202</v>
      </c>
      <c r="C22" s="82" t="s">
        <v>279</v>
      </c>
      <c r="D22" s="26" t="s">
        <v>279</v>
      </c>
      <c r="E22" s="26" t="s">
        <v>279</v>
      </c>
      <c r="F22" s="26" t="s">
        <v>279</v>
      </c>
    </row>
    <row r="23" spans="1:6" ht="16.5" x14ac:dyDescent="0.3">
      <c r="A23" s="85" t="s">
        <v>261</v>
      </c>
      <c r="B23" s="81" t="s">
        <v>279</v>
      </c>
      <c r="C23" s="82">
        <v>14849704</v>
      </c>
      <c r="D23" s="26">
        <v>14270593</v>
      </c>
      <c r="E23" s="26">
        <v>13044832</v>
      </c>
      <c r="F23" s="26">
        <v>11061488</v>
      </c>
    </row>
    <row r="24" spans="1:6" ht="16.5" x14ac:dyDescent="0.3">
      <c r="A24" s="84" t="s">
        <v>236</v>
      </c>
      <c r="B24" s="297" t="s">
        <v>279</v>
      </c>
      <c r="C24" s="301">
        <v>6745866</v>
      </c>
      <c r="D24" s="301">
        <v>10844100</v>
      </c>
      <c r="E24" s="82">
        <v>15315810</v>
      </c>
      <c r="F24" s="26">
        <v>20826980</v>
      </c>
    </row>
    <row r="25" spans="1:6" ht="15.75" x14ac:dyDescent="0.3">
      <c r="A25" s="79" t="s">
        <v>78</v>
      </c>
      <c r="B25" s="298">
        <v>21603836</v>
      </c>
      <c r="C25" s="302">
        <v>21657431</v>
      </c>
      <c r="D25" s="302">
        <v>25208654</v>
      </c>
      <c r="E25" s="302">
        <v>28468760</v>
      </c>
      <c r="F25" s="324">
        <v>32080249</v>
      </c>
    </row>
    <row r="26" spans="1:6" ht="15.75" x14ac:dyDescent="0.3">
      <c r="A26" s="83" t="s">
        <v>79</v>
      </c>
      <c r="B26" s="299">
        <v>21914923</v>
      </c>
      <c r="C26" s="303">
        <v>22086813</v>
      </c>
      <c r="D26" s="303">
        <v>25788867</v>
      </c>
      <c r="E26" s="303">
        <v>29141938</v>
      </c>
      <c r="F26" s="325">
        <v>32918239</v>
      </c>
    </row>
    <row r="27" spans="1:6" ht="16.5" x14ac:dyDescent="0.3">
      <c r="A27" s="294" t="s">
        <v>223</v>
      </c>
      <c r="B27" s="300"/>
      <c r="C27" s="304"/>
      <c r="D27" s="302"/>
      <c r="E27" s="302"/>
      <c r="F27" s="48"/>
    </row>
    <row r="28" spans="1:6" ht="15.75" x14ac:dyDescent="0.3">
      <c r="A28" s="295" t="s">
        <v>290</v>
      </c>
      <c r="B28" s="300">
        <v>570</v>
      </c>
      <c r="C28" s="305">
        <v>9748</v>
      </c>
      <c r="D28" s="301">
        <v>10126</v>
      </c>
      <c r="E28" s="301">
        <v>9295</v>
      </c>
      <c r="F28" s="82">
        <v>8176</v>
      </c>
    </row>
    <row r="29" spans="1:6" ht="15.75" x14ac:dyDescent="0.3">
      <c r="A29" s="295" t="s">
        <v>291</v>
      </c>
      <c r="B29" s="300">
        <v>505</v>
      </c>
      <c r="C29" s="301" t="s">
        <v>279</v>
      </c>
      <c r="D29" s="301" t="s">
        <v>279</v>
      </c>
      <c r="E29" s="301" t="s">
        <v>279</v>
      </c>
      <c r="F29" s="326" t="s">
        <v>279</v>
      </c>
    </row>
    <row r="30" spans="1:6" ht="15.75" x14ac:dyDescent="0.3">
      <c r="A30" s="295" t="s">
        <v>80</v>
      </c>
      <c r="B30" s="300">
        <v>8905</v>
      </c>
      <c r="C30" s="301" t="s">
        <v>279</v>
      </c>
      <c r="D30" s="301" t="s">
        <v>279</v>
      </c>
      <c r="E30" s="301" t="s">
        <v>279</v>
      </c>
      <c r="F30" s="326" t="s">
        <v>279</v>
      </c>
    </row>
    <row r="31" spans="1:6" ht="15.75" x14ac:dyDescent="0.3">
      <c r="A31" s="295" t="s">
        <v>81</v>
      </c>
      <c r="B31" s="300">
        <v>87772</v>
      </c>
      <c r="C31" s="301" t="s">
        <v>279</v>
      </c>
      <c r="D31" s="301" t="s">
        <v>279</v>
      </c>
      <c r="E31" s="301" t="s">
        <v>279</v>
      </c>
      <c r="F31" s="326" t="s">
        <v>279</v>
      </c>
    </row>
    <row r="32" spans="1:6" ht="15.75" x14ac:dyDescent="0.3">
      <c r="A32" s="295" t="s">
        <v>82</v>
      </c>
      <c r="B32" s="300">
        <v>273746</v>
      </c>
      <c r="C32" s="301" t="s">
        <v>279</v>
      </c>
      <c r="D32" s="301" t="s">
        <v>279</v>
      </c>
      <c r="E32" s="301" t="s">
        <v>279</v>
      </c>
      <c r="F32" s="326" t="s">
        <v>279</v>
      </c>
    </row>
    <row r="33" spans="1:6" ht="15.75" x14ac:dyDescent="0.3">
      <c r="A33" s="292" t="s">
        <v>189</v>
      </c>
      <c r="B33" s="300" t="s">
        <v>279</v>
      </c>
      <c r="C33" s="301">
        <v>10693</v>
      </c>
      <c r="D33" s="301">
        <v>14743</v>
      </c>
      <c r="E33" s="301">
        <v>13027</v>
      </c>
      <c r="F33" s="82">
        <v>12873</v>
      </c>
    </row>
    <row r="34" spans="1:6" ht="15.75" x14ac:dyDescent="0.3">
      <c r="A34" s="292" t="s">
        <v>190</v>
      </c>
      <c r="B34" s="300" t="s">
        <v>279</v>
      </c>
      <c r="C34" s="301">
        <v>278461</v>
      </c>
      <c r="D34" s="301">
        <v>390351</v>
      </c>
      <c r="E34" s="301">
        <v>397561</v>
      </c>
      <c r="F34" s="82">
        <v>476023</v>
      </c>
    </row>
    <row r="35" spans="1:6" s="229" customFormat="1" ht="15.75" x14ac:dyDescent="0.3">
      <c r="A35" s="292" t="s">
        <v>191</v>
      </c>
      <c r="B35" s="300" t="s">
        <v>279</v>
      </c>
      <c r="C35" s="301">
        <v>104827</v>
      </c>
      <c r="D35" s="301">
        <v>143990</v>
      </c>
      <c r="E35" s="301">
        <v>237280</v>
      </c>
      <c r="F35" s="82">
        <v>272871</v>
      </c>
    </row>
    <row r="36" spans="1:6" ht="15.75" x14ac:dyDescent="0.3">
      <c r="A36" s="292" t="s">
        <v>192</v>
      </c>
      <c r="B36" s="300" t="s">
        <v>279</v>
      </c>
      <c r="C36" s="301">
        <v>94582</v>
      </c>
      <c r="D36" s="301">
        <v>121671</v>
      </c>
      <c r="E36" s="301">
        <v>136604</v>
      </c>
      <c r="F36" s="82">
        <v>34850</v>
      </c>
    </row>
    <row r="37" spans="1:6" ht="15.75" x14ac:dyDescent="0.3">
      <c r="A37" s="293" t="s">
        <v>245</v>
      </c>
      <c r="B37" s="300" t="s">
        <v>279</v>
      </c>
      <c r="C37" s="306">
        <v>2594</v>
      </c>
      <c r="D37" s="306">
        <v>3436</v>
      </c>
      <c r="E37" s="306">
        <v>4524</v>
      </c>
      <c r="F37" s="41">
        <v>4329</v>
      </c>
    </row>
    <row r="38" spans="1:6" ht="15.75" x14ac:dyDescent="0.3">
      <c r="A38" s="291" t="s">
        <v>244</v>
      </c>
      <c r="B38" s="307" t="s">
        <v>279</v>
      </c>
      <c r="C38" s="307" t="s">
        <v>279</v>
      </c>
      <c r="D38" s="307" t="s">
        <v>279</v>
      </c>
      <c r="E38" s="308" t="s">
        <v>279</v>
      </c>
      <c r="F38" s="296">
        <v>75</v>
      </c>
    </row>
    <row r="39" spans="1:6" ht="15.75" x14ac:dyDescent="0.3">
      <c r="A39" s="290" t="s">
        <v>211</v>
      </c>
      <c r="B39" s="26"/>
      <c r="C39" s="26"/>
      <c r="D39" s="26"/>
      <c r="E39" s="297"/>
      <c r="F39" s="82"/>
    </row>
    <row r="40" spans="1:6" ht="15.75" x14ac:dyDescent="0.3">
      <c r="A40" s="172" t="s">
        <v>199</v>
      </c>
      <c r="B40" s="38" t="s">
        <v>279</v>
      </c>
      <c r="C40" s="38" t="s">
        <v>279</v>
      </c>
      <c r="D40" s="42">
        <v>1195934</v>
      </c>
      <c r="E40" s="396">
        <v>1182052</v>
      </c>
      <c r="F40" s="41">
        <v>2025139</v>
      </c>
    </row>
    <row r="41" spans="1:6" ht="15.75" x14ac:dyDescent="0.3">
      <c r="A41" s="140" t="s">
        <v>212</v>
      </c>
      <c r="B41" s="26" t="s">
        <v>279</v>
      </c>
      <c r="C41" s="26" t="s">
        <v>279</v>
      </c>
      <c r="D41" s="42">
        <v>551463956</v>
      </c>
      <c r="E41" s="396">
        <v>810161628</v>
      </c>
      <c r="F41" s="41">
        <v>1177734947</v>
      </c>
    </row>
    <row r="42" spans="1:6" ht="18.75" customHeight="1" x14ac:dyDescent="0.35">
      <c r="A42" s="433"/>
      <c r="B42" s="434"/>
      <c r="C42" s="434"/>
      <c r="D42" s="434"/>
      <c r="E42" s="434"/>
      <c r="F42" s="434"/>
    </row>
    <row r="43" spans="1:6" ht="17.25" x14ac:dyDescent="0.35">
      <c r="A43" s="432" t="s">
        <v>44</v>
      </c>
      <c r="B43" s="431"/>
      <c r="C43" s="431"/>
      <c r="D43" s="431"/>
      <c r="E43" s="431"/>
      <c r="F43" s="431"/>
    </row>
    <row r="44" spans="1:6" ht="17.25" x14ac:dyDescent="0.35">
      <c r="A44" s="432" t="s">
        <v>83</v>
      </c>
      <c r="B44" s="435"/>
      <c r="C44" s="435"/>
      <c r="D44" s="435"/>
      <c r="E44" s="435"/>
      <c r="F44" s="436"/>
    </row>
    <row r="45" spans="1:6" ht="20.25" x14ac:dyDescent="0.35">
      <c r="A45" s="439" t="s">
        <v>324</v>
      </c>
      <c r="B45" s="439"/>
      <c r="C45" s="439"/>
      <c r="D45" s="435"/>
      <c r="E45" s="435"/>
      <c r="F45" s="437"/>
    </row>
    <row r="46" spans="1:6" ht="20.25" x14ac:dyDescent="0.35">
      <c r="A46" s="440" t="s">
        <v>325</v>
      </c>
      <c r="B46" s="440"/>
      <c r="C46" s="440"/>
      <c r="D46" s="438"/>
      <c r="E46" s="438"/>
      <c r="F46" s="438"/>
    </row>
    <row r="47" spans="1:6" ht="24.75" customHeight="1" x14ac:dyDescent="0.25">
      <c r="A47" s="441" t="s">
        <v>326</v>
      </c>
      <c r="B47" s="441"/>
      <c r="C47" s="441"/>
      <c r="D47" s="441"/>
      <c r="E47" s="441"/>
      <c r="F47" s="441"/>
    </row>
    <row r="48" spans="1:6" ht="20.25" x14ac:dyDescent="0.35">
      <c r="A48" s="432" t="s">
        <v>327</v>
      </c>
      <c r="B48" s="432"/>
      <c r="C48" s="432"/>
      <c r="D48" s="432"/>
      <c r="E48" s="432"/>
      <c r="F48" s="432"/>
    </row>
    <row r="49" spans="1:6" ht="17.25" x14ac:dyDescent="0.35">
      <c r="A49" s="432" t="s">
        <v>262</v>
      </c>
      <c r="B49" s="431"/>
      <c r="C49" s="431"/>
      <c r="D49" s="431"/>
      <c r="E49" s="431"/>
      <c r="F49" s="431"/>
    </row>
    <row r="50" spans="1:6" ht="17.25" x14ac:dyDescent="0.35">
      <c r="A50" s="432" t="s">
        <v>275</v>
      </c>
      <c r="B50" s="431"/>
      <c r="C50" s="431"/>
      <c r="D50" s="431"/>
      <c r="E50" s="431"/>
      <c r="F50" s="431"/>
    </row>
    <row r="51" spans="1:6" ht="17.25" x14ac:dyDescent="0.35">
      <c r="A51" s="432" t="s">
        <v>84</v>
      </c>
      <c r="B51" s="431"/>
      <c r="C51" s="431"/>
      <c r="D51" s="431"/>
      <c r="E51" s="431"/>
      <c r="F51" s="431"/>
    </row>
  </sheetData>
  <mergeCells count="3">
    <mergeCell ref="A45:C45"/>
    <mergeCell ref="A46:C46"/>
    <mergeCell ref="A47:F47"/>
  </mergeCells>
  <phoneticPr fontId="2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election activeCell="B11" sqref="A1:F22"/>
    </sheetView>
  </sheetViews>
  <sheetFormatPr defaultColWidth="9.140625" defaultRowHeight="15" x14ac:dyDescent="0.25"/>
  <cols>
    <col min="1" max="1" width="49.28515625" customWidth="1"/>
    <col min="2" max="2" width="13.42578125" customWidth="1"/>
    <col min="3" max="3" width="10.5703125" customWidth="1"/>
    <col min="4" max="5" width="10" customWidth="1"/>
    <col min="6" max="6" width="10.5703125" bestFit="1" customWidth="1"/>
  </cols>
  <sheetData>
    <row r="1" spans="1:6" ht="15.75" x14ac:dyDescent="0.3">
      <c r="A1" s="369" t="s">
        <v>296</v>
      </c>
      <c r="B1" s="3"/>
      <c r="C1" s="3"/>
      <c r="D1" s="3"/>
      <c r="E1" s="3"/>
      <c r="F1" s="3"/>
    </row>
    <row r="2" spans="1:6" ht="15.75" x14ac:dyDescent="0.3">
      <c r="A2" s="8"/>
      <c r="B2" s="8"/>
      <c r="C2" s="8"/>
      <c r="D2" s="8"/>
      <c r="E2" s="8"/>
      <c r="F2" s="9" t="s">
        <v>85</v>
      </c>
    </row>
    <row r="3" spans="1:6" ht="15.75" x14ac:dyDescent="0.3">
      <c r="A3" s="319"/>
      <c r="B3" s="65">
        <v>2018</v>
      </c>
      <c r="C3" s="66">
        <v>2019</v>
      </c>
      <c r="D3" s="66">
        <v>2020</v>
      </c>
      <c r="E3" s="66">
        <v>2021</v>
      </c>
      <c r="F3" s="66" t="s">
        <v>241</v>
      </c>
    </row>
    <row r="4" spans="1:6" ht="15.75" x14ac:dyDescent="0.3">
      <c r="A4" s="266" t="s">
        <v>86</v>
      </c>
      <c r="B4" s="32"/>
      <c r="C4" s="69"/>
      <c r="D4" s="69"/>
      <c r="E4" s="69"/>
      <c r="F4" s="69"/>
    </row>
    <row r="5" spans="1:6" ht="15.75" x14ac:dyDescent="0.3">
      <c r="A5" s="266" t="s">
        <v>87</v>
      </c>
      <c r="B5" s="34"/>
      <c r="C5" s="69"/>
      <c r="D5" s="69"/>
      <c r="E5" s="69"/>
      <c r="F5" s="69"/>
    </row>
    <row r="6" spans="1:6" ht="15.75" x14ac:dyDescent="0.3">
      <c r="A6" s="270" t="s">
        <v>88</v>
      </c>
      <c r="B6" s="310">
        <v>5496</v>
      </c>
      <c r="C6" s="87">
        <v>5496</v>
      </c>
      <c r="D6" s="87">
        <v>5496</v>
      </c>
      <c r="E6" s="87">
        <v>5694</v>
      </c>
      <c r="F6" s="87">
        <v>10000</v>
      </c>
    </row>
    <row r="7" spans="1:6" ht="15.75" x14ac:dyDescent="0.3">
      <c r="A7" s="270" t="s">
        <v>89</v>
      </c>
      <c r="B7" s="311">
        <v>7000</v>
      </c>
      <c r="C7" s="236" t="s">
        <v>279</v>
      </c>
      <c r="D7" s="236" t="s">
        <v>279</v>
      </c>
      <c r="E7" s="236" t="s">
        <v>279</v>
      </c>
      <c r="F7" s="236" t="s">
        <v>279</v>
      </c>
    </row>
    <row r="8" spans="1:6" ht="15.75" x14ac:dyDescent="0.3">
      <c r="A8" s="270" t="s">
        <v>90</v>
      </c>
      <c r="B8" s="312">
        <v>85000</v>
      </c>
      <c r="C8" s="87">
        <v>65000</v>
      </c>
      <c r="D8" s="87">
        <v>65000</v>
      </c>
      <c r="E8" s="87">
        <v>65000</v>
      </c>
      <c r="F8" s="87">
        <v>100000</v>
      </c>
    </row>
    <row r="9" spans="1:6" ht="15.75" x14ac:dyDescent="0.3">
      <c r="A9" s="270" t="s">
        <v>91</v>
      </c>
      <c r="B9" s="312">
        <v>7000</v>
      </c>
      <c r="C9" s="87">
        <v>7000</v>
      </c>
      <c r="D9" s="87">
        <v>7000</v>
      </c>
      <c r="E9" s="87">
        <v>7000</v>
      </c>
      <c r="F9" s="87">
        <v>10000</v>
      </c>
    </row>
    <row r="10" spans="1:6" ht="15.75" x14ac:dyDescent="0.3">
      <c r="A10" s="268" t="s">
        <v>92</v>
      </c>
      <c r="B10" s="313">
        <v>580</v>
      </c>
      <c r="C10" s="87">
        <v>580</v>
      </c>
      <c r="D10" s="87">
        <v>580</v>
      </c>
      <c r="E10" s="87">
        <v>580</v>
      </c>
      <c r="F10" s="87">
        <v>696</v>
      </c>
    </row>
    <row r="11" spans="1:6" ht="15.75" x14ac:dyDescent="0.3">
      <c r="A11" s="268" t="s">
        <v>93</v>
      </c>
      <c r="B11" s="313">
        <v>580</v>
      </c>
      <c r="C11" s="87">
        <v>580</v>
      </c>
      <c r="D11" s="87">
        <v>580</v>
      </c>
      <c r="E11" s="87">
        <v>15000</v>
      </c>
      <c r="F11" s="87">
        <v>15000</v>
      </c>
    </row>
    <row r="12" spans="1:6" ht="15.75" x14ac:dyDescent="0.3">
      <c r="A12" s="320" t="s">
        <v>94</v>
      </c>
      <c r="B12" s="314">
        <v>5</v>
      </c>
      <c r="C12" s="88">
        <v>5</v>
      </c>
      <c r="D12" s="88">
        <v>5</v>
      </c>
      <c r="E12" s="88">
        <v>3.14</v>
      </c>
      <c r="F12" s="88">
        <v>2.4</v>
      </c>
    </row>
    <row r="13" spans="1:6" ht="15.75" x14ac:dyDescent="0.3">
      <c r="A13" s="237" t="s">
        <v>95</v>
      </c>
      <c r="B13" s="315">
        <v>8</v>
      </c>
      <c r="C13" s="89">
        <v>8</v>
      </c>
      <c r="D13" s="89">
        <v>8</v>
      </c>
      <c r="E13" s="89">
        <v>4.72</v>
      </c>
      <c r="F13" s="89">
        <v>3.6</v>
      </c>
    </row>
    <row r="14" spans="1:6" ht="15.75" x14ac:dyDescent="0.3">
      <c r="A14" s="321" t="s">
        <v>96</v>
      </c>
      <c r="B14" s="315"/>
      <c r="C14" s="89"/>
      <c r="D14" s="89"/>
      <c r="E14" s="89"/>
      <c r="F14" s="89"/>
    </row>
    <row r="15" spans="1:6" ht="15.75" x14ac:dyDescent="0.3">
      <c r="A15" s="322" t="s">
        <v>97</v>
      </c>
      <c r="B15" s="316">
        <v>5</v>
      </c>
      <c r="C15" s="220">
        <v>5</v>
      </c>
      <c r="D15" s="220">
        <v>5</v>
      </c>
      <c r="E15" s="220">
        <v>5</v>
      </c>
      <c r="F15" s="220">
        <v>5</v>
      </c>
    </row>
    <row r="16" spans="1:6" ht="15.75" x14ac:dyDescent="0.3">
      <c r="A16" s="322" t="s">
        <v>98</v>
      </c>
      <c r="B16" s="316">
        <v>3</v>
      </c>
      <c r="C16" s="220">
        <v>2.83</v>
      </c>
      <c r="D16" s="220">
        <v>2.83</v>
      </c>
      <c r="E16" s="220">
        <v>3.22</v>
      </c>
      <c r="F16" s="220">
        <v>3.92</v>
      </c>
    </row>
    <row r="17" spans="1:6" ht="15.75" x14ac:dyDescent="0.3">
      <c r="A17" s="322" t="s">
        <v>99</v>
      </c>
      <c r="B17" s="317">
        <v>3.46</v>
      </c>
      <c r="C17" s="221">
        <v>3.07</v>
      </c>
      <c r="D17" s="220">
        <v>3.07</v>
      </c>
      <c r="E17" s="220">
        <v>3.82</v>
      </c>
      <c r="F17" s="220">
        <v>3.92</v>
      </c>
    </row>
    <row r="18" spans="1:6" ht="15.75" x14ac:dyDescent="0.3">
      <c r="A18" s="323" t="s">
        <v>100</v>
      </c>
      <c r="B18" s="318">
        <v>1.1000000000000001</v>
      </c>
      <c r="C18" s="222">
        <v>1.1000000000000001</v>
      </c>
      <c r="D18" s="222">
        <v>1.1000000000000001</v>
      </c>
      <c r="E18" s="222">
        <v>1.18</v>
      </c>
      <c r="F18" s="222">
        <v>1.19</v>
      </c>
    </row>
    <row r="19" spans="1:6" ht="15.75" x14ac:dyDescent="0.3">
      <c r="A19" s="8" t="s">
        <v>44</v>
      </c>
      <c r="B19" s="381"/>
      <c r="C19" s="381"/>
      <c r="D19" s="381"/>
      <c r="E19" s="381"/>
      <c r="F19" s="381"/>
    </row>
    <row r="20" spans="1:6" ht="16.5" x14ac:dyDescent="0.3">
      <c r="A20" s="50" t="s">
        <v>294</v>
      </c>
      <c r="B20" s="381"/>
      <c r="C20" s="381"/>
      <c r="D20" s="381"/>
      <c r="E20" s="381"/>
      <c r="F20" s="381"/>
    </row>
    <row r="21" spans="1:6" ht="15.75" x14ac:dyDescent="0.3">
      <c r="A21" s="3" t="s">
        <v>101</v>
      </c>
      <c r="B21" s="3"/>
      <c r="C21" s="3"/>
      <c r="D21" s="3"/>
      <c r="E21" s="3"/>
      <c r="F21" s="3"/>
    </row>
    <row r="22" spans="1:6" ht="15.75" x14ac:dyDescent="0.3">
      <c r="A22" s="400" t="s">
        <v>239</v>
      </c>
      <c r="B22" s="3"/>
      <c r="C22" s="3"/>
      <c r="D22" s="3"/>
      <c r="E22" s="3"/>
      <c r="F22" s="3"/>
    </row>
    <row r="23" spans="1:6" ht="28.15" customHeight="1" x14ac:dyDescent="0.25">
      <c r="A23" s="442"/>
      <c r="B23" s="443"/>
      <c r="C23" s="443"/>
      <c r="D23" s="443"/>
      <c r="E23" s="443"/>
      <c r="F23" s="443"/>
    </row>
  </sheetData>
  <mergeCells count="1">
    <mergeCell ref="A23:F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topLeftCell="A19" workbookViewId="0">
      <selection activeCell="C24" sqref="A1:F33"/>
    </sheetView>
  </sheetViews>
  <sheetFormatPr defaultColWidth="8.7109375" defaultRowHeight="14.25" x14ac:dyDescent="0.3"/>
  <cols>
    <col min="1" max="1" width="31.85546875" style="3" bestFit="1" customWidth="1"/>
    <col min="2" max="8" width="8.7109375" style="3"/>
    <col min="9" max="9" width="9.5703125" style="3" customWidth="1"/>
    <col min="10" max="16384" width="8.7109375" style="3"/>
  </cols>
  <sheetData>
    <row r="1" spans="1:8" x14ac:dyDescent="0.3">
      <c r="A1" s="30" t="s">
        <v>293</v>
      </c>
    </row>
    <row r="2" spans="1:8" x14ac:dyDescent="0.3">
      <c r="E2" s="90"/>
      <c r="F2" s="197" t="s">
        <v>102</v>
      </c>
    </row>
    <row r="3" spans="1:8" x14ac:dyDescent="0.3">
      <c r="A3" s="1" t="s">
        <v>103</v>
      </c>
      <c r="B3" s="36">
        <v>2018</v>
      </c>
      <c r="C3" s="36">
        <v>2019</v>
      </c>
      <c r="D3" s="36">
        <v>2020</v>
      </c>
      <c r="E3" s="36">
        <v>2021</v>
      </c>
      <c r="F3" s="36" t="s">
        <v>241</v>
      </c>
    </row>
    <row r="4" spans="1:8" x14ac:dyDescent="0.3">
      <c r="A4" s="198" t="s">
        <v>104</v>
      </c>
      <c r="B4" s="69"/>
      <c r="C4" s="69"/>
      <c r="D4" s="2"/>
      <c r="E4" s="2"/>
      <c r="F4" s="2"/>
    </row>
    <row r="5" spans="1:8" x14ac:dyDescent="0.3">
      <c r="A5" s="199" t="s">
        <v>105</v>
      </c>
      <c r="B5" s="200">
        <v>10</v>
      </c>
      <c r="C5" s="200">
        <v>10</v>
      </c>
      <c r="D5" s="152">
        <v>10</v>
      </c>
      <c r="E5" s="152">
        <v>10.67</v>
      </c>
      <c r="F5" s="152">
        <v>10.67</v>
      </c>
      <c r="G5" s="397"/>
    </row>
    <row r="6" spans="1:8" x14ac:dyDescent="0.3">
      <c r="A6" s="199" t="s">
        <v>106</v>
      </c>
      <c r="B6" s="200">
        <v>10</v>
      </c>
      <c r="C6" s="200">
        <v>20</v>
      </c>
      <c r="D6" s="152">
        <v>10</v>
      </c>
      <c r="E6" s="152">
        <v>10.67</v>
      </c>
      <c r="F6" s="152">
        <v>25.67</v>
      </c>
      <c r="G6" s="397"/>
    </row>
    <row r="7" spans="1:8" x14ac:dyDescent="0.3">
      <c r="A7" s="199" t="s">
        <v>107</v>
      </c>
      <c r="B7" s="200">
        <v>68.33</v>
      </c>
      <c r="C7" s="200">
        <v>83.33</v>
      </c>
      <c r="D7" s="152">
        <v>66.67</v>
      </c>
      <c r="E7" s="152">
        <v>71.67</v>
      </c>
      <c r="F7" s="152">
        <v>66.67</v>
      </c>
      <c r="G7" s="397"/>
      <c r="H7" s="398"/>
    </row>
    <row r="8" spans="1:8" x14ac:dyDescent="0.3">
      <c r="A8" s="199" t="s">
        <v>108</v>
      </c>
      <c r="B8" s="200">
        <v>33.33</v>
      </c>
      <c r="C8" s="200">
        <v>41.67</v>
      </c>
      <c r="D8" s="152">
        <v>46.67</v>
      </c>
      <c r="E8" s="152">
        <v>50</v>
      </c>
      <c r="F8" s="152">
        <v>53.33</v>
      </c>
      <c r="G8" s="397"/>
    </row>
    <row r="9" spans="1:8" x14ac:dyDescent="0.3">
      <c r="A9" s="199" t="s">
        <v>109</v>
      </c>
      <c r="B9" s="200">
        <v>33.33</v>
      </c>
      <c r="C9" s="200">
        <v>33.33</v>
      </c>
      <c r="D9" s="152">
        <v>33.33</v>
      </c>
      <c r="E9" s="152">
        <v>36.67</v>
      </c>
      <c r="F9" s="152">
        <v>40</v>
      </c>
      <c r="G9" s="397"/>
    </row>
    <row r="10" spans="1:8" x14ac:dyDescent="0.3">
      <c r="A10" s="199" t="s">
        <v>110</v>
      </c>
      <c r="B10" s="200">
        <v>53.33</v>
      </c>
      <c r="C10" s="200">
        <v>60</v>
      </c>
      <c r="D10" s="152">
        <v>63.33</v>
      </c>
      <c r="E10" s="152">
        <v>66.67</v>
      </c>
      <c r="F10" s="152">
        <v>68.33</v>
      </c>
      <c r="G10" s="397"/>
    </row>
    <row r="11" spans="1:8" x14ac:dyDescent="0.3">
      <c r="A11" s="199" t="s">
        <v>111</v>
      </c>
      <c r="B11" s="200">
        <v>10</v>
      </c>
      <c r="C11" s="200">
        <v>10</v>
      </c>
      <c r="D11" s="152">
        <v>10</v>
      </c>
      <c r="E11" s="152">
        <v>10.67</v>
      </c>
      <c r="F11" s="152">
        <v>10.67</v>
      </c>
      <c r="G11" s="397"/>
    </row>
    <row r="12" spans="1:8" x14ac:dyDescent="0.3">
      <c r="A12" s="199" t="s">
        <v>112</v>
      </c>
      <c r="B12" s="200">
        <v>22</v>
      </c>
      <c r="C12" s="200">
        <v>26</v>
      </c>
      <c r="D12" s="152">
        <v>30</v>
      </c>
      <c r="E12" s="152">
        <v>33.33</v>
      </c>
      <c r="F12" s="152">
        <v>29.33</v>
      </c>
      <c r="G12" s="397"/>
    </row>
    <row r="13" spans="1:8" ht="16.5" x14ac:dyDescent="0.3">
      <c r="A13" s="199" t="s">
        <v>233</v>
      </c>
      <c r="B13" s="200">
        <v>30</v>
      </c>
      <c r="C13" s="200" t="s">
        <v>280</v>
      </c>
      <c r="D13" s="152" t="s">
        <v>278</v>
      </c>
      <c r="E13" s="152" t="s">
        <v>278</v>
      </c>
      <c r="F13" s="152"/>
      <c r="G13" s="397"/>
    </row>
    <row r="14" spans="1:8" x14ac:dyDescent="0.3">
      <c r="A14" s="199" t="s">
        <v>113</v>
      </c>
      <c r="B14" s="200">
        <v>5</v>
      </c>
      <c r="C14" s="152">
        <v>5.33</v>
      </c>
      <c r="D14" s="152">
        <v>5.33</v>
      </c>
      <c r="E14" s="152">
        <v>5</v>
      </c>
      <c r="F14" s="152">
        <v>5</v>
      </c>
      <c r="G14" s="397"/>
    </row>
    <row r="15" spans="1:8" x14ac:dyDescent="0.3">
      <c r="A15" s="199" t="s">
        <v>114</v>
      </c>
      <c r="B15" s="200">
        <v>40</v>
      </c>
      <c r="C15" s="152">
        <v>40</v>
      </c>
      <c r="D15" s="152">
        <v>40</v>
      </c>
      <c r="E15" s="152">
        <v>40</v>
      </c>
      <c r="F15" s="152">
        <v>40</v>
      </c>
      <c r="G15" s="397"/>
    </row>
    <row r="16" spans="1:8" x14ac:dyDescent="0.3">
      <c r="A16" s="199" t="s">
        <v>115</v>
      </c>
      <c r="B16" s="200">
        <v>50</v>
      </c>
      <c r="C16" s="152">
        <v>50</v>
      </c>
      <c r="D16" s="152">
        <v>50</v>
      </c>
      <c r="E16" s="152">
        <v>50</v>
      </c>
      <c r="F16" s="152">
        <v>60</v>
      </c>
      <c r="G16" s="397"/>
    </row>
    <row r="17" spans="1:7" x14ac:dyDescent="0.3">
      <c r="A17" s="199" t="s">
        <v>116</v>
      </c>
      <c r="B17" s="200">
        <v>50</v>
      </c>
      <c r="C17" s="152">
        <v>50</v>
      </c>
      <c r="D17" s="152">
        <v>50</v>
      </c>
      <c r="E17" s="152">
        <v>50</v>
      </c>
      <c r="F17" s="152">
        <v>83.33</v>
      </c>
      <c r="G17" s="397"/>
    </row>
    <row r="18" spans="1:7" x14ac:dyDescent="0.3">
      <c r="A18" s="199" t="s">
        <v>117</v>
      </c>
      <c r="B18" s="200">
        <v>40</v>
      </c>
      <c r="C18" s="152">
        <v>40</v>
      </c>
      <c r="D18" s="152">
        <v>40</v>
      </c>
      <c r="E18" s="152">
        <v>40</v>
      </c>
      <c r="F18" s="152">
        <v>40</v>
      </c>
      <c r="G18" s="397"/>
    </row>
    <row r="19" spans="1:7" x14ac:dyDescent="0.3">
      <c r="A19" s="199" t="s">
        <v>118</v>
      </c>
      <c r="B19" s="200">
        <v>18</v>
      </c>
      <c r="C19" s="152">
        <v>18</v>
      </c>
      <c r="D19" s="152">
        <v>18</v>
      </c>
      <c r="E19" s="152">
        <v>25.33</v>
      </c>
      <c r="F19" s="152">
        <v>32.67</v>
      </c>
      <c r="G19" s="397"/>
    </row>
    <row r="20" spans="1:7" ht="16.5" x14ac:dyDescent="0.3">
      <c r="A20" s="199" t="s">
        <v>234</v>
      </c>
      <c r="B20" s="200">
        <v>26.67</v>
      </c>
      <c r="C20" s="200" t="s">
        <v>280</v>
      </c>
      <c r="D20" s="200" t="s">
        <v>280</v>
      </c>
      <c r="E20" s="152" t="s">
        <v>280</v>
      </c>
      <c r="F20" s="152"/>
      <c r="G20" s="397"/>
    </row>
    <row r="21" spans="1:7" x14ac:dyDescent="0.3">
      <c r="A21" s="199" t="s">
        <v>119</v>
      </c>
      <c r="B21" s="200">
        <v>5</v>
      </c>
      <c r="C21" s="200">
        <v>5</v>
      </c>
      <c r="D21" s="152">
        <v>5</v>
      </c>
      <c r="E21" s="152">
        <v>5.33</v>
      </c>
      <c r="F21" s="152">
        <v>5.67</v>
      </c>
      <c r="G21" s="397"/>
    </row>
    <row r="22" spans="1:7" x14ac:dyDescent="0.3">
      <c r="A22" s="199" t="s">
        <v>120</v>
      </c>
      <c r="B22" s="200">
        <v>5</v>
      </c>
      <c r="C22" s="200">
        <v>5</v>
      </c>
      <c r="D22" s="152">
        <v>5</v>
      </c>
      <c r="E22" s="152">
        <v>5.33</v>
      </c>
      <c r="F22" s="152">
        <v>5.67</v>
      </c>
      <c r="G22" s="397"/>
    </row>
    <row r="23" spans="1:7" x14ac:dyDescent="0.3">
      <c r="A23" s="199" t="s">
        <v>121</v>
      </c>
      <c r="B23" s="200">
        <v>40</v>
      </c>
      <c r="C23" s="200">
        <v>40</v>
      </c>
      <c r="D23" s="152">
        <v>40</v>
      </c>
      <c r="E23" s="152">
        <v>40</v>
      </c>
      <c r="F23" s="152">
        <v>40</v>
      </c>
      <c r="G23" s="397"/>
    </row>
    <row r="24" spans="1:7" x14ac:dyDescent="0.3">
      <c r="A24" s="201" t="s">
        <v>122</v>
      </c>
      <c r="B24" s="200"/>
      <c r="C24" s="200"/>
      <c r="D24" s="152"/>
      <c r="E24" s="152"/>
      <c r="F24" s="152"/>
      <c r="G24" s="397"/>
    </row>
    <row r="25" spans="1:7" x14ac:dyDescent="0.3">
      <c r="A25" s="199" t="s">
        <v>113</v>
      </c>
      <c r="B25" s="202">
        <v>5</v>
      </c>
      <c r="C25" s="200">
        <v>5</v>
      </c>
      <c r="D25" s="152">
        <v>5</v>
      </c>
      <c r="E25" s="152">
        <v>5</v>
      </c>
      <c r="F25" s="152">
        <v>6</v>
      </c>
      <c r="G25" s="397"/>
    </row>
    <row r="26" spans="1:7" x14ac:dyDescent="0.3">
      <c r="A26" s="199" t="s">
        <v>118</v>
      </c>
      <c r="B26" s="202">
        <v>6</v>
      </c>
      <c r="C26" s="200">
        <v>5.5</v>
      </c>
      <c r="D26" s="152">
        <v>6</v>
      </c>
      <c r="E26" s="152">
        <v>6</v>
      </c>
      <c r="F26" s="152">
        <v>6</v>
      </c>
      <c r="G26" s="397"/>
    </row>
    <row r="27" spans="1:7" x14ac:dyDescent="0.3">
      <c r="A27" s="199" t="s">
        <v>119</v>
      </c>
      <c r="B27" s="202">
        <v>5</v>
      </c>
      <c r="C27" s="200">
        <v>5</v>
      </c>
      <c r="D27" s="152">
        <v>5</v>
      </c>
      <c r="E27" s="152">
        <v>5</v>
      </c>
      <c r="F27" s="152">
        <v>5</v>
      </c>
      <c r="G27" s="397"/>
    </row>
    <row r="28" spans="1:7" x14ac:dyDescent="0.3">
      <c r="A28" s="203" t="s">
        <v>120</v>
      </c>
      <c r="B28" s="204">
        <v>5</v>
      </c>
      <c r="C28" s="205">
        <v>5</v>
      </c>
      <c r="D28" s="204">
        <v>5</v>
      </c>
      <c r="E28" s="204">
        <v>5</v>
      </c>
      <c r="F28" s="204">
        <v>5</v>
      </c>
      <c r="G28" s="397"/>
    </row>
    <row r="29" spans="1:7" x14ac:dyDescent="0.3">
      <c r="A29" s="199" t="s">
        <v>44</v>
      </c>
    </row>
    <row r="30" spans="1:7" ht="16.5" x14ac:dyDescent="0.3">
      <c r="A30" s="50" t="s">
        <v>294</v>
      </c>
    </row>
    <row r="31" spans="1:7" x14ac:dyDescent="0.3">
      <c r="A31" s="8" t="s">
        <v>5</v>
      </c>
    </row>
    <row r="32" spans="1:7" x14ac:dyDescent="0.3">
      <c r="A32" s="399" t="s">
        <v>123</v>
      </c>
    </row>
    <row r="33" spans="1:6" ht="25.5" customHeight="1" x14ac:dyDescent="0.3">
      <c r="A33" s="444" t="s">
        <v>295</v>
      </c>
      <c r="B33" s="445"/>
      <c r="C33" s="445"/>
      <c r="D33" s="445"/>
      <c r="E33" s="445"/>
      <c r="F33" s="445"/>
    </row>
  </sheetData>
  <mergeCells count="1">
    <mergeCell ref="A33:F3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topLeftCell="A13" workbookViewId="0">
      <selection activeCell="B17" sqref="A1:G21"/>
    </sheetView>
  </sheetViews>
  <sheetFormatPr defaultRowHeight="15" x14ac:dyDescent="0.25"/>
  <cols>
    <col min="1" max="1" width="15.7109375" customWidth="1"/>
    <col min="2" max="2" width="55.5703125" customWidth="1"/>
    <col min="6" max="6" width="9.7109375" customWidth="1"/>
    <col min="7" max="7" width="9.5703125" customWidth="1"/>
    <col min="8" max="8" width="10.140625" bestFit="1" customWidth="1"/>
  </cols>
  <sheetData>
    <row r="1" spans="1:9" ht="15.75" x14ac:dyDescent="0.3">
      <c r="A1" s="30" t="s">
        <v>297</v>
      </c>
      <c r="B1" s="3"/>
      <c r="C1" s="3"/>
      <c r="D1" s="3"/>
      <c r="E1" s="3"/>
      <c r="F1" s="3"/>
      <c r="G1" s="3"/>
    </row>
    <row r="2" spans="1:9" ht="15.75" x14ac:dyDescent="0.3">
      <c r="A2" s="261"/>
      <c r="B2" s="261"/>
      <c r="C2" s="261"/>
      <c r="D2" s="261"/>
      <c r="E2" s="261"/>
      <c r="F2" s="261"/>
      <c r="G2" s="262" t="s">
        <v>52</v>
      </c>
    </row>
    <row r="3" spans="1:9" ht="15.75" x14ac:dyDescent="0.3">
      <c r="A3" s="257" t="s">
        <v>124</v>
      </c>
      <c r="B3" s="257" t="s">
        <v>125</v>
      </c>
      <c r="C3" s="258">
        <v>2018</v>
      </c>
      <c r="D3" s="259">
        <v>2019</v>
      </c>
      <c r="E3" s="259">
        <v>2020</v>
      </c>
      <c r="F3" s="259">
        <v>2021</v>
      </c>
      <c r="G3" s="260" t="s">
        <v>241</v>
      </c>
    </row>
    <row r="4" spans="1:9" ht="15.75" x14ac:dyDescent="0.3">
      <c r="A4" s="237" t="s">
        <v>126</v>
      </c>
      <c r="B4" s="237" t="s">
        <v>127</v>
      </c>
      <c r="C4" s="245">
        <v>891</v>
      </c>
      <c r="D4" s="252">
        <v>889</v>
      </c>
      <c r="E4" s="252">
        <v>962</v>
      </c>
      <c r="F4" s="252">
        <v>1026</v>
      </c>
      <c r="G4" s="239">
        <v>1079</v>
      </c>
      <c r="H4" s="142"/>
    </row>
    <row r="5" spans="1:9" ht="15.75" x14ac:dyDescent="0.3">
      <c r="A5" s="237" t="s">
        <v>128</v>
      </c>
      <c r="B5" s="237" t="s">
        <v>129</v>
      </c>
      <c r="C5" s="246">
        <v>77820</v>
      </c>
      <c r="D5" s="253">
        <v>87243</v>
      </c>
      <c r="E5" s="253">
        <v>93776</v>
      </c>
      <c r="F5" s="253">
        <v>85536</v>
      </c>
      <c r="G5" s="144">
        <v>90000</v>
      </c>
      <c r="H5" s="142"/>
    </row>
    <row r="6" spans="1:9" ht="15.75" x14ac:dyDescent="0.3">
      <c r="A6" s="237" t="s">
        <v>130</v>
      </c>
      <c r="B6" s="237" t="s">
        <v>131</v>
      </c>
      <c r="C6" s="245">
        <v>502</v>
      </c>
      <c r="D6" s="252">
        <v>565</v>
      </c>
      <c r="E6" s="252">
        <v>606</v>
      </c>
      <c r="F6" s="252">
        <v>615</v>
      </c>
      <c r="G6" s="239">
        <v>656</v>
      </c>
      <c r="H6" s="142"/>
    </row>
    <row r="7" spans="1:9" ht="15.75" x14ac:dyDescent="0.3">
      <c r="A7" s="237" t="s">
        <v>132</v>
      </c>
      <c r="B7" s="237" t="s">
        <v>133</v>
      </c>
      <c r="C7" s="245">
        <v>443</v>
      </c>
      <c r="D7" s="252">
        <v>155</v>
      </c>
      <c r="E7" s="252">
        <v>156</v>
      </c>
      <c r="F7" s="252">
        <v>144</v>
      </c>
      <c r="G7" s="239">
        <v>131</v>
      </c>
      <c r="H7" s="142"/>
    </row>
    <row r="8" spans="1:9" ht="15.75" x14ac:dyDescent="0.3">
      <c r="A8" s="237" t="s">
        <v>134</v>
      </c>
      <c r="B8" s="237" t="s">
        <v>135</v>
      </c>
      <c r="C8" s="245">
        <v>345</v>
      </c>
      <c r="D8" s="252">
        <v>219</v>
      </c>
      <c r="E8" s="252">
        <v>182</v>
      </c>
      <c r="F8" s="252">
        <v>298</v>
      </c>
      <c r="G8" s="239">
        <v>1325</v>
      </c>
      <c r="H8" s="224"/>
    </row>
    <row r="9" spans="1:9" ht="15.75" x14ac:dyDescent="0.3">
      <c r="A9" s="237" t="s">
        <v>136</v>
      </c>
      <c r="B9" s="237" t="s">
        <v>137</v>
      </c>
      <c r="C9" s="245">
        <v>180</v>
      </c>
      <c r="D9" s="252">
        <v>40</v>
      </c>
      <c r="E9" s="252">
        <v>43</v>
      </c>
      <c r="F9" s="252">
        <v>38</v>
      </c>
      <c r="G9" s="239">
        <v>32</v>
      </c>
      <c r="H9" s="142"/>
    </row>
    <row r="10" spans="1:9" ht="15.75" x14ac:dyDescent="0.3">
      <c r="A10" s="237" t="s">
        <v>138</v>
      </c>
      <c r="B10" s="237" t="s">
        <v>139</v>
      </c>
      <c r="C10" s="245">
        <v>277</v>
      </c>
      <c r="D10" s="252">
        <v>96</v>
      </c>
      <c r="E10" s="252">
        <v>51</v>
      </c>
      <c r="F10" s="252">
        <v>48</v>
      </c>
      <c r="G10" s="239">
        <v>48</v>
      </c>
      <c r="H10" s="224"/>
    </row>
    <row r="11" spans="1:9" ht="15.75" x14ac:dyDescent="0.3">
      <c r="A11" s="237" t="s">
        <v>140</v>
      </c>
      <c r="B11" s="237" t="s">
        <v>141</v>
      </c>
      <c r="C11" s="245">
        <v>1976</v>
      </c>
      <c r="D11" s="252">
        <v>1831</v>
      </c>
      <c r="E11" s="252">
        <v>1930</v>
      </c>
      <c r="F11" s="252">
        <v>1895</v>
      </c>
      <c r="G11" s="239">
        <v>1846</v>
      </c>
      <c r="H11" s="142"/>
    </row>
    <row r="12" spans="1:9" ht="15.75" x14ac:dyDescent="0.3">
      <c r="A12" s="237" t="s">
        <v>142</v>
      </c>
      <c r="B12" s="237" t="s">
        <v>143</v>
      </c>
      <c r="C12" s="245">
        <v>1212</v>
      </c>
      <c r="D12" s="252">
        <v>902</v>
      </c>
      <c r="E12" s="252">
        <v>838</v>
      </c>
      <c r="F12" s="252">
        <v>1002</v>
      </c>
      <c r="G12" s="239">
        <v>931</v>
      </c>
      <c r="H12" s="142"/>
    </row>
    <row r="13" spans="1:9" ht="15.75" x14ac:dyDescent="0.3">
      <c r="A13" s="238" t="s">
        <v>144</v>
      </c>
      <c r="B13" s="244" t="s">
        <v>145</v>
      </c>
      <c r="C13" s="247">
        <v>2098</v>
      </c>
      <c r="D13" s="254">
        <v>2226</v>
      </c>
      <c r="E13" s="254">
        <v>2579</v>
      </c>
      <c r="F13" s="254">
        <v>3924</v>
      </c>
      <c r="G13" s="363">
        <v>4372</v>
      </c>
      <c r="H13" s="142"/>
    </row>
    <row r="14" spans="1:9" ht="15.75" x14ac:dyDescent="0.3">
      <c r="A14" s="446" t="s">
        <v>146</v>
      </c>
      <c r="B14" s="447"/>
      <c r="C14" s="249">
        <v>85744</v>
      </c>
      <c r="D14" s="249">
        <v>96185</v>
      </c>
      <c r="E14" s="249">
        <v>101123</v>
      </c>
      <c r="F14" s="249">
        <v>94526</v>
      </c>
      <c r="G14" s="364">
        <v>100420</v>
      </c>
      <c r="H14" s="142"/>
      <c r="I14" s="45"/>
    </row>
    <row r="15" spans="1:9" ht="16.5" x14ac:dyDescent="0.3">
      <c r="A15" s="3"/>
      <c r="B15" s="240" t="s">
        <v>208</v>
      </c>
      <c r="C15" s="248">
        <v>382</v>
      </c>
      <c r="D15" s="255">
        <v>203</v>
      </c>
      <c r="E15" s="255">
        <v>190</v>
      </c>
      <c r="F15" s="255">
        <v>194</v>
      </c>
      <c r="G15" s="143">
        <v>183</v>
      </c>
      <c r="H15" s="142"/>
    </row>
    <row r="16" spans="1:9" ht="15.75" x14ac:dyDescent="0.3">
      <c r="A16" s="3"/>
      <c r="B16" s="241" t="s">
        <v>147</v>
      </c>
      <c r="C16" s="246">
        <v>1160</v>
      </c>
      <c r="D16" s="253">
        <v>1160</v>
      </c>
      <c r="E16" s="253">
        <v>1160</v>
      </c>
      <c r="F16" s="253">
        <v>700</v>
      </c>
      <c r="G16" s="144">
        <v>700</v>
      </c>
    </row>
    <row r="17" spans="1:8" ht="21.75" customHeight="1" x14ac:dyDescent="0.3">
      <c r="A17" s="3"/>
      <c r="B17" s="242" t="s">
        <v>148</v>
      </c>
      <c r="C17" s="250">
        <v>650</v>
      </c>
      <c r="D17" s="256">
        <v>650</v>
      </c>
      <c r="E17" s="256">
        <v>650</v>
      </c>
      <c r="F17" s="256">
        <v>700</v>
      </c>
      <c r="G17" s="144">
        <v>700</v>
      </c>
    </row>
    <row r="18" spans="1:8" ht="15.75" x14ac:dyDescent="0.3">
      <c r="A18" s="401"/>
      <c r="B18" s="243" t="s">
        <v>149</v>
      </c>
      <c r="C18" s="251">
        <v>5800</v>
      </c>
      <c r="D18" s="150">
        <v>5000</v>
      </c>
      <c r="E18" s="150">
        <v>5000</v>
      </c>
      <c r="F18" s="150">
        <v>2500</v>
      </c>
      <c r="G18" s="145">
        <v>2500</v>
      </c>
    </row>
    <row r="19" spans="1:8" ht="15.75" x14ac:dyDescent="0.3">
      <c r="A19" s="402" t="s">
        <v>150</v>
      </c>
      <c r="B19" s="402"/>
      <c r="C19" s="3"/>
      <c r="D19" s="3"/>
      <c r="E19" s="3"/>
      <c r="F19" s="3"/>
      <c r="G19" s="3"/>
      <c r="H19" s="39"/>
    </row>
    <row r="20" spans="1:8" ht="15.75" x14ac:dyDescent="0.3">
      <c r="A20" s="3" t="s">
        <v>51</v>
      </c>
      <c r="B20" s="3"/>
      <c r="C20" s="3"/>
      <c r="D20" s="3"/>
      <c r="E20" s="3"/>
      <c r="F20" s="3"/>
      <c r="G20" s="3"/>
      <c r="H20" s="39"/>
    </row>
    <row r="21" spans="1:8" ht="15.75" x14ac:dyDescent="0.3">
      <c r="A21" s="3" t="s">
        <v>23</v>
      </c>
      <c r="B21" s="3"/>
      <c r="C21" s="3"/>
      <c r="D21" s="3"/>
      <c r="E21" s="3"/>
      <c r="F21" s="3"/>
      <c r="G21" s="3"/>
      <c r="H21" s="39"/>
    </row>
    <row r="22" spans="1:8" x14ac:dyDescent="0.25">
      <c r="A22" s="223"/>
      <c r="H22" s="39"/>
    </row>
  </sheetData>
  <mergeCells count="1">
    <mergeCell ref="A14:B1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 14.1</vt:lpstr>
      <vt:lpstr>Table 14.2</vt:lpstr>
      <vt:lpstr>Table 14.3</vt:lpstr>
      <vt:lpstr>Table 14.4</vt:lpstr>
      <vt:lpstr>Table 14.5</vt:lpstr>
      <vt:lpstr>Table 14.6</vt:lpstr>
      <vt:lpstr>Table 14.7</vt:lpstr>
      <vt:lpstr>Table 14.8</vt:lpstr>
      <vt:lpstr>Table 14.9</vt:lpstr>
      <vt:lpstr>Table 4.10</vt:lpstr>
      <vt:lpstr>Table 14.11</vt:lpstr>
      <vt:lpstr>Table 14.13</vt:lpstr>
      <vt:lpstr>Table 14.14</vt:lpstr>
      <vt:lpstr>Table 14.15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ok</cp:lastModifiedBy>
  <dcterms:created xsi:type="dcterms:W3CDTF">2020-02-18T13:56:50Z</dcterms:created>
  <dcterms:modified xsi:type="dcterms:W3CDTF">2023-05-23T11:41:17Z</dcterms:modified>
</cp:coreProperties>
</file>