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onomic Survey 2023\"/>
    </mc:Choice>
  </mc:AlternateContent>
  <bookViews>
    <workbookView xWindow="0" yWindow="0" windowWidth="19200" windowHeight="7190" activeTab="2"/>
  </bookViews>
  <sheets>
    <sheet name="Table 20.1" sheetId="11" r:id="rId1"/>
    <sheet name="Table 20.2" sheetId="6" r:id="rId2"/>
    <sheet name="Table 20.3" sheetId="16" r:id="rId3"/>
  </sheets>
  <definedNames>
    <definedName name="_Toc127005487" localSheetId="0">'Table 20.1'!#REF!</definedName>
    <definedName name="_Toc127005488" localSheetId="1">'Table 20.2'!$A$2</definedName>
    <definedName name="_Toc127779433" localSheetId="1">'Table 20.2'!$A$1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K3" i="6" s="1"/>
  <c r="L3" i="6" s="1"/>
  <c r="M3" i="6" s="1"/>
  <c r="N3" i="6" s="1"/>
  <c r="O3" i="6" s="1"/>
  <c r="C3" i="6"/>
  <c r="D3" i="6" s="1"/>
  <c r="E3" i="6" s="1"/>
  <c r="F3" i="6" s="1"/>
  <c r="G3" i="6" s="1"/>
  <c r="H3" i="6" s="1"/>
</calcChain>
</file>

<file path=xl/sharedStrings.xml><?xml version="1.0" encoding="utf-8"?>
<sst xmlns="http://schemas.openxmlformats.org/spreadsheetml/2006/main" count="142" uniqueCount="59">
  <si>
    <t xml:space="preserve">KSh Million </t>
  </si>
  <si>
    <t>Net International Investment Position</t>
  </si>
  <si>
    <t>Assets</t>
  </si>
  <si>
    <t xml:space="preserve">Equity and investment fund shares </t>
  </si>
  <si>
    <t>Debt instruments</t>
  </si>
  <si>
    <t>Central bank</t>
  </si>
  <si>
    <t>Deposit-taking corporations, except central bank</t>
  </si>
  <si>
    <t>General government</t>
  </si>
  <si>
    <t>Other sectors</t>
  </si>
  <si>
    <t xml:space="preserve">Debt securities </t>
  </si>
  <si>
    <t xml:space="preserve">Other equity </t>
  </si>
  <si>
    <t xml:space="preserve">Currency and deposits </t>
  </si>
  <si>
    <t xml:space="preserve">Loans </t>
  </si>
  <si>
    <t xml:space="preserve">Insurance, pension, and standardized guarantee schemes </t>
  </si>
  <si>
    <t xml:space="preserve">Trade credit and advances </t>
  </si>
  <si>
    <t>Other accounts receivable</t>
  </si>
  <si>
    <t xml:space="preserve">Monetary gold </t>
  </si>
  <si>
    <t xml:space="preserve">Special drawing rights </t>
  </si>
  <si>
    <t>Reserve position in the IMF</t>
  </si>
  <si>
    <t>Other reserve assets</t>
  </si>
  <si>
    <t>Liabilities</t>
  </si>
  <si>
    <t>Other accounts payable</t>
  </si>
  <si>
    <t>Special drawing rights  (Net incurrence of liabilities)</t>
  </si>
  <si>
    <t>Uganda</t>
  </si>
  <si>
    <t>Kenya</t>
  </si>
  <si>
    <t>South Africa</t>
  </si>
  <si>
    <t>Tanzania</t>
  </si>
  <si>
    <t>Egypt</t>
  </si>
  <si>
    <t>Country</t>
  </si>
  <si>
    <t>United Kingdom</t>
  </si>
  <si>
    <t>Rwanda</t>
  </si>
  <si>
    <t>Burundi</t>
  </si>
  <si>
    <t>..</t>
  </si>
  <si>
    <t>Component</t>
  </si>
  <si>
    <t>Japan</t>
  </si>
  <si>
    <t>Germany</t>
  </si>
  <si>
    <t>Hong Kong</t>
  </si>
  <si>
    <t>US</t>
  </si>
  <si>
    <t>Spain</t>
  </si>
  <si>
    <t>Source: IMF External Sector Reports</t>
  </si>
  <si>
    <t>USD Billion</t>
  </si>
  <si>
    <t xml:space="preserve">Direct Investment </t>
  </si>
  <si>
    <t xml:space="preserve">Portfolio Investment </t>
  </si>
  <si>
    <t xml:space="preserve">Financial Derivatives &amp; Employee Stock Options </t>
  </si>
  <si>
    <t xml:space="preserve">Other Investment </t>
  </si>
  <si>
    <t xml:space="preserve">Reserve Assets </t>
  </si>
  <si>
    <t>Top creditor economies</t>
  </si>
  <si>
    <t>Top debtor economies</t>
  </si>
  <si>
    <t>Table 20.1: Selected Economies: Net International Investment Positions</t>
  </si>
  <si>
    <t>Net IIP (USD Billion)</t>
  </si>
  <si>
    <t>Percentage to GDP</t>
  </si>
  <si>
    <t>Ghana</t>
  </si>
  <si>
    <t>Source: IMF/Kenya National Bureau of Statistics</t>
  </si>
  <si>
    <t>.. Data not available</t>
  </si>
  <si>
    <t>Table 20.2: Selected Developing Economies: Net International Investment Position, 2015-2021</t>
  </si>
  <si>
    <t>Table 20.3: Kenya’s International Investment Position, 2015 – 2021</t>
  </si>
  <si>
    <r>
      <t>Overall creditor position</t>
    </r>
    <r>
      <rPr>
        <b/>
        <vertAlign val="superscript"/>
        <sz val="10"/>
        <color theme="1"/>
        <rFont val="Arno Pro"/>
        <family val="1"/>
      </rPr>
      <t>1</t>
    </r>
  </si>
  <si>
    <r>
      <t>Overall debtor position</t>
    </r>
    <r>
      <rPr>
        <b/>
        <vertAlign val="superscript"/>
        <sz val="10"/>
        <color theme="1"/>
        <rFont val="Arno Pro"/>
        <family val="1"/>
      </rPr>
      <t>1</t>
    </r>
  </si>
  <si>
    <r>
      <rPr>
        <vertAlign val="superscript"/>
        <sz val="10"/>
        <color theme="1"/>
        <rFont val="Arno Pro"/>
        <family val="1"/>
      </rPr>
      <t>1</t>
    </r>
    <r>
      <rPr>
        <sz val="10"/>
        <color theme="1"/>
        <rFont val="Arno Pro"/>
        <family val="1"/>
      </rPr>
      <t>For all countries which report to IMF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</si>
</sst>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#,##0.0"/>
    <numFmt numFmtId="166" formatCode="0.0%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Lucida Sans Unicode"/>
      <family val="2"/>
    </font>
    <font>
      <sz val="10"/>
      <name val="Arial Narrow"/>
      <family val="2"/>
    </font>
    <font>
      <b/>
      <sz val="10"/>
      <color rgb="FF993300"/>
      <name val="Arno Pro"/>
      <family val="1"/>
    </font>
    <font>
      <sz val="10"/>
      <color theme="1"/>
      <name val="Arno Pro"/>
      <family val="1"/>
    </font>
    <font>
      <b/>
      <sz val="10"/>
      <color rgb="FF000000"/>
      <name val="Arno Pro"/>
      <family val="1"/>
    </font>
    <font>
      <b/>
      <sz val="10"/>
      <color theme="1"/>
      <name val="Arno Pro"/>
      <family val="1"/>
    </font>
    <font>
      <b/>
      <vertAlign val="superscript"/>
      <sz val="10"/>
      <color theme="1"/>
      <name val="Arno Pro"/>
      <family val="1"/>
    </font>
    <font>
      <i/>
      <sz val="9"/>
      <color theme="1"/>
      <name val="Arno Pro"/>
      <family val="1"/>
    </font>
    <font>
      <vertAlign val="superscript"/>
      <sz val="10"/>
      <color theme="1"/>
      <name val="Arno Pro"/>
      <family val="1"/>
    </font>
    <font>
      <sz val="11"/>
      <color theme="1"/>
      <name val="Arno Pro"/>
      <family val="1"/>
    </font>
    <font>
      <sz val="10"/>
      <name val="Arno Pro"/>
      <family val="1"/>
    </font>
    <font>
      <b/>
      <sz val="10"/>
      <name val="Arno Pr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993300"/>
      </top>
      <bottom style="thin">
        <color rgb="FF993300"/>
      </bottom>
      <diagonal/>
    </border>
    <border>
      <left/>
      <right/>
      <top style="thin">
        <color rgb="FF993300"/>
      </top>
      <bottom/>
      <diagonal/>
    </border>
    <border>
      <left/>
      <right/>
      <top/>
      <bottom style="thin">
        <color rgb="FF993300"/>
      </bottom>
      <diagonal/>
    </border>
    <border>
      <left style="thin">
        <color rgb="FF993300"/>
      </left>
      <right/>
      <top style="thin">
        <color rgb="FF993300"/>
      </top>
      <bottom style="thin">
        <color rgb="FF993300"/>
      </bottom>
      <diagonal/>
    </border>
    <border>
      <left/>
      <right style="thin">
        <color rgb="FF993300"/>
      </right>
      <top style="thin">
        <color rgb="FF993300"/>
      </top>
      <bottom style="thin">
        <color rgb="FF993300"/>
      </bottom>
      <diagonal/>
    </border>
    <border>
      <left style="thin">
        <color rgb="FF993300"/>
      </left>
      <right/>
      <top/>
      <bottom/>
      <diagonal/>
    </border>
    <border>
      <left/>
      <right style="thin">
        <color rgb="FF993300"/>
      </right>
      <top/>
      <bottom/>
      <diagonal/>
    </border>
    <border>
      <left style="thin">
        <color rgb="FF993300"/>
      </left>
      <right/>
      <top/>
      <bottom style="thin">
        <color rgb="FF993300"/>
      </bottom>
      <diagonal/>
    </border>
    <border>
      <left/>
      <right style="thin">
        <color rgb="FF993300"/>
      </right>
      <top/>
      <bottom style="thin">
        <color rgb="FF993300"/>
      </bottom>
      <diagonal/>
    </border>
    <border>
      <left style="thin">
        <color rgb="FF993300"/>
      </left>
      <right/>
      <top style="thin">
        <color rgb="FF993300"/>
      </top>
      <bottom/>
      <diagonal/>
    </border>
    <border>
      <left/>
      <right/>
      <top style="hair">
        <color rgb="FF993300"/>
      </top>
      <bottom/>
      <diagonal/>
    </border>
    <border>
      <left style="thin">
        <color rgb="FF993300"/>
      </left>
      <right/>
      <top style="hair">
        <color rgb="FF993300"/>
      </top>
      <bottom/>
      <diagonal/>
    </border>
    <border>
      <left/>
      <right/>
      <top/>
      <bottom style="hair">
        <color rgb="FF993300"/>
      </bottom>
      <diagonal/>
    </border>
    <border>
      <left style="thin">
        <color rgb="FF993300"/>
      </left>
      <right/>
      <top/>
      <bottom style="hair">
        <color rgb="FF993300"/>
      </bottom>
      <diagonal/>
    </border>
    <border>
      <left/>
      <right style="medium">
        <color rgb="FFFFFFFF"/>
      </right>
      <top/>
      <bottom style="thin">
        <color rgb="FF993300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n">
        <color rgb="FF993300"/>
      </bottom>
      <diagonal/>
    </border>
    <border>
      <left/>
      <right/>
      <top style="hair">
        <color rgb="FF993300"/>
      </top>
      <bottom style="hair">
        <color rgb="FF993300"/>
      </bottom>
      <diagonal/>
    </border>
    <border>
      <left style="thin">
        <color rgb="FF993300"/>
      </left>
      <right/>
      <top style="hair">
        <color rgb="FF993300"/>
      </top>
      <bottom style="hair">
        <color rgb="FF993300"/>
      </bottom>
      <diagonal/>
    </border>
    <border>
      <left/>
      <right style="thin">
        <color rgb="FF993300"/>
      </right>
      <top style="hair">
        <color rgb="FF993300"/>
      </top>
      <bottom style="thin">
        <color rgb="FF993300"/>
      </bottom>
      <diagonal/>
    </border>
    <border>
      <left/>
      <right/>
      <top style="hair">
        <color rgb="FF993300"/>
      </top>
      <bottom style="thin">
        <color rgb="FF9933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01">
    <xf numFmtId="0" fontId="0" fillId="0" borderId="0" xfId="0"/>
    <xf numFmtId="0" fontId="3" fillId="2" borderId="0" xfId="0" applyFont="1" applyFill="1"/>
    <xf numFmtId="0" fontId="2" fillId="2" borderId="0" xfId="0" applyFont="1" applyFill="1"/>
    <xf numFmtId="164" fontId="5" fillId="2" borderId="0" xfId="1" applyFont="1" applyFill="1" applyBorder="1"/>
    <xf numFmtId="0" fontId="5" fillId="2" borderId="0" xfId="0" applyFont="1" applyFill="1" applyBorder="1" applyAlignment="1"/>
    <xf numFmtId="0" fontId="5" fillId="2" borderId="0" xfId="0" applyFont="1" applyFill="1" applyBorder="1"/>
    <xf numFmtId="166" fontId="5" fillId="2" borderId="0" xfId="2" applyNumberFormat="1" applyFont="1" applyFill="1" applyBorder="1"/>
    <xf numFmtId="9" fontId="5" fillId="2" borderId="0" xfId="2" applyFont="1" applyFill="1" applyBorder="1"/>
    <xf numFmtId="0" fontId="0" fillId="2" borderId="0" xfId="0" applyFill="1"/>
    <xf numFmtId="167" fontId="3" fillId="2" borderId="0" xfId="2" applyNumberFormat="1" applyFont="1" applyFill="1" applyBorder="1"/>
    <xf numFmtId="0" fontId="6" fillId="2" borderId="0" xfId="0" applyFont="1" applyFill="1" applyBorder="1"/>
    <xf numFmtId="0" fontId="7" fillId="2" borderId="0" xfId="0" applyFont="1" applyFill="1"/>
    <xf numFmtId="0" fontId="8" fillId="2" borderId="16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3" borderId="2" xfId="0" applyFont="1" applyFill="1" applyBorder="1"/>
    <xf numFmtId="0" fontId="9" fillId="3" borderId="10" xfId="0" applyFont="1" applyFill="1" applyBorder="1"/>
    <xf numFmtId="0" fontId="9" fillId="2" borderId="0" xfId="0" applyFont="1" applyFill="1" applyBorder="1"/>
    <xf numFmtId="0" fontId="9" fillId="2" borderId="6" xfId="0" applyFont="1" applyFill="1" applyBorder="1"/>
    <xf numFmtId="3" fontId="7" fillId="2" borderId="6" xfId="0" applyNumberFormat="1" applyFont="1" applyFill="1" applyBorder="1"/>
    <xf numFmtId="3" fontId="7" fillId="2" borderId="0" xfId="0" applyNumberFormat="1" applyFont="1" applyFill="1"/>
    <xf numFmtId="0" fontId="7" fillId="2" borderId="0" xfId="0" applyFont="1" applyFill="1" applyBorder="1"/>
    <xf numFmtId="3" fontId="7" fillId="2" borderId="0" xfId="0" applyNumberFormat="1" applyFont="1" applyFill="1" applyBorder="1"/>
    <xf numFmtId="0" fontId="9" fillId="2" borderId="18" xfId="0" applyFont="1" applyFill="1" applyBorder="1"/>
    <xf numFmtId="3" fontId="7" fillId="2" borderId="19" xfId="0" applyNumberFormat="1" applyFont="1" applyFill="1" applyBorder="1"/>
    <xf numFmtId="3" fontId="7" fillId="2" borderId="18" xfId="0" applyNumberFormat="1" applyFont="1" applyFill="1" applyBorder="1"/>
    <xf numFmtId="0" fontId="9" fillId="2" borderId="0" xfId="0" applyFont="1" applyFill="1"/>
    <xf numFmtId="0" fontId="9" fillId="2" borderId="20" xfId="0" applyFont="1" applyFill="1" applyBorder="1"/>
    <xf numFmtId="3" fontId="7" fillId="2" borderId="21" xfId="0" applyNumberFormat="1" applyFont="1" applyFill="1" applyBorder="1"/>
    <xf numFmtId="0" fontId="11" fillId="2" borderId="0" xfId="0" applyFont="1" applyFill="1" applyAlignment="1">
      <alignment vertical="center"/>
    </xf>
    <xf numFmtId="0" fontId="7" fillId="2" borderId="0" xfId="0" quotePrefix="1" applyFont="1" applyFill="1"/>
    <xf numFmtId="0" fontId="13" fillId="2" borderId="0" xfId="0" applyFont="1" applyFill="1"/>
    <xf numFmtId="0" fontId="9" fillId="2" borderId="4" xfId="0" applyFont="1" applyFill="1" applyBorder="1"/>
    <xf numFmtId="0" fontId="9" fillId="2" borderId="1" xfId="0" applyFont="1" applyFill="1" applyBorder="1"/>
    <xf numFmtId="0" fontId="9" fillId="2" borderId="5" xfId="0" applyFont="1" applyFill="1" applyBorder="1"/>
    <xf numFmtId="0" fontId="7" fillId="2" borderId="0" xfId="0" applyFont="1" applyFill="1" applyAlignment="1">
      <alignment horizontal="left" vertical="center"/>
    </xf>
    <xf numFmtId="167" fontId="7" fillId="2" borderId="6" xfId="0" applyNumberFormat="1" applyFont="1" applyFill="1" applyBorder="1"/>
    <xf numFmtId="167" fontId="7" fillId="2" borderId="0" xfId="0" applyNumberFormat="1" applyFont="1" applyFill="1"/>
    <xf numFmtId="167" fontId="7" fillId="2" borderId="0" xfId="2" applyNumberFormat="1" applyFont="1" applyFill="1" applyBorder="1"/>
    <xf numFmtId="0" fontId="7" fillId="2" borderId="0" xfId="0" applyFont="1" applyFill="1" applyAlignment="1">
      <alignment horizontal="left"/>
    </xf>
    <xf numFmtId="165" fontId="7" fillId="2" borderId="6" xfId="0" applyNumberFormat="1" applyFont="1" applyFill="1" applyBorder="1"/>
    <xf numFmtId="165" fontId="7" fillId="2" borderId="0" xfId="0" applyNumberFormat="1" applyFont="1" applyFill="1"/>
    <xf numFmtId="165" fontId="7" fillId="2" borderId="7" xfId="0" applyNumberFormat="1" applyFont="1" applyFill="1" applyBorder="1"/>
    <xf numFmtId="165" fontId="7" fillId="2" borderId="0" xfId="0" applyNumberFormat="1" applyFont="1" applyFill="1" applyAlignment="1">
      <alignment horizontal="right"/>
    </xf>
    <xf numFmtId="165" fontId="7" fillId="2" borderId="7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0" fontId="7" fillId="2" borderId="3" xfId="0" applyFont="1" applyFill="1" applyBorder="1" applyAlignment="1">
      <alignment horizontal="left"/>
    </xf>
    <xf numFmtId="167" fontId="7" fillId="2" borderId="8" xfId="0" applyNumberFormat="1" applyFont="1" applyFill="1" applyBorder="1"/>
    <xf numFmtId="167" fontId="7" fillId="2" borderId="3" xfId="0" applyNumberFormat="1" applyFont="1" applyFill="1" applyBorder="1"/>
    <xf numFmtId="167" fontId="7" fillId="2" borderId="9" xfId="0" applyNumberFormat="1" applyFont="1" applyFill="1" applyBorder="1"/>
    <xf numFmtId="167" fontId="7" fillId="2" borderId="3" xfId="2" applyNumberFormat="1" applyFont="1" applyFill="1" applyBorder="1"/>
    <xf numFmtId="0" fontId="6" fillId="0" borderId="0" xfId="0" applyFont="1" applyAlignment="1">
      <alignment vertical="center"/>
    </xf>
    <xf numFmtId="0" fontId="14" fillId="2" borderId="0" xfId="0" applyFont="1" applyFill="1" applyBorder="1"/>
    <xf numFmtId="164" fontId="14" fillId="2" borderId="0" xfId="1" applyFont="1" applyFill="1" applyBorder="1"/>
    <xf numFmtId="164" fontId="15" fillId="2" borderId="0" xfId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center"/>
    </xf>
    <xf numFmtId="0" fontId="15" fillId="3" borderId="1" xfId="0" applyNumberFormat="1" applyFont="1" applyFill="1" applyBorder="1" applyAlignment="1"/>
    <xf numFmtId="0" fontId="15" fillId="2" borderId="1" xfId="0" applyFont="1" applyFill="1" applyBorder="1" applyAlignment="1">
      <alignment horizontal="left"/>
    </xf>
    <xf numFmtId="165" fontId="15" fillId="2" borderId="4" xfId="0" applyNumberFormat="1" applyFont="1" applyFill="1" applyBorder="1" applyAlignment="1">
      <alignment horizontal="right"/>
    </xf>
    <xf numFmtId="165" fontId="15" fillId="2" borderId="1" xfId="0" applyNumberFormat="1" applyFont="1" applyFill="1" applyBorder="1" applyAlignment="1">
      <alignment horizontal="right"/>
    </xf>
    <xf numFmtId="165" fontId="15" fillId="2" borderId="4" xfId="0" applyNumberFormat="1" applyFont="1" applyFill="1" applyBorder="1"/>
    <xf numFmtId="165" fontId="15" fillId="2" borderId="1" xfId="0" applyNumberFormat="1" applyFont="1" applyFill="1" applyBorder="1"/>
    <xf numFmtId="2" fontId="15" fillId="2" borderId="0" xfId="0" applyNumberFormat="1" applyFont="1" applyFill="1" applyBorder="1" applyAlignment="1">
      <alignment horizontal="left" vertical="top" wrapText="1" indent="2"/>
    </xf>
    <xf numFmtId="165" fontId="15" fillId="2" borderId="6" xfId="0" applyNumberFormat="1" applyFont="1" applyFill="1" applyBorder="1" applyAlignment="1">
      <alignment horizontal="right"/>
    </xf>
    <xf numFmtId="165" fontId="15" fillId="2" borderId="0" xfId="0" applyNumberFormat="1" applyFont="1" applyFill="1" applyBorder="1" applyAlignment="1">
      <alignment horizontal="right"/>
    </xf>
    <xf numFmtId="2" fontId="14" fillId="2" borderId="0" xfId="0" applyNumberFormat="1" applyFont="1" applyFill="1" applyBorder="1" applyAlignment="1">
      <alignment horizontal="left" vertical="top" wrapText="1" indent="4"/>
    </xf>
    <xf numFmtId="165" fontId="14" fillId="2" borderId="6" xfId="0" applyNumberFormat="1" applyFont="1" applyFill="1" applyBorder="1" applyAlignment="1">
      <alignment horizontal="right" vertical="center" wrapText="1"/>
    </xf>
    <xf numFmtId="165" fontId="14" fillId="2" borderId="0" xfId="0" applyNumberFormat="1" applyFont="1" applyFill="1" applyBorder="1" applyAlignment="1">
      <alignment horizontal="right" vertical="center" wrapText="1"/>
    </xf>
    <xf numFmtId="165" fontId="14" fillId="2" borderId="6" xfId="0" applyNumberFormat="1" applyFont="1" applyFill="1" applyBorder="1" applyAlignment="1">
      <alignment horizontal="right" vertical="top" wrapText="1"/>
    </xf>
    <xf numFmtId="165" fontId="14" fillId="2" borderId="0" xfId="0" applyNumberFormat="1" applyFont="1" applyFill="1" applyBorder="1" applyAlignment="1">
      <alignment horizontal="right" vertical="top" wrapText="1"/>
    </xf>
    <xf numFmtId="2" fontId="15" fillId="2" borderId="11" xfId="0" applyNumberFormat="1" applyFont="1" applyFill="1" applyBorder="1" applyAlignment="1">
      <alignment horizontal="left" vertical="top" wrapText="1" indent="2"/>
    </xf>
    <xf numFmtId="165" fontId="15" fillId="2" borderId="12" xfId="0" applyNumberFormat="1" applyFont="1" applyFill="1" applyBorder="1" applyAlignment="1">
      <alignment horizontal="right"/>
    </xf>
    <xf numFmtId="165" fontId="15" fillId="2" borderId="11" xfId="0" applyNumberFormat="1" applyFont="1" applyFill="1" applyBorder="1" applyAlignment="1">
      <alignment horizontal="right"/>
    </xf>
    <xf numFmtId="2" fontId="14" fillId="2" borderId="0" xfId="0" applyNumberFormat="1" applyFont="1" applyFill="1" applyBorder="1" applyAlignment="1">
      <alignment horizontal="left" vertical="top" wrapText="1" indent="6"/>
    </xf>
    <xf numFmtId="2" fontId="14" fillId="2" borderId="13" xfId="0" applyNumberFormat="1" applyFont="1" applyFill="1" applyBorder="1" applyAlignment="1">
      <alignment horizontal="left" vertical="top" wrapText="1" indent="6"/>
    </xf>
    <xf numFmtId="165" fontId="14" fillId="2" borderId="14" xfId="0" applyNumberFormat="1" applyFont="1" applyFill="1" applyBorder="1" applyAlignment="1">
      <alignment horizontal="right" vertical="top" wrapText="1"/>
    </xf>
    <xf numFmtId="165" fontId="14" fillId="2" borderId="13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 applyAlignment="1">
      <alignment horizontal="left" vertical="top" wrapText="1" indent="2"/>
    </xf>
    <xf numFmtId="165" fontId="14" fillId="2" borderId="6" xfId="0" applyNumberFormat="1" applyFont="1" applyFill="1" applyBorder="1" applyAlignment="1">
      <alignment horizontal="right"/>
    </xf>
    <xf numFmtId="165" fontId="14" fillId="2" borderId="0" xfId="0" applyNumberFormat="1" applyFont="1" applyFill="1" applyBorder="1" applyAlignment="1">
      <alignment horizontal="right"/>
    </xf>
    <xf numFmtId="0" fontId="15" fillId="2" borderId="2" xfId="0" applyFont="1" applyFill="1" applyBorder="1" applyAlignment="1">
      <alignment horizontal="left" vertical="top" wrapText="1"/>
    </xf>
    <xf numFmtId="165" fontId="15" fillId="2" borderId="10" xfId="0" applyNumberFormat="1" applyFont="1" applyFill="1" applyBorder="1"/>
    <xf numFmtId="165" fontId="15" fillId="2" borderId="2" xfId="0" applyNumberFormat="1" applyFont="1" applyFill="1" applyBorder="1"/>
    <xf numFmtId="2" fontId="15" fillId="2" borderId="2" xfId="0" applyNumberFormat="1" applyFont="1" applyFill="1" applyBorder="1" applyAlignment="1">
      <alignment horizontal="left" vertical="top" wrapText="1" indent="2"/>
    </xf>
    <xf numFmtId="165" fontId="15" fillId="2" borderId="10" xfId="0" applyNumberFormat="1" applyFont="1" applyFill="1" applyBorder="1" applyAlignment="1">
      <alignment horizontal="right"/>
    </xf>
    <xf numFmtId="165" fontId="15" fillId="2" borderId="2" xfId="0" applyNumberFormat="1" applyFont="1" applyFill="1" applyBorder="1" applyAlignment="1">
      <alignment horizontal="right"/>
    </xf>
    <xf numFmtId="0" fontId="15" fillId="2" borderId="11" xfId="0" applyFont="1" applyFill="1" applyBorder="1" applyAlignment="1">
      <alignment horizontal="left" vertical="top" wrapText="1" indent="2"/>
    </xf>
    <xf numFmtId="2" fontId="14" fillId="2" borderId="0" xfId="0" applyNumberFormat="1" applyFont="1" applyFill="1" applyBorder="1" applyAlignment="1">
      <alignment horizontal="left" vertical="center" wrapText="1" indent="4"/>
    </xf>
    <xf numFmtId="165" fontId="15" fillId="2" borderId="12" xfId="0" applyNumberFormat="1" applyFont="1" applyFill="1" applyBorder="1"/>
    <xf numFmtId="165" fontId="15" fillId="2" borderId="11" xfId="0" applyNumberFormat="1" applyFont="1" applyFill="1" applyBorder="1"/>
    <xf numFmtId="0" fontId="14" fillId="2" borderId="0" xfId="0" applyFont="1" applyFill="1" applyBorder="1" applyAlignment="1">
      <alignment horizontal="left" vertical="top" wrapText="1" indent="4"/>
    </xf>
    <xf numFmtId="0" fontId="14" fillId="2" borderId="3" xfId="0" applyFont="1" applyFill="1" applyBorder="1" applyAlignment="1">
      <alignment horizontal="left" vertical="top" wrapText="1" indent="4"/>
    </xf>
    <xf numFmtId="165" fontId="14" fillId="2" borderId="8" xfId="0" applyNumberFormat="1" applyFont="1" applyFill="1" applyBorder="1" applyAlignment="1">
      <alignment horizontal="right"/>
    </xf>
    <xf numFmtId="165" fontId="14" fillId="2" borderId="3" xfId="0" applyNumberFormat="1" applyFont="1" applyFill="1" applyBorder="1" applyAlignment="1">
      <alignment horizontal="right"/>
    </xf>
    <xf numFmtId="0" fontId="8" fillId="2" borderId="17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2"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5"/>
  <sheetViews>
    <sheetView workbookViewId="0">
      <selection activeCell="D18" sqref="D18"/>
    </sheetView>
  </sheetViews>
  <sheetFormatPr defaultColWidth="8.90625" defaultRowHeight="13" x14ac:dyDescent="0.3"/>
  <cols>
    <col min="1" max="1" width="25.453125" style="1" bestFit="1" customWidth="1"/>
    <col min="2" max="16384" width="8.90625" style="1"/>
  </cols>
  <sheetData>
    <row r="1" spans="1:8" ht="14.5" x14ac:dyDescent="0.45">
      <c r="A1" s="10" t="s">
        <v>48</v>
      </c>
      <c r="B1" s="11"/>
      <c r="C1" s="11"/>
      <c r="D1" s="11"/>
      <c r="E1" s="11"/>
      <c r="F1" s="11"/>
      <c r="G1" s="11"/>
      <c r="H1" s="11"/>
    </row>
    <row r="2" spans="1:8" ht="14.5" x14ac:dyDescent="0.45">
      <c r="A2" s="10"/>
      <c r="B2" s="12"/>
      <c r="C2" s="13"/>
      <c r="D2" s="13"/>
      <c r="E2" s="13"/>
      <c r="F2" s="13"/>
      <c r="G2" s="94" t="s">
        <v>40</v>
      </c>
      <c r="H2" s="95"/>
    </row>
    <row r="3" spans="1:8" s="2" customFormat="1" ht="14.5" x14ac:dyDescent="0.45">
      <c r="A3" s="14"/>
      <c r="B3" s="15">
        <v>2015</v>
      </c>
      <c r="C3" s="14">
        <v>2016</v>
      </c>
      <c r="D3" s="14">
        <v>2017</v>
      </c>
      <c r="E3" s="14">
        <v>2018</v>
      </c>
      <c r="F3" s="14">
        <v>2019</v>
      </c>
      <c r="G3" s="14">
        <v>2020</v>
      </c>
      <c r="H3" s="14">
        <v>2021</v>
      </c>
    </row>
    <row r="4" spans="1:8" s="2" customFormat="1" ht="14.5" x14ac:dyDescent="0.45">
      <c r="A4" s="16" t="s">
        <v>46</v>
      </c>
      <c r="B4" s="17"/>
      <c r="C4" s="16"/>
      <c r="D4" s="16"/>
      <c r="E4" s="16"/>
      <c r="F4" s="16"/>
      <c r="G4" s="16"/>
      <c r="H4" s="16"/>
    </row>
    <row r="5" spans="1:8" ht="14.5" x14ac:dyDescent="0.45">
      <c r="A5" s="11" t="s">
        <v>34</v>
      </c>
      <c r="B5" s="18">
        <v>2684</v>
      </c>
      <c r="C5" s="19">
        <v>2902</v>
      </c>
      <c r="D5" s="19">
        <v>2915</v>
      </c>
      <c r="E5" s="19">
        <v>3033</v>
      </c>
      <c r="F5" s="19">
        <v>3271</v>
      </c>
      <c r="G5" s="19">
        <v>3417</v>
      </c>
      <c r="H5" s="19">
        <v>3748</v>
      </c>
    </row>
    <row r="6" spans="1:8" ht="14.5" x14ac:dyDescent="0.45">
      <c r="A6" s="11" t="s">
        <v>35</v>
      </c>
      <c r="B6" s="18">
        <v>1537</v>
      </c>
      <c r="C6" s="19">
        <v>1693</v>
      </c>
      <c r="D6" s="19">
        <v>2110</v>
      </c>
      <c r="E6" s="19">
        <v>2102</v>
      </c>
      <c r="F6" s="19">
        <v>2327</v>
      </c>
      <c r="G6" s="19">
        <v>2597</v>
      </c>
      <c r="H6" s="19">
        <v>2759</v>
      </c>
    </row>
    <row r="7" spans="1:8" ht="14.5" x14ac:dyDescent="0.45">
      <c r="A7" s="20" t="s">
        <v>36</v>
      </c>
      <c r="B7" s="18">
        <v>1003</v>
      </c>
      <c r="C7" s="21">
        <v>1154</v>
      </c>
      <c r="D7" s="21">
        <v>1421</v>
      </c>
      <c r="E7" s="21">
        <v>1283</v>
      </c>
      <c r="F7" s="21">
        <v>1579</v>
      </c>
      <c r="G7" s="21">
        <v>2122</v>
      </c>
      <c r="H7" s="21">
        <v>2134</v>
      </c>
    </row>
    <row r="8" spans="1:8" ht="16.5" x14ac:dyDescent="0.45">
      <c r="A8" s="22" t="s">
        <v>56</v>
      </c>
      <c r="B8" s="23">
        <v>12775</v>
      </c>
      <c r="C8" s="24">
        <v>13825</v>
      </c>
      <c r="D8" s="24">
        <v>15435</v>
      </c>
      <c r="E8" s="24">
        <v>15859</v>
      </c>
      <c r="F8" s="24">
        <v>17616</v>
      </c>
      <c r="G8" s="24">
        <v>19836</v>
      </c>
      <c r="H8" s="24">
        <v>21034</v>
      </c>
    </row>
    <row r="9" spans="1:8" ht="14.5" x14ac:dyDescent="0.45">
      <c r="A9" s="25" t="s">
        <v>47</v>
      </c>
      <c r="B9" s="18"/>
      <c r="C9" s="19"/>
      <c r="D9" s="19"/>
      <c r="E9" s="19"/>
      <c r="F9" s="19"/>
      <c r="G9" s="19"/>
      <c r="H9" s="19"/>
    </row>
    <row r="10" spans="1:8" ht="14.5" x14ac:dyDescent="0.45">
      <c r="A10" s="11" t="s">
        <v>37</v>
      </c>
      <c r="B10" s="18">
        <v>-7462</v>
      </c>
      <c r="C10" s="19">
        <v>-8182</v>
      </c>
      <c r="D10" s="19">
        <v>-7725</v>
      </c>
      <c r="E10" s="19">
        <v>-9685</v>
      </c>
      <c r="F10" s="19">
        <v>-11231</v>
      </c>
      <c r="G10" s="19">
        <v>-14011</v>
      </c>
      <c r="H10" s="19">
        <v>-18101</v>
      </c>
    </row>
    <row r="11" spans="1:8" ht="14.5" x14ac:dyDescent="0.45">
      <c r="A11" s="11" t="s">
        <v>38</v>
      </c>
      <c r="B11" s="18">
        <v>-1052</v>
      </c>
      <c r="C11" s="19">
        <v>-1006</v>
      </c>
      <c r="D11" s="19">
        <v>-1153</v>
      </c>
      <c r="E11" s="19">
        <v>-1097</v>
      </c>
      <c r="F11" s="19">
        <v>-1037</v>
      </c>
      <c r="G11" s="19">
        <v>-1159</v>
      </c>
      <c r="H11" s="19">
        <v>-998</v>
      </c>
    </row>
    <row r="12" spans="1:8" ht="14.5" x14ac:dyDescent="0.45">
      <c r="A12" s="20" t="s">
        <v>29</v>
      </c>
      <c r="B12" s="18">
        <v>-582</v>
      </c>
      <c r="C12" s="21">
        <v>-64</v>
      </c>
      <c r="D12" s="21">
        <v>-213</v>
      </c>
      <c r="E12" s="21">
        <v>-381</v>
      </c>
      <c r="F12" s="21">
        <v>-733</v>
      </c>
      <c r="G12" s="21">
        <v>-622</v>
      </c>
      <c r="H12" s="21">
        <v>-1020</v>
      </c>
    </row>
    <row r="13" spans="1:8" ht="16.5" x14ac:dyDescent="0.45">
      <c r="A13" s="26" t="s">
        <v>57</v>
      </c>
      <c r="B13" s="27">
        <v>-15541</v>
      </c>
      <c r="C13" s="27">
        <v>-15635</v>
      </c>
      <c r="D13" s="27">
        <v>-16228</v>
      </c>
      <c r="E13" s="27">
        <v>-18808</v>
      </c>
      <c r="F13" s="27">
        <v>-20897</v>
      </c>
      <c r="G13" s="27">
        <v>-23850</v>
      </c>
      <c r="H13" s="27">
        <v>-27595</v>
      </c>
    </row>
    <row r="14" spans="1:8" ht="14.5" x14ac:dyDescent="0.45">
      <c r="A14" s="28" t="s">
        <v>39</v>
      </c>
      <c r="B14" s="11"/>
      <c r="C14" s="11"/>
      <c r="D14" s="11"/>
      <c r="E14" s="11"/>
      <c r="F14" s="11"/>
      <c r="G14" s="11"/>
      <c r="H14" s="11"/>
    </row>
    <row r="15" spans="1:8" ht="16.5" x14ac:dyDescent="0.45">
      <c r="A15" s="29" t="s">
        <v>58</v>
      </c>
      <c r="B15" s="11"/>
      <c r="C15" s="11"/>
      <c r="D15" s="11"/>
      <c r="E15" s="11"/>
      <c r="F15" s="11"/>
      <c r="G15" s="11"/>
      <c r="H15" s="11"/>
    </row>
  </sheetData>
  <mergeCells count="1"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"/>
  <sheetViews>
    <sheetView workbookViewId="0">
      <selection activeCell="D8" sqref="A1:O13"/>
    </sheetView>
  </sheetViews>
  <sheetFormatPr defaultColWidth="9.08984375" defaultRowHeight="14.5" x14ac:dyDescent="0.35"/>
  <cols>
    <col min="1" max="1" width="9.54296875" style="8" customWidth="1"/>
    <col min="2" max="8" width="6.08984375" style="8" customWidth="1"/>
    <col min="9" max="15" width="8" style="8" customWidth="1"/>
    <col min="16" max="16384" width="9.08984375" style="8"/>
  </cols>
  <sheetData>
    <row r="1" spans="1:16" ht="15.5" x14ac:dyDescent="0.45">
      <c r="A1" s="10" t="s">
        <v>54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6" ht="15.5" x14ac:dyDescent="0.45">
      <c r="A2" s="96" t="s">
        <v>28</v>
      </c>
      <c r="B2" s="97" t="s">
        <v>49</v>
      </c>
      <c r="C2" s="98"/>
      <c r="D2" s="98"/>
      <c r="E2" s="98"/>
      <c r="F2" s="98"/>
      <c r="G2" s="98"/>
      <c r="H2" s="99"/>
      <c r="I2" s="98" t="s">
        <v>50</v>
      </c>
      <c r="J2" s="98"/>
      <c r="K2" s="98"/>
      <c r="L2" s="98"/>
      <c r="M2" s="98"/>
      <c r="N2" s="98"/>
      <c r="O2" s="98"/>
    </row>
    <row r="3" spans="1:16" ht="15.5" x14ac:dyDescent="0.45">
      <c r="A3" s="96"/>
      <c r="B3" s="31">
        <v>2015</v>
      </c>
      <c r="C3" s="32">
        <f>+B3+1</f>
        <v>2016</v>
      </c>
      <c r="D3" s="32">
        <f t="shared" ref="D3:H3" si="0">+C3+1</f>
        <v>2017</v>
      </c>
      <c r="E3" s="32">
        <f t="shared" si="0"/>
        <v>2018</v>
      </c>
      <c r="F3" s="32">
        <f t="shared" si="0"/>
        <v>2019</v>
      </c>
      <c r="G3" s="32">
        <f t="shared" si="0"/>
        <v>2020</v>
      </c>
      <c r="H3" s="33">
        <f t="shared" si="0"/>
        <v>2021</v>
      </c>
      <c r="I3" s="32">
        <v>2015</v>
      </c>
      <c r="J3" s="32">
        <f>+I3+1</f>
        <v>2016</v>
      </c>
      <c r="K3" s="32">
        <f t="shared" ref="K3:O3" si="1">+J3+1</f>
        <v>2017</v>
      </c>
      <c r="L3" s="32">
        <f t="shared" si="1"/>
        <v>2018</v>
      </c>
      <c r="M3" s="32">
        <f t="shared" si="1"/>
        <v>2019</v>
      </c>
      <c r="N3" s="32">
        <f t="shared" si="1"/>
        <v>2020</v>
      </c>
      <c r="O3" s="32">
        <f t="shared" si="1"/>
        <v>2021</v>
      </c>
    </row>
    <row r="4" spans="1:16" ht="15.5" x14ac:dyDescent="0.45">
      <c r="A4" s="34" t="s">
        <v>24</v>
      </c>
      <c r="B4" s="35">
        <v>-20.9</v>
      </c>
      <c r="C4" s="36">
        <v>-28.9</v>
      </c>
      <c r="D4" s="36">
        <v>-38</v>
      </c>
      <c r="E4" s="36">
        <v>-45.2</v>
      </c>
      <c r="F4" s="36">
        <v>-52.5</v>
      </c>
      <c r="G4" s="36">
        <v>-58.7</v>
      </c>
      <c r="H4" s="37">
        <v>-62.5</v>
      </c>
      <c r="I4" s="37">
        <v>-34.1</v>
      </c>
      <c r="J4" s="37">
        <v>-39</v>
      </c>
      <c r="K4" s="37">
        <v>-46.3</v>
      </c>
      <c r="L4" s="37">
        <v>-49</v>
      </c>
      <c r="M4" s="37">
        <v>-52.3</v>
      </c>
      <c r="N4" s="37">
        <v>-52</v>
      </c>
      <c r="O4" s="37">
        <v>-58.4</v>
      </c>
      <c r="P4" s="9"/>
    </row>
    <row r="5" spans="1:16" ht="15.5" x14ac:dyDescent="0.45">
      <c r="A5" s="38" t="s">
        <v>27</v>
      </c>
      <c r="B5" s="39">
        <v>-101.5</v>
      </c>
      <c r="C5" s="40">
        <v>-123.7</v>
      </c>
      <c r="D5" s="40">
        <v>-139.69999999999999</v>
      </c>
      <c r="E5" s="40">
        <v>-157</v>
      </c>
      <c r="F5" s="40">
        <v>-176</v>
      </c>
      <c r="G5" s="40">
        <v>-202.6</v>
      </c>
      <c r="H5" s="41">
        <v>-232.3</v>
      </c>
      <c r="I5" s="37">
        <v>-29.8</v>
      </c>
      <c r="J5" s="37">
        <v>-35.799999999999997</v>
      </c>
      <c r="K5" s="37">
        <v>-56.6</v>
      </c>
      <c r="L5" s="37">
        <v>-59.6</v>
      </c>
      <c r="M5" s="37">
        <v>-55.4</v>
      </c>
      <c r="N5" s="37">
        <v>-53</v>
      </c>
      <c r="O5" s="37">
        <v>-54.9</v>
      </c>
    </row>
    <row r="6" spans="1:16" ht="15.5" x14ac:dyDescent="0.45">
      <c r="A6" s="11" t="s">
        <v>25</v>
      </c>
      <c r="B6" s="39">
        <v>41</v>
      </c>
      <c r="C6" s="40">
        <v>22.2</v>
      </c>
      <c r="D6" s="40">
        <v>34.5</v>
      </c>
      <c r="E6" s="40">
        <v>45.1</v>
      </c>
      <c r="F6" s="40">
        <v>31.1</v>
      </c>
      <c r="G6" s="40">
        <v>112.2</v>
      </c>
      <c r="H6" s="41">
        <v>102.3</v>
      </c>
      <c r="I6" s="37">
        <v>11.8</v>
      </c>
      <c r="J6" s="37">
        <v>6.9</v>
      </c>
      <c r="K6" s="37">
        <v>9.1</v>
      </c>
      <c r="L6" s="37">
        <v>11.2</v>
      </c>
      <c r="M6" s="37">
        <v>8</v>
      </c>
      <c r="N6" s="37">
        <v>33.299999999999997</v>
      </c>
      <c r="O6" s="37">
        <v>24.4</v>
      </c>
    </row>
    <row r="7" spans="1:16" ht="15.5" x14ac:dyDescent="0.45">
      <c r="A7" s="38" t="s">
        <v>26</v>
      </c>
      <c r="B7" s="39">
        <v>-23.6</v>
      </c>
      <c r="C7" s="40">
        <v>-25.6</v>
      </c>
      <c r="D7" s="40">
        <v>-24.9</v>
      </c>
      <c r="E7" s="40">
        <v>-28</v>
      </c>
      <c r="F7" s="40">
        <v>-30.2</v>
      </c>
      <c r="G7" s="40">
        <v>-32.9</v>
      </c>
      <c r="H7" s="41">
        <v>-37.9</v>
      </c>
      <c r="I7" s="37">
        <v>-49.9</v>
      </c>
      <c r="J7" s="37">
        <v>-51.4</v>
      </c>
      <c r="K7" s="37">
        <v>-46.7</v>
      </c>
      <c r="L7" s="37">
        <v>-49.4</v>
      </c>
      <c r="M7" s="37">
        <v>-49.7</v>
      </c>
      <c r="N7" s="37">
        <v>-51.1</v>
      </c>
      <c r="O7" s="37">
        <v>-54</v>
      </c>
    </row>
    <row r="8" spans="1:16" ht="15.5" x14ac:dyDescent="0.45">
      <c r="A8" s="38" t="s">
        <v>23</v>
      </c>
      <c r="B8" s="39">
        <v>-13.1</v>
      </c>
      <c r="C8" s="40">
        <v>-13.4</v>
      </c>
      <c r="D8" s="40">
        <v>-14.5</v>
      </c>
      <c r="E8" s="40">
        <v>-17.2</v>
      </c>
      <c r="F8" s="40">
        <v>-19</v>
      </c>
      <c r="G8" s="40">
        <v>-22.3</v>
      </c>
      <c r="H8" s="41">
        <v>-25</v>
      </c>
      <c r="I8" s="37">
        <v>-47.5</v>
      </c>
      <c r="J8" s="37">
        <v>-45.2</v>
      </c>
      <c r="K8" s="37">
        <v>-46.1</v>
      </c>
      <c r="L8" s="37">
        <v>-50.2</v>
      </c>
      <c r="M8" s="37">
        <v>-50</v>
      </c>
      <c r="N8" s="37">
        <v>-59.4</v>
      </c>
      <c r="O8" s="37">
        <v>-58.3</v>
      </c>
    </row>
    <row r="9" spans="1:16" ht="15.5" x14ac:dyDescent="0.45">
      <c r="A9" s="38" t="s">
        <v>30</v>
      </c>
      <c r="B9" s="39">
        <v>-3.1</v>
      </c>
      <c r="C9" s="40">
        <v>-3.7</v>
      </c>
      <c r="D9" s="40">
        <v>-4.3</v>
      </c>
      <c r="E9" s="40">
        <v>-4.9000000000000004</v>
      </c>
      <c r="F9" s="40">
        <v>-5.8</v>
      </c>
      <c r="G9" s="40">
        <v>-7.2</v>
      </c>
      <c r="H9" s="41">
        <v>-8.1</v>
      </c>
      <c r="I9" s="37">
        <v>-36.6</v>
      </c>
      <c r="J9" s="37">
        <v>-42.6</v>
      </c>
      <c r="K9" s="37">
        <v>-47</v>
      </c>
      <c r="L9" s="37">
        <v>-51</v>
      </c>
      <c r="M9" s="37">
        <v>-56.2</v>
      </c>
      <c r="N9" s="37">
        <v>-70.3</v>
      </c>
      <c r="O9" s="37">
        <v>-73.3</v>
      </c>
    </row>
    <row r="10" spans="1:16" ht="15.5" x14ac:dyDescent="0.45">
      <c r="A10" s="38" t="s">
        <v>31</v>
      </c>
      <c r="B10" s="39">
        <v>-1.4</v>
      </c>
      <c r="C10" s="40">
        <v>-1.6</v>
      </c>
      <c r="D10" s="40">
        <v>-1.7</v>
      </c>
      <c r="E10" s="40">
        <v>-1.9</v>
      </c>
      <c r="F10" s="42" t="s">
        <v>32</v>
      </c>
      <c r="G10" s="42" t="s">
        <v>32</v>
      </c>
      <c r="H10" s="43" t="s">
        <v>32</v>
      </c>
      <c r="I10" s="37">
        <v>-46</v>
      </c>
      <c r="J10" s="37">
        <v>-54.5</v>
      </c>
      <c r="K10" s="37">
        <v>-54.6</v>
      </c>
      <c r="L10" s="37">
        <v>-62.7</v>
      </c>
      <c r="M10" s="44" t="s">
        <v>32</v>
      </c>
      <c r="N10" s="44" t="s">
        <v>32</v>
      </c>
      <c r="O10" s="44" t="s">
        <v>32</v>
      </c>
    </row>
    <row r="11" spans="1:16" ht="15.5" x14ac:dyDescent="0.45">
      <c r="A11" s="45" t="s">
        <v>51</v>
      </c>
      <c r="B11" s="46">
        <v>-21.1</v>
      </c>
      <c r="C11" s="47">
        <v>-25.7</v>
      </c>
      <c r="D11" s="47">
        <v>-26.6</v>
      </c>
      <c r="E11" s="47">
        <v>-30.4</v>
      </c>
      <c r="F11" s="47">
        <v>-25.8</v>
      </c>
      <c r="G11" s="47">
        <v>-24.1</v>
      </c>
      <c r="H11" s="48">
        <v>-23.5</v>
      </c>
      <c r="I11" s="49">
        <v>-42.6</v>
      </c>
      <c r="J11" s="49">
        <v>-45.7</v>
      </c>
      <c r="K11" s="49">
        <v>-44.1</v>
      </c>
      <c r="L11" s="49">
        <v>-45.2</v>
      </c>
      <c r="M11" s="49">
        <v>-37.700000000000003</v>
      </c>
      <c r="N11" s="49">
        <v>-34.5</v>
      </c>
      <c r="O11" s="49">
        <v>-29.7</v>
      </c>
    </row>
    <row r="12" spans="1:16" ht="15.5" x14ac:dyDescent="0.45">
      <c r="A12" s="30" t="s">
        <v>52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6" ht="15.5" x14ac:dyDescent="0.45">
      <c r="A13" s="30" t="s">
        <v>53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</sheetData>
  <mergeCells count="3">
    <mergeCell ref="A2:A3"/>
    <mergeCell ref="B2:H2"/>
    <mergeCell ref="I2:O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08"/>
  <sheetViews>
    <sheetView tabSelected="1" workbookViewId="0">
      <selection activeCell="K17" sqref="K17"/>
    </sheetView>
  </sheetViews>
  <sheetFormatPr defaultColWidth="8.90625" defaultRowHeight="13" x14ac:dyDescent="0.3"/>
  <cols>
    <col min="1" max="1" width="44.90625" style="5" bestFit="1" customWidth="1"/>
    <col min="2" max="3" width="11.36328125" style="5" bestFit="1" customWidth="1"/>
    <col min="4" max="4" width="12.6328125" style="5" bestFit="1" customWidth="1"/>
    <col min="5" max="6" width="12.36328125" style="5" bestFit="1" customWidth="1"/>
    <col min="7" max="7" width="12.6328125" style="5" bestFit="1" customWidth="1"/>
    <col min="8" max="8" width="13.1796875" style="5" bestFit="1" customWidth="1"/>
    <col min="9" max="10" width="7.453125" style="5" bestFit="1" customWidth="1"/>
    <col min="11" max="11" width="8" style="5" bestFit="1" customWidth="1"/>
    <col min="12" max="13" width="7.453125" style="5" bestFit="1" customWidth="1"/>
    <col min="14" max="14" width="8.1796875" style="5" bestFit="1" customWidth="1"/>
    <col min="15" max="16384" width="8.90625" style="5"/>
  </cols>
  <sheetData>
    <row r="1" spans="1:14" ht="14.5" x14ac:dyDescent="0.45">
      <c r="A1" s="50" t="s">
        <v>55</v>
      </c>
      <c r="B1" s="51"/>
      <c r="C1" s="51"/>
      <c r="D1" s="51"/>
      <c r="E1" s="51"/>
      <c r="F1" s="51"/>
      <c r="G1" s="51"/>
      <c r="H1" s="51"/>
    </row>
    <row r="2" spans="1:14" s="3" customFormat="1" ht="14.5" x14ac:dyDescent="0.45">
      <c r="A2" s="52"/>
      <c r="B2" s="52"/>
      <c r="C2" s="52"/>
      <c r="D2" s="52"/>
      <c r="E2" s="52"/>
      <c r="F2" s="52"/>
      <c r="G2" s="52"/>
      <c r="H2" s="53" t="s">
        <v>0</v>
      </c>
      <c r="I2" s="100"/>
      <c r="J2" s="100"/>
      <c r="K2" s="100"/>
      <c r="L2" s="100"/>
      <c r="M2" s="100"/>
      <c r="N2" s="4"/>
    </row>
    <row r="3" spans="1:14" ht="14.5" x14ac:dyDescent="0.45">
      <c r="A3" s="54" t="s">
        <v>33</v>
      </c>
      <c r="B3" s="55">
        <v>2015</v>
      </c>
      <c r="C3" s="56">
        <v>2016</v>
      </c>
      <c r="D3" s="56">
        <v>2017</v>
      </c>
      <c r="E3" s="56">
        <v>2018</v>
      </c>
      <c r="F3" s="56">
        <v>2019</v>
      </c>
      <c r="G3" s="56">
        <v>2020</v>
      </c>
      <c r="H3" s="56">
        <v>2021</v>
      </c>
    </row>
    <row r="4" spans="1:14" ht="14.5" x14ac:dyDescent="0.45">
      <c r="A4" s="57" t="s">
        <v>1</v>
      </c>
      <c r="B4" s="58">
        <v>-2140431.6</v>
      </c>
      <c r="C4" s="59">
        <v>-2965269.3</v>
      </c>
      <c r="D4" s="59">
        <v>-3926133.9</v>
      </c>
      <c r="E4" s="59">
        <v>-4598416</v>
      </c>
      <c r="F4" s="59">
        <v>-5322347.5999999996</v>
      </c>
      <c r="G4" s="59">
        <v>-6407311.2999999998</v>
      </c>
      <c r="H4" s="59">
        <v>-7069839</v>
      </c>
      <c r="I4" s="6"/>
      <c r="J4" s="6"/>
      <c r="K4" s="6"/>
      <c r="L4" s="6"/>
      <c r="M4" s="6"/>
      <c r="N4" s="6"/>
    </row>
    <row r="5" spans="1:14" ht="14.5" x14ac:dyDescent="0.45">
      <c r="A5" s="57" t="s">
        <v>2</v>
      </c>
      <c r="B5" s="60">
        <v>1658588.6</v>
      </c>
      <c r="C5" s="61">
        <v>1744326.2</v>
      </c>
      <c r="D5" s="61">
        <v>1877104.7</v>
      </c>
      <c r="E5" s="61">
        <v>2023462.9</v>
      </c>
      <c r="F5" s="61">
        <v>2273950.5</v>
      </c>
      <c r="G5" s="61">
        <v>2506246.2000000002</v>
      </c>
      <c r="H5" s="61">
        <v>2958538.6</v>
      </c>
      <c r="I5" s="6"/>
      <c r="J5" s="6"/>
      <c r="K5" s="6"/>
      <c r="L5" s="6"/>
      <c r="M5" s="6"/>
      <c r="N5" s="6"/>
    </row>
    <row r="6" spans="1:14" ht="14.5" x14ac:dyDescent="0.45">
      <c r="A6" s="62" t="s">
        <v>41</v>
      </c>
      <c r="B6" s="63">
        <v>93521.1</v>
      </c>
      <c r="C6" s="64">
        <v>140217.1</v>
      </c>
      <c r="D6" s="64">
        <v>149496.5</v>
      </c>
      <c r="E6" s="64">
        <v>151560.5</v>
      </c>
      <c r="F6" s="64">
        <v>175815.2</v>
      </c>
      <c r="G6" s="64">
        <v>161089.20000000001</v>
      </c>
      <c r="H6" s="64">
        <v>239618.2</v>
      </c>
      <c r="I6" s="6"/>
      <c r="J6" s="6"/>
      <c r="K6" s="6"/>
      <c r="L6" s="6"/>
      <c r="M6" s="6"/>
      <c r="N6" s="6"/>
    </row>
    <row r="7" spans="1:14" ht="14.5" x14ac:dyDescent="0.3">
      <c r="A7" s="65" t="s">
        <v>3</v>
      </c>
      <c r="B7" s="66">
        <v>77519.8</v>
      </c>
      <c r="C7" s="67">
        <v>115533.1</v>
      </c>
      <c r="D7" s="67">
        <v>122280.8</v>
      </c>
      <c r="E7" s="67">
        <v>120773.3</v>
      </c>
      <c r="F7" s="67">
        <v>140355.5</v>
      </c>
      <c r="G7" s="67">
        <v>131304.6</v>
      </c>
      <c r="H7" s="67">
        <v>202178.4</v>
      </c>
      <c r="I7" s="6"/>
      <c r="J7" s="6"/>
      <c r="K7" s="6"/>
      <c r="L7" s="6"/>
      <c r="M7" s="6"/>
      <c r="N7" s="6"/>
    </row>
    <row r="8" spans="1:14" ht="14.5" x14ac:dyDescent="0.3">
      <c r="A8" s="65" t="s">
        <v>4</v>
      </c>
      <c r="B8" s="68">
        <v>16001.3</v>
      </c>
      <c r="C8" s="69">
        <v>24684</v>
      </c>
      <c r="D8" s="69">
        <v>27215.7</v>
      </c>
      <c r="E8" s="69">
        <v>30787.200000000001</v>
      </c>
      <c r="F8" s="69">
        <v>35459.699999999997</v>
      </c>
      <c r="G8" s="69">
        <v>29784.6</v>
      </c>
      <c r="H8" s="69">
        <v>37439.800000000003</v>
      </c>
      <c r="I8" s="6"/>
      <c r="J8" s="6"/>
      <c r="K8" s="6"/>
      <c r="L8" s="6"/>
      <c r="M8" s="6"/>
      <c r="N8" s="6"/>
    </row>
    <row r="9" spans="1:14" ht="14.5" x14ac:dyDescent="0.45">
      <c r="A9" s="70" t="s">
        <v>42</v>
      </c>
      <c r="B9" s="71">
        <v>90216.7</v>
      </c>
      <c r="C9" s="72">
        <v>136588.9</v>
      </c>
      <c r="D9" s="72">
        <v>220771.9</v>
      </c>
      <c r="E9" s="72">
        <v>337727.5</v>
      </c>
      <c r="F9" s="72">
        <v>425931.5</v>
      </c>
      <c r="G9" s="72">
        <v>540096</v>
      </c>
      <c r="H9" s="72">
        <v>657479.9</v>
      </c>
      <c r="I9" s="6"/>
      <c r="J9" s="6"/>
      <c r="K9" s="6"/>
      <c r="L9" s="6"/>
      <c r="M9" s="6"/>
      <c r="N9" s="6"/>
    </row>
    <row r="10" spans="1:14" ht="14.5" x14ac:dyDescent="0.3">
      <c r="A10" s="65" t="s">
        <v>3</v>
      </c>
      <c r="B10" s="66">
        <v>46689.2</v>
      </c>
      <c r="C10" s="67">
        <v>91549.2</v>
      </c>
      <c r="D10" s="67">
        <v>166009.5</v>
      </c>
      <c r="E10" s="67">
        <v>274504.5</v>
      </c>
      <c r="F10" s="67">
        <v>347626.1</v>
      </c>
      <c r="G10" s="67">
        <v>434214.6</v>
      </c>
      <c r="H10" s="67">
        <v>520740.7</v>
      </c>
      <c r="I10" s="6"/>
      <c r="J10" s="6"/>
      <c r="K10" s="6"/>
      <c r="L10" s="6"/>
      <c r="M10" s="6"/>
      <c r="N10" s="6"/>
    </row>
    <row r="11" spans="1:14" ht="14.5" x14ac:dyDescent="0.3">
      <c r="A11" s="73" t="s">
        <v>5</v>
      </c>
      <c r="B11" s="66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7"/>
      <c r="J11" s="7"/>
      <c r="K11" s="7"/>
      <c r="L11" s="7"/>
      <c r="M11" s="7"/>
      <c r="N11" s="7"/>
    </row>
    <row r="12" spans="1:14" ht="14.5" x14ac:dyDescent="0.3">
      <c r="A12" s="73" t="s">
        <v>6</v>
      </c>
      <c r="B12" s="66">
        <v>18974.2</v>
      </c>
      <c r="C12" s="67">
        <v>22752.400000000001</v>
      </c>
      <c r="D12" s="67">
        <v>25708.2</v>
      </c>
      <c r="E12" s="67">
        <v>28828.1</v>
      </c>
      <c r="F12" s="67">
        <v>27710.799999999999</v>
      </c>
      <c r="G12" s="67">
        <v>17814.8</v>
      </c>
      <c r="H12" s="67">
        <v>20793.8</v>
      </c>
      <c r="I12" s="6"/>
      <c r="J12" s="6"/>
      <c r="K12" s="6"/>
      <c r="L12" s="6"/>
      <c r="M12" s="6"/>
      <c r="N12" s="6"/>
    </row>
    <row r="13" spans="1:14" ht="14.5" x14ac:dyDescent="0.3">
      <c r="A13" s="73" t="s">
        <v>7</v>
      </c>
      <c r="B13" s="66">
        <v>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7"/>
      <c r="J13" s="7"/>
      <c r="K13" s="7"/>
      <c r="L13" s="7"/>
      <c r="M13" s="7"/>
      <c r="N13" s="7"/>
    </row>
    <row r="14" spans="1:14" ht="14.5" x14ac:dyDescent="0.3">
      <c r="A14" s="73" t="s">
        <v>8</v>
      </c>
      <c r="B14" s="66">
        <v>27715</v>
      </c>
      <c r="C14" s="67">
        <v>68796.899999999994</v>
      </c>
      <c r="D14" s="67">
        <v>140301.29999999999</v>
      </c>
      <c r="E14" s="67">
        <v>245676.4</v>
      </c>
      <c r="F14" s="67">
        <v>319915.3</v>
      </c>
      <c r="G14" s="67">
        <v>416399.7</v>
      </c>
      <c r="H14" s="67">
        <v>499946.9</v>
      </c>
      <c r="I14" s="6"/>
      <c r="J14" s="6"/>
      <c r="K14" s="6"/>
      <c r="L14" s="6"/>
      <c r="M14" s="6"/>
      <c r="N14" s="6"/>
    </row>
    <row r="15" spans="1:14" ht="14.5" x14ac:dyDescent="0.3">
      <c r="A15" s="65" t="s">
        <v>9</v>
      </c>
      <c r="B15" s="68">
        <v>43527.5</v>
      </c>
      <c r="C15" s="69">
        <v>45039.7</v>
      </c>
      <c r="D15" s="69">
        <v>54762.400000000001</v>
      </c>
      <c r="E15" s="69">
        <v>63223</v>
      </c>
      <c r="F15" s="69">
        <v>78305.399999999994</v>
      </c>
      <c r="G15" s="69">
        <v>105881.4</v>
      </c>
      <c r="H15" s="69">
        <v>136739.20000000001</v>
      </c>
      <c r="I15" s="6"/>
      <c r="J15" s="6"/>
      <c r="K15" s="6"/>
      <c r="L15" s="6"/>
      <c r="M15" s="6"/>
      <c r="N15" s="6"/>
    </row>
    <row r="16" spans="1:14" ht="14.5" x14ac:dyDescent="0.3">
      <c r="A16" s="73" t="s">
        <v>5</v>
      </c>
      <c r="B16" s="68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7"/>
      <c r="J16" s="7"/>
      <c r="K16" s="7"/>
      <c r="L16" s="7"/>
      <c r="M16" s="7"/>
      <c r="N16" s="7"/>
    </row>
    <row r="17" spans="1:14" ht="14.5" x14ac:dyDescent="0.3">
      <c r="A17" s="73" t="s">
        <v>6</v>
      </c>
      <c r="B17" s="68">
        <v>410</v>
      </c>
      <c r="C17" s="69">
        <v>265.60000000000002</v>
      </c>
      <c r="D17" s="69">
        <v>6928.9</v>
      </c>
      <c r="E17" s="69">
        <v>10886</v>
      </c>
      <c r="F17" s="69">
        <v>9619.5</v>
      </c>
      <c r="G17" s="69">
        <v>11028.5</v>
      </c>
      <c r="H17" s="69">
        <v>2420.6999999999998</v>
      </c>
      <c r="I17" s="6"/>
      <c r="J17" s="6"/>
      <c r="K17" s="6"/>
      <c r="L17" s="6"/>
      <c r="M17" s="6"/>
      <c r="N17" s="6"/>
    </row>
    <row r="18" spans="1:14" ht="14.5" x14ac:dyDescent="0.3">
      <c r="A18" s="73" t="s">
        <v>7</v>
      </c>
      <c r="B18" s="68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7"/>
      <c r="J18" s="7"/>
      <c r="K18" s="7"/>
      <c r="L18" s="7"/>
      <c r="M18" s="7"/>
      <c r="N18" s="7"/>
    </row>
    <row r="19" spans="1:14" ht="14.5" x14ac:dyDescent="0.3">
      <c r="A19" s="74" t="s">
        <v>8</v>
      </c>
      <c r="B19" s="75">
        <v>43117.5</v>
      </c>
      <c r="C19" s="76">
        <v>44774</v>
      </c>
      <c r="D19" s="76">
        <v>47833.5</v>
      </c>
      <c r="E19" s="76">
        <v>52337</v>
      </c>
      <c r="F19" s="76">
        <v>68685.8</v>
      </c>
      <c r="G19" s="76">
        <v>94852.800000000003</v>
      </c>
      <c r="H19" s="76">
        <v>134318.5</v>
      </c>
      <c r="I19" s="6"/>
      <c r="J19" s="6"/>
      <c r="K19" s="6"/>
      <c r="L19" s="6"/>
      <c r="M19" s="6"/>
      <c r="N19" s="6"/>
    </row>
    <row r="20" spans="1:14" ht="14.5" x14ac:dyDescent="0.45">
      <c r="A20" s="77" t="s">
        <v>43</v>
      </c>
      <c r="B20" s="63">
        <v>827.8</v>
      </c>
      <c r="C20" s="64">
        <v>914.8</v>
      </c>
      <c r="D20" s="64">
        <v>735.4</v>
      </c>
      <c r="E20" s="64">
        <v>2246.9</v>
      </c>
      <c r="F20" s="64">
        <v>1794</v>
      </c>
      <c r="G20" s="64">
        <v>1083.8</v>
      </c>
      <c r="H20" s="64">
        <v>1852.8</v>
      </c>
      <c r="I20" s="6"/>
      <c r="J20" s="6"/>
      <c r="K20" s="6"/>
      <c r="L20" s="6"/>
      <c r="M20" s="6"/>
      <c r="N20" s="6"/>
    </row>
    <row r="21" spans="1:14" ht="14.5" x14ac:dyDescent="0.45">
      <c r="A21" s="73" t="s">
        <v>5</v>
      </c>
      <c r="B21" s="78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"/>
      <c r="J21" s="7"/>
      <c r="K21" s="7"/>
      <c r="L21" s="7"/>
      <c r="M21" s="7"/>
      <c r="N21" s="7"/>
    </row>
    <row r="22" spans="1:14" ht="14.5" x14ac:dyDescent="0.45">
      <c r="A22" s="73" t="s">
        <v>6</v>
      </c>
      <c r="B22" s="78">
        <v>827.8</v>
      </c>
      <c r="C22" s="79">
        <v>914.8</v>
      </c>
      <c r="D22" s="79">
        <v>735.4</v>
      </c>
      <c r="E22" s="79">
        <v>2246.9</v>
      </c>
      <c r="F22" s="79">
        <v>1794</v>
      </c>
      <c r="G22" s="79">
        <v>1083.8</v>
      </c>
      <c r="H22" s="79">
        <v>1852.8</v>
      </c>
      <c r="I22" s="6"/>
      <c r="J22" s="6"/>
      <c r="K22" s="6"/>
      <c r="L22" s="6"/>
      <c r="M22" s="6"/>
      <c r="N22" s="6"/>
    </row>
    <row r="23" spans="1:14" ht="14.5" x14ac:dyDescent="0.45">
      <c r="A23" s="73" t="s">
        <v>7</v>
      </c>
      <c r="B23" s="78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"/>
      <c r="J23" s="7"/>
      <c r="K23" s="7"/>
      <c r="L23" s="7"/>
      <c r="M23" s="7"/>
      <c r="N23" s="7"/>
    </row>
    <row r="24" spans="1:14" ht="14.5" x14ac:dyDescent="0.45">
      <c r="A24" s="73" t="s">
        <v>8</v>
      </c>
      <c r="B24" s="78">
        <v>0</v>
      </c>
      <c r="C24" s="79">
        <v>0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"/>
      <c r="J24" s="7"/>
      <c r="K24" s="7"/>
      <c r="L24" s="7"/>
      <c r="M24" s="7"/>
      <c r="N24" s="7"/>
    </row>
    <row r="25" spans="1:14" ht="14.5" x14ac:dyDescent="0.45">
      <c r="A25" s="70" t="s">
        <v>44</v>
      </c>
      <c r="B25" s="71">
        <v>706608.9</v>
      </c>
      <c r="C25" s="72">
        <v>693546</v>
      </c>
      <c r="D25" s="72">
        <v>750630.6</v>
      </c>
      <c r="E25" s="72">
        <v>704800.1</v>
      </c>
      <c r="F25" s="72">
        <v>747617.5</v>
      </c>
      <c r="G25" s="72">
        <v>898237.1</v>
      </c>
      <c r="H25" s="72">
        <v>986737</v>
      </c>
      <c r="I25" s="6"/>
      <c r="J25" s="6"/>
      <c r="K25" s="6"/>
      <c r="L25" s="6"/>
      <c r="M25" s="6"/>
      <c r="N25" s="6"/>
    </row>
    <row r="26" spans="1:14" ht="14.5" x14ac:dyDescent="0.45">
      <c r="A26" s="65" t="s">
        <v>10</v>
      </c>
      <c r="B26" s="78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v>0</v>
      </c>
      <c r="I26" s="7"/>
      <c r="J26" s="7"/>
      <c r="K26" s="7"/>
      <c r="L26" s="7"/>
      <c r="M26" s="7"/>
      <c r="N26" s="7"/>
    </row>
    <row r="27" spans="1:14" ht="14.5" x14ac:dyDescent="0.45">
      <c r="A27" s="65" t="s">
        <v>11</v>
      </c>
      <c r="B27" s="78">
        <v>623677.69999999995</v>
      </c>
      <c r="C27" s="79">
        <v>637056</v>
      </c>
      <c r="D27" s="79">
        <v>675098.3</v>
      </c>
      <c r="E27" s="79">
        <v>611934.30000000005</v>
      </c>
      <c r="F27" s="79">
        <v>623914.5</v>
      </c>
      <c r="G27" s="79">
        <v>753948.5</v>
      </c>
      <c r="H27" s="79">
        <v>805986.4</v>
      </c>
      <c r="I27" s="6"/>
      <c r="J27" s="6"/>
      <c r="K27" s="6"/>
      <c r="L27" s="6"/>
      <c r="M27" s="6"/>
      <c r="N27" s="6"/>
    </row>
    <row r="28" spans="1:14" ht="14.5" x14ac:dyDescent="0.45">
      <c r="A28" s="73" t="s">
        <v>5</v>
      </c>
      <c r="B28" s="78">
        <v>0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"/>
      <c r="J28" s="7"/>
      <c r="K28" s="7"/>
      <c r="L28" s="7"/>
      <c r="M28" s="7"/>
      <c r="N28" s="7"/>
    </row>
    <row r="29" spans="1:14" ht="14.5" x14ac:dyDescent="0.45">
      <c r="A29" s="73" t="s">
        <v>6</v>
      </c>
      <c r="B29" s="78">
        <v>144531.6</v>
      </c>
      <c r="C29" s="79">
        <v>143567.9</v>
      </c>
      <c r="D29" s="79">
        <v>151070</v>
      </c>
      <c r="E29" s="79">
        <v>224125.4</v>
      </c>
      <c r="F29" s="79">
        <v>249940.2</v>
      </c>
      <c r="G29" s="79">
        <v>364418.6</v>
      </c>
      <c r="H29" s="79">
        <v>354755.8</v>
      </c>
      <c r="I29" s="6"/>
      <c r="J29" s="6"/>
      <c r="K29" s="6"/>
      <c r="L29" s="6"/>
      <c r="M29" s="6"/>
      <c r="N29" s="6"/>
    </row>
    <row r="30" spans="1:14" ht="14.5" x14ac:dyDescent="0.45">
      <c r="A30" s="73" t="s">
        <v>7</v>
      </c>
      <c r="B30" s="78">
        <v>0</v>
      </c>
      <c r="C30" s="79">
        <v>0</v>
      </c>
      <c r="D30" s="79">
        <v>0</v>
      </c>
      <c r="E30" s="79">
        <v>0</v>
      </c>
      <c r="F30" s="79">
        <v>0</v>
      </c>
      <c r="G30" s="79">
        <v>0</v>
      </c>
      <c r="H30" s="79">
        <v>0</v>
      </c>
      <c r="I30" s="7"/>
      <c r="J30" s="7"/>
      <c r="K30" s="7"/>
      <c r="L30" s="7"/>
      <c r="M30" s="7"/>
      <c r="N30" s="7"/>
    </row>
    <row r="31" spans="1:14" ht="14.5" x14ac:dyDescent="0.45">
      <c r="A31" s="73" t="s">
        <v>8</v>
      </c>
      <c r="B31" s="78">
        <v>479146.1</v>
      </c>
      <c r="C31" s="79">
        <v>493488.1</v>
      </c>
      <c r="D31" s="79">
        <v>524028.3</v>
      </c>
      <c r="E31" s="79">
        <v>387809</v>
      </c>
      <c r="F31" s="79">
        <v>373974.3</v>
      </c>
      <c r="G31" s="79">
        <v>389529.9</v>
      </c>
      <c r="H31" s="79">
        <v>451230.7</v>
      </c>
      <c r="I31" s="6"/>
      <c r="J31" s="6"/>
      <c r="K31" s="6"/>
      <c r="L31" s="6"/>
      <c r="M31" s="6"/>
      <c r="N31" s="6"/>
    </row>
    <row r="32" spans="1:14" ht="14.5" x14ac:dyDescent="0.45">
      <c r="A32" s="65" t="s">
        <v>12</v>
      </c>
      <c r="B32" s="78">
        <v>34747.199999999997</v>
      </c>
      <c r="C32" s="79">
        <v>33025.300000000003</v>
      </c>
      <c r="D32" s="79">
        <v>48914.6</v>
      </c>
      <c r="E32" s="79">
        <v>63277.7</v>
      </c>
      <c r="F32" s="79">
        <v>89663.8</v>
      </c>
      <c r="G32" s="79">
        <v>112041.5</v>
      </c>
      <c r="H32" s="79">
        <v>141575.20000000001</v>
      </c>
      <c r="I32" s="6"/>
      <c r="J32" s="6"/>
      <c r="K32" s="6"/>
      <c r="L32" s="6"/>
      <c r="M32" s="6"/>
      <c r="N32" s="6"/>
    </row>
    <row r="33" spans="1:14" ht="14.5" x14ac:dyDescent="0.45">
      <c r="A33" s="73" t="s">
        <v>5</v>
      </c>
      <c r="B33" s="78">
        <v>0</v>
      </c>
      <c r="C33" s="79">
        <v>0</v>
      </c>
      <c r="D33" s="79">
        <v>0</v>
      </c>
      <c r="E33" s="79">
        <v>0</v>
      </c>
      <c r="F33" s="79">
        <v>0</v>
      </c>
      <c r="G33" s="79">
        <v>0</v>
      </c>
      <c r="H33" s="79">
        <v>0</v>
      </c>
      <c r="I33" s="7"/>
      <c r="J33" s="7"/>
      <c r="K33" s="7"/>
      <c r="L33" s="7"/>
      <c r="M33" s="7"/>
      <c r="N33" s="7"/>
    </row>
    <row r="34" spans="1:14" ht="14.5" x14ac:dyDescent="0.45">
      <c r="A34" s="73" t="s">
        <v>6</v>
      </c>
      <c r="B34" s="78">
        <v>34747.199999999997</v>
      </c>
      <c r="C34" s="79">
        <v>33025.300000000003</v>
      </c>
      <c r="D34" s="79">
        <v>48914.6</v>
      </c>
      <c r="E34" s="79">
        <v>63277.7</v>
      </c>
      <c r="F34" s="79">
        <v>89663.8</v>
      </c>
      <c r="G34" s="79">
        <v>112041.5</v>
      </c>
      <c r="H34" s="79">
        <v>141575.20000000001</v>
      </c>
      <c r="I34" s="6"/>
      <c r="J34" s="6"/>
      <c r="K34" s="6"/>
      <c r="L34" s="6"/>
      <c r="M34" s="6"/>
      <c r="N34" s="6"/>
    </row>
    <row r="35" spans="1:14" ht="14.5" x14ac:dyDescent="0.45">
      <c r="A35" s="73" t="s">
        <v>7</v>
      </c>
      <c r="B35" s="78">
        <v>0</v>
      </c>
      <c r="C35" s="79">
        <v>0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"/>
      <c r="J35" s="7"/>
      <c r="K35" s="7"/>
      <c r="L35" s="7"/>
      <c r="M35" s="7"/>
      <c r="N35" s="7"/>
    </row>
    <row r="36" spans="1:14" ht="14.5" x14ac:dyDescent="0.45">
      <c r="A36" s="73" t="s">
        <v>8</v>
      </c>
      <c r="B36" s="78">
        <v>0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"/>
      <c r="J36" s="7"/>
      <c r="K36" s="7"/>
      <c r="L36" s="7"/>
      <c r="M36" s="7"/>
      <c r="N36" s="7"/>
    </row>
    <row r="37" spans="1:14" ht="29" x14ac:dyDescent="0.45">
      <c r="A37" s="65" t="s">
        <v>13</v>
      </c>
      <c r="B37" s="78">
        <v>11546</v>
      </c>
      <c r="C37" s="79">
        <v>10714.3</v>
      </c>
      <c r="D37" s="79">
        <v>10903.2</v>
      </c>
      <c r="E37" s="79">
        <v>11054.5</v>
      </c>
      <c r="F37" s="79">
        <v>10890.7</v>
      </c>
      <c r="G37" s="79">
        <v>10311.4</v>
      </c>
      <c r="H37" s="79">
        <v>9777.2999999999993</v>
      </c>
      <c r="I37" s="6"/>
      <c r="J37" s="6"/>
      <c r="K37" s="6"/>
      <c r="L37" s="6"/>
      <c r="M37" s="6"/>
      <c r="N37" s="6"/>
    </row>
    <row r="38" spans="1:14" ht="14.5" x14ac:dyDescent="0.45">
      <c r="A38" s="73" t="s">
        <v>5</v>
      </c>
      <c r="B38" s="78">
        <v>0</v>
      </c>
      <c r="C38" s="79">
        <v>0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"/>
      <c r="J38" s="7"/>
      <c r="K38" s="7"/>
      <c r="L38" s="7"/>
      <c r="M38" s="7"/>
      <c r="N38" s="7"/>
    </row>
    <row r="39" spans="1:14" ht="14.5" x14ac:dyDescent="0.45">
      <c r="A39" s="73" t="s">
        <v>6</v>
      </c>
      <c r="B39" s="78">
        <v>0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"/>
      <c r="J39" s="7"/>
      <c r="K39" s="7"/>
      <c r="L39" s="7"/>
      <c r="M39" s="7"/>
      <c r="N39" s="7"/>
    </row>
    <row r="40" spans="1:14" ht="14.5" x14ac:dyDescent="0.45">
      <c r="A40" s="73" t="s">
        <v>7</v>
      </c>
      <c r="B40" s="78">
        <v>0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"/>
      <c r="J40" s="7"/>
      <c r="K40" s="7"/>
      <c r="L40" s="7"/>
      <c r="M40" s="7"/>
      <c r="N40" s="7"/>
    </row>
    <row r="41" spans="1:14" ht="14.5" x14ac:dyDescent="0.45">
      <c r="A41" s="73" t="s">
        <v>8</v>
      </c>
      <c r="B41" s="78">
        <v>11546</v>
      </c>
      <c r="C41" s="79">
        <v>10714.3</v>
      </c>
      <c r="D41" s="79">
        <v>10903.2</v>
      </c>
      <c r="E41" s="79">
        <v>11054.5</v>
      </c>
      <c r="F41" s="79">
        <v>10890.7</v>
      </c>
      <c r="G41" s="79">
        <v>10311.4</v>
      </c>
      <c r="H41" s="79">
        <v>9777.2999999999993</v>
      </c>
      <c r="I41" s="6"/>
      <c r="J41" s="6"/>
      <c r="K41" s="6"/>
      <c r="L41" s="6"/>
      <c r="M41" s="6"/>
      <c r="N41" s="6"/>
    </row>
    <row r="42" spans="1:14" ht="14.5" x14ac:dyDescent="0.45">
      <c r="A42" s="65" t="s">
        <v>14</v>
      </c>
      <c r="B42" s="78">
        <v>8328.9</v>
      </c>
      <c r="C42" s="79">
        <v>6776.1</v>
      </c>
      <c r="D42" s="79">
        <v>9507</v>
      </c>
      <c r="E42" s="79">
        <v>9770.7999999999993</v>
      </c>
      <c r="F42" s="79">
        <v>15352.2</v>
      </c>
      <c r="G42" s="79">
        <v>11566.8</v>
      </c>
      <c r="H42" s="79">
        <v>17292.7</v>
      </c>
      <c r="I42" s="6"/>
      <c r="J42" s="6"/>
      <c r="K42" s="6"/>
      <c r="L42" s="6"/>
      <c r="M42" s="6"/>
      <c r="N42" s="6"/>
    </row>
    <row r="43" spans="1:14" ht="14.5" x14ac:dyDescent="0.45">
      <c r="A43" s="73" t="s">
        <v>5</v>
      </c>
      <c r="B43" s="78">
        <v>0</v>
      </c>
      <c r="C43" s="79">
        <v>0</v>
      </c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"/>
      <c r="J43" s="7"/>
      <c r="K43" s="7"/>
      <c r="L43" s="7"/>
      <c r="M43" s="7"/>
      <c r="N43" s="7"/>
    </row>
    <row r="44" spans="1:14" ht="14.5" x14ac:dyDescent="0.45">
      <c r="A44" s="73" t="s">
        <v>6</v>
      </c>
      <c r="B44" s="78">
        <v>6026.4</v>
      </c>
      <c r="C44" s="79">
        <v>5254.9</v>
      </c>
      <c r="D44" s="79">
        <v>4468.8</v>
      </c>
      <c r="E44" s="79">
        <v>5409.9</v>
      </c>
      <c r="F44" s="79">
        <v>8541.7000000000007</v>
      </c>
      <c r="G44" s="79">
        <v>5093.3999999999996</v>
      </c>
      <c r="H44" s="79">
        <v>11129.6</v>
      </c>
      <c r="I44" s="6"/>
      <c r="J44" s="6"/>
      <c r="K44" s="6"/>
      <c r="L44" s="6"/>
      <c r="M44" s="6"/>
      <c r="N44" s="6"/>
    </row>
    <row r="45" spans="1:14" ht="14.5" x14ac:dyDescent="0.45">
      <c r="A45" s="73" t="s">
        <v>7</v>
      </c>
      <c r="B45" s="78">
        <v>0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"/>
      <c r="J45" s="7"/>
      <c r="K45" s="7"/>
      <c r="L45" s="7"/>
      <c r="M45" s="7"/>
      <c r="N45" s="7"/>
    </row>
    <row r="46" spans="1:14" ht="14.5" x14ac:dyDescent="0.45">
      <c r="A46" s="73" t="s">
        <v>8</v>
      </c>
      <c r="B46" s="78">
        <v>2302.6</v>
      </c>
      <c r="C46" s="79">
        <v>1521.2</v>
      </c>
      <c r="D46" s="79">
        <v>5038.2</v>
      </c>
      <c r="E46" s="79">
        <v>4360.8999999999996</v>
      </c>
      <c r="F46" s="79">
        <v>6810.5</v>
      </c>
      <c r="G46" s="79">
        <v>6473.4</v>
      </c>
      <c r="H46" s="79">
        <v>6163.1</v>
      </c>
      <c r="I46" s="6"/>
      <c r="J46" s="6"/>
      <c r="K46" s="6"/>
      <c r="L46" s="6"/>
      <c r="M46" s="6"/>
      <c r="N46" s="6"/>
    </row>
    <row r="47" spans="1:14" ht="14.5" x14ac:dyDescent="0.45">
      <c r="A47" s="65" t="s">
        <v>15</v>
      </c>
      <c r="B47" s="78">
        <v>28309.1</v>
      </c>
      <c r="C47" s="79">
        <v>5974.3</v>
      </c>
      <c r="D47" s="79">
        <v>6207.6</v>
      </c>
      <c r="E47" s="79">
        <v>8762.7000000000007</v>
      </c>
      <c r="F47" s="79">
        <v>7796.3</v>
      </c>
      <c r="G47" s="79">
        <v>10369</v>
      </c>
      <c r="H47" s="79">
        <v>12105.3</v>
      </c>
      <c r="I47" s="6"/>
      <c r="J47" s="6"/>
      <c r="K47" s="6"/>
      <c r="L47" s="6"/>
      <c r="M47" s="6"/>
      <c r="N47" s="6"/>
    </row>
    <row r="48" spans="1:14" ht="14.5" x14ac:dyDescent="0.45">
      <c r="A48" s="73" t="s">
        <v>5</v>
      </c>
      <c r="B48" s="78">
        <v>14</v>
      </c>
      <c r="C48" s="79">
        <v>13.4</v>
      </c>
      <c r="D48" s="79">
        <v>13.4</v>
      </c>
      <c r="E48" s="79">
        <v>13.4</v>
      </c>
      <c r="F48" s="79">
        <v>10.199999999999999</v>
      </c>
      <c r="G48" s="79">
        <v>10.199999999999999</v>
      </c>
      <c r="H48" s="79">
        <v>10.199999999999999</v>
      </c>
      <c r="I48" s="6"/>
      <c r="J48" s="6"/>
      <c r="K48" s="6"/>
      <c r="L48" s="6"/>
      <c r="M48" s="6"/>
      <c r="N48" s="6"/>
    </row>
    <row r="49" spans="1:14" ht="14.5" x14ac:dyDescent="0.45">
      <c r="A49" s="73" t="s">
        <v>6</v>
      </c>
      <c r="B49" s="78">
        <v>26834.400000000001</v>
      </c>
      <c r="C49" s="79">
        <v>3069.9</v>
      </c>
      <c r="D49" s="79">
        <v>2328.3000000000002</v>
      </c>
      <c r="E49" s="79">
        <v>2654.6</v>
      </c>
      <c r="F49" s="79">
        <v>908.5</v>
      </c>
      <c r="G49" s="79">
        <v>2986.7</v>
      </c>
      <c r="H49" s="79">
        <v>2580.6999999999998</v>
      </c>
      <c r="I49" s="6"/>
      <c r="J49" s="6"/>
      <c r="K49" s="6"/>
      <c r="L49" s="6"/>
      <c r="M49" s="6"/>
      <c r="N49" s="6"/>
    </row>
    <row r="50" spans="1:14" ht="14.5" x14ac:dyDescent="0.45">
      <c r="A50" s="73" t="s">
        <v>7</v>
      </c>
      <c r="B50" s="78">
        <v>0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"/>
      <c r="J50" s="7"/>
      <c r="K50" s="7"/>
      <c r="L50" s="7"/>
      <c r="M50" s="7"/>
      <c r="N50" s="7"/>
    </row>
    <row r="51" spans="1:14" ht="14.5" x14ac:dyDescent="0.45">
      <c r="A51" s="73" t="s">
        <v>8</v>
      </c>
      <c r="B51" s="78">
        <v>1460.7</v>
      </c>
      <c r="C51" s="79">
        <v>2891</v>
      </c>
      <c r="D51" s="79">
        <v>3865.9</v>
      </c>
      <c r="E51" s="79">
        <v>6094.7</v>
      </c>
      <c r="F51" s="79">
        <v>6877.6</v>
      </c>
      <c r="G51" s="79">
        <v>7372.1</v>
      </c>
      <c r="H51" s="79">
        <v>9514.4</v>
      </c>
      <c r="I51" s="6"/>
      <c r="J51" s="6"/>
      <c r="K51" s="6"/>
      <c r="L51" s="6"/>
      <c r="M51" s="6"/>
      <c r="N51" s="6"/>
    </row>
    <row r="52" spans="1:14" ht="14.5" x14ac:dyDescent="0.45">
      <c r="A52" s="77" t="s">
        <v>45</v>
      </c>
      <c r="B52" s="63">
        <v>767414.2</v>
      </c>
      <c r="C52" s="64">
        <v>773059.4</v>
      </c>
      <c r="D52" s="64">
        <v>755470.2</v>
      </c>
      <c r="E52" s="64">
        <v>827128</v>
      </c>
      <c r="F52" s="64">
        <v>922792.3</v>
      </c>
      <c r="G52" s="64">
        <v>905740.2</v>
      </c>
      <c r="H52" s="64">
        <v>1072850.6000000001</v>
      </c>
      <c r="I52" s="6"/>
      <c r="J52" s="6"/>
      <c r="K52" s="6"/>
      <c r="L52" s="6"/>
      <c r="M52" s="6"/>
      <c r="N52" s="6"/>
    </row>
    <row r="53" spans="1:14" ht="14.5" x14ac:dyDescent="0.45">
      <c r="A53" s="73" t="s">
        <v>16</v>
      </c>
      <c r="B53" s="78">
        <v>57.2</v>
      </c>
      <c r="C53" s="79">
        <v>61</v>
      </c>
      <c r="D53" s="79">
        <v>74.7</v>
      </c>
      <c r="E53" s="79">
        <v>68.099999999999994</v>
      </c>
      <c r="F53" s="79">
        <v>85.8</v>
      </c>
      <c r="G53" s="79">
        <v>114.9</v>
      </c>
      <c r="H53" s="79">
        <v>115.3</v>
      </c>
      <c r="I53" s="6"/>
      <c r="J53" s="6"/>
      <c r="K53" s="6"/>
      <c r="L53" s="6"/>
      <c r="M53" s="6"/>
      <c r="N53" s="6"/>
    </row>
    <row r="54" spans="1:14" ht="14.5" x14ac:dyDescent="0.45">
      <c r="A54" s="73" t="s">
        <v>17</v>
      </c>
      <c r="B54" s="78">
        <v>1489.4</v>
      </c>
      <c r="C54" s="79">
        <v>2872.4</v>
      </c>
      <c r="D54" s="79">
        <v>1491.8</v>
      </c>
      <c r="E54" s="79">
        <v>2579.3000000000002</v>
      </c>
      <c r="F54" s="79">
        <v>5980.8</v>
      </c>
      <c r="G54" s="79">
        <v>2867.5</v>
      </c>
      <c r="H54" s="79">
        <v>77625.5</v>
      </c>
      <c r="I54" s="6"/>
      <c r="J54" s="6"/>
      <c r="K54" s="6"/>
      <c r="L54" s="6"/>
      <c r="M54" s="6"/>
      <c r="N54" s="6"/>
    </row>
    <row r="55" spans="1:14" ht="14.5" x14ac:dyDescent="0.45">
      <c r="A55" s="73" t="s">
        <v>18</v>
      </c>
      <c r="B55" s="78">
        <v>1884.4</v>
      </c>
      <c r="C55" s="79">
        <v>1845.6</v>
      </c>
      <c r="D55" s="79">
        <v>1969.4</v>
      </c>
      <c r="E55" s="79">
        <v>1897.5</v>
      </c>
      <c r="F55" s="79">
        <v>1877.2</v>
      </c>
      <c r="G55" s="79">
        <v>2867.5</v>
      </c>
      <c r="H55" s="79">
        <v>2121.3000000000002</v>
      </c>
      <c r="I55" s="6"/>
      <c r="J55" s="6"/>
      <c r="K55" s="6"/>
      <c r="L55" s="6"/>
      <c r="M55" s="6"/>
      <c r="N55" s="6"/>
    </row>
    <row r="56" spans="1:14" ht="14.5" x14ac:dyDescent="0.45">
      <c r="A56" s="73" t="s">
        <v>19</v>
      </c>
      <c r="B56" s="78">
        <v>763983.2</v>
      </c>
      <c r="C56" s="79">
        <v>768280.4</v>
      </c>
      <c r="D56" s="79">
        <v>751934.3</v>
      </c>
      <c r="E56" s="79">
        <v>822583.1</v>
      </c>
      <c r="F56" s="79">
        <v>914848.6</v>
      </c>
      <c r="G56" s="79">
        <v>899890.2</v>
      </c>
      <c r="H56" s="79">
        <v>992988.6</v>
      </c>
      <c r="I56" s="6"/>
      <c r="J56" s="6"/>
      <c r="K56" s="6"/>
      <c r="L56" s="6"/>
      <c r="M56" s="6"/>
      <c r="N56" s="6"/>
    </row>
    <row r="57" spans="1:14" ht="14.5" x14ac:dyDescent="0.45">
      <c r="A57" s="80" t="s">
        <v>20</v>
      </c>
      <c r="B57" s="81">
        <v>3799020.2</v>
      </c>
      <c r="C57" s="82">
        <v>4709595.5</v>
      </c>
      <c r="D57" s="82">
        <v>5803238.5999999996</v>
      </c>
      <c r="E57" s="82">
        <v>6621878.9000000004</v>
      </c>
      <c r="F57" s="82">
        <v>7596298.0999999996</v>
      </c>
      <c r="G57" s="82">
        <v>8913557.5999999996</v>
      </c>
      <c r="H57" s="82">
        <v>10028377.6</v>
      </c>
      <c r="I57" s="6"/>
      <c r="J57" s="6"/>
      <c r="K57" s="6"/>
      <c r="L57" s="6"/>
      <c r="M57" s="6"/>
      <c r="N57" s="6"/>
    </row>
    <row r="58" spans="1:14" ht="14.5" x14ac:dyDescent="0.45">
      <c r="A58" s="83" t="s">
        <v>41</v>
      </c>
      <c r="B58" s="84">
        <v>614823</v>
      </c>
      <c r="C58" s="85">
        <v>668343.4</v>
      </c>
      <c r="D58" s="85">
        <v>759474.6</v>
      </c>
      <c r="E58" s="85">
        <v>870833.2</v>
      </c>
      <c r="F58" s="85">
        <v>1063545.3</v>
      </c>
      <c r="G58" s="85">
        <v>1301052.6000000001</v>
      </c>
      <c r="H58" s="85">
        <v>1506073.7</v>
      </c>
      <c r="I58" s="6"/>
      <c r="J58" s="6"/>
      <c r="K58" s="6"/>
      <c r="L58" s="6"/>
      <c r="M58" s="6"/>
      <c r="N58" s="6"/>
    </row>
    <row r="59" spans="1:14" ht="14.5" x14ac:dyDescent="0.45">
      <c r="A59" s="65" t="s">
        <v>3</v>
      </c>
      <c r="B59" s="78">
        <v>512103.1</v>
      </c>
      <c r="C59" s="79">
        <v>551255.6</v>
      </c>
      <c r="D59" s="79">
        <v>609804.4</v>
      </c>
      <c r="E59" s="79">
        <v>693983.1</v>
      </c>
      <c r="F59" s="79">
        <v>874644.8</v>
      </c>
      <c r="G59" s="79">
        <v>1069967.5</v>
      </c>
      <c r="H59" s="79">
        <v>1238574</v>
      </c>
      <c r="I59" s="6"/>
      <c r="J59" s="6"/>
      <c r="K59" s="6"/>
      <c r="L59" s="6"/>
      <c r="M59" s="6"/>
      <c r="N59" s="6"/>
    </row>
    <row r="60" spans="1:14" ht="14.5" x14ac:dyDescent="0.45">
      <c r="A60" s="65" t="s">
        <v>4</v>
      </c>
      <c r="B60" s="78">
        <v>102719.9</v>
      </c>
      <c r="C60" s="79">
        <v>117087.8</v>
      </c>
      <c r="D60" s="79">
        <v>149670.20000000001</v>
      </c>
      <c r="E60" s="79">
        <v>176850.1</v>
      </c>
      <c r="F60" s="79">
        <v>188900.5</v>
      </c>
      <c r="G60" s="79">
        <v>231085.1</v>
      </c>
      <c r="H60" s="79">
        <v>267499.7</v>
      </c>
      <c r="I60" s="6"/>
      <c r="J60" s="6"/>
      <c r="K60" s="6"/>
      <c r="L60" s="6"/>
      <c r="M60" s="6"/>
      <c r="N60" s="6"/>
    </row>
    <row r="61" spans="1:14" ht="14.5" x14ac:dyDescent="0.45">
      <c r="A61" s="86" t="s">
        <v>42</v>
      </c>
      <c r="B61" s="71">
        <v>402115</v>
      </c>
      <c r="C61" s="72">
        <v>425480.7</v>
      </c>
      <c r="D61" s="72">
        <v>450448.6</v>
      </c>
      <c r="E61" s="72">
        <v>631536.1</v>
      </c>
      <c r="F61" s="72">
        <v>776458.5</v>
      </c>
      <c r="G61" s="72">
        <v>816080.9</v>
      </c>
      <c r="H61" s="72">
        <v>961578.1</v>
      </c>
      <c r="I61" s="6"/>
      <c r="J61" s="6"/>
      <c r="K61" s="6"/>
      <c r="L61" s="6"/>
      <c r="M61" s="6"/>
      <c r="N61" s="6"/>
    </row>
    <row r="62" spans="1:14" ht="14.5" x14ac:dyDescent="0.3">
      <c r="A62" s="87" t="s">
        <v>3</v>
      </c>
      <c r="B62" s="66">
        <v>107249.60000000001</v>
      </c>
      <c r="C62" s="67">
        <v>124642.2</v>
      </c>
      <c r="D62" s="67">
        <v>138902.20000000001</v>
      </c>
      <c r="E62" s="67">
        <v>119389.7</v>
      </c>
      <c r="F62" s="67">
        <v>125894.8</v>
      </c>
      <c r="G62" s="67">
        <v>114705.60000000001</v>
      </c>
      <c r="H62" s="67">
        <v>122862.9</v>
      </c>
      <c r="I62" s="6"/>
      <c r="J62" s="6"/>
      <c r="K62" s="6"/>
      <c r="L62" s="6"/>
      <c r="M62" s="6"/>
      <c r="N62" s="6"/>
    </row>
    <row r="63" spans="1:14" ht="14.5" x14ac:dyDescent="0.3">
      <c r="A63" s="73" t="s">
        <v>5</v>
      </c>
      <c r="B63" s="66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7"/>
      <c r="J63" s="7"/>
      <c r="K63" s="7"/>
      <c r="L63" s="7"/>
      <c r="M63" s="7"/>
      <c r="N63" s="7"/>
    </row>
    <row r="64" spans="1:14" ht="14.5" x14ac:dyDescent="0.3">
      <c r="A64" s="73" t="s">
        <v>6</v>
      </c>
      <c r="B64" s="66">
        <v>46120.9</v>
      </c>
      <c r="C64" s="67">
        <v>57252.7</v>
      </c>
      <c r="D64" s="67">
        <v>65251.7</v>
      </c>
      <c r="E64" s="67">
        <v>39320.400000000001</v>
      </c>
      <c r="F64" s="67">
        <v>49076.3</v>
      </c>
      <c r="G64" s="67">
        <v>38097.5</v>
      </c>
      <c r="H64" s="67">
        <v>40471.699999999997</v>
      </c>
      <c r="I64" s="6"/>
      <c r="J64" s="6"/>
      <c r="K64" s="6"/>
      <c r="L64" s="6"/>
      <c r="M64" s="6"/>
      <c r="N64" s="6"/>
    </row>
    <row r="65" spans="1:14" ht="14.5" x14ac:dyDescent="0.3">
      <c r="A65" s="73" t="s">
        <v>7</v>
      </c>
      <c r="B65" s="66">
        <v>0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7"/>
      <c r="J65" s="7"/>
      <c r="K65" s="7"/>
      <c r="L65" s="7"/>
      <c r="M65" s="7"/>
      <c r="N65" s="7"/>
    </row>
    <row r="66" spans="1:14" ht="14.5" x14ac:dyDescent="0.3">
      <c r="A66" s="73" t="s">
        <v>8</v>
      </c>
      <c r="B66" s="66">
        <v>61128.7</v>
      </c>
      <c r="C66" s="67">
        <v>67389.5</v>
      </c>
      <c r="D66" s="67">
        <v>73650.5</v>
      </c>
      <c r="E66" s="67">
        <v>80069.3</v>
      </c>
      <c r="F66" s="67">
        <v>76818.600000000006</v>
      </c>
      <c r="G66" s="67">
        <v>76608.100000000006</v>
      </c>
      <c r="H66" s="67">
        <v>82391.199999999997</v>
      </c>
      <c r="I66" s="6"/>
      <c r="J66" s="6"/>
      <c r="K66" s="6"/>
      <c r="L66" s="6"/>
      <c r="M66" s="6"/>
      <c r="N66" s="6"/>
    </row>
    <row r="67" spans="1:14" ht="14.5" x14ac:dyDescent="0.3">
      <c r="A67" s="65" t="s">
        <v>9</v>
      </c>
      <c r="B67" s="68">
        <v>294865.40000000002</v>
      </c>
      <c r="C67" s="69">
        <v>300838.5</v>
      </c>
      <c r="D67" s="69">
        <v>311546.40000000002</v>
      </c>
      <c r="E67" s="69">
        <v>512146.4</v>
      </c>
      <c r="F67" s="69">
        <v>650563.69999999995</v>
      </c>
      <c r="G67" s="69">
        <v>701375.2</v>
      </c>
      <c r="H67" s="69">
        <v>838715.2</v>
      </c>
      <c r="I67" s="6"/>
      <c r="J67" s="6"/>
      <c r="K67" s="6"/>
      <c r="L67" s="6"/>
      <c r="M67" s="6"/>
      <c r="N67" s="6"/>
    </row>
    <row r="68" spans="1:14" ht="14.5" x14ac:dyDescent="0.3">
      <c r="A68" s="73" t="s">
        <v>5</v>
      </c>
      <c r="B68" s="68">
        <v>0</v>
      </c>
      <c r="C68" s="69">
        <v>0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7"/>
      <c r="J68" s="7"/>
      <c r="K68" s="7"/>
      <c r="L68" s="7"/>
      <c r="M68" s="7"/>
      <c r="N68" s="7"/>
    </row>
    <row r="69" spans="1:14" ht="14.5" x14ac:dyDescent="0.3">
      <c r="A69" s="73" t="s">
        <v>6</v>
      </c>
      <c r="B69" s="68">
        <v>0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7"/>
      <c r="J69" s="7"/>
      <c r="K69" s="7"/>
      <c r="L69" s="7"/>
      <c r="M69" s="7"/>
      <c r="N69" s="7"/>
    </row>
    <row r="70" spans="1:14" ht="14.5" x14ac:dyDescent="0.3">
      <c r="A70" s="73" t="s">
        <v>7</v>
      </c>
      <c r="B70" s="68">
        <v>293935.2</v>
      </c>
      <c r="C70" s="69">
        <v>300253</v>
      </c>
      <c r="D70" s="69">
        <v>309304.09999999998</v>
      </c>
      <c r="E70" s="69">
        <v>509965</v>
      </c>
      <c r="F70" s="69">
        <v>648724.5</v>
      </c>
      <c r="G70" s="69">
        <v>699791.8</v>
      </c>
      <c r="H70" s="69">
        <v>837357</v>
      </c>
      <c r="I70" s="6"/>
      <c r="J70" s="6"/>
      <c r="K70" s="6"/>
      <c r="L70" s="6"/>
      <c r="M70" s="6"/>
      <c r="N70" s="6"/>
    </row>
    <row r="71" spans="1:14" ht="14.5" x14ac:dyDescent="0.3">
      <c r="A71" s="74" t="s">
        <v>8</v>
      </c>
      <c r="B71" s="75">
        <v>930.2</v>
      </c>
      <c r="C71" s="76">
        <v>585.5</v>
      </c>
      <c r="D71" s="76">
        <v>2242.3000000000002</v>
      </c>
      <c r="E71" s="76">
        <v>2181.3000000000002</v>
      </c>
      <c r="F71" s="76">
        <v>1839.2</v>
      </c>
      <c r="G71" s="76">
        <v>1583.5</v>
      </c>
      <c r="H71" s="76">
        <v>1358.2</v>
      </c>
      <c r="I71" s="6"/>
      <c r="J71" s="6"/>
      <c r="K71" s="6"/>
      <c r="L71" s="6"/>
      <c r="M71" s="6"/>
      <c r="N71" s="6"/>
    </row>
    <row r="72" spans="1:14" ht="14.5" x14ac:dyDescent="0.45">
      <c r="A72" s="77" t="s">
        <v>43</v>
      </c>
      <c r="B72" s="63">
        <v>3284.9</v>
      </c>
      <c r="C72" s="64">
        <v>2784.7</v>
      </c>
      <c r="D72" s="64">
        <v>2116.3000000000002</v>
      </c>
      <c r="E72" s="64">
        <v>2678.3</v>
      </c>
      <c r="F72" s="64">
        <v>2963</v>
      </c>
      <c r="G72" s="64">
        <v>3582.1</v>
      </c>
      <c r="H72" s="64">
        <v>1905.2</v>
      </c>
      <c r="I72" s="6"/>
      <c r="J72" s="6"/>
      <c r="K72" s="6"/>
      <c r="L72" s="6"/>
      <c r="M72" s="6"/>
      <c r="N72" s="6"/>
    </row>
    <row r="73" spans="1:14" ht="14.5" x14ac:dyDescent="0.45">
      <c r="A73" s="73" t="s">
        <v>5</v>
      </c>
      <c r="B73" s="78">
        <v>0</v>
      </c>
      <c r="C73" s="79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"/>
      <c r="J73" s="7"/>
      <c r="K73" s="7"/>
      <c r="L73" s="7"/>
      <c r="M73" s="7"/>
      <c r="N73" s="7"/>
    </row>
    <row r="74" spans="1:14" ht="14.5" x14ac:dyDescent="0.45">
      <c r="A74" s="73" t="s">
        <v>6</v>
      </c>
      <c r="B74" s="78">
        <v>2972</v>
      </c>
      <c r="C74" s="79">
        <v>2427.9</v>
      </c>
      <c r="D74" s="79">
        <v>1781.4</v>
      </c>
      <c r="E74" s="79">
        <v>2332.5</v>
      </c>
      <c r="F74" s="79">
        <v>2622.7</v>
      </c>
      <c r="G74" s="79">
        <v>3239</v>
      </c>
      <c r="H74" s="79">
        <v>1563.5</v>
      </c>
      <c r="I74" s="6"/>
      <c r="J74" s="6"/>
      <c r="K74" s="6"/>
      <c r="L74" s="6"/>
      <c r="M74" s="6"/>
      <c r="N74" s="6"/>
    </row>
    <row r="75" spans="1:14" ht="14.5" x14ac:dyDescent="0.45">
      <c r="A75" s="73" t="s">
        <v>7</v>
      </c>
      <c r="B75" s="78">
        <v>0</v>
      </c>
      <c r="C75" s="79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"/>
      <c r="J75" s="7"/>
      <c r="K75" s="7"/>
      <c r="L75" s="7"/>
      <c r="M75" s="7"/>
      <c r="N75" s="7"/>
    </row>
    <row r="76" spans="1:14" ht="14.5" x14ac:dyDescent="0.45">
      <c r="A76" s="73" t="s">
        <v>8</v>
      </c>
      <c r="B76" s="78">
        <v>313</v>
      </c>
      <c r="C76" s="79">
        <v>356.8</v>
      </c>
      <c r="D76" s="79">
        <v>334.9</v>
      </c>
      <c r="E76" s="79">
        <v>345.8</v>
      </c>
      <c r="F76" s="79">
        <v>340.3</v>
      </c>
      <c r="G76" s="79">
        <v>343.1</v>
      </c>
      <c r="H76" s="79">
        <v>341.7</v>
      </c>
      <c r="I76" s="6"/>
      <c r="J76" s="6"/>
      <c r="K76" s="6"/>
      <c r="L76" s="6"/>
      <c r="M76" s="6"/>
      <c r="N76" s="6"/>
    </row>
    <row r="77" spans="1:14" ht="14.5" x14ac:dyDescent="0.45">
      <c r="A77" s="70" t="s">
        <v>44</v>
      </c>
      <c r="B77" s="88">
        <v>2778797.3</v>
      </c>
      <c r="C77" s="89">
        <v>3612986.7</v>
      </c>
      <c r="D77" s="89">
        <v>4591199.0999999996</v>
      </c>
      <c r="E77" s="89">
        <v>5116831.4000000004</v>
      </c>
      <c r="F77" s="89">
        <v>5753331.2999999998</v>
      </c>
      <c r="G77" s="89">
        <v>6792842</v>
      </c>
      <c r="H77" s="89">
        <v>7558820.5999999996</v>
      </c>
      <c r="I77" s="6"/>
      <c r="J77" s="6"/>
      <c r="K77" s="6"/>
      <c r="L77" s="6"/>
      <c r="M77" s="6"/>
      <c r="N77" s="6"/>
    </row>
    <row r="78" spans="1:14" ht="14.5" x14ac:dyDescent="0.45">
      <c r="A78" s="90" t="s">
        <v>10</v>
      </c>
      <c r="B78" s="78">
        <v>0</v>
      </c>
      <c r="C78" s="79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"/>
      <c r="J78" s="7"/>
      <c r="K78" s="7"/>
      <c r="L78" s="7"/>
      <c r="M78" s="7"/>
      <c r="N78" s="7"/>
    </row>
    <row r="79" spans="1:14" ht="14.5" x14ac:dyDescent="0.45">
      <c r="A79" s="73" t="s">
        <v>5</v>
      </c>
      <c r="B79" s="78">
        <v>0</v>
      </c>
      <c r="C79" s="79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"/>
      <c r="J79" s="7"/>
      <c r="K79" s="7"/>
      <c r="L79" s="7"/>
      <c r="M79" s="7"/>
      <c r="N79" s="7"/>
    </row>
    <row r="80" spans="1:14" ht="14.5" x14ac:dyDescent="0.45">
      <c r="A80" s="73" t="s">
        <v>6</v>
      </c>
      <c r="B80" s="78">
        <v>0</v>
      </c>
      <c r="C80" s="79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"/>
      <c r="J80" s="7"/>
      <c r="K80" s="7"/>
      <c r="L80" s="7"/>
      <c r="M80" s="7"/>
      <c r="N80" s="7"/>
    </row>
    <row r="81" spans="1:14" ht="14.5" x14ac:dyDescent="0.45">
      <c r="A81" s="73" t="s">
        <v>7</v>
      </c>
      <c r="B81" s="78">
        <v>0</v>
      </c>
      <c r="C81" s="79">
        <v>0</v>
      </c>
      <c r="D81" s="79">
        <v>0</v>
      </c>
      <c r="E81" s="79">
        <v>0</v>
      </c>
      <c r="F81" s="79">
        <v>0</v>
      </c>
      <c r="G81" s="79">
        <v>0</v>
      </c>
      <c r="H81" s="79">
        <v>0</v>
      </c>
      <c r="I81" s="7"/>
      <c r="J81" s="7"/>
      <c r="K81" s="7"/>
      <c r="L81" s="7"/>
      <c r="M81" s="7"/>
      <c r="N81" s="7"/>
    </row>
    <row r="82" spans="1:14" ht="14.5" x14ac:dyDescent="0.45">
      <c r="A82" s="73" t="s">
        <v>8</v>
      </c>
      <c r="B82" s="78">
        <v>0</v>
      </c>
      <c r="C82" s="79">
        <v>0</v>
      </c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"/>
      <c r="J82" s="7"/>
      <c r="K82" s="7"/>
      <c r="L82" s="7"/>
      <c r="M82" s="7"/>
      <c r="N82" s="7"/>
    </row>
    <row r="83" spans="1:14" ht="14.5" x14ac:dyDescent="0.45">
      <c r="A83" s="90" t="s">
        <v>11</v>
      </c>
      <c r="B83" s="78">
        <v>78147.7</v>
      </c>
      <c r="C83" s="79">
        <v>72709.5</v>
      </c>
      <c r="D83" s="79">
        <v>113416.1</v>
      </c>
      <c r="E83" s="79">
        <v>149216</v>
      </c>
      <c r="F83" s="79">
        <v>130574.6</v>
      </c>
      <c r="G83" s="79">
        <v>196622.2</v>
      </c>
      <c r="H83" s="79">
        <v>295696.40000000002</v>
      </c>
      <c r="I83" s="6"/>
      <c r="J83" s="6"/>
      <c r="K83" s="6"/>
      <c r="L83" s="6"/>
      <c r="M83" s="6"/>
      <c r="N83" s="6"/>
    </row>
    <row r="84" spans="1:14" ht="14.5" x14ac:dyDescent="0.45">
      <c r="A84" s="73" t="s">
        <v>5</v>
      </c>
      <c r="B84" s="78">
        <v>37.200000000000003</v>
      </c>
      <c r="C84" s="79">
        <v>53.9</v>
      </c>
      <c r="D84" s="79">
        <v>1199.5999999999999</v>
      </c>
      <c r="E84" s="79">
        <v>149.19999999999999</v>
      </c>
      <c r="F84" s="79">
        <v>2587.3000000000002</v>
      </c>
      <c r="G84" s="79">
        <v>2280.6</v>
      </c>
      <c r="H84" s="79">
        <v>2313.8000000000002</v>
      </c>
      <c r="I84" s="6"/>
      <c r="J84" s="6"/>
      <c r="K84" s="6"/>
      <c r="L84" s="6"/>
      <c r="M84" s="6"/>
      <c r="N84" s="6"/>
    </row>
    <row r="85" spans="1:14" ht="14.5" x14ac:dyDescent="0.45">
      <c r="A85" s="73" t="s">
        <v>6</v>
      </c>
      <c r="B85" s="78">
        <v>78110.5</v>
      </c>
      <c r="C85" s="79">
        <v>72655.600000000006</v>
      </c>
      <c r="D85" s="79">
        <v>112216.5</v>
      </c>
      <c r="E85" s="79">
        <v>149066.79999999999</v>
      </c>
      <c r="F85" s="79">
        <v>127987.4</v>
      </c>
      <c r="G85" s="79">
        <v>194341.6</v>
      </c>
      <c r="H85" s="79">
        <v>293382.7</v>
      </c>
      <c r="I85" s="6"/>
      <c r="J85" s="6"/>
      <c r="K85" s="6"/>
      <c r="L85" s="6"/>
      <c r="M85" s="6"/>
      <c r="N85" s="6"/>
    </row>
    <row r="86" spans="1:14" ht="14.5" x14ac:dyDescent="0.45">
      <c r="A86" s="73" t="s">
        <v>7</v>
      </c>
      <c r="B86" s="78">
        <v>0</v>
      </c>
      <c r="C86" s="79">
        <v>0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I86" s="7"/>
      <c r="J86" s="7"/>
      <c r="K86" s="7"/>
      <c r="L86" s="7"/>
      <c r="M86" s="7"/>
      <c r="N86" s="7"/>
    </row>
    <row r="87" spans="1:14" ht="14.5" x14ac:dyDescent="0.45">
      <c r="A87" s="73" t="s">
        <v>8</v>
      </c>
      <c r="B87" s="78">
        <v>0</v>
      </c>
      <c r="C87" s="79">
        <v>0</v>
      </c>
      <c r="D87" s="79">
        <v>0</v>
      </c>
      <c r="E87" s="79">
        <v>0</v>
      </c>
      <c r="F87" s="79">
        <v>0</v>
      </c>
      <c r="G87" s="79">
        <v>0</v>
      </c>
      <c r="H87" s="79">
        <v>0</v>
      </c>
      <c r="I87" s="7"/>
      <c r="J87" s="7"/>
      <c r="K87" s="7"/>
      <c r="L87" s="7"/>
      <c r="M87" s="7"/>
      <c r="N87" s="7"/>
    </row>
    <row r="88" spans="1:14" ht="14.5" x14ac:dyDescent="0.45">
      <c r="A88" s="90" t="s">
        <v>12</v>
      </c>
      <c r="B88" s="78">
        <v>2410948.2000000002</v>
      </c>
      <c r="C88" s="79">
        <v>2970154.8</v>
      </c>
      <c r="D88" s="79">
        <v>3627828.6</v>
      </c>
      <c r="E88" s="79">
        <v>3819947.1</v>
      </c>
      <c r="F88" s="79">
        <v>4216406.2</v>
      </c>
      <c r="G88" s="79">
        <v>4965171.2000000002</v>
      </c>
      <c r="H88" s="79">
        <v>5266001.5</v>
      </c>
      <c r="I88" s="6"/>
      <c r="J88" s="6"/>
      <c r="K88" s="6"/>
      <c r="L88" s="6"/>
      <c r="M88" s="6"/>
      <c r="N88" s="6"/>
    </row>
    <row r="89" spans="1:14" ht="14.5" x14ac:dyDescent="0.45">
      <c r="A89" s="73" t="s">
        <v>5</v>
      </c>
      <c r="B89" s="78">
        <v>86449.3</v>
      </c>
      <c r="C89" s="79">
        <v>77306.3</v>
      </c>
      <c r="D89" s="79">
        <v>69884.800000000003</v>
      </c>
      <c r="E89" s="79">
        <v>52705.2</v>
      </c>
      <c r="F89" s="79">
        <v>36548.400000000001</v>
      </c>
      <c r="G89" s="79">
        <v>110995.3</v>
      </c>
      <c r="H89" s="79">
        <v>205887.9</v>
      </c>
      <c r="I89" s="6"/>
      <c r="J89" s="6"/>
      <c r="K89" s="6"/>
      <c r="L89" s="6"/>
      <c r="M89" s="6"/>
      <c r="N89" s="6"/>
    </row>
    <row r="90" spans="1:14" ht="14.5" x14ac:dyDescent="0.45">
      <c r="A90" s="73" t="s">
        <v>6</v>
      </c>
      <c r="B90" s="78">
        <v>262253.5</v>
      </c>
      <c r="C90" s="79">
        <v>265529.3</v>
      </c>
      <c r="D90" s="79">
        <v>238602.5</v>
      </c>
      <c r="E90" s="79">
        <v>207417.4</v>
      </c>
      <c r="F90" s="79">
        <v>286679.8</v>
      </c>
      <c r="G90" s="79">
        <v>304544</v>
      </c>
      <c r="H90" s="79">
        <v>348290.4</v>
      </c>
      <c r="I90" s="6"/>
      <c r="J90" s="6"/>
      <c r="K90" s="6"/>
      <c r="L90" s="6"/>
      <c r="M90" s="6"/>
      <c r="N90" s="6"/>
    </row>
    <row r="91" spans="1:14" ht="14.5" x14ac:dyDescent="0.45">
      <c r="A91" s="73" t="s">
        <v>7</v>
      </c>
      <c r="B91" s="78">
        <v>1165476</v>
      </c>
      <c r="C91" s="79">
        <v>1419610</v>
      </c>
      <c r="D91" s="79">
        <v>1863324</v>
      </c>
      <c r="E91" s="79">
        <v>2029627</v>
      </c>
      <c r="F91" s="79">
        <v>2294748</v>
      </c>
      <c r="G91" s="79">
        <v>2844616</v>
      </c>
      <c r="H91" s="79">
        <v>3001069.8</v>
      </c>
      <c r="I91" s="6"/>
      <c r="J91" s="6"/>
      <c r="K91" s="6"/>
      <c r="L91" s="6"/>
      <c r="M91" s="6"/>
      <c r="N91" s="6"/>
    </row>
    <row r="92" spans="1:14" ht="14.5" x14ac:dyDescent="0.45">
      <c r="A92" s="73" t="s">
        <v>8</v>
      </c>
      <c r="B92" s="78">
        <v>896769.5</v>
      </c>
      <c r="C92" s="79">
        <v>1207709.2</v>
      </c>
      <c r="D92" s="79">
        <v>1456017.3</v>
      </c>
      <c r="E92" s="79">
        <v>1530197.5</v>
      </c>
      <c r="F92" s="79">
        <v>1598430.1</v>
      </c>
      <c r="G92" s="79">
        <v>1705015.9</v>
      </c>
      <c r="H92" s="79">
        <v>1710753.4</v>
      </c>
      <c r="I92" s="6"/>
      <c r="J92" s="6"/>
      <c r="K92" s="6"/>
      <c r="L92" s="6"/>
      <c r="M92" s="6"/>
      <c r="N92" s="6"/>
    </row>
    <row r="93" spans="1:14" ht="29" x14ac:dyDescent="0.45">
      <c r="A93" s="90" t="s">
        <v>13</v>
      </c>
      <c r="B93" s="78">
        <v>87445.1</v>
      </c>
      <c r="C93" s="79">
        <v>94595.199999999997</v>
      </c>
      <c r="D93" s="79">
        <v>110942.3</v>
      </c>
      <c r="E93" s="79">
        <v>98842.7</v>
      </c>
      <c r="F93" s="79">
        <v>111377.8</v>
      </c>
      <c r="G93" s="79">
        <v>106991.3</v>
      </c>
      <c r="H93" s="79">
        <v>102954.5</v>
      </c>
      <c r="I93" s="6"/>
      <c r="J93" s="6"/>
      <c r="K93" s="6"/>
      <c r="L93" s="6"/>
      <c r="M93" s="6"/>
      <c r="N93" s="6"/>
    </row>
    <row r="94" spans="1:14" ht="14.5" x14ac:dyDescent="0.45">
      <c r="A94" s="73" t="s">
        <v>5</v>
      </c>
      <c r="B94" s="78">
        <v>0</v>
      </c>
      <c r="C94" s="79">
        <v>0</v>
      </c>
      <c r="D94" s="79">
        <v>0</v>
      </c>
      <c r="E94" s="79">
        <v>0</v>
      </c>
      <c r="F94" s="79">
        <v>0</v>
      </c>
      <c r="G94" s="79">
        <v>0</v>
      </c>
      <c r="H94" s="79">
        <v>0</v>
      </c>
      <c r="I94" s="7"/>
      <c r="J94" s="7"/>
      <c r="K94" s="7"/>
      <c r="L94" s="7"/>
      <c r="M94" s="7"/>
      <c r="N94" s="7"/>
    </row>
    <row r="95" spans="1:14" ht="14.5" x14ac:dyDescent="0.45">
      <c r="A95" s="73" t="s">
        <v>6</v>
      </c>
      <c r="B95" s="78">
        <v>0</v>
      </c>
      <c r="C95" s="79">
        <v>0</v>
      </c>
      <c r="D95" s="79">
        <v>0</v>
      </c>
      <c r="E95" s="79">
        <v>0</v>
      </c>
      <c r="F95" s="79">
        <v>0</v>
      </c>
      <c r="G95" s="79">
        <v>0</v>
      </c>
      <c r="H95" s="79">
        <v>0</v>
      </c>
      <c r="I95" s="7"/>
      <c r="J95" s="7"/>
      <c r="K95" s="7"/>
      <c r="L95" s="7"/>
      <c r="M95" s="7"/>
      <c r="N95" s="7"/>
    </row>
    <row r="96" spans="1:14" ht="14.5" x14ac:dyDescent="0.45">
      <c r="A96" s="73" t="s">
        <v>7</v>
      </c>
      <c r="B96" s="78">
        <v>0</v>
      </c>
      <c r="C96" s="79">
        <v>0</v>
      </c>
      <c r="D96" s="79">
        <v>0</v>
      </c>
      <c r="E96" s="79">
        <v>0</v>
      </c>
      <c r="F96" s="79">
        <v>0</v>
      </c>
      <c r="G96" s="79">
        <v>0</v>
      </c>
      <c r="H96" s="79">
        <v>0</v>
      </c>
      <c r="I96" s="7"/>
      <c r="J96" s="7"/>
      <c r="K96" s="7"/>
      <c r="L96" s="7"/>
      <c r="M96" s="7"/>
      <c r="N96" s="7"/>
    </row>
    <row r="97" spans="1:14" ht="14.5" x14ac:dyDescent="0.45">
      <c r="A97" s="73" t="s">
        <v>8</v>
      </c>
      <c r="B97" s="78">
        <v>87445.1</v>
      </c>
      <c r="C97" s="79">
        <v>94595.199999999997</v>
      </c>
      <c r="D97" s="79">
        <v>110942.3</v>
      </c>
      <c r="E97" s="79">
        <v>98842.7</v>
      </c>
      <c r="F97" s="79">
        <v>111377.8</v>
      </c>
      <c r="G97" s="79">
        <v>106991.3</v>
      </c>
      <c r="H97" s="79">
        <v>102954.5</v>
      </c>
      <c r="I97" s="6"/>
      <c r="J97" s="6"/>
      <c r="K97" s="6"/>
      <c r="L97" s="6"/>
      <c r="M97" s="6"/>
      <c r="N97" s="6"/>
    </row>
    <row r="98" spans="1:14" ht="14.5" x14ac:dyDescent="0.45">
      <c r="A98" s="90" t="s">
        <v>14</v>
      </c>
      <c r="B98" s="78">
        <v>5649</v>
      </c>
      <c r="C98" s="79">
        <v>6462.6</v>
      </c>
      <c r="D98" s="79">
        <v>5886.6</v>
      </c>
      <c r="E98" s="79">
        <v>6625</v>
      </c>
      <c r="F98" s="79">
        <v>10081.9</v>
      </c>
      <c r="G98" s="79">
        <v>9098.4</v>
      </c>
      <c r="H98" s="79">
        <v>7672.3</v>
      </c>
      <c r="I98" s="6"/>
      <c r="J98" s="6"/>
      <c r="K98" s="6"/>
      <c r="L98" s="6"/>
      <c r="M98" s="6"/>
      <c r="N98" s="6"/>
    </row>
    <row r="99" spans="1:14" ht="14.5" x14ac:dyDescent="0.45">
      <c r="A99" s="73" t="s">
        <v>5</v>
      </c>
      <c r="B99" s="78">
        <v>0</v>
      </c>
      <c r="C99" s="79">
        <v>0</v>
      </c>
      <c r="D99" s="79">
        <v>0</v>
      </c>
      <c r="E99" s="79">
        <v>0</v>
      </c>
      <c r="F99" s="79">
        <v>0</v>
      </c>
      <c r="G99" s="79">
        <v>0</v>
      </c>
      <c r="H99" s="79">
        <v>0</v>
      </c>
      <c r="I99" s="7"/>
      <c r="J99" s="7"/>
      <c r="K99" s="7"/>
      <c r="L99" s="7"/>
      <c r="M99" s="7"/>
      <c r="N99" s="7"/>
    </row>
    <row r="100" spans="1:14" ht="14.5" x14ac:dyDescent="0.45">
      <c r="A100" s="73" t="s">
        <v>6</v>
      </c>
      <c r="B100" s="78">
        <v>2009.2</v>
      </c>
      <c r="C100" s="79">
        <v>2596.6</v>
      </c>
      <c r="D100" s="79">
        <v>1428.5</v>
      </c>
      <c r="E100" s="79">
        <v>2025.6</v>
      </c>
      <c r="F100" s="79">
        <v>3501</v>
      </c>
      <c r="G100" s="79">
        <v>3158.9</v>
      </c>
      <c r="H100" s="79">
        <v>2589.6</v>
      </c>
      <c r="I100" s="6"/>
      <c r="J100" s="6"/>
      <c r="K100" s="6"/>
      <c r="L100" s="6"/>
      <c r="M100" s="6"/>
      <c r="N100" s="6"/>
    </row>
    <row r="101" spans="1:14" ht="14.5" x14ac:dyDescent="0.45">
      <c r="A101" s="73" t="s">
        <v>7</v>
      </c>
      <c r="B101" s="78">
        <v>0</v>
      </c>
      <c r="C101" s="79">
        <v>0</v>
      </c>
      <c r="D101" s="79">
        <v>0</v>
      </c>
      <c r="E101" s="79">
        <v>0</v>
      </c>
      <c r="F101" s="79">
        <v>0</v>
      </c>
      <c r="G101" s="79">
        <v>0</v>
      </c>
      <c r="H101" s="79">
        <v>0</v>
      </c>
      <c r="I101" s="7"/>
      <c r="J101" s="7"/>
      <c r="K101" s="7"/>
      <c r="L101" s="7"/>
      <c r="M101" s="7"/>
      <c r="N101" s="7"/>
    </row>
    <row r="102" spans="1:14" ht="14.5" x14ac:dyDescent="0.45">
      <c r="A102" s="73" t="s">
        <v>8</v>
      </c>
      <c r="B102" s="78">
        <v>3639.8</v>
      </c>
      <c r="C102" s="79">
        <v>3866.1</v>
      </c>
      <c r="D102" s="79">
        <v>4458.1000000000004</v>
      </c>
      <c r="E102" s="79">
        <v>4599.3999999999996</v>
      </c>
      <c r="F102" s="79">
        <v>6580.9</v>
      </c>
      <c r="G102" s="79">
        <v>5939.5</v>
      </c>
      <c r="H102" s="79">
        <v>5082.7</v>
      </c>
      <c r="I102" s="6"/>
      <c r="J102" s="6"/>
      <c r="K102" s="6"/>
      <c r="L102" s="6"/>
      <c r="M102" s="6"/>
      <c r="N102" s="6"/>
    </row>
    <row r="103" spans="1:14" ht="14.5" x14ac:dyDescent="0.45">
      <c r="A103" s="90" t="s">
        <v>21</v>
      </c>
      <c r="B103" s="78">
        <v>159795.4</v>
      </c>
      <c r="C103" s="79">
        <v>433291.7</v>
      </c>
      <c r="D103" s="79">
        <v>694953.4</v>
      </c>
      <c r="E103" s="79">
        <v>1005422.4</v>
      </c>
      <c r="F103" s="79">
        <v>1248506.1000000001</v>
      </c>
      <c r="G103" s="79">
        <v>1474170.9</v>
      </c>
      <c r="H103" s="79">
        <v>1763108.8</v>
      </c>
      <c r="I103" s="6"/>
      <c r="J103" s="6"/>
      <c r="K103" s="6"/>
      <c r="L103" s="6"/>
      <c r="M103" s="6"/>
      <c r="N103" s="6"/>
    </row>
    <row r="104" spans="1:14" ht="14.5" x14ac:dyDescent="0.45">
      <c r="A104" s="73" t="s">
        <v>5</v>
      </c>
      <c r="B104" s="78">
        <v>0</v>
      </c>
      <c r="C104" s="79">
        <v>0</v>
      </c>
      <c r="D104" s="79">
        <v>0</v>
      </c>
      <c r="E104" s="79">
        <v>0</v>
      </c>
      <c r="F104" s="79">
        <v>0</v>
      </c>
      <c r="G104" s="79">
        <v>0</v>
      </c>
      <c r="H104" s="79">
        <v>0</v>
      </c>
      <c r="I104" s="7"/>
      <c r="J104" s="7"/>
      <c r="K104" s="7"/>
      <c r="L104" s="7"/>
      <c r="M104" s="7"/>
      <c r="N104" s="7"/>
    </row>
    <row r="105" spans="1:14" ht="14.5" x14ac:dyDescent="0.45">
      <c r="A105" s="73" t="s">
        <v>6</v>
      </c>
      <c r="B105" s="78">
        <v>25390.400000000001</v>
      </c>
      <c r="C105" s="79">
        <v>1699.8</v>
      </c>
      <c r="D105" s="79">
        <v>3816.7</v>
      </c>
      <c r="E105" s="79">
        <v>6200.3</v>
      </c>
      <c r="F105" s="79">
        <v>1437.6</v>
      </c>
      <c r="G105" s="79">
        <v>5722</v>
      </c>
      <c r="H105" s="79">
        <v>1615.9</v>
      </c>
      <c r="I105" s="6"/>
      <c r="J105" s="6"/>
      <c r="K105" s="6"/>
      <c r="L105" s="6"/>
      <c r="M105" s="6"/>
      <c r="N105" s="6"/>
    </row>
    <row r="106" spans="1:14" ht="14.5" x14ac:dyDescent="0.45">
      <c r="A106" s="73" t="s">
        <v>7</v>
      </c>
      <c r="B106" s="78">
        <v>0</v>
      </c>
      <c r="C106" s="79">
        <v>0</v>
      </c>
      <c r="D106" s="79">
        <v>0</v>
      </c>
      <c r="E106" s="79">
        <v>0</v>
      </c>
      <c r="F106" s="79">
        <v>0</v>
      </c>
      <c r="G106" s="79">
        <v>0</v>
      </c>
      <c r="H106" s="79">
        <v>0</v>
      </c>
      <c r="I106" s="7"/>
      <c r="J106" s="7"/>
      <c r="K106" s="7"/>
      <c r="L106" s="7"/>
      <c r="M106" s="7"/>
      <c r="N106" s="7"/>
    </row>
    <row r="107" spans="1:14" ht="14.5" x14ac:dyDescent="0.45">
      <c r="A107" s="73" t="s">
        <v>8</v>
      </c>
      <c r="B107" s="78">
        <v>134405</v>
      </c>
      <c r="C107" s="79">
        <v>431591.9</v>
      </c>
      <c r="D107" s="79">
        <v>691136.7</v>
      </c>
      <c r="E107" s="79">
        <v>999222.1</v>
      </c>
      <c r="F107" s="79">
        <v>1247068.6000000001</v>
      </c>
      <c r="G107" s="79">
        <v>1468448.8</v>
      </c>
      <c r="H107" s="79">
        <v>1761492.9</v>
      </c>
      <c r="I107" s="6"/>
      <c r="J107" s="6"/>
      <c r="K107" s="6"/>
      <c r="L107" s="6"/>
      <c r="M107" s="6"/>
      <c r="N107" s="6"/>
    </row>
    <row r="108" spans="1:14" ht="14.5" x14ac:dyDescent="0.45">
      <c r="A108" s="91" t="s">
        <v>22</v>
      </c>
      <c r="B108" s="92">
        <v>36811.699999999997</v>
      </c>
      <c r="C108" s="93">
        <v>35772.800000000003</v>
      </c>
      <c r="D108" s="93">
        <v>38172.1</v>
      </c>
      <c r="E108" s="93">
        <v>36778.1</v>
      </c>
      <c r="F108" s="93">
        <v>36384.6</v>
      </c>
      <c r="G108" s="93">
        <v>40788</v>
      </c>
      <c r="H108" s="93">
        <v>123387.2</v>
      </c>
      <c r="I108" s="6"/>
      <c r="J108" s="6"/>
      <c r="K108" s="6"/>
      <c r="L108" s="6"/>
      <c r="M108" s="6"/>
      <c r="N108" s="6"/>
    </row>
  </sheetData>
  <mergeCells count="1">
    <mergeCell ref="I2:M2"/>
  </mergeCells>
  <conditionalFormatting sqref="I4:N108">
    <cfRule type="cellIs" dxfId="1" priority="1" operator="lessThanOrEqual">
      <formula>-1</formula>
    </cfRule>
    <cfRule type="cellIs" dxfId="0" priority="2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20.1</vt:lpstr>
      <vt:lpstr>Table 20.2</vt:lpstr>
      <vt:lpstr>Table 20.3</vt:lpstr>
      <vt:lpstr>'Table 20.2'!_Toc127005488</vt:lpstr>
      <vt:lpstr>'Table 20.2'!_Toc127779433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KNBS</dc:creator>
  <cp:lastModifiedBy>ok</cp:lastModifiedBy>
  <dcterms:created xsi:type="dcterms:W3CDTF">2023-02-08T06:19:06Z</dcterms:created>
  <dcterms:modified xsi:type="dcterms:W3CDTF">2023-04-22T06:47:41Z</dcterms:modified>
</cp:coreProperties>
</file>