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1080" yWindow="0" windowWidth="25940" windowHeight="19240" tabRatio="500"/>
  </bookViews>
  <sheets>
    <sheet name="Sheet1" sheetId="1" r:id="rId1"/>
    <sheet name="STILL TO ADD" sheetId="2" r:id="rId2"/>
    <sheet name="for db"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79" i="1" l="1"/>
  <c r="K79" i="1"/>
  <c r="A80" i="1"/>
  <c r="K80" i="1"/>
  <c r="A81" i="1"/>
  <c r="K81" i="1"/>
  <c r="A67" i="1"/>
  <c r="K67" i="1"/>
  <c r="A51" i="1"/>
  <c r="K51" i="1"/>
  <c r="A52" i="1"/>
  <c r="K52" i="1"/>
  <c r="A53" i="1"/>
  <c r="K53" i="1"/>
  <c r="A56" i="1"/>
  <c r="K56" i="1"/>
  <c r="A57" i="1"/>
  <c r="K57" i="1"/>
  <c r="A58" i="1"/>
  <c r="K58" i="1"/>
  <c r="A59" i="1"/>
  <c r="K59" i="1"/>
  <c r="A60" i="1"/>
  <c r="K60" i="1"/>
  <c r="A61" i="1"/>
  <c r="K61" i="1"/>
  <c r="A62" i="1"/>
  <c r="K62" i="1"/>
  <c r="A63" i="1"/>
  <c r="K63" i="1"/>
  <c r="A64" i="1"/>
  <c r="K64" i="1"/>
  <c r="A68" i="1"/>
  <c r="K68" i="1"/>
  <c r="A110" i="1"/>
  <c r="K110" i="1"/>
  <c r="A111" i="1"/>
  <c r="K111" i="1"/>
  <c r="A112" i="1"/>
  <c r="K112" i="1"/>
  <c r="A113" i="1"/>
  <c r="K113" i="1"/>
  <c r="A114" i="1"/>
  <c r="K114" i="1"/>
  <c r="A115" i="1"/>
  <c r="K115" i="1"/>
  <c r="A116" i="1"/>
  <c r="K116" i="1"/>
  <c r="A117" i="1"/>
  <c r="K117" i="1"/>
  <c r="A109" i="1"/>
  <c r="K109" i="1"/>
  <c r="A65" i="1"/>
  <c r="K65" i="1"/>
  <c r="A78" i="1"/>
  <c r="K78" i="1"/>
  <c r="A77" i="1"/>
  <c r="K77" i="1"/>
  <c r="A76" i="1"/>
  <c r="K76" i="1"/>
  <c r="A70" i="1"/>
  <c r="K70" i="1"/>
  <c r="A74" i="1"/>
  <c r="K74" i="1"/>
  <c r="A73" i="1"/>
  <c r="K73" i="1"/>
  <c r="A69" i="1"/>
  <c r="K69" i="1"/>
  <c r="A72" i="1"/>
  <c r="K72" i="1"/>
  <c r="A71" i="1"/>
  <c r="K71" i="1"/>
  <c r="A75" i="1"/>
  <c r="K75" i="1"/>
  <c r="A55" i="1"/>
  <c r="K55" i="1"/>
  <c r="A54" i="1"/>
  <c r="K54" i="1"/>
  <c r="A66" i="1"/>
  <c r="K66" i="1"/>
  <c r="A43" i="1"/>
  <c r="K43" i="1"/>
  <c r="A83" i="1"/>
  <c r="K83" i="1"/>
  <c r="A84" i="1"/>
  <c r="K84" i="1"/>
  <c r="A85" i="1"/>
  <c r="K85" i="1"/>
  <c r="A86" i="1"/>
  <c r="K86" i="1"/>
  <c r="A87" i="1"/>
  <c r="K87" i="1"/>
  <c r="A88" i="1"/>
  <c r="K88" i="1"/>
  <c r="A89" i="1"/>
  <c r="K89" i="1"/>
  <c r="A90" i="1"/>
  <c r="K90" i="1"/>
  <c r="A91" i="1"/>
  <c r="K91" i="1"/>
  <c r="A92" i="1"/>
  <c r="K92" i="1"/>
  <c r="A93" i="1"/>
  <c r="K93" i="1"/>
  <c r="A94" i="1"/>
  <c r="K94" i="1"/>
  <c r="A95" i="1"/>
  <c r="K95" i="1"/>
  <c r="A96" i="1"/>
  <c r="K96" i="1"/>
  <c r="A82" i="1"/>
  <c r="K82" i="1"/>
  <c r="A45" i="1"/>
  <c r="K45" i="1"/>
  <c r="A46" i="1"/>
  <c r="K46" i="1"/>
  <c r="A47" i="1"/>
  <c r="K47" i="1"/>
  <c r="A48" i="1"/>
  <c r="K48" i="1"/>
  <c r="A49" i="1"/>
  <c r="K49" i="1"/>
  <c r="A50" i="1"/>
  <c r="K50" i="1"/>
  <c r="A44" i="1"/>
  <c r="K44" i="1"/>
  <c r="A3" i="1"/>
  <c r="A2" i="3"/>
  <c r="A4" i="1"/>
  <c r="A3" i="3"/>
  <c r="A5" i="1"/>
  <c r="A4" i="3"/>
  <c r="A6" i="1"/>
  <c r="A5" i="3"/>
  <c r="A7" i="1"/>
  <c r="A6" i="3"/>
  <c r="A8" i="1"/>
  <c r="K8" i="1"/>
  <c r="A7" i="3"/>
  <c r="A9" i="1"/>
  <c r="K9" i="1"/>
  <c r="A8" i="3"/>
  <c r="A10" i="1"/>
  <c r="K10" i="1"/>
  <c r="A9" i="3"/>
  <c r="A11" i="1"/>
  <c r="K11" i="1"/>
  <c r="A10" i="3"/>
  <c r="A12" i="1"/>
  <c r="K12" i="1"/>
  <c r="A11" i="3"/>
  <c r="A13" i="1"/>
  <c r="K13" i="1"/>
  <c r="A12" i="3"/>
  <c r="A14" i="1"/>
  <c r="K14" i="1"/>
  <c r="A13" i="3"/>
  <c r="A15" i="1"/>
  <c r="K15" i="1"/>
  <c r="A14" i="3"/>
  <c r="A16" i="1"/>
  <c r="K16" i="1"/>
  <c r="A15" i="3"/>
  <c r="A17" i="1"/>
  <c r="K17" i="1"/>
  <c r="A16" i="3"/>
  <c r="A18" i="1"/>
  <c r="K18" i="1"/>
  <c r="A17" i="3"/>
  <c r="A19" i="1"/>
  <c r="K19" i="1"/>
  <c r="A18" i="3"/>
  <c r="A20" i="1"/>
  <c r="K20" i="1"/>
  <c r="A19" i="3"/>
  <c r="A21" i="1"/>
  <c r="K21" i="1"/>
  <c r="A20" i="3"/>
  <c r="A22" i="1"/>
  <c r="K22" i="1"/>
  <c r="A21" i="3"/>
  <c r="A23" i="1"/>
  <c r="K23" i="1"/>
  <c r="A22" i="3"/>
  <c r="A24" i="1"/>
  <c r="K24" i="1"/>
  <c r="A23" i="3"/>
  <c r="A25" i="1"/>
  <c r="K25" i="1"/>
  <c r="A24" i="3"/>
  <c r="A26" i="1"/>
  <c r="K26" i="1"/>
  <c r="A25" i="3"/>
  <c r="A27" i="1"/>
  <c r="K27" i="1"/>
  <c r="A26" i="3"/>
  <c r="A28" i="1"/>
  <c r="K28" i="1"/>
  <c r="A27" i="3"/>
  <c r="A29" i="1"/>
  <c r="K29" i="1"/>
  <c r="A28" i="3"/>
  <c r="A30" i="1"/>
  <c r="K30" i="1"/>
  <c r="A29" i="3"/>
  <c r="A31" i="1"/>
  <c r="K31" i="1"/>
  <c r="A30" i="3"/>
  <c r="A32" i="1"/>
  <c r="K32" i="1"/>
  <c r="A31" i="3"/>
  <c r="A33" i="1"/>
  <c r="K33" i="1"/>
  <c r="A32" i="3"/>
  <c r="A34" i="1"/>
  <c r="K34" i="1"/>
  <c r="A33" i="3"/>
  <c r="A35" i="1"/>
  <c r="K35" i="1"/>
  <c r="A34" i="3"/>
  <c r="A36" i="1"/>
  <c r="K36" i="1"/>
  <c r="A35" i="3"/>
  <c r="A37" i="1"/>
  <c r="K37" i="1"/>
  <c r="A36" i="3"/>
  <c r="A38" i="1"/>
  <c r="K38" i="1"/>
  <c r="A37" i="3"/>
  <c r="A39" i="1"/>
  <c r="K39" i="1"/>
  <c r="A38" i="3"/>
  <c r="A40" i="1"/>
  <c r="K40" i="1"/>
  <c r="A39" i="3"/>
  <c r="A41" i="1"/>
  <c r="K41" i="1"/>
  <c r="A40" i="3"/>
  <c r="A42" i="1"/>
  <c r="K42" i="1"/>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97" i="1"/>
  <c r="A81" i="3"/>
  <c r="A98" i="1"/>
  <c r="A82" i="3"/>
  <c r="A99" i="1"/>
  <c r="A83" i="3"/>
  <c r="A100" i="1"/>
  <c r="A84" i="3"/>
  <c r="A101" i="1"/>
  <c r="A85" i="3"/>
  <c r="A102" i="1"/>
  <c r="A86" i="3"/>
  <c r="A103" i="1"/>
  <c r="A87" i="3"/>
  <c r="A104" i="1"/>
  <c r="A88" i="3"/>
  <c r="A105" i="1"/>
  <c r="A89" i="3"/>
  <c r="A106" i="1"/>
  <c r="A90" i="3"/>
  <c r="A107" i="1"/>
  <c r="A91" i="3"/>
  <c r="A108" i="1"/>
  <c r="A92" i="3"/>
  <c r="A93" i="3"/>
  <c r="A94" i="3"/>
  <c r="A95" i="3"/>
  <c r="A96" i="3"/>
  <c r="A97" i="3"/>
  <c r="A98" i="3"/>
  <c r="A99" i="3"/>
  <c r="A100" i="3"/>
  <c r="A101" i="3"/>
  <c r="A118" i="1"/>
  <c r="A102" i="3"/>
  <c r="A119" i="1"/>
  <c r="A103" i="3"/>
  <c r="A120" i="1"/>
  <c r="A104" i="3"/>
  <c r="A121" i="1"/>
  <c r="A105" i="3"/>
  <c r="A122" i="1"/>
  <c r="A106" i="3"/>
  <c r="A123" i="1"/>
  <c r="A107" i="3"/>
  <c r="A124" i="1"/>
  <c r="A108" i="3"/>
  <c r="A125" i="1"/>
  <c r="A109" i="3"/>
  <c r="A126" i="1"/>
  <c r="A110" i="3"/>
  <c r="A127" i="1"/>
  <c r="A111" i="3"/>
  <c r="A128" i="1"/>
  <c r="A112" i="3"/>
  <c r="A129" i="1"/>
  <c r="A113" i="3"/>
  <c r="A130" i="1"/>
  <c r="A114" i="3"/>
  <c r="A131" i="1"/>
  <c r="A115" i="3"/>
  <c r="A132" i="1"/>
  <c r="A116" i="3"/>
  <c r="A133" i="1"/>
  <c r="A117" i="3"/>
  <c r="A134" i="1"/>
  <c r="A118" i="3"/>
  <c r="A135" i="1"/>
  <c r="A119" i="3"/>
  <c r="A136" i="1"/>
  <c r="A120" i="3"/>
  <c r="A137" i="1"/>
  <c r="A121" i="3"/>
  <c r="A138" i="1"/>
  <c r="A122" i="3"/>
  <c r="A139" i="1"/>
  <c r="A123" i="3"/>
  <c r="A140" i="1"/>
  <c r="A124" i="3"/>
  <c r="A141" i="1"/>
  <c r="A125" i="3"/>
  <c r="A142" i="1"/>
  <c r="A126" i="3"/>
  <c r="A143" i="1"/>
  <c r="A127" i="3"/>
  <c r="A144" i="1"/>
  <c r="A128" i="3"/>
  <c r="A145" i="1"/>
  <c r="A129" i="3"/>
  <c r="A146" i="1"/>
  <c r="A130" i="3"/>
  <c r="A147" i="1"/>
  <c r="A131" i="3"/>
  <c r="A148" i="1"/>
  <c r="A132" i="3"/>
  <c r="A149" i="1"/>
  <c r="A133" i="3"/>
  <c r="A2" i="1"/>
  <c r="A155" i="1"/>
  <c r="A154" i="1"/>
  <c r="A153" i="1"/>
  <c r="A152" i="1"/>
  <c r="A151" i="1"/>
  <c r="A150" i="1"/>
  <c r="A1" i="3"/>
</calcChain>
</file>

<file path=xl/sharedStrings.xml><?xml version="1.0" encoding="utf-8"?>
<sst xmlns="http://schemas.openxmlformats.org/spreadsheetml/2006/main" count="1032" uniqueCount="271">
  <si>
    <t>Trident</t>
  </si>
  <si>
    <t>Cool Mint + Melon Fresco</t>
  </si>
  <si>
    <t>Green Apple + Golden Pineapple</t>
  </si>
  <si>
    <t>Vigorate</t>
  </si>
  <si>
    <t>Awaken</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</si>
  <si>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</si>
  <si>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</si>
  <si>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</si>
  <si>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</si>
  <si>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</si>
  <si>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</si>
  <si>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</si>
  <si>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</si>
  <si>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</si>
  <si>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</si>
  <si>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</si>
  <si>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</si>
  <si>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</si>
  <si>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</si>
  <si>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</si>
  <si>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</si>
  <si>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</si>
  <si>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</si>
  <si>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</si>
  <si>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</si>
  <si>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</si>
  <si>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</si>
  <si>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</si>
  <si>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</si>
  <si>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</si>
  <si>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</si>
  <si>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</si>
  <si>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</si>
  <si>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</si>
  <si>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</si>
  <si>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</si>
  <si>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</si>
  <si>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</si>
  <si>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Rain</t>
  </si>
  <si>
    <t>Cobalt</t>
  </si>
  <si>
    <t>Elixir</t>
  </si>
  <si>
    <t>Solstice</t>
  </si>
  <si>
    <t>React Mint</t>
  </si>
  <si>
    <t>React Fruit</t>
  </si>
  <si>
    <t>Prism</t>
  </si>
  <si>
    <t>Vortex</t>
  </si>
  <si>
    <t>Swerve</t>
  </si>
  <si>
    <t>RPM Fruit</t>
  </si>
  <si>
    <t>RPM Mint</t>
  </si>
  <si>
    <t>5 Gum</t>
  </si>
  <si>
    <t>Flare</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</si>
  <si>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</si>
  <si>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</si>
  <si>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</si>
  <si>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</si>
  <si>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</si>
  <si>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</si>
  <si>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</si>
  <si>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</si>
  <si>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</si>
  <si>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</si>
  <si>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</si>
  <si>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</si>
  <si>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</si>
  <si>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</si>
  <si>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</si>
  <si>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</si>
  <si>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</si>
  <si>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</si>
  <si>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</si>
  <si>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</si>
  <si>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</si>
  <si>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</si>
  <si>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</si>
  <si>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</si>
  <si>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</si>
  <si>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</si>
  <si>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</si>
  <si>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</si>
  <si>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</si>
  <si>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</si>
  <si>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</si>
  <si>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</si>
  <si>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</si>
  <si>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</si>
  <si>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</si>
  <si>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</si>
  <si>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</si>
  <si>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</si>
  <si>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</si>
  <si>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</si>
  <si>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</si>
  <si>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</si>
  <si>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</si>
  <si>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</si>
  <si>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</si>
  <si>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</si>
  <si>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</si>
  <si>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</si>
  <si>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</si>
  <si>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</si>
  <si>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</si>
  <si>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</si>
  <si>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</si>
  <si>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</si>
  <si>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</si>
  <si>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</si>
  <si>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</si>
  <si>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</si>
  <si>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</si>
  <si>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</si>
  <si>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fruit</t>
  </si>
  <si>
    <t>peppermint</t>
  </si>
  <si>
    <t>spearmint</t>
  </si>
  <si>
    <t>***</t>
  </si>
  <si>
    <t>FRESHEN-UP</t>
  </si>
  <si>
    <t>United States</t>
  </si>
  <si>
    <t>Orange Creme Pop</t>
  </si>
  <si>
    <t>012546600187</t>
  </si>
  <si>
    <t>012546600026</t>
  </si>
  <si>
    <t>Kraft Foods Cadburry</t>
  </si>
  <si>
    <t>Mars Inc Wrigley</t>
  </si>
  <si>
    <t>Trident Layers</t>
  </si>
  <si>
    <t>Trident Vitality</t>
  </si>
  <si>
    <t>Trident Extra Care</t>
  </si>
  <si>
    <t>Trident Splash</t>
  </si>
  <si>
    <t>Trident White</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</si>
  <si>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</si>
  <si>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</si>
  <si>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</si>
  <si>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</si>
  <si>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</si>
  <si>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</si>
  <si>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</si>
  <si>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</si>
  <si>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</si>
  <si>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</si>
  <si>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</si>
  <si>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</si>
  <si>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</si>
  <si>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</si>
  <si>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</si>
  <si>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</si>
  <si>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</si>
  <si>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</si>
  <si>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</si>
  <si>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</si>
  <si>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</si>
  <si>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</si>
  <si>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</si>
  <si>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</si>
  <si>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</si>
  <si>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</si>
  <si>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</si>
  <si>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</si>
  <si>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</si>
  <si>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</si>
  <si>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</si>
  <si>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</si>
  <si>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</si>
  <si>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Zen</t>
  </si>
  <si>
    <t>A smooth mint and vanilla flavor with a hint of Green Tea</t>
  </si>
  <si>
    <t>Balance</t>
  </si>
  <si>
    <t>A zingy pomegranate and tangerine flavor blend with Antioxidant Vitamin C</t>
  </si>
  <si>
    <t>A burt of citrus and strawberry with Vitamin C</t>
  </si>
  <si>
    <t>Rejuve</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</si>
  <si>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</si>
  <si>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</si>
  <si>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</si>
  <si>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</si>
  <si>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</si>
  <si>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</si>
  <si>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</si>
  <si>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</si>
  <si>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</si>
  <si>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</si>
  <si>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</si>
  <si>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</si>
  <si>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</si>
  <si>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trident_layers_cool_mint_melon_fresco.png</t>
  </si>
  <si>
    <t>trident_layers_wild_strawberry_tangy_citrus.png</t>
  </si>
  <si>
    <t>trident_layers_green_apple_golden_pineapple.png</t>
  </si>
  <si>
    <t>trident_layers_orchard_peach_ripe_mango.png</t>
  </si>
  <si>
    <t>trident_layers_sweet_cherry_island_lime.png</t>
  </si>
  <si>
    <t>trident_layers_juicy_berry_tangy_tangerine.png</t>
  </si>
  <si>
    <t>02284509</t>
  </si>
  <si>
    <t>0</t>
  </si>
  <si>
    <t>02289902</t>
  </si>
  <si>
    <t>022000013187</t>
  </si>
  <si>
    <t>022000013958</t>
  </si>
  <si>
    <t>012546673358</t>
  </si>
  <si>
    <t>02284004</t>
  </si>
  <si>
    <t>012546671279</t>
  </si>
  <si>
    <t>012546682022</t>
  </si>
  <si>
    <t>022000115638</t>
  </si>
  <si>
    <t>012546615563</t>
  </si>
  <si>
    <t>012546671231</t>
  </si>
  <si>
    <t>UP2U</t>
  </si>
  <si>
    <t>Mentos</t>
  </si>
  <si>
    <t>chicklet</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</si>
  <si>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</si>
  <si>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</si>
  <si>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</si>
  <si>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</si>
  <si>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</si>
  <si>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</si>
  <si>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</si>
  <si>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</si>
  <si>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</si>
  <si>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</si>
  <si>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</si>
  <si>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</si>
  <si>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</si>
  <si>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</si>
  <si>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</si>
  <si>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</si>
  <si>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</si>
  <si>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</si>
  <si>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</si>
  <si>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</si>
  <si>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</si>
  <si>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</si>
  <si>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</si>
  <si>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</si>
  <si>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</si>
  <si>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</si>
  <si>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</si>
  <si>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</si>
  <si>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</si>
  <si>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</si>
  <si>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</si>
  <si>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</si>
  <si>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</si>
  <si>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</si>
  <si>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</si>
  <si>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</si>
  <si>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</si>
  <si>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</si>
  <si>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</si>
  <si>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</si>
  <si>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</si>
  <si>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</si>
  <si>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</si>
  <si>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</si>
  <si>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</si>
  <si>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</si>
  <si>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</si>
  <si>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</si>
  <si>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</si>
  <si>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</si>
  <si>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</si>
  <si>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</si>
  <si>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</si>
  <si>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</si>
  <si>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</si>
  <si>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</si>
  <si>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</si>
  <si>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</si>
  <si>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</si>
  <si>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</si>
  <si>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</si>
  <si>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</si>
  <si>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</si>
  <si>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</si>
  <si>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</si>
  <si>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Introducing new Trident Layers (TM). It's much more than gum. It's a gumwich (TM)! Try Citrus sandwiched between two layers Strawberry. Find out what Apple stacked on Pineapple stacked on Apple tastes like. As if chewing Trident® wasn't good enough, now happy comes in layers.</t>
  </si>
  <si>
    <t>Ever think about what all those lattes are doing to the color of your teeth? Wake up the white and prevent stains with Trident White®. All with no bleach. No dye. And no peroxide.</t>
  </si>
  <si>
    <t>Wrigley's</t>
  </si>
  <si>
    <t>fruit stripes</t>
  </si>
  <si>
    <t>clove</t>
  </si>
  <si>
    <t>glee gum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</si>
</sst>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s>
  <fills count="2">
    <fill>
      <patternFill patternType="none"/>
    </fill>
    <fill>
      <patternFill patternType="gray125"/>
    </fill>
  </fills>
  <borders count="1">
    <border>
      <left/>
      <right/>
      <top/>
      <bottom/>
      <diagonal/>
    </border>
  </borders>
  <cellStyleXfs count="60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cellXfs>
  <cellStyles count="6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9"/>
  <sheetViews>
    <sheetView tabSelected="1" showRuler="0" workbookViewId="0">
      <pane ySplit="1" topLeftCell="A119" activePane="bottomLeft" state="frozen"/>
      <selection pane="bottomLeft" activeCell="G118" sqref="G118"/>
    </sheetView>
  </sheetViews>
  <sheetFormatPr baseColWidth="10" defaultRowHeight="15" x14ac:dyDescent="0"/>
  <cols>
    <col min="1" max="1" width="41.6640625" style="4" customWidth="1"/>
    <col min="2" max="2" width="13.5" style="7" customWidth="1"/>
    <col min="3" max="3" width="10.83203125" style="4"/>
    <col min="4" max="5" width="18.5" style="4" customWidth="1"/>
    <col min="6" max="6" width="32.33203125" style="4" customWidth="1"/>
    <col min="7" max="8" width="10.83203125" style="4"/>
    <col min="9" max="9" width="13.33203125" style="4" customWidth="1"/>
    <col min="10" max="16384" width="10.83203125" style="4"/>
  </cols>
  <sheetData>
    <row r="1" spans="1:11" s="2" customFormat="1">
      <c r="A1" s="2" t="s">
        <v>145</v>
      </c>
      <c r="B1" s="3" t="s">
        <v>146</v>
      </c>
      <c r="C1" s="2" t="s">
        <v>147</v>
      </c>
      <c r="D1" s="2" t="s">
        <v>148</v>
      </c>
      <c r="E1" s="2" t="s">
        <v>149</v>
      </c>
      <c r="F1" s="2" t="s">
        <v>150</v>
      </c>
      <c r="G1" s="2" t="s">
        <v>151</v>
      </c>
      <c r="H1" s="2" t="s">
        <v>152</v>
      </c>
      <c r="I1" s="2" t="s">
        <v>153</v>
      </c>
      <c r="J1" s="2" t="s">
        <v>154</v>
      </c>
      <c r="K1" s="2" t="s">
        <v>155</v>
      </c>
    </row>
    <row r="2" spans="1:11">
      <c r="A2" s="4" t="str">
        <f>SUBSTITUTE(LOWER(CONCATENATE(SUBSTITUTE(E2," ","_"),"_",SUBSTITUTE(F2," ","_"))),"'","")</f>
        <v>trident_layers_cool_mint_+_melon_fresco</v>
      </c>
      <c r="B2" s="5" t="s">
        <v>118</v>
      </c>
      <c r="C2" s="4">
        <v>1</v>
      </c>
      <c r="D2" s="4" t="s">
        <v>120</v>
      </c>
      <c r="E2" s="4" t="s">
        <v>122</v>
      </c>
      <c r="F2" s="4" t="s">
        <v>1</v>
      </c>
      <c r="G2" s="6" t="s">
        <v>265</v>
      </c>
      <c r="H2" s="6" t="s">
        <v>264</v>
      </c>
      <c r="I2" s="4" t="s">
        <v>116</v>
      </c>
      <c r="J2" s="4">
        <v>0</v>
      </c>
      <c r="K2" s="4" t="s">
        <v>179</v>
      </c>
    </row>
    <row r="3" spans="1:11">
      <c r="A3" s="4" t="str">
        <f t="shared" ref="A3:A85" si="0">SUBSTITUTE(LOWER(CONCATENATE(SUBSTITUTE(E3," ","_"),"_",SUBSTITUTE(F3," ","_"))),"'","")</f>
        <v>trident_layers_wild_strawberry_+_tangy_citrus</v>
      </c>
      <c r="B3" s="5" t="s">
        <v>119</v>
      </c>
      <c r="C3" s="4">
        <v>1</v>
      </c>
      <c r="D3" s="4" t="s">
        <v>120</v>
      </c>
      <c r="E3" s="4" t="s">
        <v>122</v>
      </c>
      <c r="F3" s="4" t="s">
        <v>156</v>
      </c>
      <c r="G3" s="6" t="s">
        <v>265</v>
      </c>
      <c r="H3" s="6" t="s">
        <v>264</v>
      </c>
      <c r="I3" s="4" t="s">
        <v>116</v>
      </c>
      <c r="J3" s="4">
        <v>0</v>
      </c>
      <c r="K3" s="4" t="s">
        <v>180</v>
      </c>
    </row>
    <row r="4" spans="1:11">
      <c r="A4" s="4" t="str">
        <f t="shared" si="0"/>
        <v>trident_layers_green_apple_+_golden_pineapple</v>
      </c>
      <c r="B4" s="7" t="s">
        <v>186</v>
      </c>
      <c r="C4" s="4">
        <v>1</v>
      </c>
      <c r="D4" s="4" t="s">
        <v>120</v>
      </c>
      <c r="E4" s="4" t="s">
        <v>122</v>
      </c>
      <c r="F4" s="4" t="s">
        <v>2</v>
      </c>
      <c r="G4" s="6" t="s">
        <v>265</v>
      </c>
      <c r="H4" s="6" t="s">
        <v>264</v>
      </c>
      <c r="I4" s="4" t="s">
        <v>116</v>
      </c>
      <c r="J4" s="4">
        <v>0</v>
      </c>
      <c r="K4" s="4" t="s">
        <v>181</v>
      </c>
    </row>
    <row r="5" spans="1:11">
      <c r="A5" s="4" t="str">
        <f t="shared" ref="A5" si="1">SUBSTITUTE(LOWER(CONCATENATE(SUBSTITUTE(E5," ","_"),"_",SUBSTITUTE(F5," ","_"))),"'","")</f>
        <v>trident_layers_orchard_peach_+_ripe_mango</v>
      </c>
      <c r="B5" s="7" t="s">
        <v>186</v>
      </c>
      <c r="C5" s="4">
        <v>1</v>
      </c>
      <c r="D5" s="4" t="s">
        <v>120</v>
      </c>
      <c r="E5" s="4" t="s">
        <v>122</v>
      </c>
      <c r="F5" s="4" t="s">
        <v>157</v>
      </c>
      <c r="G5" s="6" t="s">
        <v>265</v>
      </c>
      <c r="H5" s="6" t="s">
        <v>264</v>
      </c>
      <c r="I5" s="4" t="s">
        <v>116</v>
      </c>
      <c r="J5" s="4">
        <v>0</v>
      </c>
      <c r="K5" s="4" t="s">
        <v>182</v>
      </c>
    </row>
    <row r="6" spans="1:11">
      <c r="A6" s="4" t="str">
        <f t="shared" ref="A6" si="2">SUBSTITUTE(LOWER(CONCATENATE(SUBSTITUTE(E6," ","_"),"_",SUBSTITUTE(F6," ","_"))),"'","")</f>
        <v>trident_layers_sweet_cherry_+_island_lime</v>
      </c>
      <c r="B6" s="7" t="s">
        <v>186</v>
      </c>
      <c r="C6" s="4">
        <v>1</v>
      </c>
      <c r="D6" s="4" t="s">
        <v>120</v>
      </c>
      <c r="E6" s="4" t="s">
        <v>122</v>
      </c>
      <c r="F6" s="4" t="s">
        <v>158</v>
      </c>
      <c r="G6" s="6" t="s">
        <v>265</v>
      </c>
      <c r="H6" s="6" t="s">
        <v>264</v>
      </c>
      <c r="I6" s="4" t="s">
        <v>116</v>
      </c>
      <c r="J6" s="4">
        <v>0</v>
      </c>
      <c r="K6" s="4" t="s">
        <v>183</v>
      </c>
    </row>
    <row r="7" spans="1:11">
      <c r="A7" s="4" t="str">
        <f t="shared" ref="A7:A9" si="3">SUBSTITUTE(LOWER(CONCATENATE(SUBSTITUTE(E7," ","_"),"_",SUBSTITUTE(F7," ","_"))),"'","")</f>
        <v>trident_layers_juicy_berry_+_tangy_tangerine</v>
      </c>
      <c r="B7" s="7" t="s">
        <v>186</v>
      </c>
      <c r="C7" s="4">
        <v>1</v>
      </c>
      <c r="D7" s="4" t="s">
        <v>120</v>
      </c>
      <c r="E7" s="4" t="s">
        <v>122</v>
      </c>
      <c r="F7" s="4" t="s">
        <v>159</v>
      </c>
      <c r="G7" s="6" t="s">
        <v>265</v>
      </c>
      <c r="H7" s="6" t="s">
        <v>264</v>
      </c>
      <c r="I7" s="4" t="s">
        <v>116</v>
      </c>
      <c r="J7" s="4">
        <v>0</v>
      </c>
      <c r="K7" s="4" t="s">
        <v>184</v>
      </c>
    </row>
    <row r="8" spans="1:11">
      <c r="A8" s="4" t="str">
        <f t="shared" si="3"/>
        <v>trident_vitality_zen</v>
      </c>
      <c r="B8" s="7" t="s">
        <v>186</v>
      </c>
      <c r="C8" s="4">
        <v>1</v>
      </c>
      <c r="D8" s="4" t="s">
        <v>120</v>
      </c>
      <c r="E8" s="4" t="s">
        <v>123</v>
      </c>
      <c r="F8" s="4" t="s">
        <v>160</v>
      </c>
      <c r="G8" s="4" t="s">
        <v>161</v>
      </c>
      <c r="I8" s="4" t="s">
        <v>116</v>
      </c>
      <c r="J8" s="4">
        <v>0</v>
      </c>
      <c r="K8" s="4" t="str">
        <f t="shared" ref="K8:K9" si="4">CONCATENATE(A8,".png")</f>
        <v>trident_vitality_zen.png</v>
      </c>
    </row>
    <row r="9" spans="1:11">
      <c r="A9" s="4" t="str">
        <f t="shared" si="3"/>
        <v>trident_vitality_balance</v>
      </c>
      <c r="B9" s="7" t="s">
        <v>186</v>
      </c>
      <c r="C9" s="4">
        <v>1</v>
      </c>
      <c r="D9" s="4" t="s">
        <v>120</v>
      </c>
      <c r="E9" s="4" t="s">
        <v>123</v>
      </c>
      <c r="F9" s="4" t="s">
        <v>162</v>
      </c>
      <c r="G9" s="4" t="s">
        <v>163</v>
      </c>
      <c r="I9" s="4" t="s">
        <v>116</v>
      </c>
      <c r="J9" s="4">
        <v>0</v>
      </c>
      <c r="K9" s="4" t="str">
        <f t="shared" si="4"/>
        <v>trident_vitality_balance.png</v>
      </c>
    </row>
    <row r="10" spans="1:11">
      <c r="A10" s="4" t="str">
        <f t="shared" si="0"/>
        <v>trident_vitality_vigorate</v>
      </c>
      <c r="B10" s="7" t="s">
        <v>186</v>
      </c>
      <c r="C10" s="4">
        <v>1</v>
      </c>
      <c r="D10" s="4" t="s">
        <v>120</v>
      </c>
      <c r="E10" s="4" t="s">
        <v>123</v>
      </c>
      <c r="F10" s="4" t="s">
        <v>3</v>
      </c>
      <c r="G10" s="4" t="s">
        <v>164</v>
      </c>
      <c r="I10" s="4" t="s">
        <v>116</v>
      </c>
      <c r="J10" s="4">
        <v>0</v>
      </c>
      <c r="K10" s="4" t="str">
        <f t="shared" ref="K10:K11" si="5">CONCATENATE(A10,".png")</f>
        <v>trident_vitality_vigorate.png</v>
      </c>
    </row>
    <row r="11" spans="1:11">
      <c r="A11" s="4" t="str">
        <f t="shared" si="0"/>
        <v>trident_vitality_rejuve</v>
      </c>
      <c r="B11" s="7" t="s">
        <v>186</v>
      </c>
      <c r="C11" s="4">
        <v>1</v>
      </c>
      <c r="D11" s="4" t="s">
        <v>120</v>
      </c>
      <c r="E11" s="4" t="s">
        <v>123</v>
      </c>
      <c r="F11" s="4" t="s">
        <v>165</v>
      </c>
      <c r="G11" s="4" t="s">
        <v>166</v>
      </c>
      <c r="I11" s="4" t="s">
        <v>116</v>
      </c>
      <c r="J11" s="4">
        <v>0</v>
      </c>
      <c r="K11" s="4" t="str">
        <f t="shared" si="5"/>
        <v>trident_vitality_rejuve.png</v>
      </c>
    </row>
    <row r="12" spans="1:11">
      <c r="A12" s="4" t="str">
        <f t="shared" si="0"/>
        <v>trident_vitality_awaken</v>
      </c>
      <c r="B12" s="7" t="s">
        <v>186</v>
      </c>
      <c r="C12" s="4">
        <v>1</v>
      </c>
      <c r="D12" s="4" t="s">
        <v>120</v>
      </c>
      <c r="E12" s="4" t="s">
        <v>123</v>
      </c>
      <c r="F12" s="4" t="s">
        <v>4</v>
      </c>
      <c r="G12" s="4" t="s">
        <v>167</v>
      </c>
      <c r="I12" s="4" t="s">
        <v>116</v>
      </c>
      <c r="J12" s="4">
        <v>0</v>
      </c>
      <c r="K12" s="4" t="str">
        <f>CONCATENATE(A12,".png")</f>
        <v>trident_vitality_awaken.png</v>
      </c>
    </row>
    <row r="13" spans="1:11">
      <c r="A13" s="4" t="str">
        <f t="shared" si="0"/>
        <v>trident_extra_care_spearmint</v>
      </c>
      <c r="B13" s="7" t="s">
        <v>186</v>
      </c>
      <c r="C13" s="4">
        <v>1</v>
      </c>
      <c r="D13" s="4" t="s">
        <v>120</v>
      </c>
      <c r="E13" s="4" t="s">
        <v>124</v>
      </c>
      <c r="F13" s="4" t="s">
        <v>5</v>
      </c>
      <c r="G13" s="4" t="s">
        <v>168</v>
      </c>
      <c r="H13" s="6" t="s">
        <v>169</v>
      </c>
      <c r="I13" s="4" t="s">
        <v>116</v>
      </c>
      <c r="J13" s="4">
        <v>0</v>
      </c>
      <c r="K13" s="4" t="str">
        <f t="shared" ref="K13:K15" si="6">CONCATENATE(A13,".png")</f>
        <v>trident_extra_care_spearmint.png</v>
      </c>
    </row>
    <row r="14" spans="1:11">
      <c r="A14" s="4" t="str">
        <f t="shared" si="0"/>
        <v>trident_extra_care_peppermint</v>
      </c>
      <c r="B14" s="7" t="s">
        <v>186</v>
      </c>
      <c r="C14" s="4">
        <v>1</v>
      </c>
      <c r="D14" s="4" t="s">
        <v>120</v>
      </c>
      <c r="E14" s="4" t="s">
        <v>124</v>
      </c>
      <c r="F14" s="4" t="s">
        <v>6</v>
      </c>
      <c r="G14" s="4" t="s">
        <v>168</v>
      </c>
      <c r="H14" s="6" t="s">
        <v>169</v>
      </c>
      <c r="I14" s="4" t="s">
        <v>116</v>
      </c>
      <c r="J14" s="4">
        <v>0</v>
      </c>
      <c r="K14" s="4" t="str">
        <f t="shared" si="6"/>
        <v>trident_extra_care_peppermint.png</v>
      </c>
    </row>
    <row r="15" spans="1:11">
      <c r="A15" s="4" t="str">
        <f t="shared" si="0"/>
        <v>trident_extra_care_cool_mint</v>
      </c>
      <c r="B15" s="7" t="s">
        <v>186</v>
      </c>
      <c r="C15" s="4">
        <v>1</v>
      </c>
      <c r="D15" s="4" t="s">
        <v>120</v>
      </c>
      <c r="E15" s="4" t="s">
        <v>124</v>
      </c>
      <c r="F15" s="4" t="s">
        <v>7</v>
      </c>
      <c r="G15" s="4" t="s">
        <v>168</v>
      </c>
      <c r="H15" s="6" t="s">
        <v>169</v>
      </c>
      <c r="I15" s="4" t="s">
        <v>116</v>
      </c>
      <c r="J15" s="4">
        <v>0</v>
      </c>
      <c r="K15" s="4" t="str">
        <f t="shared" si="6"/>
        <v>trident_extra_care_cool_mint.png</v>
      </c>
    </row>
    <row r="16" spans="1:11">
      <c r="A16" s="4" t="str">
        <f t="shared" si="0"/>
        <v>trident_extra_care_cool_citrus</v>
      </c>
      <c r="B16" s="7" t="s">
        <v>186</v>
      </c>
      <c r="C16" s="4">
        <v>1</v>
      </c>
      <c r="D16" s="4" t="s">
        <v>120</v>
      </c>
      <c r="E16" s="4" t="s">
        <v>124</v>
      </c>
      <c r="F16" s="4" t="s">
        <v>32</v>
      </c>
      <c r="G16" s="4" t="s">
        <v>168</v>
      </c>
      <c r="H16" s="6" t="s">
        <v>169</v>
      </c>
      <c r="I16" s="4" t="s">
        <v>116</v>
      </c>
      <c r="J16" s="4">
        <v>0</v>
      </c>
      <c r="K16" s="4" t="str">
        <f>CONCATENATE(A16,".jpg")</f>
        <v>trident_extra_care_cool_citrus.jpg</v>
      </c>
    </row>
    <row r="17" spans="1:11">
      <c r="A17" s="4" t="str">
        <f t="shared" si="0"/>
        <v>trident_splash_orange_swirl</v>
      </c>
      <c r="B17" s="7" t="s">
        <v>190</v>
      </c>
      <c r="C17" s="4">
        <v>1</v>
      </c>
      <c r="D17" s="4" t="s">
        <v>120</v>
      </c>
      <c r="E17" s="4" t="s">
        <v>125</v>
      </c>
      <c r="F17" s="4" t="s">
        <v>8</v>
      </c>
      <c r="G17" s="6" t="s">
        <v>173</v>
      </c>
      <c r="H17" s="4" t="s">
        <v>174</v>
      </c>
      <c r="I17" s="4" t="s">
        <v>116</v>
      </c>
      <c r="J17" s="4">
        <v>0</v>
      </c>
      <c r="K17" s="4" t="str">
        <f>CONCATENATE(A17,".jpg")</f>
        <v>trident_splash_orange_swirl.jpg</v>
      </c>
    </row>
    <row r="18" spans="1:11">
      <c r="A18" s="4" t="str">
        <f t="shared" si="0"/>
        <v>trident_splash_pucker_me_berry</v>
      </c>
      <c r="B18" s="7" t="s">
        <v>217</v>
      </c>
      <c r="C18" s="4">
        <v>1</v>
      </c>
      <c r="D18" s="4" t="s">
        <v>120</v>
      </c>
      <c r="E18" s="4" t="s">
        <v>125</v>
      </c>
      <c r="F18" s="4" t="s">
        <v>9</v>
      </c>
      <c r="G18" s="6" t="s">
        <v>173</v>
      </c>
      <c r="H18" s="4" t="s">
        <v>174</v>
      </c>
      <c r="I18" s="4" t="s">
        <v>116</v>
      </c>
      <c r="J18" s="4">
        <v>0</v>
      </c>
      <c r="K18" s="4" t="str">
        <f t="shared" ref="K18:K22" si="7">CONCATENATE(A18,".jpg")</f>
        <v>trident_splash_pucker_me_berry.jpg</v>
      </c>
    </row>
    <row r="19" spans="1:11">
      <c r="A19" s="4" t="str">
        <f t="shared" si="0"/>
        <v>trident_splash_peppermint_swirl</v>
      </c>
      <c r="B19" s="7" t="s">
        <v>192</v>
      </c>
      <c r="C19" s="4">
        <v>1</v>
      </c>
      <c r="D19" s="4" t="s">
        <v>120</v>
      </c>
      <c r="E19" s="4" t="s">
        <v>125</v>
      </c>
      <c r="F19" s="4" t="s">
        <v>10</v>
      </c>
      <c r="G19" s="6" t="s">
        <v>173</v>
      </c>
      <c r="H19" s="4" t="s">
        <v>174</v>
      </c>
      <c r="I19" s="4" t="s">
        <v>116</v>
      </c>
      <c r="J19" s="4">
        <v>0</v>
      </c>
      <c r="K19" s="4" t="str">
        <f t="shared" si="7"/>
        <v>trident_splash_peppermint_swirl.jpg</v>
      </c>
    </row>
    <row r="20" spans="1:11">
      <c r="A20" s="4" t="str">
        <f t="shared" si="0"/>
        <v>trident_splash_strawberry_lime</v>
      </c>
      <c r="B20" s="7" t="s">
        <v>196</v>
      </c>
      <c r="C20" s="4">
        <v>1</v>
      </c>
      <c r="D20" s="4" t="s">
        <v>120</v>
      </c>
      <c r="E20" s="4" t="s">
        <v>125</v>
      </c>
      <c r="F20" s="4" t="s">
        <v>172</v>
      </c>
      <c r="G20" s="6" t="s">
        <v>173</v>
      </c>
      <c r="H20" s="4" t="s">
        <v>174</v>
      </c>
      <c r="I20" s="4" t="s">
        <v>116</v>
      </c>
      <c r="J20" s="4">
        <v>0</v>
      </c>
      <c r="K20" s="4" t="str">
        <f t="shared" si="7"/>
        <v>trident_splash_strawberry_lime.jpg</v>
      </c>
    </row>
    <row r="21" spans="1:11">
      <c r="A21" s="4" t="str">
        <f t="shared" si="0"/>
        <v>trident_splash_apple_rasberry</v>
      </c>
      <c r="B21" s="7" t="s">
        <v>186</v>
      </c>
      <c r="C21" s="4">
        <v>1</v>
      </c>
      <c r="D21" s="4" t="s">
        <v>120</v>
      </c>
      <c r="E21" s="4" t="s">
        <v>125</v>
      </c>
      <c r="F21" s="4" t="s">
        <v>175</v>
      </c>
      <c r="G21" s="6" t="s">
        <v>173</v>
      </c>
      <c r="H21" s="4" t="s">
        <v>174</v>
      </c>
      <c r="I21" s="4" t="s">
        <v>116</v>
      </c>
      <c r="J21" s="4">
        <v>0</v>
      </c>
      <c r="K21" s="4" t="str">
        <f t="shared" si="7"/>
        <v>trident_splash_apple_rasberry.jpg</v>
      </c>
    </row>
    <row r="22" spans="1:11">
      <c r="A22" s="4" t="str">
        <f t="shared" si="0"/>
        <v>trident_splash_citrus_blackberry</v>
      </c>
      <c r="B22" s="7" t="s">
        <v>202</v>
      </c>
      <c r="C22" s="4">
        <v>1</v>
      </c>
      <c r="D22" s="4" t="s">
        <v>120</v>
      </c>
      <c r="E22" s="4" t="s">
        <v>125</v>
      </c>
      <c r="F22" s="4" t="s">
        <v>176</v>
      </c>
      <c r="G22" s="6" t="s">
        <v>173</v>
      </c>
      <c r="H22" s="4" t="s">
        <v>174</v>
      </c>
      <c r="I22" s="4" t="s">
        <v>116</v>
      </c>
      <c r="J22" s="4">
        <v>0</v>
      </c>
      <c r="K22" s="4" t="str">
        <f t="shared" si="7"/>
        <v>trident_splash_citrus_blackberry.jpg</v>
      </c>
    </row>
    <row r="23" spans="1:11">
      <c r="A23" s="4" t="str">
        <f t="shared" si="0"/>
        <v>trident_wintergreen</v>
      </c>
      <c r="B23" s="7" t="s">
        <v>186</v>
      </c>
      <c r="C23" s="4">
        <v>1</v>
      </c>
      <c r="D23" s="4" t="s">
        <v>120</v>
      </c>
      <c r="E23" s="4" t="s">
        <v>0</v>
      </c>
      <c r="F23" s="4" t="s">
        <v>11</v>
      </c>
      <c r="G23" s="6" t="s">
        <v>177</v>
      </c>
      <c r="H23" s="4" t="s">
        <v>178</v>
      </c>
      <c r="I23" s="4" t="s">
        <v>116</v>
      </c>
      <c r="J23" s="4">
        <v>0</v>
      </c>
      <c r="K23" s="4" t="str">
        <f t="shared" ref="K23:K33" si="8">CONCATENATE(A23,".png")</f>
        <v>trident_wintergreen.png</v>
      </c>
    </row>
    <row r="24" spans="1:11">
      <c r="A24" s="4" t="str">
        <f t="shared" si="0"/>
        <v>trident_strawberry_twist</v>
      </c>
      <c r="B24" s="7" t="s">
        <v>186</v>
      </c>
      <c r="C24" s="4">
        <v>1</v>
      </c>
      <c r="D24" s="4" t="s">
        <v>120</v>
      </c>
      <c r="E24" s="4" t="s">
        <v>0</v>
      </c>
      <c r="F24" s="4" t="s">
        <v>12</v>
      </c>
      <c r="G24" s="6" t="s">
        <v>177</v>
      </c>
      <c r="H24" s="4" t="s">
        <v>178</v>
      </c>
      <c r="I24" s="4" t="s">
        <v>116</v>
      </c>
      <c r="J24" s="4">
        <v>0</v>
      </c>
      <c r="K24" s="4" t="str">
        <f t="shared" si="8"/>
        <v>trident_strawberry_twist.png</v>
      </c>
    </row>
    <row r="25" spans="1:11">
      <c r="A25" s="4" t="str">
        <f t="shared" si="0"/>
        <v>trident_cinnamon</v>
      </c>
      <c r="B25" s="7" t="s">
        <v>186</v>
      </c>
      <c r="C25" s="4">
        <v>1</v>
      </c>
      <c r="D25" s="4" t="s">
        <v>120</v>
      </c>
      <c r="E25" s="4" t="s">
        <v>0</v>
      </c>
      <c r="F25" s="4" t="s">
        <v>13</v>
      </c>
      <c r="G25" s="6" t="s">
        <v>177</v>
      </c>
      <c r="H25" s="4" t="s">
        <v>178</v>
      </c>
      <c r="I25" s="4" t="s">
        <v>116</v>
      </c>
      <c r="J25" s="4">
        <v>0</v>
      </c>
      <c r="K25" s="4" t="str">
        <f t="shared" si="8"/>
        <v>trident_cinnamon.png</v>
      </c>
    </row>
    <row r="26" spans="1:11">
      <c r="A26" s="4" t="str">
        <f t="shared" si="0"/>
        <v>trident_bubblegum</v>
      </c>
      <c r="B26" s="7" t="s">
        <v>195</v>
      </c>
      <c r="C26" s="4">
        <v>1</v>
      </c>
      <c r="D26" s="4" t="s">
        <v>120</v>
      </c>
      <c r="E26" s="4" t="s">
        <v>0</v>
      </c>
      <c r="F26" s="4" t="s">
        <v>14</v>
      </c>
      <c r="G26" s="6" t="s">
        <v>177</v>
      </c>
      <c r="H26" s="4" t="s">
        <v>178</v>
      </c>
      <c r="I26" s="4" t="s">
        <v>116</v>
      </c>
      <c r="J26" s="4">
        <v>0</v>
      </c>
      <c r="K26" s="4" t="str">
        <f t="shared" si="8"/>
        <v>trident_bubblegum.png</v>
      </c>
    </row>
    <row r="27" spans="1:11">
      <c r="A27" s="4" t="str">
        <f t="shared" si="0"/>
        <v>trident_minty_sweet_twist</v>
      </c>
      <c r="B27" s="7" t="s">
        <v>186</v>
      </c>
      <c r="C27" s="4">
        <v>1</v>
      </c>
      <c r="D27" s="4" t="s">
        <v>120</v>
      </c>
      <c r="E27" s="4" t="s">
        <v>0</v>
      </c>
      <c r="F27" s="4" t="s">
        <v>15</v>
      </c>
      <c r="G27" s="6" t="s">
        <v>177</v>
      </c>
      <c r="H27" s="4" t="s">
        <v>178</v>
      </c>
      <c r="I27" s="4" t="s">
        <v>116</v>
      </c>
      <c r="J27" s="4">
        <v>0</v>
      </c>
      <c r="K27" s="4" t="str">
        <f t="shared" si="8"/>
        <v>trident_minty_sweet_twist.png</v>
      </c>
    </row>
    <row r="28" spans="1:11">
      <c r="A28" s="4" t="str">
        <f t="shared" si="0"/>
        <v>trident_original_flavor</v>
      </c>
      <c r="B28" s="7" t="s">
        <v>186</v>
      </c>
      <c r="C28" s="4">
        <v>1</v>
      </c>
      <c r="D28" s="4" t="s">
        <v>120</v>
      </c>
      <c r="E28" s="4" t="s">
        <v>0</v>
      </c>
      <c r="F28" s="4" t="s">
        <v>16</v>
      </c>
      <c r="G28" s="6" t="s">
        <v>177</v>
      </c>
      <c r="H28" s="4" t="s">
        <v>178</v>
      </c>
      <c r="I28" s="4" t="s">
        <v>116</v>
      </c>
      <c r="J28" s="4">
        <v>0</v>
      </c>
      <c r="K28" s="4" t="str">
        <f t="shared" si="8"/>
        <v>trident_original_flavor.png</v>
      </c>
    </row>
    <row r="29" spans="1:11">
      <c r="A29" s="4" t="str">
        <f t="shared" si="0"/>
        <v>trident_passionberry_twist</v>
      </c>
      <c r="B29" s="7" t="s">
        <v>186</v>
      </c>
      <c r="C29" s="4">
        <v>1</v>
      </c>
      <c r="D29" s="4" t="s">
        <v>120</v>
      </c>
      <c r="E29" s="4" t="s">
        <v>0</v>
      </c>
      <c r="F29" s="4" t="s">
        <v>17</v>
      </c>
      <c r="G29" s="6" t="s">
        <v>177</v>
      </c>
      <c r="H29" s="4" t="s">
        <v>178</v>
      </c>
      <c r="I29" s="4" t="s">
        <v>116</v>
      </c>
      <c r="J29" s="4">
        <v>0</v>
      </c>
      <c r="K29" s="4" t="str">
        <f t="shared" si="8"/>
        <v>trident_passionberry_twist.png</v>
      </c>
    </row>
    <row r="30" spans="1:11">
      <c r="A30" s="4" t="str">
        <f t="shared" si="0"/>
        <v>trident_spearmint</v>
      </c>
      <c r="B30" s="7" t="s">
        <v>186</v>
      </c>
      <c r="C30" s="4">
        <v>1</v>
      </c>
      <c r="D30" s="4" t="s">
        <v>120</v>
      </c>
      <c r="E30" s="4" t="s">
        <v>0</v>
      </c>
      <c r="F30" s="4" t="s">
        <v>5</v>
      </c>
      <c r="G30" s="6" t="s">
        <v>177</v>
      </c>
      <c r="H30" s="4" t="s">
        <v>178</v>
      </c>
      <c r="I30" s="4" t="s">
        <v>116</v>
      </c>
      <c r="J30" s="4">
        <v>0</v>
      </c>
      <c r="K30" s="4" t="str">
        <f t="shared" si="8"/>
        <v>trident_spearmint.png</v>
      </c>
    </row>
    <row r="31" spans="1:11">
      <c r="A31" s="4" t="str">
        <f t="shared" si="0"/>
        <v>trident_tropical_twist</v>
      </c>
      <c r="B31" s="7" t="s">
        <v>186</v>
      </c>
      <c r="C31" s="4">
        <v>1</v>
      </c>
      <c r="D31" s="4" t="s">
        <v>120</v>
      </c>
      <c r="E31" s="4" t="s">
        <v>0</v>
      </c>
      <c r="F31" s="4" t="s">
        <v>18</v>
      </c>
      <c r="G31" s="6" t="s">
        <v>177</v>
      </c>
      <c r="H31" s="4" t="s">
        <v>178</v>
      </c>
      <c r="I31" s="4" t="s">
        <v>116</v>
      </c>
      <c r="J31" s="4">
        <v>0</v>
      </c>
      <c r="K31" s="4" t="str">
        <f t="shared" si="8"/>
        <v>trident_tropical_twist.png</v>
      </c>
    </row>
    <row r="32" spans="1:11">
      <c r="A32" s="4" t="str">
        <f t="shared" si="0"/>
        <v>trident_watermelon_twist</v>
      </c>
      <c r="B32" s="7" t="s">
        <v>186</v>
      </c>
      <c r="C32" s="4">
        <v>1</v>
      </c>
      <c r="D32" s="4" t="s">
        <v>120</v>
      </c>
      <c r="E32" s="4" t="s">
        <v>0</v>
      </c>
      <c r="F32" s="4" t="s">
        <v>19</v>
      </c>
      <c r="G32" s="6" t="s">
        <v>177</v>
      </c>
      <c r="H32" s="4" t="s">
        <v>178</v>
      </c>
      <c r="I32" s="4" t="s">
        <v>116</v>
      </c>
      <c r="J32" s="4">
        <v>0</v>
      </c>
      <c r="K32" s="4" t="str">
        <f t="shared" si="8"/>
        <v>trident_watermelon_twist.png</v>
      </c>
    </row>
    <row r="33" spans="1:11">
      <c r="A33" s="4" t="str">
        <f t="shared" si="0"/>
        <v>trident_wild_blueberry_twist</v>
      </c>
      <c r="B33" s="7" t="s">
        <v>186</v>
      </c>
      <c r="C33" s="4">
        <v>1</v>
      </c>
      <c r="D33" s="4" t="s">
        <v>120</v>
      </c>
      <c r="E33" s="4" t="s">
        <v>0</v>
      </c>
      <c r="F33" s="4" t="s">
        <v>20</v>
      </c>
      <c r="G33" s="6" t="s">
        <v>177</v>
      </c>
      <c r="H33" s="4" t="s">
        <v>178</v>
      </c>
      <c r="I33" s="4" t="s">
        <v>116</v>
      </c>
      <c r="J33" s="4">
        <v>0</v>
      </c>
      <c r="K33" s="4" t="str">
        <f t="shared" si="8"/>
        <v>trident_wild_blueberry_twist.png</v>
      </c>
    </row>
    <row r="34" spans="1:11">
      <c r="A34" s="4" t="str">
        <f t="shared" ref="A34" si="9">SUBSTITUTE(LOWER(CONCATENATE(SUBSTITUTE(E34," ","_"),"_",SUBSTITUTE(F34," ","_"))),"'","")</f>
        <v>trident_white_micro_crystals</v>
      </c>
      <c r="B34" s="7" t="s">
        <v>186</v>
      </c>
      <c r="C34" s="4">
        <v>1</v>
      </c>
      <c r="D34" s="4" t="s">
        <v>120</v>
      </c>
      <c r="E34" s="4" t="s">
        <v>126</v>
      </c>
      <c r="F34" s="4" t="s">
        <v>171</v>
      </c>
      <c r="G34" s="6" t="s">
        <v>266</v>
      </c>
      <c r="H34" s="4" t="s">
        <v>170</v>
      </c>
      <c r="I34" s="4" t="s">
        <v>116</v>
      </c>
      <c r="J34" s="4">
        <v>0</v>
      </c>
      <c r="K34" s="4" t="str">
        <f t="shared" ref="K34" si="10">CONCATENATE(A34,".png")</f>
        <v>trident_white_micro_crystals.png</v>
      </c>
    </row>
    <row r="35" spans="1:11">
      <c r="A35" s="4" t="str">
        <f t="shared" si="0"/>
        <v>trident_white_cool_mangoberry</v>
      </c>
      <c r="B35" s="7" t="s">
        <v>186</v>
      </c>
      <c r="C35" s="4">
        <v>1</v>
      </c>
      <c r="D35" s="4" t="s">
        <v>120</v>
      </c>
      <c r="E35" s="4" t="s">
        <v>126</v>
      </c>
      <c r="F35" s="4" t="s">
        <v>33</v>
      </c>
      <c r="G35" s="6" t="s">
        <v>266</v>
      </c>
      <c r="H35" s="4" t="s">
        <v>170</v>
      </c>
      <c r="I35" s="4" t="s">
        <v>116</v>
      </c>
      <c r="J35" s="4">
        <v>0</v>
      </c>
      <c r="K35" s="4" t="str">
        <f>CONCATENATE(A35,".jpg")</f>
        <v>trident_white_cool_mangoberry.jpg</v>
      </c>
    </row>
    <row r="36" spans="1:11">
      <c r="A36" s="4" t="str">
        <f t="shared" si="0"/>
        <v>trident_white_peppermint</v>
      </c>
      <c r="B36" s="7" t="s">
        <v>186</v>
      </c>
      <c r="C36" s="4">
        <v>1</v>
      </c>
      <c r="D36" s="4" t="s">
        <v>120</v>
      </c>
      <c r="E36" s="4" t="s">
        <v>126</v>
      </c>
      <c r="F36" s="4" t="s">
        <v>6</v>
      </c>
      <c r="G36" s="6" t="s">
        <v>266</v>
      </c>
      <c r="H36" s="4" t="s">
        <v>170</v>
      </c>
      <c r="I36" s="4" t="s">
        <v>116</v>
      </c>
      <c r="J36" s="4">
        <v>0</v>
      </c>
      <c r="K36" s="4" t="str">
        <f t="shared" ref="K36:K37" si="11">CONCATENATE(A36,".png")</f>
        <v>trident_white_peppermint.png</v>
      </c>
    </row>
    <row r="37" spans="1:11">
      <c r="A37" s="4" t="str">
        <f t="shared" si="0"/>
        <v>trident_white_spearmint</v>
      </c>
      <c r="B37" s="7" t="s">
        <v>186</v>
      </c>
      <c r="C37" s="4">
        <v>1</v>
      </c>
      <c r="D37" s="4" t="s">
        <v>120</v>
      </c>
      <c r="E37" s="4" t="s">
        <v>126</v>
      </c>
      <c r="F37" s="4" t="s">
        <v>5</v>
      </c>
      <c r="G37" s="6" t="s">
        <v>266</v>
      </c>
      <c r="H37" s="4" t="s">
        <v>170</v>
      </c>
      <c r="I37" s="4" t="s">
        <v>116</v>
      </c>
      <c r="J37" s="4">
        <v>0</v>
      </c>
      <c r="K37" s="4" t="str">
        <f t="shared" si="11"/>
        <v>trident_white_spearmint.png</v>
      </c>
    </row>
    <row r="38" spans="1:11">
      <c r="A38" s="4" t="str">
        <f t="shared" si="0"/>
        <v>trident_white_cool_colada</v>
      </c>
      <c r="B38" s="7" t="s">
        <v>186</v>
      </c>
      <c r="C38" s="4">
        <v>1</v>
      </c>
      <c r="D38" s="4" t="s">
        <v>120</v>
      </c>
      <c r="E38" s="4" t="s">
        <v>126</v>
      </c>
      <c r="F38" s="4" t="s">
        <v>34</v>
      </c>
      <c r="G38" s="6" t="s">
        <v>266</v>
      </c>
      <c r="H38" s="4" t="s">
        <v>170</v>
      </c>
      <c r="I38" s="4" t="s">
        <v>116</v>
      </c>
      <c r="J38" s="4">
        <v>0</v>
      </c>
      <c r="K38" s="4" t="str">
        <f>CONCATENATE(A38,".jpg")</f>
        <v>trident_white_cool_colada.jpg</v>
      </c>
    </row>
    <row r="39" spans="1:11">
      <c r="A39" s="4" t="str">
        <f t="shared" si="0"/>
        <v>trident_white_wintergreen</v>
      </c>
      <c r="B39" s="7" t="s">
        <v>186</v>
      </c>
      <c r="C39" s="4">
        <v>1</v>
      </c>
      <c r="D39" s="4" t="s">
        <v>120</v>
      </c>
      <c r="E39" s="4" t="s">
        <v>126</v>
      </c>
      <c r="F39" s="4" t="s">
        <v>11</v>
      </c>
      <c r="G39" s="6" t="s">
        <v>266</v>
      </c>
      <c r="H39" s="4" t="s">
        <v>170</v>
      </c>
      <c r="I39" s="4" t="s">
        <v>116</v>
      </c>
      <c r="J39" s="4">
        <v>0</v>
      </c>
      <c r="K39" s="4" t="str">
        <f t="shared" ref="K39:K40" si="12">CONCATENATE(A39,".png")</f>
        <v>trident_white_wintergreen.png</v>
      </c>
    </row>
    <row r="40" spans="1:11">
      <c r="A40" s="4" t="str">
        <f t="shared" si="0"/>
        <v>trident_white_cool_rush</v>
      </c>
      <c r="B40" s="7" t="s">
        <v>186</v>
      </c>
      <c r="C40" s="4">
        <v>1</v>
      </c>
      <c r="D40" s="4" t="s">
        <v>120</v>
      </c>
      <c r="E40" s="4" t="s">
        <v>126</v>
      </c>
      <c r="F40" s="4" t="s">
        <v>35</v>
      </c>
      <c r="G40" s="6" t="s">
        <v>266</v>
      </c>
      <c r="H40" s="4" t="s">
        <v>170</v>
      </c>
      <c r="I40" s="4" t="s">
        <v>116</v>
      </c>
      <c r="J40" s="4">
        <v>0</v>
      </c>
      <c r="K40" s="4" t="str">
        <f t="shared" si="12"/>
        <v>trident_white_cool_rush.png</v>
      </c>
    </row>
    <row r="41" spans="1:11">
      <c r="A41" s="4" t="str">
        <f t="shared" si="0"/>
        <v>trident_white_cinnamon_tingle</v>
      </c>
      <c r="B41" s="7" t="s">
        <v>186</v>
      </c>
      <c r="C41" s="4">
        <v>1</v>
      </c>
      <c r="D41" s="4" t="s">
        <v>120</v>
      </c>
      <c r="E41" s="4" t="s">
        <v>126</v>
      </c>
      <c r="F41" s="4" t="s">
        <v>36</v>
      </c>
      <c r="G41" s="6" t="s">
        <v>266</v>
      </c>
      <c r="H41" s="4" t="s">
        <v>170</v>
      </c>
      <c r="I41" s="4" t="s">
        <v>116</v>
      </c>
      <c r="J41" s="4">
        <v>0</v>
      </c>
      <c r="K41" s="4" t="str">
        <f>CONCATENATE(A41,".jpg")</f>
        <v>trident_white_cinnamon_tingle.jpg</v>
      </c>
    </row>
    <row r="42" spans="1:11">
      <c r="A42" s="4" t="str">
        <f t="shared" si="0"/>
        <v>trident_white_cool_bubble</v>
      </c>
      <c r="B42" s="7" t="s">
        <v>186</v>
      </c>
      <c r="C42" s="4">
        <v>1</v>
      </c>
      <c r="D42" s="4" t="s">
        <v>120</v>
      </c>
      <c r="E42" s="4" t="s">
        <v>126</v>
      </c>
      <c r="F42" s="4" t="s">
        <v>37</v>
      </c>
      <c r="G42" s="6" t="s">
        <v>266</v>
      </c>
      <c r="H42" s="4" t="s">
        <v>170</v>
      </c>
      <c r="I42" s="4" t="s">
        <v>116</v>
      </c>
      <c r="J42" s="4">
        <v>0</v>
      </c>
      <c r="K42" s="4" t="str">
        <f>CONCATENATE(A42,".jpg")</f>
        <v>trident_white_cool_bubble.jpg</v>
      </c>
    </row>
    <row r="43" spans="1:11">
      <c r="A43" s="4" t="str">
        <f t="shared" si="0"/>
        <v>dentyne_ice_peppermint</v>
      </c>
      <c r="B43" s="7" t="s">
        <v>186</v>
      </c>
      <c r="C43" s="4">
        <v>1</v>
      </c>
      <c r="D43" s="4" t="s">
        <v>120</v>
      </c>
      <c r="E43" s="4" t="s">
        <v>127</v>
      </c>
      <c r="F43" s="4" t="s">
        <v>6</v>
      </c>
      <c r="G43" s="4" t="s">
        <v>225</v>
      </c>
      <c r="I43" s="4" t="s">
        <v>116</v>
      </c>
      <c r="J43" s="4">
        <v>0</v>
      </c>
      <c r="K43" s="4" t="str">
        <f t="shared" ref="K43:K50" si="13">CONCATENATE(A43,".png")</f>
        <v>dentyne_ice_peppermint.png</v>
      </c>
    </row>
    <row r="44" spans="1:11">
      <c r="A44" s="4" t="str">
        <f t="shared" si="0"/>
        <v>dentyne_ice_spearmint</v>
      </c>
      <c r="B44" s="7" t="s">
        <v>186</v>
      </c>
      <c r="C44" s="4">
        <v>1</v>
      </c>
      <c r="D44" s="4" t="s">
        <v>120</v>
      </c>
      <c r="E44" s="4" t="s">
        <v>127</v>
      </c>
      <c r="F44" s="4" t="s">
        <v>5</v>
      </c>
      <c r="G44" s="4" t="s">
        <v>226</v>
      </c>
      <c r="I44" s="4" t="s">
        <v>116</v>
      </c>
      <c r="J44" s="4">
        <v>0</v>
      </c>
      <c r="K44" s="4" t="str">
        <f t="shared" si="13"/>
        <v>dentyne_ice_spearmint.png</v>
      </c>
    </row>
    <row r="45" spans="1:11">
      <c r="A45" s="4" t="str">
        <f t="shared" si="0"/>
        <v>dentyne_ice_arctic_chill</v>
      </c>
      <c r="B45" s="7" t="s">
        <v>186</v>
      </c>
      <c r="C45" s="4">
        <v>1</v>
      </c>
      <c r="D45" s="4" t="s">
        <v>120</v>
      </c>
      <c r="E45" s="4" t="s">
        <v>127</v>
      </c>
      <c r="F45" s="4" t="s">
        <v>86</v>
      </c>
      <c r="G45" s="4" t="s">
        <v>223</v>
      </c>
      <c r="I45" s="4" t="s">
        <v>116</v>
      </c>
      <c r="J45" s="4">
        <v>0</v>
      </c>
      <c r="K45" s="4" t="str">
        <f t="shared" si="13"/>
        <v>dentyne_ice_arctic_chill.png</v>
      </c>
    </row>
    <row r="46" spans="1:11">
      <c r="A46" s="4" t="str">
        <f t="shared" si="0"/>
        <v>dentyne_ice_mint_frost</v>
      </c>
      <c r="B46" s="7" t="s">
        <v>186</v>
      </c>
      <c r="C46" s="4">
        <v>1</v>
      </c>
      <c r="D46" s="4" t="s">
        <v>120</v>
      </c>
      <c r="E46" s="4" t="s">
        <v>127</v>
      </c>
      <c r="F46" s="4" t="s">
        <v>87</v>
      </c>
      <c r="G46" s="4" t="s">
        <v>224</v>
      </c>
      <c r="I46" s="4" t="s">
        <v>116</v>
      </c>
      <c r="J46" s="4">
        <v>0</v>
      </c>
      <c r="K46" s="4" t="str">
        <f t="shared" si="13"/>
        <v>dentyne_ice_mint_frost.png</v>
      </c>
    </row>
    <row r="47" spans="1:11">
      <c r="A47" s="4" t="str">
        <f t="shared" si="0"/>
        <v>dentyne_fire_spicy_cinnamon</v>
      </c>
      <c r="B47" s="7" t="s">
        <v>186</v>
      </c>
      <c r="C47" s="4">
        <v>1</v>
      </c>
      <c r="D47" s="4" t="s">
        <v>120</v>
      </c>
      <c r="E47" s="4" t="s">
        <v>128</v>
      </c>
      <c r="F47" s="4" t="s">
        <v>88</v>
      </c>
      <c r="G47" s="8" t="s">
        <v>222</v>
      </c>
      <c r="I47" s="4" t="s">
        <v>116</v>
      </c>
      <c r="J47" s="4">
        <v>0</v>
      </c>
      <c r="K47" s="4" t="str">
        <f t="shared" si="13"/>
        <v>dentyne_fire_spicy_cinnamon.png</v>
      </c>
    </row>
    <row r="48" spans="1:11">
      <c r="A48" s="4" t="str">
        <f t="shared" si="0"/>
        <v>dentyne_pure_mint_with_melon</v>
      </c>
      <c r="B48" s="7" t="s">
        <v>186</v>
      </c>
      <c r="C48" s="4">
        <v>1</v>
      </c>
      <c r="D48" s="4" t="s">
        <v>120</v>
      </c>
      <c r="E48" s="4" t="s">
        <v>129</v>
      </c>
      <c r="F48" s="4" t="s">
        <v>89</v>
      </c>
      <c r="G48" s="8" t="s">
        <v>227</v>
      </c>
      <c r="H48" s="4" t="s">
        <v>228</v>
      </c>
      <c r="I48" s="4" t="s">
        <v>116</v>
      </c>
      <c r="J48" s="4">
        <v>0</v>
      </c>
      <c r="K48" s="4" t="str">
        <f t="shared" si="13"/>
        <v>dentyne_pure_mint_with_melon.png</v>
      </c>
    </row>
    <row r="49" spans="1:11">
      <c r="A49" s="4" t="str">
        <f t="shared" si="0"/>
        <v>dentyne_pure_mint_with_herbal</v>
      </c>
      <c r="B49" s="7" t="s">
        <v>186</v>
      </c>
      <c r="C49" s="4">
        <v>1</v>
      </c>
      <c r="D49" s="4" t="s">
        <v>120</v>
      </c>
      <c r="E49" s="4" t="s">
        <v>129</v>
      </c>
      <c r="F49" s="4" t="s">
        <v>90</v>
      </c>
      <c r="G49" s="4" t="s">
        <v>229</v>
      </c>
      <c r="H49" s="4" t="s">
        <v>230</v>
      </c>
      <c r="I49" s="4" t="s">
        <v>116</v>
      </c>
      <c r="J49" s="4">
        <v>0</v>
      </c>
      <c r="K49" s="4" t="str">
        <f t="shared" si="13"/>
        <v>dentyne_pure_mint_with_herbal.png</v>
      </c>
    </row>
    <row r="50" spans="1:11">
      <c r="A50" s="4" t="str">
        <f t="shared" si="0"/>
        <v>dentyne_pure_mint_with_citrus</v>
      </c>
      <c r="B50" s="7" t="s">
        <v>186</v>
      </c>
      <c r="C50" s="4">
        <v>1</v>
      </c>
      <c r="D50" s="4" t="s">
        <v>120</v>
      </c>
      <c r="E50" s="4" t="s">
        <v>129</v>
      </c>
      <c r="F50" s="4" t="s">
        <v>91</v>
      </c>
      <c r="G50" s="4" t="s">
        <v>231</v>
      </c>
      <c r="H50" s="4" t="s">
        <v>232</v>
      </c>
      <c r="I50" s="4" t="s">
        <v>116</v>
      </c>
      <c r="J50" s="4">
        <v>0</v>
      </c>
      <c r="K50" s="4" t="str">
        <f t="shared" si="13"/>
        <v>dentyne_pure_mint_with_citrus.png</v>
      </c>
    </row>
    <row r="51" spans="1:11">
      <c r="A51" s="4" t="str">
        <f t="shared" si="0"/>
        <v>stride_spark_kinetic_fruit</v>
      </c>
      <c r="B51" s="7" t="s">
        <v>186</v>
      </c>
      <c r="C51" s="4">
        <v>1</v>
      </c>
      <c r="D51" s="4" t="s">
        <v>120</v>
      </c>
      <c r="E51" s="4" t="s">
        <v>130</v>
      </c>
      <c r="F51" s="4" t="s">
        <v>107</v>
      </c>
      <c r="G51" s="4" t="s">
        <v>257</v>
      </c>
      <c r="I51" s="4" t="s">
        <v>116</v>
      </c>
      <c r="J51" s="4">
        <v>0</v>
      </c>
      <c r="K51" s="4" t="str">
        <f t="shared" ref="K51:K53" si="14">CONCATENATE(A51,".jpg")</f>
        <v>stride_spark_kinetic_fruit.jpg</v>
      </c>
    </row>
    <row r="52" spans="1:11">
      <c r="A52" s="4" t="str">
        <f t="shared" si="0"/>
        <v>stride_spark_kinetic_mint</v>
      </c>
      <c r="B52" s="7" t="s">
        <v>186</v>
      </c>
      <c r="C52" s="4">
        <v>1</v>
      </c>
      <c r="D52" s="4" t="s">
        <v>120</v>
      </c>
      <c r="E52" s="4" t="s">
        <v>130</v>
      </c>
      <c r="F52" s="4" t="s">
        <v>108</v>
      </c>
      <c r="G52" s="4" t="s">
        <v>257</v>
      </c>
      <c r="I52" s="4" t="s">
        <v>116</v>
      </c>
      <c r="J52" s="4">
        <v>0</v>
      </c>
      <c r="K52" s="4" t="str">
        <f t="shared" si="14"/>
        <v>stride_spark_kinetic_mint.jpg</v>
      </c>
    </row>
    <row r="53" spans="1:11">
      <c r="A53" s="4" t="str">
        <f t="shared" ref="A53" si="15">SUBSTITUTE(LOWER(CONCATENATE(SUBSTITUTE(E53," ","_"),"_",SUBSTITUTE(F53," ","_"))),"'","")</f>
        <v>stride_spark_kinetic_berry</v>
      </c>
      <c r="B53" s="7" t="s">
        <v>186</v>
      </c>
      <c r="C53" s="4">
        <v>1</v>
      </c>
      <c r="D53" s="4" t="s">
        <v>120</v>
      </c>
      <c r="E53" s="4" t="s">
        <v>130</v>
      </c>
      <c r="F53" s="4" t="s">
        <v>258</v>
      </c>
      <c r="G53" s="4" t="s">
        <v>257</v>
      </c>
      <c r="I53" s="4" t="s">
        <v>116</v>
      </c>
      <c r="J53" s="4">
        <v>0</v>
      </c>
      <c r="K53" s="4" t="str">
        <f t="shared" si="14"/>
        <v>stride_spark_kinetic_berry.jpg</v>
      </c>
    </row>
    <row r="54" spans="1:11">
      <c r="A54" s="4" t="str">
        <f t="shared" si="0"/>
        <v>stride_shift_berry_to_mint</v>
      </c>
      <c r="B54" s="7" t="s">
        <v>193</v>
      </c>
      <c r="C54" s="4">
        <v>1</v>
      </c>
      <c r="D54" s="4" t="s">
        <v>120</v>
      </c>
      <c r="E54" s="4" t="s">
        <v>131</v>
      </c>
      <c r="F54" s="4" t="s">
        <v>99</v>
      </c>
      <c r="G54" s="4" t="s">
        <v>257</v>
      </c>
      <c r="I54" s="4" t="s">
        <v>116</v>
      </c>
      <c r="J54" s="4">
        <v>0</v>
      </c>
      <c r="K54" s="4" t="str">
        <f>CONCATENATE(A54,".jpg")</f>
        <v>stride_shift_berry_to_mint.jpg</v>
      </c>
    </row>
    <row r="55" spans="1:11">
      <c r="A55" s="4" t="str">
        <f t="shared" si="0"/>
        <v>stride_shift_citrus_to_mint</v>
      </c>
      <c r="B55" s="7" t="s">
        <v>186</v>
      </c>
      <c r="C55" s="4">
        <v>1</v>
      </c>
      <c r="D55" s="4" t="s">
        <v>120</v>
      </c>
      <c r="E55" s="4" t="s">
        <v>131</v>
      </c>
      <c r="F55" s="4" t="s">
        <v>106</v>
      </c>
      <c r="G55" s="4" t="s">
        <v>257</v>
      </c>
      <c r="I55" s="4" t="s">
        <v>116</v>
      </c>
      <c r="J55" s="4">
        <v>0</v>
      </c>
      <c r="K55" s="4" t="str">
        <f>CONCATENATE(A55,".jpg")</f>
        <v>stride_shift_citrus_to_mint.jpg</v>
      </c>
    </row>
    <row r="56" spans="1:11">
      <c r="A56" s="4" t="str">
        <f t="shared" si="0"/>
        <v>stride_2.0_winterblue</v>
      </c>
      <c r="B56" s="7" t="s">
        <v>186</v>
      </c>
      <c r="C56" s="4">
        <v>1</v>
      </c>
      <c r="D56" s="4" t="s">
        <v>120</v>
      </c>
      <c r="E56" s="4" t="s">
        <v>132</v>
      </c>
      <c r="F56" s="4" t="s">
        <v>100</v>
      </c>
      <c r="G56" s="4" t="s">
        <v>257</v>
      </c>
      <c r="I56" s="4" t="s">
        <v>116</v>
      </c>
      <c r="J56" s="4">
        <v>0</v>
      </c>
      <c r="K56" s="4" t="str">
        <f t="shared" ref="K56:K64" si="16">CONCATENATE(A56,".jpg")</f>
        <v>stride_2.0_winterblue.jpg</v>
      </c>
    </row>
    <row r="57" spans="1:11">
      <c r="A57" s="4" t="str">
        <f t="shared" si="0"/>
        <v>stride_2.0_uber_bubble</v>
      </c>
      <c r="B57" s="7" t="s">
        <v>186</v>
      </c>
      <c r="C57" s="4">
        <v>1</v>
      </c>
      <c r="D57" s="4" t="s">
        <v>120</v>
      </c>
      <c r="E57" s="4" t="s">
        <v>132</v>
      </c>
      <c r="F57" s="4" t="s">
        <v>109</v>
      </c>
      <c r="G57" s="4" t="s">
        <v>257</v>
      </c>
      <c r="I57" s="4" t="s">
        <v>116</v>
      </c>
      <c r="J57" s="4">
        <v>0</v>
      </c>
      <c r="K57" s="4" t="str">
        <f t="shared" si="16"/>
        <v>stride_2.0_uber_bubble.jpg</v>
      </c>
    </row>
    <row r="58" spans="1:11">
      <c r="A58" s="4" t="str">
        <f t="shared" si="0"/>
        <v>stride_2.0_sweet_peppermint</v>
      </c>
      <c r="B58" s="7" t="s">
        <v>186</v>
      </c>
      <c r="C58" s="4">
        <v>1</v>
      </c>
      <c r="D58" s="4" t="s">
        <v>120</v>
      </c>
      <c r="E58" s="4" t="s">
        <v>132</v>
      </c>
      <c r="F58" s="4" t="s">
        <v>101</v>
      </c>
      <c r="G58" s="4" t="s">
        <v>257</v>
      </c>
      <c r="I58" s="4" t="s">
        <v>116</v>
      </c>
      <c r="J58" s="4">
        <v>0</v>
      </c>
      <c r="K58" s="4" t="str">
        <f t="shared" si="16"/>
        <v>stride_2.0_sweet_peppermint.jpg</v>
      </c>
    </row>
    <row r="59" spans="1:11">
      <c r="A59" s="4" t="str">
        <f t="shared" si="0"/>
        <v>stride_2.0_sweet_cinnamon</v>
      </c>
      <c r="B59" s="7" t="s">
        <v>186</v>
      </c>
      <c r="C59" s="4">
        <v>1</v>
      </c>
      <c r="D59" s="4" t="s">
        <v>120</v>
      </c>
      <c r="E59" s="4" t="s">
        <v>132</v>
      </c>
      <c r="F59" s="4" t="s">
        <v>102</v>
      </c>
      <c r="G59" s="4" t="s">
        <v>257</v>
      </c>
      <c r="I59" s="4" t="s">
        <v>116</v>
      </c>
      <c r="J59" s="4">
        <v>0</v>
      </c>
      <c r="K59" s="4" t="str">
        <f t="shared" si="16"/>
        <v>stride_2.0_sweet_cinnamon.jpg</v>
      </c>
    </row>
    <row r="60" spans="1:11">
      <c r="A60" s="4" t="str">
        <f t="shared" si="0"/>
        <v>stride_2.0_sweet_berry</v>
      </c>
      <c r="B60" s="7" t="s">
        <v>186</v>
      </c>
      <c r="C60" s="4">
        <v>1</v>
      </c>
      <c r="D60" s="4" t="s">
        <v>120</v>
      </c>
      <c r="E60" s="4" t="s">
        <v>132</v>
      </c>
      <c r="F60" s="4" t="s">
        <v>69</v>
      </c>
      <c r="G60" s="4" t="s">
        <v>257</v>
      </c>
      <c r="I60" s="4" t="s">
        <v>116</v>
      </c>
      <c r="J60" s="4">
        <v>0</v>
      </c>
      <c r="K60" s="4" t="str">
        <f t="shared" si="16"/>
        <v>stride_2.0_sweet_berry.jpg</v>
      </c>
    </row>
    <row r="61" spans="1:11">
      <c r="A61" s="4" t="str">
        <f t="shared" ref="A61" si="17">SUBSTITUTE(LOWER(CONCATENATE(SUBSTITUTE(E61," ","_"),"_",SUBSTITUTE(F61," ","_"))),"'","")</f>
        <v>stride_2.0_sweet_mint</v>
      </c>
      <c r="B61" s="7" t="s">
        <v>186</v>
      </c>
      <c r="C61" s="4">
        <v>1</v>
      </c>
      <c r="D61" s="4" t="s">
        <v>120</v>
      </c>
      <c r="E61" s="4" t="s">
        <v>132</v>
      </c>
      <c r="F61" s="4" t="s">
        <v>259</v>
      </c>
      <c r="G61" s="4" t="s">
        <v>257</v>
      </c>
      <c r="I61" s="4" t="s">
        <v>116</v>
      </c>
      <c r="J61" s="4">
        <v>0</v>
      </c>
      <c r="K61" s="4" t="str">
        <f t="shared" si="16"/>
        <v>stride_2.0_sweet_mint.jpg</v>
      </c>
    </row>
    <row r="62" spans="1:11">
      <c r="A62" s="4" t="str">
        <f t="shared" si="0"/>
        <v>stride_2.0_spearmint</v>
      </c>
      <c r="B62" s="7" t="s">
        <v>186</v>
      </c>
      <c r="C62" s="4">
        <v>1</v>
      </c>
      <c r="D62" s="4" t="s">
        <v>120</v>
      </c>
      <c r="E62" s="4" t="s">
        <v>132</v>
      </c>
      <c r="F62" s="4" t="s">
        <v>5</v>
      </c>
      <c r="G62" s="4" t="s">
        <v>257</v>
      </c>
      <c r="I62" s="4" t="s">
        <v>116</v>
      </c>
      <c r="J62" s="4">
        <v>0</v>
      </c>
      <c r="K62" s="4" t="str">
        <f t="shared" si="16"/>
        <v>stride_2.0_spearmint.jpg</v>
      </c>
    </row>
    <row r="63" spans="1:11">
      <c r="A63" s="4" t="str">
        <f t="shared" si="0"/>
        <v>stride_2.0_nonstop_mint</v>
      </c>
      <c r="B63" s="7" t="s">
        <v>186</v>
      </c>
      <c r="C63" s="4">
        <v>1</v>
      </c>
      <c r="D63" s="4" t="s">
        <v>120</v>
      </c>
      <c r="E63" s="4" t="s">
        <v>132</v>
      </c>
      <c r="F63" s="4" t="s">
        <v>103</v>
      </c>
      <c r="G63" s="4" t="s">
        <v>257</v>
      </c>
      <c r="I63" s="4" t="s">
        <v>116</v>
      </c>
      <c r="J63" s="4">
        <v>0</v>
      </c>
      <c r="K63" s="4" t="str">
        <f t="shared" si="16"/>
        <v>stride_2.0_nonstop_mint.jpg</v>
      </c>
    </row>
    <row r="64" spans="1:11">
      <c r="A64" s="4" t="str">
        <f t="shared" si="0"/>
        <v>stride_2.0_forever_fruit</v>
      </c>
      <c r="B64" s="7" t="s">
        <v>186</v>
      </c>
      <c r="C64" s="4">
        <v>1</v>
      </c>
      <c r="D64" s="4" t="s">
        <v>120</v>
      </c>
      <c r="E64" s="4" t="s">
        <v>132</v>
      </c>
      <c r="F64" s="4" t="s">
        <v>105</v>
      </c>
      <c r="G64" s="4" t="s">
        <v>257</v>
      </c>
      <c r="I64" s="4" t="s">
        <v>116</v>
      </c>
      <c r="J64" s="4">
        <v>0</v>
      </c>
      <c r="K64" s="4" t="str">
        <f t="shared" si="16"/>
        <v>stride_2.0_forever_fruit.jpg</v>
      </c>
    </row>
    <row r="65" spans="1:11">
      <c r="A65" s="4" t="str">
        <f t="shared" ref="A65" si="18">SUBSTITUTE(LOWER(CONCATENATE(SUBSTITUTE(E65," ","_"),"_",SUBSTITUTE(F65," ","_"))),"'","")</f>
        <v>stride_mintacular</v>
      </c>
      <c r="B65" s="7" t="s">
        <v>186</v>
      </c>
      <c r="C65" s="4">
        <v>1</v>
      </c>
      <c r="D65" s="4" t="s">
        <v>120</v>
      </c>
      <c r="E65" s="4" t="s">
        <v>97</v>
      </c>
      <c r="F65" s="4" t="s">
        <v>263</v>
      </c>
      <c r="G65" s="4" t="s">
        <v>257</v>
      </c>
      <c r="I65" s="4" t="s">
        <v>116</v>
      </c>
      <c r="J65" s="4">
        <v>0</v>
      </c>
      <c r="K65" s="4" t="str">
        <f>CONCATENATE(A65,".jpg")</f>
        <v>stride_mintacular.jpg</v>
      </c>
    </row>
    <row r="66" spans="1:11">
      <c r="A66" s="4" t="str">
        <f t="shared" si="0"/>
        <v>stride_mega_mystery</v>
      </c>
      <c r="B66" s="7" t="s">
        <v>186</v>
      </c>
      <c r="C66" s="4">
        <v>1</v>
      </c>
      <c r="D66" s="4" t="s">
        <v>120</v>
      </c>
      <c r="E66" s="4" t="s">
        <v>97</v>
      </c>
      <c r="F66" s="4" t="s">
        <v>104</v>
      </c>
      <c r="G66" s="4" t="s">
        <v>257</v>
      </c>
      <c r="I66" s="4" t="s">
        <v>116</v>
      </c>
      <c r="J66" s="4">
        <v>0</v>
      </c>
      <c r="K66" s="4" t="str">
        <f>CONCATENATE(A66,".jpg")</f>
        <v>stride_mega_mystery.jpg</v>
      </c>
    </row>
    <row r="67" spans="1:11">
      <c r="A67" s="4" t="str">
        <f>SUBSTITUTE(LOWER(CONCATENATE(SUBSTITUTE(E67," ","_"),"_",SUBSTITUTE(F67," ","_"))),"'","")</f>
        <v>stride_whitemint</v>
      </c>
      <c r="B67" s="7" t="s">
        <v>186</v>
      </c>
      <c r="C67" s="4">
        <v>1</v>
      </c>
      <c r="D67" s="4" t="s">
        <v>120</v>
      </c>
      <c r="E67" s="4" t="s">
        <v>97</v>
      </c>
      <c r="F67" s="4" t="s">
        <v>98</v>
      </c>
      <c r="G67" s="4" t="s">
        <v>257</v>
      </c>
      <c r="I67" s="4" t="s">
        <v>116</v>
      </c>
      <c r="J67" s="4">
        <v>0</v>
      </c>
      <c r="K67" s="4" t="str">
        <f>CONCATENATE(A67,".jpg")</f>
        <v>stride_whitemint.jpg</v>
      </c>
    </row>
    <row r="68" spans="1:11">
      <c r="A68" s="4" t="str">
        <f>SUBSTITUTE(LOWER(CONCATENATE(SUBSTITUTE(E68," ","_"),"_",SUBSTITUTE(F68," ","_"))),"'","")</f>
        <v>stride_tropical_trance</v>
      </c>
      <c r="B68" s="7" t="s">
        <v>186</v>
      </c>
      <c r="C68" s="4">
        <v>1</v>
      </c>
      <c r="D68" s="4" t="s">
        <v>120</v>
      </c>
      <c r="E68" s="4" t="s">
        <v>97</v>
      </c>
      <c r="F68" s="4" t="s">
        <v>260</v>
      </c>
      <c r="G68" s="4" t="s">
        <v>257</v>
      </c>
      <c r="I68" s="4" t="s">
        <v>116</v>
      </c>
      <c r="J68" s="4">
        <v>0</v>
      </c>
      <c r="K68" s="4" t="str">
        <f>CONCATENATE(A68,".jpg")</f>
        <v>stride_tropical_trance.jpg</v>
      </c>
    </row>
    <row r="69" spans="1:11">
      <c r="A69" s="4" t="str">
        <f>SUBSTITUTE(LOWER(CONCATENATE(SUBSTITUTE(E69," ","_"),"_",SUBSTITUTE(F69," ","_"))),"'","")</f>
        <v>stride_eternal_melon</v>
      </c>
      <c r="B69" s="7" t="s">
        <v>186</v>
      </c>
      <c r="C69" s="4">
        <v>1</v>
      </c>
      <c r="D69" s="4" t="s">
        <v>120</v>
      </c>
      <c r="E69" s="4" t="s">
        <v>97</v>
      </c>
      <c r="F69" s="4" t="s">
        <v>261</v>
      </c>
      <c r="G69" s="4" t="s">
        <v>257</v>
      </c>
      <c r="I69" s="4" t="s">
        <v>116</v>
      </c>
      <c r="J69" s="4">
        <v>0</v>
      </c>
      <c r="K69" s="4" t="str">
        <f>CONCATENATE(A69,".jpg")</f>
        <v>stride_eternal_melon.jpg</v>
      </c>
    </row>
    <row r="70" spans="1:11">
      <c r="A70" s="4" t="str">
        <f t="shared" ref="A70" si="19">SUBSTITUTE(LOWER(CONCATENATE(SUBSTITUTE(E70," ","_"),"_",SUBSTITUTE(F70," ","_"))),"'","")</f>
        <v>stride_nonstop_mint</v>
      </c>
      <c r="B70" s="7" t="s">
        <v>186</v>
      </c>
      <c r="C70" s="4">
        <v>0</v>
      </c>
      <c r="D70" s="4" t="s">
        <v>120</v>
      </c>
      <c r="E70" s="4" t="s">
        <v>97</v>
      </c>
      <c r="F70" s="4" t="s">
        <v>103</v>
      </c>
      <c r="G70" s="4" t="s">
        <v>257</v>
      </c>
      <c r="I70" s="4" t="s">
        <v>116</v>
      </c>
      <c r="J70" s="4">
        <v>0</v>
      </c>
      <c r="K70" s="4" t="str">
        <f>CONCATENATE(A70,".jpg")</f>
        <v>stride_nonstop_mint.jpg</v>
      </c>
    </row>
    <row r="71" spans="1:11">
      <c r="A71" s="4" t="str">
        <f>SUBSTITUTE(LOWER(CONCATENATE(SUBSTITUTE(E71," ","_"),"_",SUBSTITUTE(F71," ","_"))),"'","")</f>
        <v>stride_winterblue</v>
      </c>
      <c r="B71" s="7" t="s">
        <v>186</v>
      </c>
      <c r="C71" s="4">
        <v>0</v>
      </c>
      <c r="D71" s="4" t="s">
        <v>120</v>
      </c>
      <c r="E71" s="4" t="s">
        <v>97</v>
      </c>
      <c r="F71" s="4" t="s">
        <v>100</v>
      </c>
      <c r="G71" s="4" t="s">
        <v>257</v>
      </c>
      <c r="I71" s="4" t="s">
        <v>116</v>
      </c>
      <c r="J71" s="4">
        <v>0</v>
      </c>
      <c r="K71" s="4" t="str">
        <f>CONCATENATE(A71,".jpg")</f>
        <v>stride_winterblue.jpg</v>
      </c>
    </row>
    <row r="72" spans="1:11">
      <c r="A72" s="4" t="str">
        <f>SUBSTITUTE(LOWER(CONCATENATE(SUBSTITUTE(E72," ","_"),"_",SUBSTITUTE(F72," ","_"))),"'","")</f>
        <v>stride_spearmint</v>
      </c>
      <c r="B72" s="7" t="s">
        <v>186</v>
      </c>
      <c r="C72" s="4">
        <v>0</v>
      </c>
      <c r="D72" s="4" t="s">
        <v>120</v>
      </c>
      <c r="E72" s="4" t="s">
        <v>97</v>
      </c>
      <c r="F72" s="4" t="s">
        <v>5</v>
      </c>
      <c r="G72" s="4" t="s">
        <v>257</v>
      </c>
      <c r="I72" s="4" t="s">
        <v>116</v>
      </c>
      <c r="J72" s="4">
        <v>0</v>
      </c>
      <c r="K72" s="4" t="str">
        <f>CONCATENATE(A72,".jpg")</f>
        <v>stride_spearmint.jpg</v>
      </c>
    </row>
    <row r="73" spans="1:11">
      <c r="A73" s="4" t="str">
        <f>SUBSTITUTE(LOWER(CONCATENATE(SUBSTITUTE(E73," ","_"),"_",SUBSTITUTE(F73," ","_"))),"'","")</f>
        <v>stride_sweet_peppermint</v>
      </c>
      <c r="B73" s="7" t="s">
        <v>186</v>
      </c>
      <c r="C73" s="4">
        <v>0</v>
      </c>
      <c r="D73" s="4" t="s">
        <v>120</v>
      </c>
      <c r="E73" s="4" t="s">
        <v>97</v>
      </c>
      <c r="F73" s="4" t="s">
        <v>101</v>
      </c>
      <c r="G73" s="4" t="s">
        <v>257</v>
      </c>
      <c r="I73" s="4" t="s">
        <v>116</v>
      </c>
      <c r="J73" s="4">
        <v>0</v>
      </c>
      <c r="K73" s="4" t="str">
        <f>CONCATENATE(A73,".jpg")</f>
        <v>stride_sweet_peppermint.jpg</v>
      </c>
    </row>
    <row r="74" spans="1:11">
      <c r="A74" s="4" t="str">
        <f>SUBSTITUTE(LOWER(CONCATENATE(SUBSTITUTE(E74," ","_"),"_",SUBSTITUTE(F74," ","_"))),"'","")</f>
        <v>stride_sweet_berry</v>
      </c>
      <c r="B74" s="7" t="s">
        <v>186</v>
      </c>
      <c r="C74" s="4">
        <v>0</v>
      </c>
      <c r="D74" s="4" t="s">
        <v>120</v>
      </c>
      <c r="E74" s="4" t="s">
        <v>97</v>
      </c>
      <c r="F74" s="4" t="s">
        <v>69</v>
      </c>
      <c r="G74" s="4" t="s">
        <v>257</v>
      </c>
      <c r="I74" s="4" t="s">
        <v>116</v>
      </c>
      <c r="J74" s="4">
        <v>0</v>
      </c>
      <c r="K74" s="4" t="str">
        <f>CONCATENATE(A74,".jpg")</f>
        <v>stride_sweet_berry.jpg</v>
      </c>
    </row>
    <row r="75" spans="1:11">
      <c r="A75" s="4" t="str">
        <f t="shared" ref="A75" si="20">SUBSTITUTE(LOWER(CONCATENATE(SUBSTITUTE(E75," ","_"),"_",SUBSTITUTE(F75," ","_"))),"'","")</f>
        <v>stride_uber_bubble</v>
      </c>
      <c r="B75" s="7" t="s">
        <v>186</v>
      </c>
      <c r="C75" s="4">
        <v>0</v>
      </c>
      <c r="D75" s="4" t="s">
        <v>120</v>
      </c>
      <c r="E75" s="4" t="s">
        <v>97</v>
      </c>
      <c r="F75" s="4" t="s">
        <v>109</v>
      </c>
      <c r="G75" s="4" t="s">
        <v>257</v>
      </c>
      <c r="I75" s="4" t="s">
        <v>116</v>
      </c>
      <c r="J75" s="4">
        <v>0</v>
      </c>
      <c r="K75" s="4" t="str">
        <f>CONCATENATE(A75,".jpg")</f>
        <v>stride_uber_bubble.jpg</v>
      </c>
    </row>
    <row r="76" spans="1:11">
      <c r="A76" s="4" t="str">
        <f t="shared" ref="A76" si="21">SUBSTITUTE(LOWER(CONCATENATE(SUBSTITUTE(E76," ","_"),"_",SUBSTITUTE(F76," ","_"))),"'","")</f>
        <v>stride_sweet_cinnamon</v>
      </c>
      <c r="B76" s="7" t="s">
        <v>186</v>
      </c>
      <c r="C76" s="4">
        <v>0</v>
      </c>
      <c r="D76" s="4" t="s">
        <v>120</v>
      </c>
      <c r="E76" s="4" t="s">
        <v>97</v>
      </c>
      <c r="F76" s="4" t="s">
        <v>102</v>
      </c>
      <c r="G76" s="4" t="s">
        <v>257</v>
      </c>
      <c r="I76" s="4" t="s">
        <v>116</v>
      </c>
      <c r="J76" s="4">
        <v>0</v>
      </c>
      <c r="K76" s="4" t="str">
        <f>CONCATENATE(A76,".jpg")</f>
        <v>stride_sweet_cinnamon.jpg</v>
      </c>
    </row>
    <row r="77" spans="1:11">
      <c r="A77" s="4" t="str">
        <f t="shared" ref="A77" si="22">SUBSTITUTE(LOWER(CONCATENATE(SUBSTITUTE(E77," ","_"),"_",SUBSTITUTE(F77," ","_"))),"'","")</f>
        <v>stride_forever_fruit</v>
      </c>
      <c r="B77" s="7" t="s">
        <v>186</v>
      </c>
      <c r="C77" s="4">
        <v>0</v>
      </c>
      <c r="D77" s="4" t="s">
        <v>120</v>
      </c>
      <c r="E77" s="4" t="s">
        <v>97</v>
      </c>
      <c r="F77" s="4" t="s">
        <v>105</v>
      </c>
      <c r="G77" s="4" t="s">
        <v>257</v>
      </c>
      <c r="I77" s="4" t="s">
        <v>116</v>
      </c>
      <c r="J77" s="4">
        <v>0</v>
      </c>
      <c r="K77" s="4" t="str">
        <f>CONCATENATE(A77,".jpg")</f>
        <v>stride_forever_fruit.jpg</v>
      </c>
    </row>
    <row r="78" spans="1:11">
      <c r="A78" s="4" t="str">
        <f t="shared" ref="A78" si="23">SUBSTITUTE(LOWER(CONCATENATE(SUBSTITUTE(E78," ","_"),"_",SUBSTITUTE(F78," ","_"))),"'","")</f>
        <v>stride_always_mandarin</v>
      </c>
      <c r="B78" s="7" t="s">
        <v>186</v>
      </c>
      <c r="C78" s="4">
        <v>1</v>
      </c>
      <c r="D78" s="4" t="s">
        <v>120</v>
      </c>
      <c r="E78" s="4" t="s">
        <v>97</v>
      </c>
      <c r="F78" s="4" t="s">
        <v>262</v>
      </c>
      <c r="G78" s="4" t="s">
        <v>257</v>
      </c>
      <c r="I78" s="4" t="s">
        <v>116</v>
      </c>
      <c r="J78" s="4">
        <v>0</v>
      </c>
      <c r="K78" s="4" t="str">
        <f>CONCATENATE(A78,".jpg")</f>
        <v>stride_always_mandarin.jpg</v>
      </c>
    </row>
    <row r="79" spans="1:11">
      <c r="A79" s="4" t="str">
        <f t="shared" si="0"/>
        <v>adams_chiclets_fruit</v>
      </c>
      <c r="B79" s="7" t="s">
        <v>186</v>
      </c>
      <c r="C79" s="4">
        <v>1</v>
      </c>
      <c r="D79" s="4" t="s">
        <v>120</v>
      </c>
      <c r="E79" s="4" t="s">
        <v>133</v>
      </c>
      <c r="F79" s="4" t="s">
        <v>111</v>
      </c>
      <c r="G79" s="4" t="s">
        <v>257</v>
      </c>
      <c r="I79" s="4" t="s">
        <v>116</v>
      </c>
      <c r="J79" s="4">
        <v>0</v>
      </c>
      <c r="K79" s="4" t="str">
        <f t="shared" ref="K79:K81" si="24">CONCATENATE(A79,".jpg")</f>
        <v>adams_chiclets_fruit.jpg</v>
      </c>
    </row>
    <row r="80" spans="1:11">
      <c r="A80" s="4" t="str">
        <f t="shared" si="0"/>
        <v>adams_chiclets_peppermint</v>
      </c>
      <c r="B80" s="7" t="s">
        <v>186</v>
      </c>
      <c r="C80" s="4">
        <v>1</v>
      </c>
      <c r="D80" s="4" t="s">
        <v>120</v>
      </c>
      <c r="E80" s="4" t="s">
        <v>133</v>
      </c>
      <c r="F80" s="4" t="s">
        <v>112</v>
      </c>
      <c r="G80" s="4" t="s">
        <v>257</v>
      </c>
      <c r="I80" s="4" t="s">
        <v>116</v>
      </c>
      <c r="J80" s="4">
        <v>0</v>
      </c>
      <c r="K80" s="4" t="str">
        <f t="shared" si="24"/>
        <v>adams_chiclets_peppermint.jpg</v>
      </c>
    </row>
    <row r="81" spans="1:11">
      <c r="A81" s="4" t="str">
        <f t="shared" si="0"/>
        <v>adams_chiclets_spearmint</v>
      </c>
      <c r="B81" s="7" t="s">
        <v>186</v>
      </c>
      <c r="C81" s="4">
        <v>1</v>
      </c>
      <c r="D81" s="4" t="s">
        <v>120</v>
      </c>
      <c r="E81" s="4" t="s">
        <v>133</v>
      </c>
      <c r="F81" s="4" t="s">
        <v>113</v>
      </c>
      <c r="G81" s="4" t="s">
        <v>257</v>
      </c>
      <c r="I81" s="4" t="s">
        <v>116</v>
      </c>
      <c r="J81" s="4">
        <v>0</v>
      </c>
      <c r="K81" s="4" t="str">
        <f t="shared" si="24"/>
        <v>adams_chiclets_spearmint.jpg</v>
      </c>
    </row>
    <row r="82" spans="1:11">
      <c r="A82" s="4" t="str">
        <f t="shared" si="0"/>
        <v>extra_dessert_delights_apple_pie</v>
      </c>
      <c r="B82" s="7" t="s">
        <v>218</v>
      </c>
      <c r="C82" s="4">
        <v>1</v>
      </c>
      <c r="D82" s="4" t="s">
        <v>121</v>
      </c>
      <c r="E82" s="4" t="s">
        <v>134</v>
      </c>
      <c r="F82" s="4" t="s">
        <v>22</v>
      </c>
      <c r="G82" s="8" t="s">
        <v>233</v>
      </c>
      <c r="I82" s="4" t="s">
        <v>116</v>
      </c>
      <c r="J82" s="4">
        <v>0</v>
      </c>
      <c r="K82" s="4" t="str">
        <f t="shared" ref="K82:K96" si="25">CONCATENATE(A82,".png")</f>
        <v>extra_dessert_delights_apple_pie.png</v>
      </c>
    </row>
    <row r="83" spans="1:11">
      <c r="A83" s="4" t="str">
        <f t="shared" si="0"/>
        <v>extra_dessert_delights_orange_creme_pop</v>
      </c>
      <c r="B83" s="7" t="s">
        <v>188</v>
      </c>
      <c r="C83" s="4">
        <v>1</v>
      </c>
      <c r="D83" s="4" t="s">
        <v>121</v>
      </c>
      <c r="E83" s="4" t="s">
        <v>134</v>
      </c>
      <c r="F83" s="4" t="s">
        <v>117</v>
      </c>
      <c r="G83" s="8" t="s">
        <v>233</v>
      </c>
      <c r="I83" s="4" t="s">
        <v>116</v>
      </c>
      <c r="J83" s="4">
        <v>0</v>
      </c>
      <c r="K83" s="4" t="str">
        <f t="shared" si="25"/>
        <v>extra_dessert_delights_orange_creme_pop.png</v>
      </c>
    </row>
    <row r="84" spans="1:11">
      <c r="A84" s="4" t="str">
        <f t="shared" si="0"/>
        <v>extra_dessert_delights_mint_chocolate_chip</v>
      </c>
      <c r="B84" s="7" t="s">
        <v>194</v>
      </c>
      <c r="C84" s="4">
        <v>1</v>
      </c>
      <c r="D84" s="4" t="s">
        <v>121</v>
      </c>
      <c r="E84" s="4" t="s">
        <v>134</v>
      </c>
      <c r="F84" s="4" t="s">
        <v>23</v>
      </c>
      <c r="G84" s="8" t="s">
        <v>233</v>
      </c>
      <c r="I84" s="4" t="s">
        <v>116</v>
      </c>
      <c r="J84" s="4">
        <v>0</v>
      </c>
      <c r="K84" s="4" t="str">
        <f t="shared" si="25"/>
        <v>extra_dessert_delights_mint_chocolate_chip.png</v>
      </c>
    </row>
    <row r="85" spans="1:11">
      <c r="A85" s="4" t="str">
        <f t="shared" si="0"/>
        <v>extra_dessert_delights_strawberry_shortcake</v>
      </c>
      <c r="B85" s="7" t="s">
        <v>186</v>
      </c>
      <c r="C85" s="4">
        <v>1</v>
      </c>
      <c r="D85" s="4" t="s">
        <v>121</v>
      </c>
      <c r="E85" s="4" t="s">
        <v>134</v>
      </c>
      <c r="F85" s="4" t="s">
        <v>24</v>
      </c>
      <c r="G85" s="8" t="s">
        <v>233</v>
      </c>
      <c r="I85" s="4" t="s">
        <v>116</v>
      </c>
      <c r="J85" s="4">
        <v>0</v>
      </c>
      <c r="K85" s="4" t="str">
        <f t="shared" si="25"/>
        <v>extra_dessert_delights_strawberry_shortcake.png</v>
      </c>
    </row>
    <row r="86" spans="1:11">
      <c r="A86" s="4" t="str">
        <f t="shared" ref="A86:A151" si="26">SUBSTITUTE(LOWER(CONCATENATE(SUBSTITUTE(E86," ","_"),"_",SUBSTITUTE(F86," ","_"))),"'","")</f>
        <v>extra_dessert_delights_key_lime_pie</v>
      </c>
      <c r="B86" s="7" t="s">
        <v>219</v>
      </c>
      <c r="C86" s="4">
        <v>1</v>
      </c>
      <c r="D86" s="4" t="s">
        <v>121</v>
      </c>
      <c r="E86" s="4" t="s">
        <v>134</v>
      </c>
      <c r="F86" s="4" t="s">
        <v>25</v>
      </c>
      <c r="G86" s="8" t="s">
        <v>233</v>
      </c>
      <c r="I86" s="4" t="s">
        <v>116</v>
      </c>
      <c r="J86" s="4">
        <v>0</v>
      </c>
      <c r="K86" s="4" t="str">
        <f t="shared" si="25"/>
        <v>extra_dessert_delights_key_lime_pie.png</v>
      </c>
    </row>
    <row r="87" spans="1:11">
      <c r="A87" s="4" t="str">
        <f t="shared" ref="A87" si="27">SUBSTITUTE(LOWER(CONCATENATE(SUBSTITUTE(E87," ","_"),"_",SUBSTITUTE(F87," ","_"))),"'","")</f>
        <v>extra_dessert_delights_root_beer_float</v>
      </c>
      <c r="B87" s="7" t="s">
        <v>186</v>
      </c>
      <c r="C87" s="4">
        <v>1</v>
      </c>
      <c r="D87" s="4" t="s">
        <v>121</v>
      </c>
      <c r="E87" s="4" t="s">
        <v>134</v>
      </c>
      <c r="F87" s="4" t="s">
        <v>234</v>
      </c>
      <c r="G87" s="8" t="s">
        <v>233</v>
      </c>
      <c r="I87" s="4" t="s">
        <v>116</v>
      </c>
      <c r="J87" s="4">
        <v>0</v>
      </c>
      <c r="K87" s="4" t="str">
        <f t="shared" si="25"/>
        <v>extra_dessert_delights_root_beer_float.png</v>
      </c>
    </row>
    <row r="88" spans="1:11">
      <c r="A88" s="4" t="str">
        <f t="shared" ref="A88" si="28">SUBSTITUTE(LOWER(CONCATENATE(SUBSTITUTE(E88," ","_"),"_",SUBSTITUTE(F88," ","_"))),"'","")</f>
        <v>extra_dessert_delights_rainbow_sherbert</v>
      </c>
      <c r="B88" s="7" t="s">
        <v>186</v>
      </c>
      <c r="C88" s="4">
        <v>1</v>
      </c>
      <c r="D88" s="4" t="s">
        <v>121</v>
      </c>
      <c r="E88" s="4" t="s">
        <v>134</v>
      </c>
      <c r="F88" s="4" t="s">
        <v>235</v>
      </c>
      <c r="G88" s="8" t="s">
        <v>233</v>
      </c>
      <c r="I88" s="4" t="s">
        <v>116</v>
      </c>
      <c r="J88" s="4">
        <v>0</v>
      </c>
      <c r="K88" s="4" t="str">
        <f t="shared" si="25"/>
        <v>extra_dessert_delights_rainbow_sherbert.png</v>
      </c>
    </row>
    <row r="89" spans="1:11">
      <c r="A89" s="4" t="str">
        <f t="shared" si="26"/>
        <v>extra_fruit_sensations_sweet_watermelon</v>
      </c>
      <c r="B89" s="7" t="s">
        <v>186</v>
      </c>
      <c r="C89" s="4">
        <v>1</v>
      </c>
      <c r="D89" s="4" t="s">
        <v>121</v>
      </c>
      <c r="E89" s="4" t="s">
        <v>135</v>
      </c>
      <c r="F89" s="4" t="s">
        <v>26</v>
      </c>
      <c r="G89" s="8" t="s">
        <v>233</v>
      </c>
      <c r="I89" s="4" t="s">
        <v>116</v>
      </c>
      <c r="J89" s="4">
        <v>0</v>
      </c>
      <c r="K89" s="4" t="str">
        <f t="shared" si="25"/>
        <v>extra_fruit_sensations_sweet_watermelon.png</v>
      </c>
    </row>
    <row r="90" spans="1:11">
      <c r="A90" s="4" t="str">
        <f t="shared" si="26"/>
        <v>extra_fruit_sensations_sweet_tropical</v>
      </c>
      <c r="B90" s="7" t="s">
        <v>186</v>
      </c>
      <c r="C90" s="4">
        <v>1</v>
      </c>
      <c r="D90" s="4" t="s">
        <v>121</v>
      </c>
      <c r="E90" s="4" t="s">
        <v>135</v>
      </c>
      <c r="F90" s="4" t="s">
        <v>27</v>
      </c>
      <c r="G90" s="8" t="s">
        <v>233</v>
      </c>
      <c r="I90" s="4" t="s">
        <v>116</v>
      </c>
      <c r="J90" s="4">
        <v>0</v>
      </c>
      <c r="K90" s="4" t="str">
        <f t="shared" si="25"/>
        <v>extra_fruit_sensations_sweet_tropical.png</v>
      </c>
    </row>
    <row r="91" spans="1:11">
      <c r="A91" s="4" t="str">
        <f t="shared" si="26"/>
        <v>extra_spearmint</v>
      </c>
      <c r="B91" s="7" t="s">
        <v>187</v>
      </c>
      <c r="C91" s="4">
        <v>1</v>
      </c>
      <c r="D91" s="4" t="s">
        <v>121</v>
      </c>
      <c r="E91" s="4" t="s">
        <v>21</v>
      </c>
      <c r="F91" s="4" t="s">
        <v>5</v>
      </c>
      <c r="G91" s="8" t="s">
        <v>233</v>
      </c>
      <c r="I91" s="4" t="s">
        <v>116</v>
      </c>
      <c r="J91" s="4">
        <v>0</v>
      </c>
      <c r="K91" s="4" t="str">
        <f t="shared" si="25"/>
        <v>extra_spearmint.png</v>
      </c>
    </row>
    <row r="92" spans="1:11">
      <c r="A92" s="4" t="str">
        <f t="shared" si="26"/>
        <v>extra_peppermint</v>
      </c>
      <c r="B92" s="7" t="s">
        <v>186</v>
      </c>
      <c r="C92" s="4">
        <v>1</v>
      </c>
      <c r="D92" s="4" t="s">
        <v>121</v>
      </c>
      <c r="E92" s="4" t="s">
        <v>21</v>
      </c>
      <c r="F92" s="4" t="s">
        <v>6</v>
      </c>
      <c r="G92" s="8" t="s">
        <v>233</v>
      </c>
      <c r="I92" s="4" t="s">
        <v>116</v>
      </c>
      <c r="J92" s="4">
        <v>0</v>
      </c>
      <c r="K92" s="4" t="str">
        <f t="shared" si="25"/>
        <v>extra_peppermint.png</v>
      </c>
    </row>
    <row r="93" spans="1:11">
      <c r="A93" s="4" t="str">
        <f t="shared" si="26"/>
        <v>extra_polar_ice</v>
      </c>
      <c r="B93" s="7" t="s">
        <v>186</v>
      </c>
      <c r="C93" s="4">
        <v>1</v>
      </c>
      <c r="D93" s="4" t="s">
        <v>121</v>
      </c>
      <c r="E93" s="4" t="s">
        <v>21</v>
      </c>
      <c r="F93" s="4" t="s">
        <v>28</v>
      </c>
      <c r="G93" s="8" t="s">
        <v>233</v>
      </c>
      <c r="I93" s="4" t="s">
        <v>116</v>
      </c>
      <c r="J93" s="4">
        <v>0</v>
      </c>
      <c r="K93" s="4" t="str">
        <f t="shared" si="25"/>
        <v>extra_polar_ice.png</v>
      </c>
    </row>
    <row r="94" spans="1:11">
      <c r="A94" s="4" t="str">
        <f t="shared" si="26"/>
        <v>extra_smooth_mint</v>
      </c>
      <c r="B94" s="7" t="s">
        <v>186</v>
      </c>
      <c r="C94" s="4">
        <v>1</v>
      </c>
      <c r="D94" s="4" t="s">
        <v>121</v>
      </c>
      <c r="E94" s="4" t="s">
        <v>21</v>
      </c>
      <c r="F94" s="4" t="s">
        <v>29</v>
      </c>
      <c r="G94" s="8" t="s">
        <v>233</v>
      </c>
      <c r="I94" s="4" t="s">
        <v>116</v>
      </c>
      <c r="J94" s="4">
        <v>0</v>
      </c>
      <c r="K94" s="4" t="str">
        <f t="shared" si="25"/>
        <v>extra_smooth_mint.png</v>
      </c>
    </row>
    <row r="95" spans="1:11">
      <c r="A95" s="4" t="str">
        <f t="shared" si="26"/>
        <v>extra_winterfresh</v>
      </c>
      <c r="B95" s="7" t="s">
        <v>191</v>
      </c>
      <c r="C95" s="4">
        <v>1</v>
      </c>
      <c r="D95" s="4" t="s">
        <v>121</v>
      </c>
      <c r="E95" s="4" t="s">
        <v>21</v>
      </c>
      <c r="F95" s="4" t="s">
        <v>30</v>
      </c>
      <c r="G95" s="8" t="s">
        <v>233</v>
      </c>
      <c r="I95" s="4" t="s">
        <v>116</v>
      </c>
      <c r="J95" s="4">
        <v>0</v>
      </c>
      <c r="K95" s="4" t="str">
        <f t="shared" si="25"/>
        <v>extra_winterfresh.png</v>
      </c>
    </row>
    <row r="96" spans="1:11">
      <c r="A96" s="4" t="str">
        <f t="shared" si="26"/>
        <v>extra_classic_bubble</v>
      </c>
      <c r="B96" s="7" t="s">
        <v>185</v>
      </c>
      <c r="C96" s="4">
        <v>1</v>
      </c>
      <c r="D96" s="4" t="s">
        <v>121</v>
      </c>
      <c r="E96" s="4" t="s">
        <v>21</v>
      </c>
      <c r="F96" s="4" t="s">
        <v>31</v>
      </c>
      <c r="G96" s="8" t="s">
        <v>233</v>
      </c>
      <c r="I96" s="4" t="s">
        <v>116</v>
      </c>
      <c r="J96" s="4">
        <v>0</v>
      </c>
      <c r="K96" s="4" t="str">
        <f t="shared" si="25"/>
        <v>extra_classic_bubble.png</v>
      </c>
    </row>
    <row r="97" spans="1:11">
      <c r="A97" s="4" t="str">
        <f t="shared" si="26"/>
        <v>5_gum_rain</v>
      </c>
      <c r="B97" s="7" t="s">
        <v>186</v>
      </c>
      <c r="C97" s="4">
        <v>1</v>
      </c>
      <c r="D97" s="4" t="s">
        <v>121</v>
      </c>
      <c r="E97" s="4" t="s">
        <v>49</v>
      </c>
      <c r="F97" s="4" t="s">
        <v>38</v>
      </c>
      <c r="G97" s="8" t="s">
        <v>203</v>
      </c>
      <c r="I97" s="4" t="s">
        <v>116</v>
      </c>
      <c r="J97" s="4">
        <v>0</v>
      </c>
    </row>
    <row r="98" spans="1:11">
      <c r="A98" s="4" t="str">
        <f t="shared" si="26"/>
        <v>5_gum_cobalt</v>
      </c>
      <c r="B98" s="7" t="s">
        <v>186</v>
      </c>
      <c r="C98" s="4">
        <v>1</v>
      </c>
      <c r="D98" s="4" t="s">
        <v>121</v>
      </c>
      <c r="E98" s="4" t="s">
        <v>49</v>
      </c>
      <c r="F98" s="4" t="s">
        <v>39</v>
      </c>
      <c r="G98" s="8" t="s">
        <v>204</v>
      </c>
      <c r="I98" s="4" t="s">
        <v>116</v>
      </c>
      <c r="J98" s="4">
        <v>0</v>
      </c>
    </row>
    <row r="99" spans="1:11">
      <c r="A99" s="4" t="str">
        <f t="shared" si="26"/>
        <v>5_gum_flare</v>
      </c>
      <c r="B99" s="7" t="s">
        <v>186</v>
      </c>
      <c r="C99" s="4">
        <v>1</v>
      </c>
      <c r="D99" s="4" t="s">
        <v>121</v>
      </c>
      <c r="E99" s="4" t="s">
        <v>49</v>
      </c>
      <c r="F99" s="4" t="s">
        <v>50</v>
      </c>
      <c r="G99" s="8" t="s">
        <v>205</v>
      </c>
      <c r="I99" s="4" t="s">
        <v>116</v>
      </c>
      <c r="J99" s="4">
        <v>0</v>
      </c>
    </row>
    <row r="100" spans="1:11">
      <c r="A100" s="9" t="str">
        <f t="shared" si="26"/>
        <v>5_gum_elixir</v>
      </c>
      <c r="B100" s="7" t="s">
        <v>186</v>
      </c>
      <c r="C100" s="4">
        <v>1</v>
      </c>
      <c r="D100" s="4" t="s">
        <v>121</v>
      </c>
      <c r="E100" s="4" t="s">
        <v>49</v>
      </c>
      <c r="F100" s="4" t="s">
        <v>40</v>
      </c>
      <c r="G100" s="8" t="s">
        <v>206</v>
      </c>
      <c r="I100" s="4" t="s">
        <v>116</v>
      </c>
      <c r="J100" s="4">
        <v>0</v>
      </c>
    </row>
    <row r="101" spans="1:11">
      <c r="A101" s="9" t="str">
        <f t="shared" si="26"/>
        <v>5_gum_solstice</v>
      </c>
      <c r="B101" s="7" t="s">
        <v>186</v>
      </c>
      <c r="C101" s="4">
        <v>1</v>
      </c>
      <c r="D101" s="4" t="s">
        <v>121</v>
      </c>
      <c r="E101" s="4" t="s">
        <v>49</v>
      </c>
      <c r="F101" s="4" t="s">
        <v>41</v>
      </c>
      <c r="G101" s="8" t="s">
        <v>207</v>
      </c>
      <c r="I101" s="4" t="s">
        <v>116</v>
      </c>
      <c r="J101" s="4">
        <v>0</v>
      </c>
    </row>
    <row r="102" spans="1:11">
      <c r="A102" s="9" t="str">
        <f t="shared" si="26"/>
        <v>5_gum_react_fruit</v>
      </c>
      <c r="B102" s="7" t="s">
        <v>215</v>
      </c>
      <c r="C102" s="4">
        <v>1</v>
      </c>
      <c r="D102" s="4" t="s">
        <v>121</v>
      </c>
      <c r="E102" s="4" t="s">
        <v>49</v>
      </c>
      <c r="F102" s="4" t="s">
        <v>43</v>
      </c>
      <c r="G102" s="8" t="s">
        <v>208</v>
      </c>
      <c r="I102" s="4" t="s">
        <v>116</v>
      </c>
      <c r="J102" s="4">
        <v>0</v>
      </c>
    </row>
    <row r="103" spans="1:11">
      <c r="A103" s="9" t="str">
        <f t="shared" si="26"/>
        <v>5_gum_react_mint</v>
      </c>
      <c r="B103" s="7" t="s">
        <v>216</v>
      </c>
      <c r="C103" s="4">
        <v>1</v>
      </c>
      <c r="D103" s="4" t="s">
        <v>121</v>
      </c>
      <c r="E103" s="4" t="s">
        <v>49</v>
      </c>
      <c r="F103" s="4" t="s">
        <v>42</v>
      </c>
      <c r="G103" s="8" t="s">
        <v>209</v>
      </c>
      <c r="I103" s="4" t="s">
        <v>116</v>
      </c>
      <c r="J103" s="4">
        <v>0</v>
      </c>
    </row>
    <row r="104" spans="1:11">
      <c r="A104" s="9" t="str">
        <f t="shared" si="26"/>
        <v>5_gum_prism</v>
      </c>
      <c r="B104" s="7" t="s">
        <v>186</v>
      </c>
      <c r="C104" s="4">
        <v>1</v>
      </c>
      <c r="D104" s="4" t="s">
        <v>121</v>
      </c>
      <c r="E104" s="4" t="s">
        <v>49</v>
      </c>
      <c r="F104" s="4" t="s">
        <v>44</v>
      </c>
      <c r="G104" s="8" t="s">
        <v>210</v>
      </c>
      <c r="I104" s="4" t="s">
        <v>116</v>
      </c>
      <c r="J104" s="4">
        <v>0</v>
      </c>
    </row>
    <row r="105" spans="1:11">
      <c r="A105" s="9" t="str">
        <f t="shared" si="26"/>
        <v>5_gum_vortex</v>
      </c>
      <c r="B105" s="7" t="s">
        <v>186</v>
      </c>
      <c r="C105" s="4">
        <v>1</v>
      </c>
      <c r="D105" s="4" t="s">
        <v>121</v>
      </c>
      <c r="E105" s="4" t="s">
        <v>49</v>
      </c>
      <c r="F105" s="4" t="s">
        <v>45</v>
      </c>
      <c r="G105" s="8" t="s">
        <v>211</v>
      </c>
      <c r="I105" s="4" t="s">
        <v>116</v>
      </c>
      <c r="J105" s="4">
        <v>0</v>
      </c>
    </row>
    <row r="106" spans="1:11">
      <c r="A106" s="9" t="str">
        <f t="shared" si="26"/>
        <v>5_gum_swerve</v>
      </c>
      <c r="B106" s="7" t="s">
        <v>221</v>
      </c>
      <c r="C106" s="4">
        <v>1</v>
      </c>
      <c r="D106" s="4" t="s">
        <v>121</v>
      </c>
      <c r="E106" s="4" t="s">
        <v>49</v>
      </c>
      <c r="F106" s="4" t="s">
        <v>46</v>
      </c>
      <c r="G106" s="8" t="s">
        <v>212</v>
      </c>
      <c r="I106" s="4" t="s">
        <v>116</v>
      </c>
      <c r="J106" s="4">
        <v>0</v>
      </c>
    </row>
    <row r="107" spans="1:11">
      <c r="A107" s="9" t="str">
        <f t="shared" si="26"/>
        <v>5_gum_rpm_fruit</v>
      </c>
      <c r="B107" s="7" t="s">
        <v>186</v>
      </c>
      <c r="C107" s="4">
        <v>1</v>
      </c>
      <c r="D107" s="4" t="s">
        <v>121</v>
      </c>
      <c r="E107" s="4" t="s">
        <v>49</v>
      </c>
      <c r="F107" s="4" t="s">
        <v>47</v>
      </c>
      <c r="G107" s="8" t="s">
        <v>213</v>
      </c>
      <c r="I107" s="4" t="s">
        <v>116</v>
      </c>
      <c r="J107" s="4">
        <v>0</v>
      </c>
    </row>
    <row r="108" spans="1:11">
      <c r="A108" s="9" t="str">
        <f t="shared" si="26"/>
        <v>5_gum_rpm_mint</v>
      </c>
      <c r="B108" s="7" t="s">
        <v>186</v>
      </c>
      <c r="C108" s="4">
        <v>1</v>
      </c>
      <c r="D108" s="4" t="s">
        <v>121</v>
      </c>
      <c r="E108" s="4" t="s">
        <v>49</v>
      </c>
      <c r="F108" s="4" t="s">
        <v>48</v>
      </c>
      <c r="G108" s="8" t="s">
        <v>214</v>
      </c>
      <c r="I108" s="4" t="s">
        <v>116</v>
      </c>
      <c r="J108" s="4">
        <v>0</v>
      </c>
    </row>
    <row r="109" spans="1:11">
      <c r="A109" s="4" t="str">
        <f t="shared" si="26"/>
        <v>wrigleys_big_red_cinnamon</v>
      </c>
      <c r="B109" s="7" t="s">
        <v>186</v>
      </c>
      <c r="C109" s="4">
        <v>1</v>
      </c>
      <c r="D109" s="4" t="s">
        <v>121</v>
      </c>
      <c r="E109" s="4" t="s">
        <v>136</v>
      </c>
      <c r="F109" s="4" t="s">
        <v>13</v>
      </c>
      <c r="G109" s="4" t="s">
        <v>257</v>
      </c>
      <c r="I109" s="4" t="s">
        <v>116</v>
      </c>
      <c r="J109" s="4">
        <v>0</v>
      </c>
      <c r="K109" s="4" t="str">
        <f>CONCATENATE(A109,".jpg")</f>
        <v>wrigleys_big_red_cinnamon.jpg</v>
      </c>
    </row>
    <row r="110" spans="1:11">
      <c r="A110" s="4" t="str">
        <f t="shared" si="26"/>
        <v>wrigleys_doublemint_mint</v>
      </c>
      <c r="B110" s="7" t="s">
        <v>186</v>
      </c>
      <c r="C110" s="4">
        <v>1</v>
      </c>
      <c r="D110" s="4" t="s">
        <v>121</v>
      </c>
      <c r="E110" s="4" t="s">
        <v>137</v>
      </c>
      <c r="F110" s="4" t="s">
        <v>53</v>
      </c>
      <c r="G110" s="4" t="s">
        <v>257</v>
      </c>
      <c r="I110" s="4" t="s">
        <v>116</v>
      </c>
      <c r="J110" s="4">
        <v>0</v>
      </c>
      <c r="K110" s="4" t="str">
        <f t="shared" ref="K110:K117" si="29">CONCATENATE(A110,".jpg")</f>
        <v>wrigleys_doublemint_mint.jpg</v>
      </c>
    </row>
    <row r="111" spans="1:11">
      <c r="A111" s="4" t="str">
        <f t="shared" si="26"/>
        <v>eclipse_spearmint</v>
      </c>
      <c r="B111" s="7" t="s">
        <v>186</v>
      </c>
      <c r="C111" s="4">
        <v>1</v>
      </c>
      <c r="D111" s="4" t="s">
        <v>121</v>
      </c>
      <c r="E111" s="4" t="s">
        <v>51</v>
      </c>
      <c r="F111" s="4" t="s">
        <v>5</v>
      </c>
      <c r="G111" s="4" t="s">
        <v>257</v>
      </c>
      <c r="I111" s="4" t="s">
        <v>116</v>
      </c>
      <c r="J111" s="4">
        <v>0</v>
      </c>
      <c r="K111" s="4" t="str">
        <f t="shared" si="29"/>
        <v>eclipse_spearmint.jpg</v>
      </c>
    </row>
    <row r="112" spans="1:11">
      <c r="A112" s="4" t="str">
        <f t="shared" si="26"/>
        <v>eclipse_polar_ice</v>
      </c>
      <c r="B112" s="7" t="s">
        <v>186</v>
      </c>
      <c r="C112" s="4">
        <v>1</v>
      </c>
      <c r="D112" s="4" t="s">
        <v>121</v>
      </c>
      <c r="E112" s="4" t="s">
        <v>51</v>
      </c>
      <c r="F112" s="4" t="s">
        <v>28</v>
      </c>
      <c r="G112" s="4" t="s">
        <v>257</v>
      </c>
      <c r="I112" s="4" t="s">
        <v>116</v>
      </c>
      <c r="J112" s="4">
        <v>0</v>
      </c>
      <c r="K112" s="4" t="str">
        <f t="shared" si="29"/>
        <v>eclipse_polar_ice.jpg</v>
      </c>
    </row>
    <row r="113" spans="1:11">
      <c r="A113" s="4" t="str">
        <f t="shared" si="26"/>
        <v>eclipse_peppermint</v>
      </c>
      <c r="B113" s="7" t="s">
        <v>186</v>
      </c>
      <c r="C113" s="4">
        <v>1</v>
      </c>
      <c r="D113" s="4" t="s">
        <v>121</v>
      </c>
      <c r="E113" s="4" t="s">
        <v>51</v>
      </c>
      <c r="F113" s="4" t="s">
        <v>6</v>
      </c>
      <c r="G113" s="4" t="s">
        <v>257</v>
      </c>
      <c r="I113" s="4" t="s">
        <v>116</v>
      </c>
      <c r="J113" s="4">
        <v>0</v>
      </c>
      <c r="K113" s="4" t="str">
        <f t="shared" si="29"/>
        <v>eclipse_peppermint.jpg</v>
      </c>
    </row>
    <row r="114" spans="1:11">
      <c r="A114" s="4" t="str">
        <f t="shared" si="26"/>
        <v>eclipse_winterfrost</v>
      </c>
      <c r="B114" s="7" t="s">
        <v>186</v>
      </c>
      <c r="C114" s="4">
        <v>1</v>
      </c>
      <c r="D114" s="4" t="s">
        <v>121</v>
      </c>
      <c r="E114" s="4" t="s">
        <v>51</v>
      </c>
      <c r="F114" s="4" t="s">
        <v>52</v>
      </c>
      <c r="G114" s="4" t="s">
        <v>257</v>
      </c>
      <c r="I114" s="4" t="s">
        <v>116</v>
      </c>
      <c r="J114" s="4">
        <v>0</v>
      </c>
      <c r="K114" s="4" t="str">
        <f t="shared" si="29"/>
        <v>eclipse_winterfrost.jpg</v>
      </c>
    </row>
    <row r="115" spans="1:11">
      <c r="A115" s="4" t="str">
        <f t="shared" si="26"/>
        <v>freedent_peppermint</v>
      </c>
      <c r="B115" s="7" t="s">
        <v>186</v>
      </c>
      <c r="C115" s="4">
        <v>1</v>
      </c>
      <c r="D115" s="4" t="s">
        <v>121</v>
      </c>
      <c r="E115" s="4" t="s">
        <v>54</v>
      </c>
      <c r="F115" s="4" t="s">
        <v>6</v>
      </c>
      <c r="G115" s="4" t="s">
        <v>257</v>
      </c>
      <c r="I115" s="4" t="s">
        <v>116</v>
      </c>
      <c r="J115" s="4">
        <v>0</v>
      </c>
      <c r="K115" s="4" t="str">
        <f t="shared" si="29"/>
        <v>freedent_peppermint.jpg</v>
      </c>
    </row>
    <row r="116" spans="1:11">
      <c r="A116" s="4" t="str">
        <f t="shared" si="26"/>
        <v>freedent_spearmint</v>
      </c>
      <c r="B116" s="7" t="s">
        <v>186</v>
      </c>
      <c r="C116" s="4">
        <v>1</v>
      </c>
      <c r="D116" s="4" t="s">
        <v>121</v>
      </c>
      <c r="E116" s="4" t="s">
        <v>54</v>
      </c>
      <c r="F116" s="4" t="s">
        <v>5</v>
      </c>
      <c r="G116" s="4" t="s">
        <v>257</v>
      </c>
      <c r="I116" s="4" t="s">
        <v>116</v>
      </c>
      <c r="J116" s="4">
        <v>0</v>
      </c>
      <c r="K116" s="4" t="str">
        <f t="shared" si="29"/>
        <v>freedent_spearmint.jpg</v>
      </c>
    </row>
    <row r="117" spans="1:11">
      <c r="A117" s="4" t="str">
        <f t="shared" si="26"/>
        <v>freedent_winterfresh</v>
      </c>
      <c r="B117" s="7" t="s">
        <v>186</v>
      </c>
      <c r="C117" s="4">
        <v>1</v>
      </c>
      <c r="D117" s="4" t="s">
        <v>121</v>
      </c>
      <c r="E117" s="4" t="s">
        <v>54</v>
      </c>
      <c r="F117" s="4" t="s">
        <v>30</v>
      </c>
      <c r="G117" s="4" t="s">
        <v>257</v>
      </c>
      <c r="I117" s="4" t="s">
        <v>116</v>
      </c>
      <c r="J117" s="4">
        <v>0</v>
      </c>
      <c r="K117" s="4" t="str">
        <f t="shared" si="29"/>
        <v>freedent_winterfresh.jpg</v>
      </c>
    </row>
    <row r="118" spans="1:11">
      <c r="A118" s="4" t="str">
        <f t="shared" si="26"/>
        <v>hubba_bubba_max_outrageous_original</v>
      </c>
      <c r="B118" s="7" t="s">
        <v>186</v>
      </c>
      <c r="C118" s="4">
        <v>1</v>
      </c>
      <c r="D118" s="4" t="s">
        <v>121</v>
      </c>
      <c r="E118" s="4" t="s">
        <v>138</v>
      </c>
      <c r="F118" s="4" t="s">
        <v>55</v>
      </c>
      <c r="I118" s="4" t="s">
        <v>116</v>
      </c>
      <c r="J118" s="4">
        <v>0</v>
      </c>
    </row>
    <row r="119" spans="1:11">
      <c r="A119" s="4" t="str">
        <f t="shared" si="26"/>
        <v>hubba_bubba_max_strawberry_watermelon</v>
      </c>
      <c r="B119" s="7" t="s">
        <v>186</v>
      </c>
      <c r="C119" s="4">
        <v>1</v>
      </c>
      <c r="D119" s="4" t="s">
        <v>121</v>
      </c>
      <c r="E119" s="4" t="s">
        <v>138</v>
      </c>
      <c r="F119" s="4" t="s">
        <v>56</v>
      </c>
      <c r="I119" s="4" t="s">
        <v>116</v>
      </c>
      <c r="J119" s="4">
        <v>0</v>
      </c>
    </row>
    <row r="120" spans="1:11">
      <c r="A120" s="4" t="str">
        <f t="shared" si="26"/>
        <v>hubba_bubba_max_sweet_&amp;_sassy_cherry</v>
      </c>
      <c r="B120" s="7" t="s">
        <v>186</v>
      </c>
      <c r="C120" s="4">
        <v>1</v>
      </c>
      <c r="D120" s="4" t="s">
        <v>121</v>
      </c>
      <c r="E120" s="4" t="s">
        <v>138</v>
      </c>
      <c r="F120" s="4" t="s">
        <v>57</v>
      </c>
      <c r="I120" s="4" t="s">
        <v>116</v>
      </c>
      <c r="J120" s="4">
        <v>0</v>
      </c>
    </row>
    <row r="121" spans="1:11">
      <c r="A121" s="4" t="str">
        <f t="shared" si="26"/>
        <v>hubba_bubba_max_mystery_flavor</v>
      </c>
      <c r="B121" s="7" t="s">
        <v>186</v>
      </c>
      <c r="C121" s="4">
        <v>1</v>
      </c>
      <c r="D121" s="4" t="s">
        <v>121</v>
      </c>
      <c r="E121" s="4" t="s">
        <v>138</v>
      </c>
      <c r="F121" s="4" t="s">
        <v>58</v>
      </c>
      <c r="I121" s="4" t="s">
        <v>116</v>
      </c>
      <c r="J121" s="4">
        <v>0</v>
      </c>
    </row>
    <row r="122" spans="1:11">
      <c r="A122" s="4" t="str">
        <f t="shared" si="26"/>
        <v>hubba_bubba_squeeze_pop_assorted_sour_flavors</v>
      </c>
      <c r="B122" s="7" t="s">
        <v>186</v>
      </c>
      <c r="C122" s="4">
        <v>1</v>
      </c>
      <c r="D122" s="4" t="s">
        <v>121</v>
      </c>
      <c r="E122" s="4" t="s">
        <v>139</v>
      </c>
      <c r="F122" s="4" t="s">
        <v>59</v>
      </c>
      <c r="I122" s="4" t="s">
        <v>116</v>
      </c>
      <c r="J122" s="4">
        <v>0</v>
      </c>
    </row>
    <row r="123" spans="1:11">
      <c r="A123" s="4" t="str">
        <f t="shared" si="26"/>
        <v>hubba_bubba_bubble_tape_awesome_original</v>
      </c>
      <c r="B123" s="7" t="s">
        <v>186</v>
      </c>
      <c r="C123" s="4">
        <v>1</v>
      </c>
      <c r="D123" s="4" t="s">
        <v>121</v>
      </c>
      <c r="E123" s="4" t="s">
        <v>140</v>
      </c>
      <c r="F123" s="4" t="s">
        <v>60</v>
      </c>
      <c r="I123" s="4" t="s">
        <v>116</v>
      </c>
      <c r="J123" s="4">
        <v>0</v>
      </c>
    </row>
    <row r="124" spans="1:11">
      <c r="A124" s="4" t="str">
        <f t="shared" si="26"/>
        <v>hubba_bubba_bubble_tape_snappy_strawberry</v>
      </c>
      <c r="B124" s="7" t="s">
        <v>186</v>
      </c>
      <c r="C124" s="4">
        <v>1</v>
      </c>
      <c r="D124" s="4" t="s">
        <v>121</v>
      </c>
      <c r="E124" s="4" t="s">
        <v>140</v>
      </c>
      <c r="F124" s="4" t="s">
        <v>61</v>
      </c>
      <c r="I124" s="4" t="s">
        <v>116</v>
      </c>
      <c r="J124" s="4">
        <v>0</v>
      </c>
    </row>
    <row r="125" spans="1:11">
      <c r="A125" s="4" t="str">
        <f t="shared" si="26"/>
        <v>hubba_bubba_bubble_tape_sour_apple</v>
      </c>
      <c r="B125" s="7" t="s">
        <v>186</v>
      </c>
      <c r="C125" s="4">
        <v>1</v>
      </c>
      <c r="D125" s="4" t="s">
        <v>121</v>
      </c>
      <c r="E125" s="4" t="s">
        <v>140</v>
      </c>
      <c r="F125" s="4" t="s">
        <v>62</v>
      </c>
      <c r="I125" s="4" t="s">
        <v>116</v>
      </c>
      <c r="J125" s="4">
        <v>0</v>
      </c>
    </row>
    <row r="126" spans="1:11">
      <c r="A126" s="4" t="str">
        <f t="shared" si="26"/>
        <v>hubba_bubba_bubble_tape_triple_treat</v>
      </c>
      <c r="B126" s="7" t="s">
        <v>186</v>
      </c>
      <c r="C126" s="4">
        <v>1</v>
      </c>
      <c r="D126" s="4" t="s">
        <v>121</v>
      </c>
      <c r="E126" s="4" t="s">
        <v>140</v>
      </c>
      <c r="F126" s="4" t="s">
        <v>63</v>
      </c>
      <c r="I126" s="4" t="s">
        <v>116</v>
      </c>
      <c r="J126" s="4">
        <v>0</v>
      </c>
    </row>
    <row r="127" spans="1:11">
      <c r="A127" s="4" t="str">
        <f t="shared" si="26"/>
        <v>hubba_bubba_bubble_tape_tangy_tropical</v>
      </c>
      <c r="B127" s="7" t="s">
        <v>186</v>
      </c>
      <c r="C127" s="4">
        <v>1</v>
      </c>
      <c r="D127" s="4" t="s">
        <v>121</v>
      </c>
      <c r="E127" s="4" t="s">
        <v>140</v>
      </c>
      <c r="F127" s="4" t="s">
        <v>64</v>
      </c>
      <c r="I127" s="4" t="s">
        <v>116</v>
      </c>
      <c r="J127" s="4">
        <v>0</v>
      </c>
    </row>
    <row r="128" spans="1:11">
      <c r="A128" s="4" t="str">
        <f t="shared" si="26"/>
        <v>hubba_bubba_bubble_tape_mystery_flavor</v>
      </c>
      <c r="B128" s="7" t="s">
        <v>186</v>
      </c>
      <c r="C128" s="4">
        <v>1</v>
      </c>
      <c r="D128" s="4" t="s">
        <v>121</v>
      </c>
      <c r="E128" s="4" t="s">
        <v>140</v>
      </c>
      <c r="F128" s="4" t="s">
        <v>58</v>
      </c>
      <c r="I128" s="4" t="s">
        <v>116</v>
      </c>
      <c r="J128" s="4">
        <v>0</v>
      </c>
    </row>
    <row r="129" spans="1:10">
      <c r="A129" s="4" t="str">
        <f t="shared" si="26"/>
        <v>hubba_bubba_ouch!_bubble_gum</v>
      </c>
      <c r="B129" s="7" t="s">
        <v>186</v>
      </c>
      <c r="C129" s="4">
        <v>1</v>
      </c>
      <c r="D129" s="4" t="s">
        <v>121</v>
      </c>
      <c r="E129" s="4" t="s">
        <v>141</v>
      </c>
      <c r="F129" s="4" t="s">
        <v>65</v>
      </c>
      <c r="I129" s="4" t="s">
        <v>116</v>
      </c>
      <c r="J129" s="4">
        <v>0</v>
      </c>
    </row>
    <row r="130" spans="1:10">
      <c r="A130" s="4" t="str">
        <f t="shared" si="26"/>
        <v>wrigleys_juicy_fruit_juicy_secret</v>
      </c>
      <c r="B130" s="7" t="s">
        <v>186</v>
      </c>
      <c r="C130" s="4">
        <v>1</v>
      </c>
      <c r="D130" s="4" t="s">
        <v>121</v>
      </c>
      <c r="E130" s="4" t="s">
        <v>142</v>
      </c>
      <c r="F130" s="4" t="s">
        <v>66</v>
      </c>
      <c r="I130" s="4" t="s">
        <v>116</v>
      </c>
      <c r="J130" s="4">
        <v>0</v>
      </c>
    </row>
    <row r="131" spans="1:10">
      <c r="A131" s="4" t="str">
        <f t="shared" si="26"/>
        <v>wrigleys_juicy_fruit_original</v>
      </c>
      <c r="B131" s="7" t="s">
        <v>186</v>
      </c>
      <c r="C131" s="4">
        <v>1</v>
      </c>
      <c r="D131" s="4" t="s">
        <v>121</v>
      </c>
      <c r="E131" s="4" t="s">
        <v>142</v>
      </c>
      <c r="F131" s="4" t="s">
        <v>67</v>
      </c>
      <c r="I131" s="4" t="s">
        <v>116</v>
      </c>
      <c r="J131" s="4">
        <v>0</v>
      </c>
    </row>
    <row r="132" spans="1:10">
      <c r="A132" s="4" t="str">
        <f t="shared" si="26"/>
        <v>wrigleys_juicy_fruit_sweet_fruit</v>
      </c>
      <c r="B132" s="7" t="s">
        <v>186</v>
      </c>
      <c r="C132" s="4">
        <v>1</v>
      </c>
      <c r="D132" s="4" t="s">
        <v>121</v>
      </c>
      <c r="E132" s="4" t="s">
        <v>142</v>
      </c>
      <c r="F132" s="4" t="s">
        <v>68</v>
      </c>
      <c r="I132" s="4" t="s">
        <v>116</v>
      </c>
      <c r="J132" s="4">
        <v>0</v>
      </c>
    </row>
    <row r="133" spans="1:10">
      <c r="A133" s="4" t="str">
        <f t="shared" si="26"/>
        <v>wrigleys_juicy_fruit_sweet_berry</v>
      </c>
      <c r="B133" s="7" t="s">
        <v>186</v>
      </c>
      <c r="C133" s="4">
        <v>1</v>
      </c>
      <c r="D133" s="4" t="s">
        <v>121</v>
      </c>
      <c r="E133" s="4" t="s">
        <v>142</v>
      </c>
      <c r="F133" s="4" t="s">
        <v>69</v>
      </c>
      <c r="I133" s="4" t="s">
        <v>116</v>
      </c>
      <c r="J133" s="4">
        <v>0</v>
      </c>
    </row>
    <row r="134" spans="1:10">
      <c r="A134" s="4" t="str">
        <f t="shared" si="26"/>
        <v>wrigleys_juicy_fruit_groovy_fruity</v>
      </c>
      <c r="B134" s="7" t="s">
        <v>186</v>
      </c>
      <c r="C134" s="4">
        <v>1</v>
      </c>
      <c r="D134" s="4" t="s">
        <v>121</v>
      </c>
      <c r="E134" s="4" t="s">
        <v>142</v>
      </c>
      <c r="F134" s="4" t="s">
        <v>70</v>
      </c>
      <c r="I134" s="4" t="s">
        <v>116</v>
      </c>
      <c r="J134" s="4">
        <v>0</v>
      </c>
    </row>
    <row r="135" spans="1:10">
      <c r="A135" s="4" t="str">
        <f t="shared" si="26"/>
        <v>orbit_peppermint</v>
      </c>
      <c r="B135" s="7" t="s">
        <v>186</v>
      </c>
      <c r="C135" s="4">
        <v>1</v>
      </c>
      <c r="D135" s="4" t="s">
        <v>121</v>
      </c>
      <c r="E135" s="4" t="s">
        <v>71</v>
      </c>
      <c r="F135" s="10" t="s">
        <v>6</v>
      </c>
      <c r="I135" s="4" t="s">
        <v>116</v>
      </c>
      <c r="J135" s="4">
        <v>0</v>
      </c>
    </row>
    <row r="136" spans="1:10">
      <c r="A136" s="4" t="str">
        <f t="shared" si="26"/>
        <v>orbit_spearmint</v>
      </c>
      <c r="B136" s="7" t="s">
        <v>189</v>
      </c>
      <c r="C136" s="4">
        <v>1</v>
      </c>
      <c r="D136" s="4" t="s">
        <v>121</v>
      </c>
      <c r="E136" s="4" t="s">
        <v>71</v>
      </c>
      <c r="F136" s="10" t="s">
        <v>5</v>
      </c>
      <c r="I136" s="4" t="s">
        <v>116</v>
      </c>
      <c r="J136" s="4">
        <v>0</v>
      </c>
    </row>
    <row r="137" spans="1:10">
      <c r="A137" s="4" t="str">
        <f t="shared" si="26"/>
        <v>orbit_bubblemint</v>
      </c>
      <c r="B137" s="7" t="s">
        <v>186</v>
      </c>
      <c r="C137" s="4">
        <v>1</v>
      </c>
      <c r="D137" s="4" t="s">
        <v>121</v>
      </c>
      <c r="E137" s="4" t="s">
        <v>71</v>
      </c>
      <c r="F137" s="10" t="s">
        <v>72</v>
      </c>
      <c r="I137" s="4" t="s">
        <v>116</v>
      </c>
      <c r="J137" s="4">
        <v>0</v>
      </c>
    </row>
    <row r="138" spans="1:10">
      <c r="A138" s="4" t="str">
        <f t="shared" si="26"/>
        <v>orbit_wintermint</v>
      </c>
      <c r="B138" s="7" t="s">
        <v>186</v>
      </c>
      <c r="C138" s="4">
        <v>1</v>
      </c>
      <c r="D138" s="4" t="s">
        <v>121</v>
      </c>
      <c r="E138" s="4" t="s">
        <v>71</v>
      </c>
      <c r="F138" s="10" t="s">
        <v>73</v>
      </c>
      <c r="I138" s="4" t="s">
        <v>116</v>
      </c>
      <c r="J138" s="4">
        <v>0</v>
      </c>
    </row>
    <row r="139" spans="1:10">
      <c r="A139" s="4" t="str">
        <f t="shared" si="26"/>
        <v>orbit_cinnamint</v>
      </c>
      <c r="B139" s="7" t="s">
        <v>186</v>
      </c>
      <c r="C139" s="4">
        <v>1</v>
      </c>
      <c r="D139" s="4" t="s">
        <v>121</v>
      </c>
      <c r="E139" s="4" t="s">
        <v>71</v>
      </c>
      <c r="F139" s="10" t="s">
        <v>74</v>
      </c>
      <c r="I139" s="4" t="s">
        <v>116</v>
      </c>
      <c r="J139" s="4">
        <v>0</v>
      </c>
    </row>
    <row r="140" spans="1:10">
      <c r="A140" s="4" t="str">
        <f t="shared" si="26"/>
        <v>orbit_sweetmint</v>
      </c>
      <c r="B140" s="7" t="s">
        <v>186</v>
      </c>
      <c r="C140" s="4">
        <v>1</v>
      </c>
      <c r="D140" s="4" t="s">
        <v>121</v>
      </c>
      <c r="E140" s="4" t="s">
        <v>71</v>
      </c>
      <c r="F140" s="10" t="s">
        <v>75</v>
      </c>
      <c r="I140" s="4" t="s">
        <v>116</v>
      </c>
      <c r="J140" s="4">
        <v>0</v>
      </c>
    </row>
    <row r="141" spans="1:10">
      <c r="A141" s="4" t="str">
        <f t="shared" si="26"/>
        <v>orbit_maui_melon_mint</v>
      </c>
      <c r="B141" s="7" t="s">
        <v>186</v>
      </c>
      <c r="C141" s="4">
        <v>1</v>
      </c>
      <c r="D141" s="4" t="s">
        <v>121</v>
      </c>
      <c r="E141" s="4" t="s">
        <v>71</v>
      </c>
      <c r="F141" s="10" t="s">
        <v>76</v>
      </c>
      <c r="I141" s="4" t="s">
        <v>116</v>
      </c>
      <c r="J141" s="4">
        <v>0</v>
      </c>
    </row>
    <row r="142" spans="1:10">
      <c r="A142" s="4" t="str">
        <f t="shared" si="26"/>
        <v>orbit_wildberry_remix</v>
      </c>
      <c r="B142" s="7" t="s">
        <v>186</v>
      </c>
      <c r="C142" s="4">
        <v>1</v>
      </c>
      <c r="D142" s="4" t="s">
        <v>121</v>
      </c>
      <c r="E142" s="4" t="s">
        <v>71</v>
      </c>
      <c r="F142" s="10" t="s">
        <v>77</v>
      </c>
      <c r="I142" s="4" t="s">
        <v>116</v>
      </c>
      <c r="J142" s="4">
        <v>0</v>
      </c>
    </row>
    <row r="143" spans="1:10">
      <c r="A143" s="4" t="str">
        <f t="shared" si="26"/>
        <v>orbit_melon_remix</v>
      </c>
      <c r="B143" s="7" t="s">
        <v>186</v>
      </c>
      <c r="C143" s="4">
        <v>1</v>
      </c>
      <c r="D143" s="4" t="s">
        <v>121</v>
      </c>
      <c r="E143" s="4" t="s">
        <v>71</v>
      </c>
      <c r="F143" s="10" t="s">
        <v>78</v>
      </c>
      <c r="I143" s="4" t="s">
        <v>116</v>
      </c>
      <c r="J143" s="4">
        <v>0</v>
      </c>
    </row>
    <row r="144" spans="1:10">
      <c r="A144" s="4" t="str">
        <f t="shared" si="26"/>
        <v>orbit_tropical_remix</v>
      </c>
      <c r="B144" s="7" t="s">
        <v>186</v>
      </c>
      <c r="C144" s="4">
        <v>1</v>
      </c>
      <c r="D144" s="4" t="s">
        <v>121</v>
      </c>
      <c r="E144" s="4" t="s">
        <v>71</v>
      </c>
      <c r="F144" s="10" t="s">
        <v>79</v>
      </c>
      <c r="I144" s="4" t="s">
        <v>116</v>
      </c>
      <c r="J144" s="4">
        <v>0</v>
      </c>
    </row>
    <row r="145" spans="1:10">
      <c r="A145" s="4" t="str">
        <f t="shared" si="26"/>
        <v>orbit_strawberry_remix</v>
      </c>
      <c r="B145" s="7" t="s">
        <v>186</v>
      </c>
      <c r="C145" s="4">
        <v>1</v>
      </c>
      <c r="D145" s="4" t="s">
        <v>121</v>
      </c>
      <c r="E145" s="4" t="s">
        <v>71</v>
      </c>
      <c r="F145" s="10" t="s">
        <v>80</v>
      </c>
      <c r="I145" s="4" t="s">
        <v>116</v>
      </c>
      <c r="J145" s="4">
        <v>0</v>
      </c>
    </row>
    <row r="146" spans="1:10">
      <c r="A146" s="4" t="str">
        <f t="shared" si="26"/>
        <v>orbit_mist_raspberry_lemon_dew</v>
      </c>
      <c r="B146" s="7" t="s">
        <v>186</v>
      </c>
      <c r="C146" s="4">
        <v>1</v>
      </c>
      <c r="D146" s="4" t="s">
        <v>121</v>
      </c>
      <c r="E146" s="4" t="s">
        <v>143</v>
      </c>
      <c r="F146" s="10" t="s">
        <v>81</v>
      </c>
      <c r="I146" s="4" t="s">
        <v>116</v>
      </c>
      <c r="J146" s="4">
        <v>0</v>
      </c>
    </row>
    <row r="147" spans="1:10">
      <c r="A147" s="4" t="str">
        <f t="shared" si="26"/>
        <v>orbit_mist_peppermint_spray</v>
      </c>
      <c r="B147" s="7" t="s">
        <v>186</v>
      </c>
      <c r="C147" s="4">
        <v>1</v>
      </c>
      <c r="D147" s="4" t="s">
        <v>121</v>
      </c>
      <c r="E147" s="4" t="s">
        <v>143</v>
      </c>
      <c r="F147" s="10" t="s">
        <v>82</v>
      </c>
      <c r="I147" s="4" t="s">
        <v>116</v>
      </c>
      <c r="J147" s="4">
        <v>0</v>
      </c>
    </row>
    <row r="148" spans="1:10">
      <c r="A148" s="4" t="str">
        <f t="shared" si="26"/>
        <v>orbit_mist_spearmint_spritzer</v>
      </c>
      <c r="B148" s="7" t="s">
        <v>186</v>
      </c>
      <c r="C148" s="4">
        <v>1</v>
      </c>
      <c r="D148" s="4" t="s">
        <v>121</v>
      </c>
      <c r="E148" s="4" t="s">
        <v>143</v>
      </c>
      <c r="F148" s="10" t="s">
        <v>83</v>
      </c>
      <c r="I148" s="4" t="s">
        <v>116</v>
      </c>
      <c r="J148" s="4">
        <v>0</v>
      </c>
    </row>
    <row r="149" spans="1:10">
      <c r="A149" s="4" t="str">
        <f t="shared" si="26"/>
        <v>orbit_mist_watermelon_spring</v>
      </c>
      <c r="B149" s="7" t="s">
        <v>186</v>
      </c>
      <c r="C149" s="4">
        <v>1</v>
      </c>
      <c r="D149" s="4" t="s">
        <v>121</v>
      </c>
      <c r="E149" s="4" t="s">
        <v>143</v>
      </c>
      <c r="F149" s="10" t="s">
        <v>84</v>
      </c>
      <c r="I149" s="4" t="s">
        <v>116</v>
      </c>
      <c r="J149" s="4">
        <v>0</v>
      </c>
    </row>
    <row r="150" spans="1:10">
      <c r="A150" s="4" t="str">
        <f t="shared" si="26"/>
        <v>orbit_mist_crisp_mint_waterfall</v>
      </c>
      <c r="B150" s="7" t="s">
        <v>186</v>
      </c>
      <c r="C150" s="4">
        <v>1</v>
      </c>
      <c r="D150" s="4" t="s">
        <v>121</v>
      </c>
      <c r="E150" s="4" t="s">
        <v>143</v>
      </c>
      <c r="F150" s="10" t="s">
        <v>85</v>
      </c>
      <c r="I150" s="4" t="s">
        <v>116</v>
      </c>
      <c r="J150" s="4">
        <v>0</v>
      </c>
    </row>
    <row r="151" spans="1:10">
      <c r="A151" s="4" t="str">
        <f t="shared" si="26"/>
        <v>orbit_white_bubblemint</v>
      </c>
      <c r="B151" s="7" t="s">
        <v>186</v>
      </c>
      <c r="C151" s="4">
        <v>1</v>
      </c>
      <c r="D151" s="4" t="s">
        <v>121</v>
      </c>
      <c r="E151" s="4" t="s">
        <v>144</v>
      </c>
      <c r="F151" s="10" t="s">
        <v>72</v>
      </c>
      <c r="I151" s="4" t="s">
        <v>116</v>
      </c>
      <c r="J151" s="4">
        <v>0</v>
      </c>
    </row>
    <row r="152" spans="1:10">
      <c r="A152" s="4" t="str">
        <f t="shared" ref="A152:A155" si="30">SUBSTITUTE(LOWER(CONCATENATE(SUBSTITUTE(E152," ","_"),"_",SUBSTITUTE(F152," ","_"))),"'","")</f>
        <v>orbit_white_peppermint</v>
      </c>
      <c r="B152" s="7" t="s">
        <v>186</v>
      </c>
      <c r="C152" s="4">
        <v>1</v>
      </c>
      <c r="D152" s="4" t="s">
        <v>121</v>
      </c>
      <c r="E152" s="4" t="s">
        <v>144</v>
      </c>
      <c r="F152" s="10" t="s">
        <v>6</v>
      </c>
      <c r="I152" s="4" t="s">
        <v>116</v>
      </c>
      <c r="J152" s="4">
        <v>0</v>
      </c>
    </row>
    <row r="153" spans="1:10">
      <c r="A153" s="4" t="str">
        <f t="shared" si="30"/>
        <v>orbit_white_spearmint</v>
      </c>
      <c r="B153" s="7" t="s">
        <v>186</v>
      </c>
      <c r="C153" s="4">
        <v>1</v>
      </c>
      <c r="D153" s="4" t="s">
        <v>121</v>
      </c>
      <c r="E153" s="4" t="s">
        <v>144</v>
      </c>
      <c r="F153" s="10" t="s">
        <v>5</v>
      </c>
      <c r="I153" s="4" t="s">
        <v>116</v>
      </c>
      <c r="J153" s="4">
        <v>0</v>
      </c>
    </row>
    <row r="154" spans="1:10">
      <c r="A154" s="4" t="str">
        <f t="shared" si="30"/>
        <v>wrigleys_winterfresh</v>
      </c>
      <c r="B154" s="7" t="s">
        <v>186</v>
      </c>
      <c r="C154" s="4">
        <v>1</v>
      </c>
      <c r="D154" s="4" t="s">
        <v>121</v>
      </c>
      <c r="E154" s="4" t="s">
        <v>267</v>
      </c>
      <c r="F154" s="4" t="s">
        <v>30</v>
      </c>
      <c r="I154" s="4" t="s">
        <v>116</v>
      </c>
      <c r="J154" s="4">
        <v>0</v>
      </c>
    </row>
    <row r="155" spans="1:10">
      <c r="A155" s="4" t="str">
        <f t="shared" si="30"/>
        <v>wrigleys_spearmint</v>
      </c>
      <c r="B155" s="7" t="s">
        <v>186</v>
      </c>
      <c r="C155" s="4">
        <v>1</v>
      </c>
      <c r="D155" s="4" t="s">
        <v>121</v>
      </c>
      <c r="E155" s="4" t="s">
        <v>267</v>
      </c>
      <c r="F155" s="4" t="s">
        <v>5</v>
      </c>
      <c r="I155" s="4" t="s">
        <v>116</v>
      </c>
      <c r="J155" s="4">
        <v>0</v>
      </c>
    </row>
    <row r="157" spans="1:10">
      <c r="E157" s="9"/>
    </row>
    <row r="158" spans="1:10">
      <c r="A158" s="4" t="s">
        <v>198</v>
      </c>
    </row>
    <row r="159" spans="1:10">
      <c r="A159" s="4" t="s">
        <v>197</v>
      </c>
    </row>
    <row r="160" spans="1:10">
      <c r="A160" s="4" t="s">
        <v>199</v>
      </c>
    </row>
    <row r="161" spans="1:9">
      <c r="A161" s="4" t="s">
        <v>200</v>
      </c>
    </row>
    <row r="162" spans="1:9">
      <c r="A162" s="4" t="s">
        <v>201</v>
      </c>
    </row>
    <row r="163" spans="1:9">
      <c r="A163" s="4" t="s">
        <v>220</v>
      </c>
    </row>
    <row r="164" spans="1:9">
      <c r="A164" s="4" t="s">
        <v>251</v>
      </c>
    </row>
    <row r="165" spans="1:9">
      <c r="C165" s="4">
        <v>0</v>
      </c>
      <c r="D165" s="4" t="s">
        <v>255</v>
      </c>
      <c r="E165" s="4" t="s">
        <v>252</v>
      </c>
      <c r="F165" s="4" t="s">
        <v>237</v>
      </c>
      <c r="I165" s="4" t="s">
        <v>236</v>
      </c>
    </row>
    <row r="166" spans="1:9">
      <c r="C166" s="4">
        <v>1</v>
      </c>
      <c r="D166" s="4" t="s">
        <v>255</v>
      </c>
      <c r="E166" s="4" t="s">
        <v>125</v>
      </c>
      <c r="F166" s="4" t="s">
        <v>238</v>
      </c>
      <c r="I166" s="4" t="s">
        <v>236</v>
      </c>
    </row>
    <row r="167" spans="1:9">
      <c r="C167" s="4">
        <v>0</v>
      </c>
      <c r="D167" s="4" t="s">
        <v>255</v>
      </c>
      <c r="E167" s="4" t="s">
        <v>125</v>
      </c>
      <c r="F167" s="4" t="s">
        <v>239</v>
      </c>
      <c r="I167" s="4" t="s">
        <v>236</v>
      </c>
    </row>
    <row r="168" spans="1:9">
      <c r="C168" s="4">
        <v>0</v>
      </c>
      <c r="D168" s="4" t="s">
        <v>255</v>
      </c>
      <c r="E168" s="4" t="s">
        <v>125</v>
      </c>
      <c r="F168" s="4" t="s">
        <v>240</v>
      </c>
      <c r="I168" s="4" t="s">
        <v>236</v>
      </c>
    </row>
    <row r="169" spans="1:9">
      <c r="C169" s="4">
        <v>0</v>
      </c>
      <c r="D169" s="4" t="s">
        <v>255</v>
      </c>
      <c r="E169" s="4" t="s">
        <v>125</v>
      </c>
      <c r="F169" s="4" t="s">
        <v>241</v>
      </c>
      <c r="I169" s="4" t="s">
        <v>236</v>
      </c>
    </row>
    <row r="170" spans="1:9">
      <c r="C170" s="4">
        <v>0</v>
      </c>
      <c r="D170" s="4" t="s">
        <v>255</v>
      </c>
      <c r="E170" s="4" t="s">
        <v>125</v>
      </c>
      <c r="F170" s="4" t="s">
        <v>242</v>
      </c>
      <c r="I170" s="4" t="s">
        <v>236</v>
      </c>
    </row>
    <row r="171" spans="1:9">
      <c r="C171" s="4">
        <v>1</v>
      </c>
      <c r="D171" s="4" t="s">
        <v>255</v>
      </c>
      <c r="E171" s="4" t="s">
        <v>125</v>
      </c>
      <c r="F171" s="4" t="s">
        <v>8</v>
      </c>
      <c r="I171" s="4" t="s">
        <v>243</v>
      </c>
    </row>
    <row r="172" spans="1:9">
      <c r="C172" s="4">
        <v>1</v>
      </c>
      <c r="D172" s="4" t="s">
        <v>255</v>
      </c>
      <c r="E172" s="4" t="s">
        <v>125</v>
      </c>
      <c r="F172" s="4" t="s">
        <v>244</v>
      </c>
      <c r="I172" s="4" t="s">
        <v>243</v>
      </c>
    </row>
    <row r="173" spans="1:9">
      <c r="C173" s="4">
        <v>1</v>
      </c>
      <c r="D173" s="4" t="s">
        <v>255</v>
      </c>
      <c r="E173" s="4" t="s">
        <v>125</v>
      </c>
      <c r="F173" s="4" t="s">
        <v>245</v>
      </c>
      <c r="I173" s="4" t="s">
        <v>243</v>
      </c>
    </row>
    <row r="174" spans="1:9">
      <c r="C174" s="4">
        <v>0</v>
      </c>
      <c r="D174" s="4" t="s">
        <v>255</v>
      </c>
      <c r="E174" s="4" t="s">
        <v>253</v>
      </c>
      <c r="F174" s="4" t="s">
        <v>246</v>
      </c>
      <c r="I174" s="4" t="s">
        <v>236</v>
      </c>
    </row>
    <row r="175" spans="1:9">
      <c r="C175" s="4">
        <v>1</v>
      </c>
      <c r="D175" s="4" t="s">
        <v>255</v>
      </c>
      <c r="E175" s="4" t="s">
        <v>253</v>
      </c>
      <c r="F175" s="4" t="s">
        <v>247</v>
      </c>
      <c r="I175" s="4" t="s">
        <v>236</v>
      </c>
    </row>
    <row r="176" spans="1:9">
      <c r="C176" s="4">
        <v>1</v>
      </c>
      <c r="D176" s="4" t="s">
        <v>255</v>
      </c>
      <c r="E176" s="4" t="s">
        <v>253</v>
      </c>
      <c r="F176" s="4" t="s">
        <v>248</v>
      </c>
      <c r="I176" s="4" t="s">
        <v>236</v>
      </c>
    </row>
    <row r="177" spans="3:9">
      <c r="C177" s="4">
        <v>1</v>
      </c>
      <c r="D177" s="4" t="s">
        <v>255</v>
      </c>
      <c r="E177" s="4" t="s">
        <v>254</v>
      </c>
      <c r="F177" s="4" t="s">
        <v>6</v>
      </c>
      <c r="I177" s="4" t="s">
        <v>236</v>
      </c>
    </row>
    <row r="178" spans="3:9">
      <c r="C178" s="4">
        <v>1</v>
      </c>
      <c r="D178" s="4" t="s">
        <v>255</v>
      </c>
      <c r="E178" s="4" t="s">
        <v>254</v>
      </c>
      <c r="F178" s="4" t="s">
        <v>249</v>
      </c>
      <c r="I178" s="4" t="s">
        <v>236</v>
      </c>
    </row>
    <row r="179" spans="3:9">
      <c r="C179" s="4">
        <v>1</v>
      </c>
      <c r="D179" s="4" t="s">
        <v>255</v>
      </c>
      <c r="E179" s="4" t="s">
        <v>254</v>
      </c>
      <c r="F179" s="4" t="s">
        <v>5</v>
      </c>
      <c r="I179" s="4" t="s">
        <v>236</v>
      </c>
    </row>
    <row r="180" spans="3:9">
      <c r="C180" s="4">
        <v>1</v>
      </c>
      <c r="D180" s="4" t="s">
        <v>255</v>
      </c>
      <c r="E180" s="4" t="s">
        <v>254</v>
      </c>
      <c r="F180" s="4" t="s">
        <v>18</v>
      </c>
      <c r="I180" s="4" t="s">
        <v>236</v>
      </c>
    </row>
    <row r="181" spans="3:9">
      <c r="C181" s="4">
        <v>1</v>
      </c>
      <c r="D181" s="4" t="s">
        <v>255</v>
      </c>
      <c r="E181" s="4" t="s">
        <v>122</v>
      </c>
      <c r="F181" s="4" t="s">
        <v>250</v>
      </c>
      <c r="I181" s="4" t="s">
        <v>243</v>
      </c>
    </row>
    <row r="182" spans="3:9">
      <c r="F182" s="11" t="s">
        <v>256</v>
      </c>
    </row>
    <row r="186" spans="3:9">
      <c r="D186" s="4" t="s">
        <v>268</v>
      </c>
    </row>
    <row r="187" spans="3:9">
      <c r="D187" s="4" t="s">
        <v>220</v>
      </c>
    </row>
    <row r="188" spans="3:9">
      <c r="D188" s="4" t="s">
        <v>269</v>
      </c>
    </row>
    <row r="189" spans="3:9">
      <c r="D189" s="4" t="s">
        <v>270</v>
      </c>
    </row>
  </sheetData>
  <hyperlinks>
    <hyperlink ref="F182"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2:G17"/>
  <sheetViews>
    <sheetView showRuler="0" workbookViewId="0">
      <selection activeCell="G17" sqref="G17"/>
    </sheetView>
  </sheetViews>
  <sheetFormatPr baseColWidth="10" defaultRowHeight="15" x14ac:dyDescent="0"/>
  <sheetData>
    <row r="12" spans="4:7">
      <c r="D12" s="1" t="s">
        <v>110</v>
      </c>
      <c r="E12" s="1" t="s">
        <v>92</v>
      </c>
    </row>
    <row r="13" spans="4:7">
      <c r="D13" s="1" t="s">
        <v>110</v>
      </c>
      <c r="E13" s="1" t="s">
        <v>93</v>
      </c>
    </row>
    <row r="14" spans="4:7">
      <c r="D14" s="1" t="s">
        <v>114</v>
      </c>
      <c r="E14" s="1" t="s">
        <v>94</v>
      </c>
    </row>
    <row r="15" spans="4:7">
      <c r="D15" s="1"/>
      <c r="E15" s="1"/>
    </row>
    <row r="16" spans="4:7">
      <c r="D16" s="1" t="s">
        <v>110</v>
      </c>
      <c r="E16" s="1" t="s">
        <v>95</v>
      </c>
      <c r="G16" t="s">
        <v>115</v>
      </c>
    </row>
    <row r="17" spans="4:5">
      <c r="D17" s="1"/>
      <c r="E17" s="1" t="s">
        <v>96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
  <sheetViews>
    <sheetView showRuler="0" workbookViewId="0"/>
  </sheetViews>
  <sheetFormatPr baseColWidth="10" defaultRowHeight="15" x14ac:dyDescent="0"/>
  <cols>
    <col min="1" max="1" width="83.5" customWidth="1"/>
  </cols>
  <sheetData>
    <row r="1" spans="1:1">
      <c r="A1" t="str">
        <f>CONCATENATE(Sheet1!A2,"|",Sheet1!B2,"|",Sheet1!C2,"|",Sheet1!D2,"|",Sheet1!E2,"|",Sheet1!F2,"|",Sheet1!G2,"|",Sheet1!H2,"|",Sheet1!I2,"|",Sheet1!J2,"|",Sheet1!K2)</f>
        <v>trident_layers_cool_mint_+_melon_fresco|012546600187|1|Kraft Foods Cadburry|Trident Layers|Cool Mint + Melon Fresco|Introducing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States|0|trident_layers_cool_mint_melon_fresco.png</v>
      </c>
    </row>
    <row r="2" spans="1:1">
      <c r="A2" t="str">
        <f>CONCATENATE(Sheet1!A3,"|",Sheet1!B3,"|",Sheet1!C3,"|",Sheet1!D3,"|",Sheet1!E3,"|",Sheet1!F3,"|",Sheet1!G3,"|",Sheet1!H3,"|",Sheet1!I3,"|",Sheet1!J3,"|",Sheet1!K3)</f>
        <v>trident_layers_wild_strawberry_+_tangy_citrus|012546600026|1|Kraft Foods Cadburry|Trident Layers|Wild Strawberry + Tangy Citrus|Introducing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States|0|trident_layers_wild_strawberry_tangy_citrus.png</v>
      </c>
    </row>
    <row r="3" spans="1:1">
      <c r="A3" t="str">
        <f>CONCATENATE(Sheet1!A4,"|",Sheet1!B4,"|",Sheet1!C4,"|",Sheet1!D4,"|",Sheet1!E4,"|",Sheet1!F4,"|",Sheet1!G4,"|",Sheet1!H4,"|",Sheet1!I4,"|",Sheet1!J4,"|",Sheet1!K4)</f>
        <v>trident_layers_green_apple_+_golden_pineapple|0|1|Kraft Foods Cadburry|Trident Layers|Green Apple + Golden Pineapple|Introducing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States|0|trident_layers_green_apple_golden_pineapple.png</v>
      </c>
    </row>
    <row r="4" spans="1:1">
      <c r="A4" t="str">
        <f>CONCATENATE(Sheet1!A5,"|",Sheet1!B5,"|",Sheet1!C5,"|",Sheet1!D5,"|",Sheet1!E5,"|",Sheet1!F5,"|",Sheet1!G5,"|",Sheet1!H5,"|",Sheet1!I5,"|",Sheet1!J5,"|",Sheet1!K5)</f>
        <v>trident_layers_orchard_peach_+_ripe_mango|0|1|Kraft Foods Cadburry|Trident Layers|Orchard Peach + Ripe Mango|Introducing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States|0|trident_layers_orchard_peach_ripe_mango.png</v>
      </c>
    </row>
    <row r="5" spans="1:1">
      <c r="A5" t="str">
        <f>CONCATENATE(Sheet1!A6,"|",Sheet1!B6,"|",Sheet1!C6,"|",Sheet1!D6,"|",Sheet1!E6,"|",Sheet1!F6,"|",Sheet1!G6,"|",Sheet1!H6,"|",Sheet1!I6,"|",Sheet1!J6,"|",Sheet1!K6)</f>
        <v>trident_layers_sweet_cherry_+_island_lime|0|1|Kraft Foods Cadburry|Trident Layers|Sweet Cherry + Island Lime|Introducing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States|0|trident_layers_sweet_cherry_island_lime.png</v>
      </c>
    </row>
    <row r="6" spans="1:1">
      <c r="A6" t="str">
        <f>CONCATENATE(Sheet1!A7,"|",Sheet1!B7,"|",Sheet1!C7,"|",Sheet1!D7,"|",Sheet1!E7,"|",Sheet1!F7,"|",Sheet1!G7,"|",Sheet1!H7,"|",Sheet1!I7,"|",Sheet1!J7,"|",Sheet1!K7)</f>
        <v>trident_layers_juicy_berry_+_tangy_tangerine|0|1|Kraft Foods Cadburry|Trident Layers|Juicy Berry + Tangy Tangerine|Introducing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States|0|trident_layers_juicy_berry_tangy_tangerine.png</v>
      </c>
    </row>
    <row r="7" spans="1:1">
      <c r="A7" t="str">
        <f>CONCATENATE(Sheet1!A8,"|",Sheet1!B8,"|",Sheet1!C8,"|",Sheet1!D8,"|",Sheet1!E8,"|",Sheet1!F8,"|",Sheet1!G8,"|",Sheet1!H8,"|",Sheet1!I8,"|",Sheet1!J8,"|",Sheet1!K8)</f>
        <v>trident_vitality_zen|0|1|Kraft Foods Cadburry|Trident Vitality|Zen|A smooth mint and vanilla flavor with a hint of Green Tea||United States|0|trident_vitality_zen.png</v>
      </c>
    </row>
    <row r="8" spans="1:1">
      <c r="A8" t="str">
        <f>CONCATENATE(Sheet1!A9,"|",Sheet1!B9,"|",Sheet1!C9,"|",Sheet1!D9,"|",Sheet1!E9,"|",Sheet1!F9,"|",Sheet1!G9,"|",Sheet1!H9,"|",Sheet1!I9,"|",Sheet1!J9,"|",Sheet1!K9)</f>
        <v>trident_vitality_balance|0|1|Kraft Foods Cadburry|Trident Vitality|Balance|A zingy pomegranate and tangerine flavor blend with Antioxidant Vitamin C||United States|0|trident_vitality_balance.png</v>
      </c>
    </row>
    <row r="9" spans="1:1">
      <c r="A9" t="str">
        <f>CONCATENATE(Sheet1!A10,"|",Sheet1!B10,"|",Sheet1!C10,"|",Sheet1!D10,"|",Sheet1!E10,"|",Sheet1!F10,"|",Sheet1!G10,"|",Sheet1!H10,"|",Sheet1!I10,"|",Sheet1!J10,"|",Sheet1!K10)</f>
        <v>trident_vitality_vigorate|0|1|Kraft Foods Cadburry|Trident Vitality|Vigorate|A burt of citrus and strawberry with Vitamin C||United States|0|trident_vitality_vigorate.png</v>
      </c>
    </row>
    <row r="10" spans="1:1">
      <c r="A10" t="str">
        <f>CONCATENATE(Sheet1!A11,"|",Sheet1!B11,"|",Sheet1!C11,"|",Sheet1!D11,"|",Sheet1!E11,"|",Sheet1!F11,"|",Sheet1!G11,"|",Sheet1!H11,"|",Sheet1!I11,"|",Sheet1!J11,"|",Sheet1!K11)</f>
        <v>trident_vitality_rejuve|0|1|Kraft Foods Cadburry|Trident Vitality|Rejuve|A rejuvenating blend of luscious mint and White Tea||United States|0|trident_vitality_rejuve.png</v>
      </c>
    </row>
    <row r="11" spans="1:1">
      <c r="A11" t="str">
        <f>CONCATENATE(Sheet1!A12,"|",Sheet1!B12,"|",Sheet1!C12,"|",Sheet1!D12,"|",Sheet1!E12,"|",Sheet1!F12,"|",Sheet1!G12,"|",Sheet1!H12,"|",Sheet1!I12,"|",Sheet1!J12,"|",Sheet1!K12)</f>
        <v>trident_vitality_awaken|0|1|Kraft Foods Cadburry|Trident Vitality|Awaken|A peppy peppermint with a dash of Ginseng||United States|0|trident_vitality_awaken.png</v>
      </c>
    </row>
    <row r="12" spans="1:1">
      <c r="A12" t="str">
        <f>CONCATENATE(Sheet1!A13,"|",Sheet1!B13,"|",Sheet1!C13,"|",Sheet1!D13,"|",Sheet1!E13,"|",Sheet1!F13,"|",Sheet1!G13,"|",Sheet1!H13,"|",Sheet1!I13,"|",Sheet1!J13,"|",Sheet1!K13)</f>
        <v>trident_extra_care_spearmint|0|1|Kraft Foods Cadburry|Trident Extra Care|Spearmint|Strengthens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States|0|trident_extra_care_spearmint.png</v>
      </c>
    </row>
    <row r="13" spans="1:1">
      <c r="A13" t="str">
        <f>CONCATENATE(Sheet1!A14,"|",Sheet1!B14,"|",Sheet1!C14,"|",Sheet1!D14,"|",Sheet1!E14,"|",Sheet1!F14,"|",Sheet1!G14,"|",Sheet1!H14,"|",Sheet1!I14,"|",Sheet1!J14,"|",Sheet1!K14)</f>
        <v>trident_extra_care_peppermint|0|1|Kraft Foods Cadburry|Trident Extra Care|Peppermint|Strengthens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States|0|trident_extra_care_peppermint.png</v>
      </c>
    </row>
    <row r="14" spans="1:1">
      <c r="A14" t="str">
        <f>CONCATENATE(Sheet1!A15,"|",Sheet1!B15,"|",Sheet1!C15,"|",Sheet1!D15,"|",Sheet1!E15,"|",Sheet1!F15,"|",Sheet1!G15,"|",Sheet1!H15,"|",Sheet1!I15,"|",Sheet1!J15,"|",Sheet1!K15)</f>
        <v>trident_extra_care_cool_mint|0|1|Kraft Foods Cadburry|Trident Extra Care|Cool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States|0|trident_extra_care_cool_mint.png</v>
      </c>
    </row>
    <row r="15" spans="1:1">
      <c r="A15" t="str">
        <f>CONCATENATE(Sheet1!A16,"|",Sheet1!B16,"|",Sheet1!C16,"|",Sheet1!D16,"|",Sheet1!E16,"|",Sheet1!F16,"|",Sheet1!G16,"|",Sheet1!H16,"|",Sheet1!I16,"|",Sheet1!J16,"|",Sheet1!K16)</f>
        <v>trident_extra_care_cool_citrus|0|1|Kraft Foods Cadburry|Trident Extra Care|Cool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States|0|trident_extra_care_cool_citrus.jpg</v>
      </c>
    </row>
    <row r="16" spans="1:1">
      <c r="A16" t="str">
        <f>CONCATENATE(Sheet1!A17,"|",Sheet1!B17,"|",Sheet1!C17,"|",Sheet1!D17,"|",Sheet1!E17,"|",Sheet1!F17,"|",Sheet1!G17,"|",Sheet1!H17,"|",Sheet1!I17,"|",Sheet1!J17,"|",Sheet1!K17)</f>
        <v>trident_splash_orange_swirl|012546673358|1|Kraft Foods Cadburry|Trident Splash|Orange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CONCATENATE(Sheet1!A18,"|",Sheet1!B18,"|",Sheet1!C18,"|",Sheet1!D18,"|",Sheet1!E18,"|",Sheet1!F18,"|",Sheet1!G18,"|",Sheet1!H18,"|",Sheet1!I18,"|",Sheet1!J18,"|",Sheet1!K18)</f>
        <v>trident_splash_pucker_me_berry|012546610452|1|Kraft Foods Cadburry|Trident Splash|Pucker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CONCATENATE(Sheet1!A19,"|",Sheet1!B19,"|",Sheet1!C19,"|",Sheet1!D19,"|",Sheet1!E19,"|",Sheet1!F19,"|",Sheet1!G19,"|",Sheet1!H19,"|",Sheet1!I19,"|",Sheet1!J19,"|",Sheet1!K19)</f>
        <v>trident_splash_peppermint_swirl|012546671279|1|Kraft Foods Cadburry|Trident Splash|Peppermint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CONCATENATE(Sheet1!A20,"|",Sheet1!B20,"|",Sheet1!C20,"|",Sheet1!D20,"|",Sheet1!E20,"|",Sheet1!F20,"|",Sheet1!G20,"|",Sheet1!H20,"|",Sheet1!I20,"|",Sheet1!J20,"|",Sheet1!K20)</f>
        <v>trident_splash_strawberry_lime|012546671231|1|Kraft Foods Cadburry|Trident Splash|Strawberry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CONCATENATE(Sheet1!A21,"|",Sheet1!B21,"|",Sheet1!C21,"|",Sheet1!D21,"|",Sheet1!E21,"|",Sheet1!F21,"|",Sheet1!G21,"|",Sheet1!H21,"|",Sheet1!I21,"|",Sheet1!J21,"|",Sheet1!K21)</f>
        <v>trident_splash_apple_rasberry|0|1|Kraft Foods Cadburry|Trident Splash|Apple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CONCATENATE(Sheet1!A22,"|",Sheet1!B22,"|",Sheet1!C22,"|",Sheet1!D22,"|",Sheet1!E22,"|",Sheet1!F22,"|",Sheet1!G22,"|",Sheet1!H22,"|",Sheet1!I22,"|",Sheet1!J22,"|",Sheet1!K22)</f>
        <v>trident_splash_citrus_blackberry|012546673624|1|Kraft Foods Cadburry|Trident Splash|Citrus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CONCATENATE(Sheet1!A23,"|",Sheet1!B23,"|",Sheet1!C23,"|",Sheet1!D23,"|",Sheet1!E23,"|",Sheet1!F23,"|",Sheet1!G23,"|",Sheet1!H23,"|",Sheet1!I23,"|",Sheet1!J23,"|",Sheet1!K23)</f>
        <v>trident_wintergreen|0|1|Kraft Foods Cadburry|Trident|Wintergreen|Did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CONCATENATE(Sheet1!A24,"|",Sheet1!B24,"|",Sheet1!C24,"|",Sheet1!D24,"|",Sheet1!E24,"|",Sheet1!F24,"|",Sheet1!G24,"|",Sheet1!H24,"|",Sheet1!I24,"|",Sheet1!J24,"|",Sheet1!K24)</f>
        <v>trident_strawberry_twist|0|1|Kraft Foods Cadburry|Trident|Strawberry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CONCATENATE(Sheet1!A25,"|",Sheet1!B25,"|",Sheet1!C25,"|",Sheet1!D25,"|",Sheet1!E25,"|",Sheet1!F25,"|",Sheet1!G25,"|",Sheet1!H25,"|",Sheet1!I25,"|",Sheet1!J25,"|",Sheet1!K25)</f>
        <v>trident_cinnamon|0|1|Kraft Foods Cadburry|Trident|Cinnamon|Did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CONCATENATE(Sheet1!A26,"|",Sheet1!B26,"|",Sheet1!C26,"|",Sheet1!D26,"|",Sheet1!E26,"|",Sheet1!F26,"|",Sheet1!G26,"|",Sheet1!H26,"|",Sheet1!I26,"|",Sheet1!J26,"|",Sheet1!K26)</f>
        <v>trident_bubblegum|012546615563|1|Kraft Foods Cadburry|Trident|Bubblegum|Did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CONCATENATE(Sheet1!A27,"|",Sheet1!B27,"|",Sheet1!C27,"|",Sheet1!D27,"|",Sheet1!E27,"|",Sheet1!F27,"|",Sheet1!G27,"|",Sheet1!H27,"|",Sheet1!I27,"|",Sheet1!J27,"|",Sheet1!K27)</f>
        <v>trident_minty_sweet_twist|0|1|Kraft Foods Cadburry|Trident|Minty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CONCATENATE(Sheet1!A28,"|",Sheet1!B28,"|",Sheet1!C28,"|",Sheet1!D28,"|",Sheet1!E28,"|",Sheet1!F28,"|",Sheet1!G28,"|",Sheet1!H28,"|",Sheet1!I28,"|",Sheet1!J28,"|",Sheet1!K28)</f>
        <v>trident_original_flavor|0|1|Kraft Foods Cadburry|Trident|Original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CONCATENATE(Sheet1!A29,"|",Sheet1!B29,"|",Sheet1!C29,"|",Sheet1!D29,"|",Sheet1!E29,"|",Sheet1!F29,"|",Sheet1!G29,"|",Sheet1!H29,"|",Sheet1!I29,"|",Sheet1!J29,"|",Sheet1!K29)</f>
        <v>trident_passionberry_twist|0|1|Kraft Foods Cadburry|Trident|Passionberry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CONCATENATE(Sheet1!A30,"|",Sheet1!B30,"|",Sheet1!C30,"|",Sheet1!D30,"|",Sheet1!E30,"|",Sheet1!F30,"|",Sheet1!G30,"|",Sheet1!H30,"|",Sheet1!I30,"|",Sheet1!J30,"|",Sheet1!K30)</f>
        <v>trident_spearmint|0|1|Kraft Foods Cadburry|Trident|Spearmint|Did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CONCATENATE(Sheet1!A31,"|",Sheet1!B31,"|",Sheet1!C31,"|",Sheet1!D31,"|",Sheet1!E31,"|",Sheet1!F31,"|",Sheet1!G31,"|",Sheet1!H31,"|",Sheet1!I31,"|",Sheet1!J31,"|",Sheet1!K31)</f>
        <v>trident_tropical_twist|0|1|Kraft Foods Cadburry|Trident|Tropical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CONCATENATE(Sheet1!A32,"|",Sheet1!B32,"|",Sheet1!C32,"|",Sheet1!D32,"|",Sheet1!E32,"|",Sheet1!F32,"|",Sheet1!G32,"|",Sheet1!H32,"|",Sheet1!I32,"|",Sheet1!J32,"|",Sheet1!K32)</f>
        <v>trident_watermelon_twist|0|1|Kraft Foods Cadburry|Trident|Watermelon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CONCATENATE(Sheet1!A33,"|",Sheet1!B33,"|",Sheet1!C33,"|",Sheet1!D33,"|",Sheet1!E33,"|",Sheet1!F33,"|",Sheet1!G33,"|",Sheet1!H33,"|",Sheet1!I33,"|",Sheet1!J33,"|",Sheet1!K33)</f>
        <v>trident_wild_blueberry_twist|0|1|Kraft Foods Cadburry|Trident|Wild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CONCATENATE(Sheet1!A34,"|",Sheet1!B34,"|",Sheet1!C34,"|",Sheet1!D34,"|",Sheet1!E34,"|",Sheet1!F34,"|",Sheet1!G34,"|",Sheet1!H34,"|",Sheet1!I34,"|",Sheet1!J34,"|",Sheet1!K34)</f>
        <v>trident_white_micro_crystals|0|1|Kraft Foods Cadburry|Trident White|Micro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4" spans="1:1">
      <c r="A34" t="str">
        <f>CONCATENATE(Sheet1!A35,"|",Sheet1!B35,"|",Sheet1!C35,"|",Sheet1!D35,"|",Sheet1!E35,"|",Sheet1!F35,"|",Sheet1!G35,"|",Sheet1!H35,"|",Sheet1!I35,"|",Sheet1!J35,"|",Sheet1!K35)</f>
        <v>trident_white_cool_mangoberry|0|1|Kraft Foods Cadburry|Trident White|Cool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5" spans="1:1">
      <c r="A35" t="str">
        <f>CONCATENATE(Sheet1!A36,"|",Sheet1!B36,"|",Sheet1!C36,"|",Sheet1!D36,"|",Sheet1!E36,"|",Sheet1!F36,"|",Sheet1!G36,"|",Sheet1!H36,"|",Sheet1!I36,"|",Sheet1!J36,"|",Sheet1!K36)</f>
        <v>trident_white_peppermint|0|1|Kraft Foods Cadburry|Trident White|Peppermint|Ever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6" spans="1:1">
      <c r="A36" t="str">
        <f>CONCATENATE(Sheet1!A37,"|",Sheet1!B37,"|",Sheet1!C37,"|",Sheet1!D37,"|",Sheet1!E37,"|",Sheet1!F37,"|",Sheet1!G37,"|",Sheet1!H37,"|",Sheet1!I37,"|",Sheet1!J37,"|",Sheet1!K37)</f>
        <v>trident_white_spearmint|0|1|Kraft Foods Cadburry|Trident White|Spearmint|Ever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37" spans="1:1">
      <c r="A37" t="str">
        <f>CONCATENATE(Sheet1!A38,"|",Sheet1!B38,"|",Sheet1!C38,"|",Sheet1!D38,"|",Sheet1!E38,"|",Sheet1!F38,"|",Sheet1!G38,"|",Sheet1!H38,"|",Sheet1!I38,"|",Sheet1!J38,"|",Sheet1!K38)</f>
        <v>trident_white_cool_colada|0|1|Kraft Foods Cadburry|Trident White|Cool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38" spans="1:1">
      <c r="A38" t="str">
        <f>CONCATENATE(Sheet1!A39,"|",Sheet1!B39,"|",Sheet1!C39,"|",Sheet1!D39,"|",Sheet1!E39,"|",Sheet1!F39,"|",Sheet1!G39,"|",Sheet1!H39,"|",Sheet1!I39,"|",Sheet1!J39,"|",Sheet1!K39)</f>
        <v>trident_white_wintergreen|0|1|Kraft Foods Cadburry|Trident White|Wintergreen|Ever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39" spans="1:1">
      <c r="A39" t="str">
        <f>CONCATENATE(Sheet1!A40,"|",Sheet1!B40,"|",Sheet1!C40,"|",Sheet1!D40,"|",Sheet1!E40,"|",Sheet1!F40,"|",Sheet1!G40,"|",Sheet1!H40,"|",Sheet1!I40,"|",Sheet1!J40,"|",Sheet1!K40)</f>
        <v>trident_white_cool_rush|0|1|Kraft Foods Cadburry|Trident White|Cool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0" spans="1:1">
      <c r="A40" t="str">
        <f>CONCATENATE(Sheet1!A41,"|",Sheet1!B41,"|",Sheet1!C41,"|",Sheet1!D41,"|",Sheet1!E41,"|",Sheet1!F41,"|",Sheet1!G41,"|",Sheet1!H41,"|",Sheet1!I41,"|",Sheet1!J41,"|",Sheet1!K41)</f>
        <v>trident_white_cinnamon_tingle|0|1|Kraft Foods Cadburry|Trident White|Cinnamon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1" spans="1:1">
      <c r="A41" t="str">
        <f>CONCATENATE(Sheet1!A42,"|",Sheet1!B42,"|",Sheet1!C42,"|",Sheet1!D42,"|",Sheet1!E42,"|",Sheet1!F42,"|",Sheet1!G42,"|",Sheet1!H42,"|",Sheet1!I42,"|",Sheet1!J42,"|",Sheet1!K42)</f>
        <v>trident_white_cool_bubble|0|1|Kraft Foods Cadburry|Trident White|Cool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2" spans="1:1">
      <c r="A42" t="str">
        <f>CONCATENATE(Sheet1!A43,"|",Sheet1!B43,"|",Sheet1!C43,"|",Sheet1!D43,"|",Sheet1!E43,"|",Sheet1!F43,"|",Sheet1!G43,"|",Sheet1!H43,"|",Sheet1!I43,"|",Sheet1!J43,"|",Sheet1!K43)</f>
        <v>dentyne_ice_peppermint|0|1|Kraft Foods Cadburry|Dentyne Ice|Peppermint|Stay on top of your game with a flavor that's classic and timeless.||United States|0|dentyne_ice_peppermint.png</v>
      </c>
    </row>
    <row r="43" spans="1:1">
      <c r="A43" t="str">
        <f>CONCATENATE(Sheet1!A44,"|",Sheet1!B44,"|",Sheet1!C44,"|",Sheet1!D44,"|",Sheet1!E44,"|",Sheet1!F44,"|",Sheet1!G44,"|",Sheet1!H44,"|",Sheet1!I44,"|",Sheet1!J44,"|",Sheet1!K44)</f>
        <v>dentyne_ice_spearmint|0|1|Kraft Foods Cadburry|Dentyne Ice|Spearmint|Show your true colors with a laid-back minty taste.||United States|0|dentyne_ice_spearmint.png</v>
      </c>
    </row>
    <row r="44" spans="1:1">
      <c r="A44" t="str">
        <f>CONCATENATE(Sheet1!A45,"|",Sheet1!B45,"|",Sheet1!C45,"|",Sheet1!D45,"|",Sheet1!E45,"|",Sheet1!F45,"|",Sheet1!G45,"|",Sheet1!H45,"|",Sheet1!I45,"|",Sheet1!J45,"|",Sheet1!K45)</f>
        <v>dentyne_ice_arctic_chill|0|1|Kraft Foods Cadburry|Dentyne Ice|Arctic Chill|Before introducing yourself, get intense freshness from a bold, icy flavor.||United States|0|dentyne_ice_arctic_chill.png</v>
      </c>
    </row>
    <row r="45" spans="1:1">
      <c r="A45" t="str">
        <f>CONCATENATE(Sheet1!A46,"|",Sheet1!B46,"|",Sheet1!C46,"|",Sheet1!D46,"|",Sheet1!E46,"|",Sheet1!F46,"|",Sheet1!G46,"|",Sheet1!H46,"|",Sheet1!I46,"|",Sheet1!J46,"|",Sheet1!K46)</f>
        <v>dentyne_ice_mint_frost|0|1|Kraft Foods Cadburry|Dentyne Ice|Mint Frost|Be ready for anything with a refreshing hint of cool, frosty mint.||United States|0|dentyne_ice_mint_frost.png</v>
      </c>
    </row>
    <row r="46" spans="1:1">
      <c r="A46" t="str">
        <f>CONCATENATE(Sheet1!A47,"|",Sheet1!B47,"|",Sheet1!C47,"|",Sheet1!D47,"|",Sheet1!E47,"|",Sheet1!F47,"|",Sheet1!G47,"|",Sheet1!H47,"|",Sheet1!I47,"|",Sheet1!J47,"|",Sheet1!K47)</f>
        <v>dentyne_fire_spicy_cinnamon|0|1|Kraft Foods Cadburry|Dentyne Fire|Spicy Cinnamon|Feelin' spicy? Turn up the heat with strong, hot cinnamon.||United States|0|dentyne_fire_spicy_cinnamon.png</v>
      </c>
    </row>
    <row r="47" spans="1:1">
      <c r="A47" t="str">
        <f>CONCATENATE(Sheet1!A48,"|",Sheet1!B48,"|",Sheet1!C48,"|",Sheet1!D48,"|",Sheet1!E48,"|",Sheet1!F48,"|",Sheet1!G48,"|",Sheet1!H48,"|",Sheet1!I48,"|",Sheet1!J48,"|",Sheet1!K48)</f>
        <v>dentyne_pure_mint_with_melon|0|1|Kraft Foods Cadburry|Dentyne Pure|Mint with Melon|Dentyne Pure Mint with  Melon Accents With Neutra Fresh|Purify your breath with cool, fruity refreshment.  Naturally and artificially flavored Sugar Free Gum.|United States|0|dentyne_pure_mint_with_melon.png</v>
      </c>
    </row>
    <row r="48" spans="1:1">
      <c r="A48" t="str">
        <f>CONCATENATE(Sheet1!A49,"|",Sheet1!B49,"|",Sheet1!C49,"|",Sheet1!D49,"|",Sheet1!E49,"|",Sheet1!F49,"|",Sheet1!G49,"|",Sheet1!H49,"|",Sheet1!I49,"|",Sheet1!J49,"|",Sheet1!K49)</f>
        <v>dentyne_pure_mint_with_herbal|0|1|Kraft Foods Cadburry|Dentyne Pure|Mint with Herbal|Dentyne Pure Mint with Herbal Accents With Neutra Fresh|Purify your breath deliciously.  Naturally and artificially flavored Sugar Free Gum.|United States|0|dentyne_pure_mint_with_herbal.png</v>
      </c>
    </row>
    <row r="49" spans="1:1">
      <c r="A49" t="str">
        <f>CONCATENATE(Sheet1!A50,"|",Sheet1!B50,"|",Sheet1!C50,"|",Sheet1!D50,"|",Sheet1!E50,"|",Sheet1!F50,"|",Sheet1!G50,"|",Sheet1!H50,"|",Sheet1!I50,"|",Sheet1!J50,"|",Sheet1!K50)</f>
        <v>dentyne_pure_mint_with_citrus|0|1|Kraft Foods Cadburry|Dentyne Pure|Mint with Citrus|Dentyne Pure Mint with Citrus Accents With Neutra Fresh|Purify your breath with a minty, citrust blast.  Naturally and artificially flavored Sugar Free Gum.|United States|0|dentyne_pure_mint_with_citrus.png</v>
      </c>
    </row>
    <row r="50" spans="1:1">
      <c r="A50" t="str">
        <f>CONCATENATE(Sheet1!A67,"|",Sheet1!B67,"|",Sheet1!C67,"|",Sheet1!D67,"|",Sheet1!E67,"|",Sheet1!F67,"|",Sheet1!G67,"|",Sheet1!H67,"|",Sheet1!I67,"|",Sheet1!J67,"|",Sheet1!K67)</f>
        <v>stride_whitemint|0|1|Kraft Foods Cadburry|Stride|Whitemint|?||United States|0|stride_whitemint.jpg</v>
      </c>
    </row>
    <row r="51" spans="1:1">
      <c r="A51" t="str">
        <f>CONCATENATE(Sheet1!A51,"|",Sheet1!B51,"|",Sheet1!C51,"|",Sheet1!D51,"|",Sheet1!E51,"|",Sheet1!F51,"|",Sheet1!G51,"|",Sheet1!H51,"|",Sheet1!I51,"|",Sheet1!J51,"|",Sheet1!K51)</f>
        <v>stride_spark_kinetic_fruit|0|1|Kraft Foods Cadburry|Stride Spark|Kinetic Fruit|?||United States|0|stride_spark_kinetic_fruit.jpg</v>
      </c>
    </row>
    <row r="52" spans="1:1">
      <c r="A52" t="str">
        <f>CONCATENATE(Sheet1!A52,"|",Sheet1!B52,"|",Sheet1!C52,"|",Sheet1!D52,"|",Sheet1!E52,"|",Sheet1!F52,"|",Sheet1!G52,"|",Sheet1!H52,"|",Sheet1!I52,"|",Sheet1!J52,"|",Sheet1!K52)</f>
        <v>stride_spark_kinetic_mint|0|1|Kraft Foods Cadburry|Stride Spark|Kinetic Mint|?||United States|0|stride_spark_kinetic_mint.jpg</v>
      </c>
    </row>
    <row r="53" spans="1:1">
      <c r="A53" t="str">
        <f>CONCATENATE(Sheet1!A54,"|",Sheet1!B54,"|",Sheet1!C54,"|",Sheet1!D54,"|",Sheet1!E54,"|",Sheet1!F54,"|",Sheet1!G54,"|",Sheet1!H54,"|",Sheet1!I54,"|",Sheet1!J54,"|",Sheet1!K54)</f>
        <v>stride_shift_berry_to_mint|012546682022|1|Kraft Foods Cadburry|Stride Shift|Berry to Mint|?||United States|0|stride_shift_berry_to_mint.jpg</v>
      </c>
    </row>
    <row r="54" spans="1:1">
      <c r="A54" t="str">
        <f>CONCATENATE(Sheet1!A55,"|",Sheet1!B55,"|",Sheet1!C55,"|",Sheet1!D55,"|",Sheet1!E55,"|",Sheet1!F55,"|",Sheet1!G55,"|",Sheet1!H55,"|",Sheet1!I55,"|",Sheet1!J55,"|",Sheet1!K55)</f>
        <v>stride_shift_citrus_to_mint|0|1|Kraft Foods Cadburry|Stride Shift|Citrus to Mint|?||United States|0|stride_shift_citrus_to_mint.jpg</v>
      </c>
    </row>
    <row r="55" spans="1:1">
      <c r="A55" t="str">
        <f>CONCATENATE(Sheet1!A56,"|",Sheet1!B56,"|",Sheet1!C56,"|",Sheet1!D56,"|",Sheet1!E56,"|",Sheet1!F56,"|",Sheet1!G56,"|",Sheet1!H56,"|",Sheet1!I56,"|",Sheet1!J56,"|",Sheet1!K56)</f>
        <v>stride_2.0_winterblue|0|1|Kraft Foods Cadburry|Stride 2.0|Winterblue|?||United States|0|stride_2.0_winterblue.jpg</v>
      </c>
    </row>
    <row r="56" spans="1:1">
      <c r="A56" t="str">
        <f>CONCATENATE(Sheet1!A57,"|",Sheet1!B57,"|",Sheet1!C57,"|",Sheet1!D57,"|",Sheet1!E57,"|",Sheet1!F57,"|",Sheet1!G57,"|",Sheet1!H57,"|",Sheet1!I57,"|",Sheet1!J57,"|",Sheet1!K57)</f>
        <v>stride_2.0_uber_bubble|0|1|Kraft Foods Cadburry|Stride 2.0|Uber Bubble|?||United States|0|stride_2.0_uber_bubble.jpg</v>
      </c>
    </row>
    <row r="57" spans="1:1">
      <c r="A57" t="str">
        <f>CONCATENATE(Sheet1!A58,"|",Sheet1!B58,"|",Sheet1!C58,"|",Sheet1!D58,"|",Sheet1!E58,"|",Sheet1!F58,"|",Sheet1!G58,"|",Sheet1!H58,"|",Sheet1!I58,"|",Sheet1!J58,"|",Sheet1!K58)</f>
        <v>stride_2.0_sweet_peppermint|0|1|Kraft Foods Cadburry|Stride 2.0|Sweet Peppermint|?||United States|0|stride_2.0_sweet_peppermint.jpg</v>
      </c>
    </row>
    <row r="58" spans="1:1">
      <c r="A58" t="str">
        <f>CONCATENATE(Sheet1!A59,"|",Sheet1!B59,"|",Sheet1!C59,"|",Sheet1!D59,"|",Sheet1!E59,"|",Sheet1!F59,"|",Sheet1!G59,"|",Sheet1!H59,"|",Sheet1!I59,"|",Sheet1!J59,"|",Sheet1!K59)</f>
        <v>stride_2.0_sweet_cinnamon|0|1|Kraft Foods Cadburry|Stride 2.0|Sweet Cinnamon|?||United States|0|stride_2.0_sweet_cinnamon.jpg</v>
      </c>
    </row>
    <row r="59" spans="1:1">
      <c r="A59" t="str">
        <f>CONCATENATE(Sheet1!A60,"|",Sheet1!B60,"|",Sheet1!C60,"|",Sheet1!D60,"|",Sheet1!E60,"|",Sheet1!F60,"|",Sheet1!G60,"|",Sheet1!H60,"|",Sheet1!I60,"|",Sheet1!J60,"|",Sheet1!K60)</f>
        <v>stride_2.0_sweet_berry|0|1|Kraft Foods Cadburry|Stride 2.0|Sweet Berry|?||United States|0|stride_2.0_sweet_berry.jpg</v>
      </c>
    </row>
    <row r="60" spans="1:1">
      <c r="A60" t="str">
        <f>CONCATENATE(Sheet1!A62,"|",Sheet1!B62,"|",Sheet1!C62,"|",Sheet1!D62,"|",Sheet1!E62,"|",Sheet1!F62,"|",Sheet1!G62,"|",Sheet1!H62,"|",Sheet1!I62,"|",Sheet1!J62,"|",Sheet1!K62)</f>
        <v>stride_2.0_spearmint|0|1|Kraft Foods Cadburry|Stride 2.0|Spearmint|?||United States|0|stride_2.0_spearmint.jpg</v>
      </c>
    </row>
    <row r="61" spans="1:1">
      <c r="A61" t="str">
        <f>CONCATENATE(Sheet1!A63,"|",Sheet1!B63,"|",Sheet1!C63,"|",Sheet1!D63,"|",Sheet1!E63,"|",Sheet1!F63,"|",Sheet1!G63,"|",Sheet1!H63,"|",Sheet1!I63,"|",Sheet1!J63,"|",Sheet1!K63)</f>
        <v>stride_2.0_nonstop_mint|0|1|Kraft Foods Cadburry|Stride 2.0|Nonstop Mint|?||United States|0|stride_2.0_nonstop_mint.jpg</v>
      </c>
    </row>
    <row r="62" spans="1:1">
      <c r="A62" t="str">
        <f>CONCATENATE(Sheet1!A64,"|",Sheet1!B64,"|",Sheet1!C64,"|",Sheet1!D64,"|",Sheet1!E64,"|",Sheet1!F64,"|",Sheet1!G64,"|",Sheet1!H64,"|",Sheet1!I64,"|",Sheet1!J64,"|",Sheet1!K64)</f>
        <v>stride_2.0_forever_fruit|0|1|Kraft Foods Cadburry|Stride 2.0|Forever Fruit|?||United States|0|stride_2.0_forever_fruit.jpg</v>
      </c>
    </row>
    <row r="63" spans="1:1">
      <c r="A63" t="str">
        <f>CONCATENATE(Sheet1!A66,"|",Sheet1!B66,"|",Sheet1!C66,"|",Sheet1!D66,"|",Sheet1!E66,"|",Sheet1!F66,"|",Sheet1!G66,"|",Sheet1!H66,"|",Sheet1!I66,"|",Sheet1!J66,"|",Sheet1!K66)</f>
        <v>stride_mega_mystery|0|1|Kraft Foods Cadburry|Stride|Mega Mystery|?||United States|0|stride_mega_mystery.jpg</v>
      </c>
    </row>
    <row r="64" spans="1:1">
      <c r="A64" t="str">
        <f>CONCATENATE(Sheet1!A79,"|",Sheet1!B79,"|",Sheet1!C79,"|",Sheet1!D79,"|",Sheet1!E79,"|",Sheet1!F79,"|",Sheet1!G79,"|",Sheet1!H79,"|",Sheet1!I79,"|",Sheet1!J79,"|",Sheet1!K79)</f>
        <v>adams_chiclets_fruit|0|1|Kraft Foods Cadburry|Adam's Chiclets|fruit|?||United States|0|adams_chiclets_fruit.jpg</v>
      </c>
    </row>
    <row r="65" spans="1:1">
      <c r="A65" t="e">
        <f>CONCATENATE(Sheet1!#REF!,"|",Sheet1!#REF!,"|",Sheet1!#REF!,"|",Sheet1!#REF!,"|",Sheet1!#REF!,"|",Sheet1!#REF!,"|",Sheet1!#REF!,"|",Sheet1!#REF!,"|",Sheet1!#REF!,"|",Sheet1!#REF!,"|",Sheet1!#REF!)</f>
        <v>#REF!</v>
      </c>
    </row>
    <row r="66" spans="1:1">
      <c r="A66" t="str">
        <f>CONCATENATE(Sheet1!A80,"|",Sheet1!B80,"|",Sheet1!C80,"|",Sheet1!D80,"|",Sheet1!E80,"|",Sheet1!F80,"|",Sheet1!G80,"|",Sheet1!H80,"|",Sheet1!I80,"|",Sheet1!J80,"|",Sheet1!K80)</f>
        <v>adams_chiclets_peppermint|0|1|Kraft Foods Cadburry|Adam's Chiclets|peppermint|?||United States|0|adams_chiclets_peppermint.jpg</v>
      </c>
    </row>
    <row r="67" spans="1:1">
      <c r="A67" t="str">
        <f>CONCATENATE(Sheet1!A81,"|",Sheet1!B81,"|",Sheet1!C81,"|",Sheet1!D81,"|",Sheet1!E81,"|",Sheet1!F81,"|",Sheet1!G81,"|",Sheet1!H81,"|",Sheet1!I81,"|",Sheet1!J81,"|",Sheet1!K81)</f>
        <v>adams_chiclets_spearmint|0|1|Kraft Foods Cadburry|Adam's Chiclets|spearmint|?||United States|0|adams_chiclets_spearmint.jpg</v>
      </c>
    </row>
    <row r="68" spans="1:1">
      <c r="A68" t="str">
        <f>CONCATENATE(Sheet1!A82,"|",Sheet1!B82,"|",Sheet1!C82,"|",Sheet1!D82,"|",Sheet1!E82,"|",Sheet1!F82,"|",Sheet1!G82,"|",Sheet1!H82,"|",Sheet1!I82,"|",Sheet1!J82,"|",Sheet1!K82)</f>
        <v>extra_dessert_delights_apple_pie|022000013835|1|Mars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69" spans="1:1">
      <c r="A69" t="str">
        <f>CONCATENATE(Sheet1!A83,"|",Sheet1!B83,"|",Sheet1!C83,"|",Sheet1!D83,"|",Sheet1!E83,"|",Sheet1!F83,"|",Sheet1!G83,"|",Sheet1!H83,"|",Sheet1!I83,"|",Sheet1!J83,"|",Sheet1!K83)</f>
        <v>extra_dessert_delights_orange_creme_pop|022000013187|1|Mars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70" spans="1:1">
      <c r="A70" t="str">
        <f>CONCATENATE(Sheet1!A84,"|",Sheet1!B84,"|",Sheet1!C84,"|",Sheet1!D84,"|",Sheet1!E84,"|",Sheet1!F84,"|",Sheet1!G84,"|",Sheet1!H84,"|",Sheet1!I84,"|",Sheet1!J84,"|",Sheet1!K84)</f>
        <v>extra_dessert_delights_mint_chocolate_chip|022000115638|1|Mars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71" spans="1:1">
      <c r="A71" t="str">
        <f>CONCATENATE(Sheet1!A85,"|",Sheet1!B85,"|",Sheet1!C85,"|",Sheet1!D85,"|",Sheet1!E85,"|",Sheet1!F85,"|",Sheet1!G85,"|",Sheet1!H85,"|",Sheet1!I85,"|",Sheet1!J85,"|",Sheet1!K85)</f>
        <v>extra_dessert_delights_strawberry_shortcake|0|1|Mars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72" spans="1:1">
      <c r="A72" t="str">
        <f>CONCATENATE(Sheet1!A86,"|",Sheet1!B86,"|",Sheet1!C86,"|",Sheet1!D86,"|",Sheet1!E86,"|",Sheet1!F86,"|",Sheet1!G86,"|",Sheet1!H86,"|",Sheet1!I86,"|",Sheet1!J86,"|",Sheet1!K86)</f>
        <v>extra_dessert_delights_key_lime_pie|022000115621|1|Mars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73" spans="1:1">
      <c r="A73" t="str">
        <f>CONCATENATE(Sheet1!A89,"|",Sheet1!B89,"|",Sheet1!C89,"|",Sheet1!D89,"|",Sheet1!E89,"|",Sheet1!F89,"|",Sheet1!G89,"|",Sheet1!H89,"|",Sheet1!I89,"|",Sheet1!J89,"|",Sheet1!K89)</f>
        <v>extra_fruit_sensations_sweet_watermelon|0|1|Mars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74" spans="1:1">
      <c r="A74" t="str">
        <f>CONCATENATE(Sheet1!A90,"|",Sheet1!B90,"|",Sheet1!C90,"|",Sheet1!D90,"|",Sheet1!E90,"|",Sheet1!F90,"|",Sheet1!G90,"|",Sheet1!H90,"|",Sheet1!I90,"|",Sheet1!J90,"|",Sheet1!K90)</f>
        <v>extra_fruit_sensations_sweet_tropical|0|1|Mars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75" spans="1:1">
      <c r="A75" t="str">
        <f>CONCATENATE(Sheet1!A91,"|",Sheet1!B91,"|",Sheet1!C91,"|",Sheet1!D91,"|",Sheet1!E91,"|",Sheet1!F91,"|",Sheet1!G91,"|",Sheet1!H91,"|",Sheet1!I91,"|",Sheet1!J91,"|",Sheet1!K91)</f>
        <v>extra_spearmint|02289902|1|Mars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76" spans="1:1">
      <c r="A76" t="str">
        <f>CONCATENATE(Sheet1!A92,"|",Sheet1!B92,"|",Sheet1!C92,"|",Sheet1!D92,"|",Sheet1!E92,"|",Sheet1!F92,"|",Sheet1!G92,"|",Sheet1!H92,"|",Sheet1!I92,"|",Sheet1!J92,"|",Sheet1!K92)</f>
        <v>extra_peppermint|0|1|Mars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77" spans="1:1">
      <c r="A77" t="str">
        <f>CONCATENATE(Sheet1!A93,"|",Sheet1!B93,"|",Sheet1!C93,"|",Sheet1!D93,"|",Sheet1!E93,"|",Sheet1!F93,"|",Sheet1!G93,"|",Sheet1!H93,"|",Sheet1!I93,"|",Sheet1!J93,"|",Sheet1!K93)</f>
        <v>extra_polar_ice|0|1|Mars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78" spans="1:1">
      <c r="A78" t="str">
        <f>CONCATENATE(Sheet1!A94,"|",Sheet1!B94,"|",Sheet1!C94,"|",Sheet1!D94,"|",Sheet1!E94,"|",Sheet1!F94,"|",Sheet1!G94,"|",Sheet1!H94,"|",Sheet1!I94,"|",Sheet1!J94,"|",Sheet1!K94)</f>
        <v>extra_smooth_mint|0|1|Mars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79" spans="1:1">
      <c r="A79" t="str">
        <f>CONCATENATE(Sheet1!A95,"|",Sheet1!B95,"|",Sheet1!C95,"|",Sheet1!D95,"|",Sheet1!E95,"|",Sheet1!F95,"|",Sheet1!G95,"|",Sheet1!H95,"|",Sheet1!I95,"|",Sheet1!J95,"|",Sheet1!K95)</f>
        <v>extra_winterfresh|02284004|1|Mars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80" spans="1:1">
      <c r="A80" t="str">
        <f>CONCATENATE(Sheet1!A96,"|",Sheet1!B96,"|",Sheet1!C96,"|",Sheet1!D96,"|",Sheet1!E96,"|",Sheet1!F96,"|",Sheet1!G96,"|",Sheet1!H96,"|",Sheet1!I96,"|",Sheet1!J96,"|",Sheet1!K96)</f>
        <v>extra_classic_bubble|02284509|1|Mars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81" spans="1:1">
      <c r="A81" t="str">
        <f>CONCATENATE(Sheet1!A97,"|",Sheet1!B97,"|",Sheet1!C97,"|",Sheet1!D97,"|",Sheet1!E97,"|",Sheet1!F97,"|",Sheet1!G97,"|",Sheet1!H97,"|",Sheet1!I97,"|",Sheet1!J97,"|",Sheet1!K97)</f>
        <v>5_gum_rain|0|1|Mars Inc Wrigley|5 Gum|Rain|a tingling spearmint||United States|0|</v>
      </c>
    </row>
    <row r="82" spans="1:1">
      <c r="A82" t="str">
        <f>CONCATENATE(Sheet1!A98,"|",Sheet1!B98,"|",Sheet1!C98,"|",Sheet1!D98,"|",Sheet1!E98,"|",Sheet1!F98,"|",Sheet1!G98,"|",Sheet1!H98,"|",Sheet1!I98,"|",Sheet1!J98,"|",Sheet1!K98)</f>
        <v>5_gum_cobalt|0|1|Mars Inc Wrigley|5 Gum|Cobalt|a cooling peppermint||United States|0|</v>
      </c>
    </row>
    <row r="83" spans="1:1">
      <c r="A83" t="str">
        <f>CONCATENATE(Sheet1!A99,"|",Sheet1!B99,"|",Sheet1!C99,"|",Sheet1!D99,"|",Sheet1!E99,"|",Sheet1!F99,"|",Sheet1!G99,"|",Sheet1!H99,"|",Sheet1!I99,"|",Sheet1!J99,"|",Sheet1!K99)</f>
        <v>5_gum_flare|0|1|Mars Inc Wrigley|5 Gum|Flare|a warming cinnamon||United States|0|</v>
      </c>
    </row>
    <row r="84" spans="1:1">
      <c r="A84" t="str">
        <f>CONCATENATE(Sheet1!A100,"|",Sheet1!B100,"|",Sheet1!C100,"|",Sheet1!D100,"|",Sheet1!E100,"|",Sheet1!F100,"|",Sheet1!G100,"|",Sheet1!H100,"|",Sheet1!I100,"|",Sheet1!J100,"|",Sheet1!K100)</f>
        <v>5_gum_elixir|0|1|Mars Inc Wrigley|5 Gum|Elixir|a mouthwatering berry||United States|0|</v>
      </c>
    </row>
    <row r="85" spans="1:1">
      <c r="A85" t="str">
        <f>CONCATENATE(Sheet1!A101,"|",Sheet1!B101,"|",Sheet1!C101,"|",Sheet1!D101,"|",Sheet1!E101,"|",Sheet1!F101,"|",Sheet1!G101,"|",Sheet1!H101,"|",Sheet1!I101,"|",Sheet1!J101,"|",Sheet1!K101)</f>
        <v>5_gum_solstice|0|1|Mars Inc Wrigley|5 Gum|Solstice|a warm and cool winter||United States|0|</v>
      </c>
    </row>
    <row r="86" spans="1:1">
      <c r="A86" t="str">
        <f>CONCATENATE(Sheet1!A102,"|",Sheet1!B102,"|",Sheet1!C102,"|",Sheet1!D102,"|",Sheet1!E102,"|",Sheet1!F102,"|",Sheet1!G102,"|",Sheet1!H102,"|",Sheet1!I102,"|",Sheet1!J102,"|",Sheet1!K102)</f>
        <v>5_gum_react_fruit|022000116970|1|Mars Inc Wrigley|5 Gum|React Fruit|a unique fruit flavor experience||United States|0|</v>
      </c>
    </row>
    <row r="87" spans="1:1">
      <c r="A87" t="str">
        <f>CONCATENATE(Sheet1!A103,"|",Sheet1!B103,"|",Sheet1!C103,"|",Sheet1!D103,"|",Sheet1!E103,"|",Sheet1!F103,"|",Sheet1!G103,"|",Sheet1!H103,"|",Sheet1!I103,"|",Sheet1!J103,"|",Sheet1!K103)</f>
        <v>5_gum_react_mint|022000117014|1|Mars Inc Wrigley|5 Gum|React Mint|a unique mint flavor experience||United States|0|</v>
      </c>
    </row>
    <row r="88" spans="1:1">
      <c r="A88" t="str">
        <f>CONCATENATE(Sheet1!A104,"|",Sheet1!B104,"|",Sheet1!C104,"|",Sheet1!D104,"|",Sheet1!E104,"|",Sheet1!F104,"|",Sheet1!G104,"|",Sheet1!H104,"|",Sheet1!I104,"|",Sheet1!J104,"|",Sheet1!K104)</f>
        <v>5_gum_prism|0|1|Mars Inc Wrigley|5 Gum|Prism|an electric watermelon||United States|0|</v>
      </c>
    </row>
    <row r="89" spans="1:1">
      <c r="A89" t="str">
        <f>CONCATENATE(Sheet1!A105,"|",Sheet1!B105,"|",Sheet1!C105,"|",Sheet1!D105,"|",Sheet1!E105,"|",Sheet1!F105,"|",Sheet1!G105,"|",Sheet1!H105,"|",Sheet1!I105,"|",Sheet1!J105,"|",Sheet1!K105)</f>
        <v>5_gum_vortex|0|1|Mars Inc Wrigley|5 Gum|Vortex|a juicy green apple||United States|0|</v>
      </c>
    </row>
    <row r="90" spans="1:1">
      <c r="A90" t="str">
        <f>CONCATENATE(Sheet1!A106,"|",Sheet1!B106,"|",Sheet1!C106,"|",Sheet1!D106,"|",Sheet1!E106,"|",Sheet1!F106,"|",Sheet1!G106,"|",Sheet1!H106,"|",Sheet1!I106,"|",Sheet1!J106,"|",Sheet1!K106)</f>
        <v>5_gum_swerve|022000013170|1|Mars Inc Wrigley|5 Gum|Swerve|a tangy to sweet tropical||United States|0|</v>
      </c>
    </row>
    <row r="91" spans="1:1">
      <c r="A91" t="str">
        <f>CONCATENATE(Sheet1!A107,"|",Sheet1!B107,"|",Sheet1!C107,"|",Sheet1!D107,"|",Sheet1!E107,"|",Sheet1!F107,"|",Sheet1!G107,"|",Sheet1!H107,"|",Sheet1!I107,"|",Sheet1!J107,"|",Sheet1!K107)</f>
        <v>5_gum_rpm_fruit|0|1|Mars Inc Wrigley|5 Gum|RPM Fruit|an energizing fruit flavor||United States|0|</v>
      </c>
    </row>
    <row r="92" spans="1:1">
      <c r="A92" t="str">
        <f>CONCATENATE(Sheet1!A108,"|",Sheet1!B108,"|",Sheet1!C108,"|",Sheet1!D108,"|",Sheet1!E108,"|",Sheet1!F108,"|",Sheet1!G108,"|",Sheet1!H108,"|",Sheet1!I108,"|",Sheet1!J108,"|",Sheet1!K108)</f>
        <v>5_gum_rpm_mint|0|1|Mars Inc Wrigley|5 Gum|RPM Mint|a relaxing mint flavor||United States|0|</v>
      </c>
    </row>
    <row r="93" spans="1:1">
      <c r="A93" t="str">
        <f>CONCATENATE(Sheet1!A109,"|",Sheet1!B109,"|",Sheet1!C109,"|",Sheet1!D109,"|",Sheet1!E109,"|",Sheet1!F109,"|",Sheet1!G109,"|",Sheet1!H109,"|",Sheet1!I109,"|",Sheet1!J109,"|",Sheet1!K109)</f>
        <v>wrigleys_big_red_cinnamon|0|1|Mars Inc Wrigley|Wrigley's Big Red|Cinnamon|?||United States|0|wrigleys_big_red_cinnamon.jpg</v>
      </c>
    </row>
    <row r="94" spans="1:1">
      <c r="A94" t="str">
        <f>CONCATENATE(Sheet1!A110,"|",Sheet1!B110,"|",Sheet1!C110,"|",Sheet1!D110,"|",Sheet1!E110,"|",Sheet1!F110,"|",Sheet1!G110,"|",Sheet1!H110,"|",Sheet1!I110,"|",Sheet1!J110,"|",Sheet1!K110)</f>
        <v>wrigleys_doublemint_mint|0|1|Mars Inc Wrigley|Wrigley's Doublemint|Mint|?||United States|0|wrigleys_doublemint_mint.jpg</v>
      </c>
    </row>
    <row r="95" spans="1:1">
      <c r="A95" t="str">
        <f>CONCATENATE(Sheet1!A111,"|",Sheet1!B111,"|",Sheet1!C111,"|",Sheet1!D111,"|",Sheet1!E111,"|",Sheet1!F111,"|",Sheet1!G111,"|",Sheet1!H111,"|",Sheet1!I111,"|",Sheet1!J111,"|",Sheet1!K111)</f>
        <v>eclipse_spearmint|0|1|Mars Inc Wrigley|Eclipse|Spearmint|?||United States|0|eclipse_spearmint.jpg</v>
      </c>
    </row>
    <row r="96" spans="1:1">
      <c r="A96" t="str">
        <f>CONCATENATE(Sheet1!A112,"|",Sheet1!B112,"|",Sheet1!C112,"|",Sheet1!D112,"|",Sheet1!E112,"|",Sheet1!F112,"|",Sheet1!G112,"|",Sheet1!H112,"|",Sheet1!I112,"|",Sheet1!J112,"|",Sheet1!K112)</f>
        <v>eclipse_polar_ice|0|1|Mars Inc Wrigley|Eclipse|Polar Ice|?||United States|0|eclipse_polar_ice.jpg</v>
      </c>
    </row>
    <row r="97" spans="1:1">
      <c r="A97" t="str">
        <f>CONCATENATE(Sheet1!A113,"|",Sheet1!B113,"|",Sheet1!C113,"|",Sheet1!D113,"|",Sheet1!E113,"|",Sheet1!F113,"|",Sheet1!G113,"|",Sheet1!H113,"|",Sheet1!I113,"|",Sheet1!J113,"|",Sheet1!K113)</f>
        <v>eclipse_peppermint|0|1|Mars Inc Wrigley|Eclipse|Peppermint|?||United States|0|eclipse_peppermint.jpg</v>
      </c>
    </row>
    <row r="98" spans="1:1">
      <c r="A98" t="str">
        <f>CONCATENATE(Sheet1!A114,"|",Sheet1!B114,"|",Sheet1!C114,"|",Sheet1!D114,"|",Sheet1!E114,"|",Sheet1!F114,"|",Sheet1!G114,"|",Sheet1!H114,"|",Sheet1!I114,"|",Sheet1!J114,"|",Sheet1!K114)</f>
        <v>eclipse_winterfrost|0|1|Mars Inc Wrigley|Eclipse|Winterfrost|?||United States|0|eclipse_winterfrost.jpg</v>
      </c>
    </row>
    <row r="99" spans="1:1">
      <c r="A99" t="str">
        <f>CONCATENATE(Sheet1!A115,"|",Sheet1!B115,"|",Sheet1!C115,"|",Sheet1!D115,"|",Sheet1!E115,"|",Sheet1!F115,"|",Sheet1!G115,"|",Sheet1!H115,"|",Sheet1!I115,"|",Sheet1!J115,"|",Sheet1!K115)</f>
        <v>freedent_peppermint|0|1|Mars Inc Wrigley|Freedent|Peppermint|?||United States|0|freedent_peppermint.jpg</v>
      </c>
    </row>
    <row r="100" spans="1:1">
      <c r="A100" t="str">
        <f>CONCATENATE(Sheet1!A116,"|",Sheet1!B116,"|",Sheet1!C116,"|",Sheet1!D116,"|",Sheet1!E116,"|",Sheet1!F116,"|",Sheet1!G116,"|",Sheet1!H116,"|",Sheet1!I116,"|",Sheet1!J116,"|",Sheet1!K116)</f>
        <v>freedent_spearmint|0|1|Mars Inc Wrigley|Freedent|Spearmint|?||United States|0|freedent_spearmint.jpg</v>
      </c>
    </row>
    <row r="101" spans="1:1">
      <c r="A101" t="str">
        <f>CONCATENATE(Sheet1!A117,"|",Sheet1!B117,"|",Sheet1!C117,"|",Sheet1!D117,"|",Sheet1!E117,"|",Sheet1!F117,"|",Sheet1!G117,"|",Sheet1!H117,"|",Sheet1!I117,"|",Sheet1!J117,"|",Sheet1!K117)</f>
        <v>freedent_winterfresh|0|1|Mars Inc Wrigley|Freedent|Winterfresh|?||United States|0|freedent_winterfresh.jpg</v>
      </c>
    </row>
    <row r="102" spans="1:1">
      <c r="A102" t="str">
        <f>CONCATENATE(Sheet1!A118,"|",Sheet1!B118,"|",Sheet1!C118,"|",Sheet1!D118,"|",Sheet1!E118,"|",Sheet1!F118,"|",Sheet1!G118,"|",Sheet1!H118,"|",Sheet1!I118,"|",Sheet1!J118,"|",Sheet1!K118)</f>
        <v>hubba_bubba_max_outrageous_original|0|1|Mars Inc Wrigley|Hubba Bubba Max|Outrageous Original|||United States|0|</v>
      </c>
    </row>
    <row r="103" spans="1:1">
      <c r="A103" t="str">
        <f>CONCATENATE(Sheet1!A119,"|",Sheet1!B119,"|",Sheet1!C119,"|",Sheet1!D119,"|",Sheet1!E119,"|",Sheet1!F119,"|",Sheet1!G119,"|",Sheet1!H119,"|",Sheet1!I119,"|",Sheet1!J119,"|",Sheet1!K119)</f>
        <v>hubba_bubba_max_strawberry_watermelon|0|1|Mars Inc Wrigley|Hubba Bubba Max|Strawberry Watermelon|||United States|0|</v>
      </c>
    </row>
    <row r="104" spans="1:1">
      <c r="A104" t="str">
        <f>CONCATENATE(Sheet1!A120,"|",Sheet1!B120,"|",Sheet1!C120,"|",Sheet1!D120,"|",Sheet1!E120,"|",Sheet1!F120,"|",Sheet1!G120,"|",Sheet1!H120,"|",Sheet1!I120,"|",Sheet1!J120,"|",Sheet1!K120)</f>
        <v>hubba_bubba_max_sweet_&amp;_sassy_cherry|0|1|Mars Inc Wrigley|Hubba Bubba Max|Sweet &amp; Sassy Cherry|||United States|0|</v>
      </c>
    </row>
    <row r="105" spans="1:1">
      <c r="A105" t="str">
        <f>CONCATENATE(Sheet1!A121,"|",Sheet1!B121,"|",Sheet1!C121,"|",Sheet1!D121,"|",Sheet1!E121,"|",Sheet1!F121,"|",Sheet1!G121,"|",Sheet1!H121,"|",Sheet1!I121,"|",Sheet1!J121,"|",Sheet1!K121)</f>
        <v>hubba_bubba_max_mystery_flavor|0|1|Mars Inc Wrigley|Hubba Bubba Max|Mystery Flavor|||United States|0|</v>
      </c>
    </row>
    <row r="106" spans="1:1">
      <c r="A106" t="str">
        <f>CONCATENATE(Sheet1!A122,"|",Sheet1!B122,"|",Sheet1!C122,"|",Sheet1!D122,"|",Sheet1!E122,"|",Sheet1!F122,"|",Sheet1!G122,"|",Sheet1!H122,"|",Sheet1!I122,"|",Sheet1!J122,"|",Sheet1!K122)</f>
        <v>hubba_bubba_squeeze_pop_assorted_sour_flavors|0|1|Mars Inc Wrigley|Hubba Bubba Squeeze Pop|Assorted Sour Flavors|||United States|0|</v>
      </c>
    </row>
    <row r="107" spans="1:1">
      <c r="A107" t="str">
        <f>CONCATENATE(Sheet1!A123,"|",Sheet1!B123,"|",Sheet1!C123,"|",Sheet1!D123,"|",Sheet1!E123,"|",Sheet1!F123,"|",Sheet1!G123,"|",Sheet1!H123,"|",Sheet1!I123,"|",Sheet1!J123,"|",Sheet1!K123)</f>
        <v>hubba_bubba_bubble_tape_awesome_original|0|1|Mars Inc Wrigley|Hubba Bubba Bubble Tape|Awesome Original|||United States|0|</v>
      </c>
    </row>
    <row r="108" spans="1:1">
      <c r="A108" t="str">
        <f>CONCATENATE(Sheet1!A124,"|",Sheet1!B124,"|",Sheet1!C124,"|",Sheet1!D124,"|",Sheet1!E124,"|",Sheet1!F124,"|",Sheet1!G124,"|",Sheet1!H124,"|",Sheet1!I124,"|",Sheet1!J124,"|",Sheet1!K124)</f>
        <v>hubba_bubba_bubble_tape_snappy_strawberry|0|1|Mars Inc Wrigley|Hubba Bubba Bubble Tape|Snappy Strawberry|||United States|0|</v>
      </c>
    </row>
    <row r="109" spans="1:1">
      <c r="A109" t="str">
        <f>CONCATENATE(Sheet1!A125,"|",Sheet1!B125,"|",Sheet1!C125,"|",Sheet1!D125,"|",Sheet1!E125,"|",Sheet1!F125,"|",Sheet1!G125,"|",Sheet1!H125,"|",Sheet1!I125,"|",Sheet1!J125,"|",Sheet1!K125)</f>
        <v>hubba_bubba_bubble_tape_sour_apple|0|1|Mars Inc Wrigley|Hubba Bubba Bubble Tape|Sour Apple|||United States|0|</v>
      </c>
    </row>
    <row r="110" spans="1:1">
      <c r="A110" t="str">
        <f>CONCATENATE(Sheet1!A126,"|",Sheet1!B126,"|",Sheet1!C126,"|",Sheet1!D126,"|",Sheet1!E126,"|",Sheet1!F126,"|",Sheet1!G126,"|",Sheet1!H126,"|",Sheet1!I126,"|",Sheet1!J126,"|",Sheet1!K126)</f>
        <v>hubba_bubba_bubble_tape_triple_treat|0|1|Mars Inc Wrigley|Hubba Bubba Bubble Tape|Triple Treat|||United States|0|</v>
      </c>
    </row>
    <row r="111" spans="1:1">
      <c r="A111" t="str">
        <f>CONCATENATE(Sheet1!A127,"|",Sheet1!B127,"|",Sheet1!C127,"|",Sheet1!D127,"|",Sheet1!E127,"|",Sheet1!F127,"|",Sheet1!G127,"|",Sheet1!H127,"|",Sheet1!I127,"|",Sheet1!J127,"|",Sheet1!K127)</f>
        <v>hubba_bubba_bubble_tape_tangy_tropical|0|1|Mars Inc Wrigley|Hubba Bubba Bubble Tape|Tangy Tropical|||United States|0|</v>
      </c>
    </row>
    <row r="112" spans="1:1">
      <c r="A112" t="str">
        <f>CONCATENATE(Sheet1!A128,"|",Sheet1!B128,"|",Sheet1!C128,"|",Sheet1!D128,"|",Sheet1!E128,"|",Sheet1!F128,"|",Sheet1!G128,"|",Sheet1!H128,"|",Sheet1!I128,"|",Sheet1!J128,"|",Sheet1!K128)</f>
        <v>hubba_bubba_bubble_tape_mystery_flavor|0|1|Mars Inc Wrigley|Hubba Bubba Bubble Tape|Mystery Flavor|||United States|0|</v>
      </c>
    </row>
    <row r="113" spans="1:1">
      <c r="A113" t="str">
        <f>CONCATENATE(Sheet1!A129,"|",Sheet1!B129,"|",Sheet1!C129,"|",Sheet1!D129,"|",Sheet1!E129,"|",Sheet1!F129,"|",Sheet1!G129,"|",Sheet1!H129,"|",Sheet1!I129,"|",Sheet1!J129,"|",Sheet1!K129)</f>
        <v>hubba_bubba_ouch!_bubble_gum|0|1|Mars Inc Wrigley|Hubba Bubba OUCH!|Bubble Gum|||United States|0|</v>
      </c>
    </row>
    <row r="114" spans="1:1">
      <c r="A114" t="str">
        <f>CONCATENATE(Sheet1!A130,"|",Sheet1!B130,"|",Sheet1!C130,"|",Sheet1!D130,"|",Sheet1!E130,"|",Sheet1!F130,"|",Sheet1!G130,"|",Sheet1!H130,"|",Sheet1!I130,"|",Sheet1!J130,"|",Sheet1!K130)</f>
        <v>wrigleys_juicy_fruit_juicy_secret|0|1|Mars Inc Wrigley|Wrigley's Juicy Fruit|Juicy Secret|||United States|0|</v>
      </c>
    </row>
    <row r="115" spans="1:1">
      <c r="A115" t="str">
        <f>CONCATENATE(Sheet1!A131,"|",Sheet1!B131,"|",Sheet1!C131,"|",Sheet1!D131,"|",Sheet1!E131,"|",Sheet1!F131,"|",Sheet1!G131,"|",Sheet1!H131,"|",Sheet1!I131,"|",Sheet1!J131,"|",Sheet1!K131)</f>
        <v>wrigleys_juicy_fruit_original|0|1|Mars Inc Wrigley|Wrigley's Juicy Fruit|Original|||United States|0|</v>
      </c>
    </row>
    <row r="116" spans="1:1">
      <c r="A116" t="str">
        <f>CONCATENATE(Sheet1!A132,"|",Sheet1!B132,"|",Sheet1!C132,"|",Sheet1!D132,"|",Sheet1!E132,"|",Sheet1!F132,"|",Sheet1!G132,"|",Sheet1!H132,"|",Sheet1!I132,"|",Sheet1!J132,"|",Sheet1!K132)</f>
        <v>wrigleys_juicy_fruit_sweet_fruit|0|1|Mars Inc Wrigley|Wrigley's Juicy Fruit|Sweet Fruit|||United States|0|</v>
      </c>
    </row>
    <row r="117" spans="1:1">
      <c r="A117" t="str">
        <f>CONCATENATE(Sheet1!A133,"|",Sheet1!B133,"|",Sheet1!C133,"|",Sheet1!D133,"|",Sheet1!E133,"|",Sheet1!F133,"|",Sheet1!G133,"|",Sheet1!H133,"|",Sheet1!I133,"|",Sheet1!J133,"|",Sheet1!K133)</f>
        <v>wrigleys_juicy_fruit_sweet_berry|0|1|Mars Inc Wrigley|Wrigley's Juicy Fruit|Sweet Berry|||United States|0|</v>
      </c>
    </row>
    <row r="118" spans="1:1">
      <c r="A118" t="str">
        <f>CONCATENATE(Sheet1!A134,"|",Sheet1!B134,"|",Sheet1!C134,"|",Sheet1!D134,"|",Sheet1!E134,"|",Sheet1!F134,"|",Sheet1!G134,"|",Sheet1!H134,"|",Sheet1!I134,"|",Sheet1!J134,"|",Sheet1!K134)</f>
        <v>wrigleys_juicy_fruit_groovy_fruity|0|1|Mars Inc Wrigley|Wrigley's Juicy Fruit|Groovy Fruity|||United States|0|</v>
      </c>
    </row>
    <row r="119" spans="1:1">
      <c r="A119" t="str">
        <f>CONCATENATE(Sheet1!A135,"|",Sheet1!B135,"|",Sheet1!C135,"|",Sheet1!D135,"|",Sheet1!E135,"|",Sheet1!F135,"|",Sheet1!G135,"|",Sheet1!H135,"|",Sheet1!I135,"|",Sheet1!J135,"|",Sheet1!K135)</f>
        <v>orbit_peppermint|0|1|Mars Inc Wrigley|Orbit|Peppermint|||United States|0|</v>
      </c>
    </row>
    <row r="120" spans="1:1">
      <c r="A120" t="str">
        <f>CONCATENATE(Sheet1!A136,"|",Sheet1!B136,"|",Sheet1!C136,"|",Sheet1!D136,"|",Sheet1!E136,"|",Sheet1!F136,"|",Sheet1!G136,"|",Sheet1!H136,"|",Sheet1!I136,"|",Sheet1!J136,"|",Sheet1!K136)</f>
        <v>orbit_spearmint|022000013958|1|Mars Inc Wrigley|Orbit|Spearmint|||United States|0|</v>
      </c>
    </row>
    <row r="121" spans="1:1">
      <c r="A121" t="str">
        <f>CONCATENATE(Sheet1!A137,"|",Sheet1!B137,"|",Sheet1!C137,"|",Sheet1!D137,"|",Sheet1!E137,"|",Sheet1!F137,"|",Sheet1!G137,"|",Sheet1!H137,"|",Sheet1!I137,"|",Sheet1!J137,"|",Sheet1!K137)</f>
        <v>orbit_bubblemint|0|1|Mars Inc Wrigley|Orbit|Bubblemint|||United States|0|</v>
      </c>
    </row>
    <row r="122" spans="1:1">
      <c r="A122" t="str">
        <f>CONCATENATE(Sheet1!A138,"|",Sheet1!B138,"|",Sheet1!C138,"|",Sheet1!D138,"|",Sheet1!E138,"|",Sheet1!F138,"|",Sheet1!G138,"|",Sheet1!H138,"|",Sheet1!I138,"|",Sheet1!J138,"|",Sheet1!K138)</f>
        <v>orbit_wintermint|0|1|Mars Inc Wrigley|Orbit|Wintermint|||United States|0|</v>
      </c>
    </row>
    <row r="123" spans="1:1">
      <c r="A123" t="str">
        <f>CONCATENATE(Sheet1!A139,"|",Sheet1!B139,"|",Sheet1!C139,"|",Sheet1!D139,"|",Sheet1!E139,"|",Sheet1!F139,"|",Sheet1!G139,"|",Sheet1!H139,"|",Sheet1!I139,"|",Sheet1!J139,"|",Sheet1!K139)</f>
        <v>orbit_cinnamint|0|1|Mars Inc Wrigley|Orbit|Cinnamint|||United States|0|</v>
      </c>
    </row>
    <row r="124" spans="1:1">
      <c r="A124" t="str">
        <f>CONCATENATE(Sheet1!A140,"|",Sheet1!B140,"|",Sheet1!C140,"|",Sheet1!D140,"|",Sheet1!E140,"|",Sheet1!F140,"|",Sheet1!G140,"|",Sheet1!H140,"|",Sheet1!I140,"|",Sheet1!J140,"|",Sheet1!K140)</f>
        <v>orbit_sweetmint|0|1|Mars Inc Wrigley|Orbit|Sweetmint|||United States|0|</v>
      </c>
    </row>
    <row r="125" spans="1:1">
      <c r="A125" t="str">
        <f>CONCATENATE(Sheet1!A141,"|",Sheet1!B141,"|",Sheet1!C141,"|",Sheet1!D141,"|",Sheet1!E141,"|",Sheet1!F141,"|",Sheet1!G141,"|",Sheet1!H141,"|",Sheet1!I141,"|",Sheet1!J141,"|",Sheet1!K141)</f>
        <v>orbit_maui_melon_mint|0|1|Mars Inc Wrigley|Orbit|Maui Melon Mint|||United States|0|</v>
      </c>
    </row>
    <row r="126" spans="1:1">
      <c r="A126" t="str">
        <f>CONCATENATE(Sheet1!A142,"|",Sheet1!B142,"|",Sheet1!C142,"|",Sheet1!D142,"|",Sheet1!E142,"|",Sheet1!F142,"|",Sheet1!G142,"|",Sheet1!H142,"|",Sheet1!I142,"|",Sheet1!J142,"|",Sheet1!K142)</f>
        <v>orbit_wildberry_remix|0|1|Mars Inc Wrigley|Orbit|Wildberry Remix|||United States|0|</v>
      </c>
    </row>
    <row r="127" spans="1:1">
      <c r="A127" t="str">
        <f>CONCATENATE(Sheet1!A143,"|",Sheet1!B143,"|",Sheet1!C143,"|",Sheet1!D143,"|",Sheet1!E143,"|",Sheet1!F143,"|",Sheet1!G143,"|",Sheet1!H143,"|",Sheet1!I143,"|",Sheet1!J143,"|",Sheet1!K143)</f>
        <v>orbit_melon_remix|0|1|Mars Inc Wrigley|Orbit|Melon Remix|||United States|0|</v>
      </c>
    </row>
    <row r="128" spans="1:1">
      <c r="A128" t="str">
        <f>CONCATENATE(Sheet1!A144,"|",Sheet1!B144,"|",Sheet1!C144,"|",Sheet1!D144,"|",Sheet1!E144,"|",Sheet1!F144,"|",Sheet1!G144,"|",Sheet1!H144,"|",Sheet1!I144,"|",Sheet1!J144,"|",Sheet1!K144)</f>
        <v>orbit_tropical_remix|0|1|Mars Inc Wrigley|Orbit|Tropical Remix|||United States|0|</v>
      </c>
    </row>
    <row r="129" spans="1:1">
      <c r="A129" t="str">
        <f>CONCATENATE(Sheet1!A145,"|",Sheet1!B145,"|",Sheet1!C145,"|",Sheet1!D145,"|",Sheet1!E145,"|",Sheet1!F145,"|",Sheet1!G145,"|",Sheet1!H145,"|",Sheet1!I145,"|",Sheet1!J145,"|",Sheet1!K145)</f>
        <v>orbit_strawberry_remix|0|1|Mars Inc Wrigley|Orbit|Strawberry Remix|||United States|0|</v>
      </c>
    </row>
    <row r="130" spans="1:1">
      <c r="A130" t="str">
        <f>CONCATENATE(Sheet1!A146,"|",Sheet1!B146,"|",Sheet1!C146,"|",Sheet1!D146,"|",Sheet1!E146,"|",Sheet1!F146,"|",Sheet1!G146,"|",Sheet1!H146,"|",Sheet1!I146,"|",Sheet1!J146,"|",Sheet1!K146)</f>
        <v>orbit_mist_raspberry_lemon_dew|0|1|Mars Inc Wrigley|Orbit Mist|Raspberry Lemon Dew|||United States|0|</v>
      </c>
    </row>
    <row r="131" spans="1:1">
      <c r="A131" t="str">
        <f>CONCATENATE(Sheet1!A147,"|",Sheet1!B147,"|",Sheet1!C147,"|",Sheet1!D147,"|",Sheet1!E147,"|",Sheet1!F147,"|",Sheet1!G147,"|",Sheet1!H147,"|",Sheet1!I147,"|",Sheet1!J147,"|",Sheet1!K147)</f>
        <v>orbit_mist_peppermint_spray|0|1|Mars Inc Wrigley|Orbit Mist|Peppermint Spray|||United States|0|</v>
      </c>
    </row>
    <row r="132" spans="1:1">
      <c r="A132" t="str">
        <f>CONCATENATE(Sheet1!A148,"|",Sheet1!B148,"|",Sheet1!C148,"|",Sheet1!D148,"|",Sheet1!E148,"|",Sheet1!F148,"|",Sheet1!G148,"|",Sheet1!H148,"|",Sheet1!I148,"|",Sheet1!J148,"|",Sheet1!K148)</f>
        <v>orbit_mist_spearmint_spritzer|0|1|Mars Inc Wrigley|Orbit Mist|Spearmint Spritzer|||United States|0|</v>
      </c>
    </row>
    <row r="133" spans="1:1">
      <c r="A133" t="str">
        <f>CONCATENATE(Sheet1!A149,"|",Sheet1!B149,"|",Sheet1!C149,"|",Sheet1!D149,"|",Sheet1!E149,"|",Sheet1!F149,"|",Sheet1!G149,"|",Sheet1!H149,"|",Sheet1!I149,"|",Sheet1!J149,"|",Sheet1!K149)</f>
        <v>orbit_mist_watermelon_spring|0|1|Mars Inc Wrigley|Orbit Mist|Watermelon Spring|||United States|0|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STILL TO ADD</vt:lpstr>
      <vt:lpstr>for db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2012-05-20T16:43:53Z</dcterms:created>
  <dcterms:modified xsi:type="dcterms:W3CDTF">2013-01-16T06:00:51Z</dcterms:modified>
</cp:coreProperties>
</file>