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080" yWindow="0" windowWidth="25940" windowHeight="19240" tabRatio="500"/>
  </bookViews>
  <sheets>
    <sheet name="Sheet1" sheetId="1" r:id="rId1"/>
    <sheet name="STILL TO ADD" sheetId="2" r:id="rId2"/>
    <sheet name="for db"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 i="3"/>
  <c r="A157" i="1"/>
  <c r="A158" i="1"/>
  <c r="A159" i="1"/>
  <c r="A160" i="1"/>
  <c r="A161" i="1"/>
  <c r="A162" i="1"/>
  <c r="A163" i="1"/>
  <c r="A164" i="1"/>
  <c r="A156" i="1"/>
  <c r="B156" i="1"/>
  <c r="B157" i="1"/>
  <c r="B158" i="1"/>
  <c r="B159" i="1"/>
  <c r="B160" i="1"/>
  <c r="B161" i="1"/>
  <c r="B162" i="1"/>
  <c r="B163" i="1"/>
  <c r="B164" i="1"/>
  <c r="B172"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alcChain>
</file>

<file path=xl/sharedStrings.xml><?xml version="1.0" encoding="utf-8"?>
<sst xmlns="http://schemas.openxmlformats.org/spreadsheetml/2006/main" count="1345" uniqueCount="584">
  <si>
    <t>Trident</t>
  </si>
  <si>
    <t>Cool Mint + Melon Fresco</t>
  </si>
  <si>
    <t>Green Apple + Golden Pineapple</t>
  </si>
  <si>
    <t>Vigorate</t>
  </si>
  <si>
    <t>Awaken</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</si>
  <si>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</si>
  <si>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</si>
  <si>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</si>
  <si>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</si>
  <si>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</si>
  <si>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</si>
  <si>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</si>
  <si>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</si>
  <si>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</si>
  <si>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</si>
  <si>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</si>
  <si>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</si>
  <si>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</si>
  <si>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</si>
  <si>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</si>
  <si>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</si>
  <si>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</si>
  <si>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</si>
  <si>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</si>
  <si>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</si>
  <si>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</si>
  <si>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</si>
  <si>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</si>
  <si>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</si>
  <si>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</si>
  <si>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</si>
  <si>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</si>
  <si>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</si>
  <si>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</si>
  <si>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</si>
  <si>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</si>
  <si>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</si>
  <si>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</si>
  <si>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Rain</t>
  </si>
  <si>
    <t>Cobalt</t>
  </si>
  <si>
    <t>Elixir</t>
  </si>
  <si>
    <t>Solstice</t>
  </si>
  <si>
    <t>React Mint</t>
  </si>
  <si>
    <t>React Fruit</t>
  </si>
  <si>
    <t>Prism</t>
  </si>
  <si>
    <t>Vortex</t>
  </si>
  <si>
    <t>Swerve</t>
  </si>
  <si>
    <t>RPM Fruit</t>
  </si>
  <si>
    <t>RPM Mint</t>
  </si>
  <si>
    <t>5 Gum</t>
  </si>
  <si>
    <t>Flare</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</si>
  <si>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</si>
  <si>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</si>
  <si>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</si>
  <si>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</si>
  <si>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</si>
  <si>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</si>
  <si>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</si>
  <si>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</si>
  <si>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</si>
  <si>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</si>
  <si>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</si>
  <si>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</si>
  <si>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</si>
  <si>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</si>
  <si>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</si>
  <si>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</si>
  <si>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</si>
  <si>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</si>
  <si>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</si>
  <si>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</si>
  <si>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</si>
  <si>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</si>
  <si>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</si>
  <si>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</si>
  <si>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</si>
  <si>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</si>
  <si>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</si>
  <si>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</si>
  <si>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</si>
  <si>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</si>
  <si>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</si>
  <si>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</si>
  <si>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</si>
  <si>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</si>
  <si>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</si>
  <si>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</si>
  <si>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</si>
  <si>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</si>
  <si>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</si>
  <si>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</si>
  <si>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</si>
  <si>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Black Jack</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</si>
  <si>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</si>
  <si>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</si>
  <si>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</si>
  <si>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</si>
  <si>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</si>
  <si>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</si>
  <si>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</si>
  <si>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</si>
  <si>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</si>
  <si>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</si>
  <si>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</si>
  <si>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</si>
  <si>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</si>
  <si>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</si>
  <si>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</si>
  <si>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</si>
  <si>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</si>
  <si>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</si>
  <si>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fruit</t>
  </si>
  <si>
    <t>peppermint</t>
  </si>
  <si>
    <t>spearmint</t>
  </si>
  <si>
    <t>***</t>
  </si>
  <si>
    <t>FRESHEN-UP</t>
  </si>
  <si>
    <t>United States</t>
  </si>
  <si>
    <t>Orange Creme Pop</t>
  </si>
  <si>
    <t>012546600187</t>
  </si>
  <si>
    <t>012546600026</t>
  </si>
  <si>
    <t>Kraft Foods Cadburry</t>
  </si>
  <si>
    <t>Mars Inc Wrigley</t>
  </si>
  <si>
    <t>Trident Layers</t>
  </si>
  <si>
    <t>Trident Vitality</t>
  </si>
  <si>
    <t>Trident Extra Care</t>
  </si>
  <si>
    <t>Trident Splash</t>
  </si>
  <si>
    <t>Trident White</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</si>
  <si>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</si>
  <si>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</si>
  <si>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</si>
  <si>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</si>
  <si>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</si>
  <si>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</si>
  <si>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</si>
  <si>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</si>
  <si>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</si>
  <si>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</si>
  <si>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</si>
  <si>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</si>
  <si>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</si>
  <si>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</si>
  <si>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</si>
  <si>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</si>
  <si>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</si>
  <si>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</si>
  <si>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</si>
  <si>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</si>
  <si>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</si>
  <si>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</si>
  <si>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</si>
  <si>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</si>
  <si>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</si>
  <si>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</si>
  <si>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</si>
  <si>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</si>
  <si>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</si>
  <si>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</si>
  <si>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</si>
  <si>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</si>
  <si>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</si>
  <si>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Zen</t>
  </si>
  <si>
    <t>A smooth mint and vanilla flavor with a hint of Green Tea</t>
  </si>
  <si>
    <t>Balance</t>
  </si>
  <si>
    <t>A zingy pomegranate and tangerine flavor blend with Antioxidant Vitamin C</t>
  </si>
  <si>
    <t>A burt of citrus and strawberry with Vitamin C</t>
  </si>
  <si>
    <t>Rejuve</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</si>
  <si>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</si>
  <si>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</si>
  <si>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</si>
  <si>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</si>
  <si>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</si>
  <si>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</si>
  <si>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</si>
  <si>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</si>
  <si>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</si>
  <si>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</si>
  <si>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</si>
  <si>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</si>
  <si>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</si>
  <si>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trident_layers_cool_mint_melon_fresco.png</t>
  </si>
  <si>
    <t>trident_layers_wild_strawberry_tangy_citrus.png</t>
  </si>
  <si>
    <t>trident_layers_green_apple_golden_pineapple.png</t>
  </si>
  <si>
    <t>trident_layers_orchard_peach_ripe_mango.png</t>
  </si>
  <si>
    <t>trident_layers_sweet_cherry_island_lime.png</t>
  </si>
  <si>
    <t>trident_layers_juicy_berry_tangy_tangerine.png</t>
  </si>
  <si>
    <t>02284509</t>
  </si>
  <si>
    <t>0</t>
  </si>
  <si>
    <t>02289902</t>
  </si>
  <si>
    <t>022000013187</t>
  </si>
  <si>
    <t>022000013958</t>
  </si>
  <si>
    <t>012546673358</t>
  </si>
  <si>
    <t>02284004</t>
  </si>
  <si>
    <t>012546671279</t>
  </si>
  <si>
    <t>012546682022</t>
  </si>
  <si>
    <t>022000115638</t>
  </si>
  <si>
    <t>012546615563</t>
  </si>
  <si>
    <t>012546671231</t>
  </si>
  <si>
    <t>UP2U</t>
  </si>
  <si>
    <t>Mentos</t>
  </si>
  <si>
    <t>chicklet</t>
  </si>
  <si>
    <t>quench</t>
  </si>
  <si>
    <t>glee</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</si>
  <si>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</si>
  <si>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</si>
  <si>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</si>
  <si>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</si>
  <si>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</si>
  <si>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</si>
  <si>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</si>
  <si>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</si>
  <si>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</si>
  <si>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</si>
  <si>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</si>
  <si>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</si>
  <si>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</si>
  <si>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</si>
  <si>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</si>
  <si>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</si>
  <si>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</si>
  <si>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</si>
  <si>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blackjack</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</si>
  <si>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</si>
  <si>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</si>
  <si>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</si>
  <si>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</si>
  <si>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</si>
  <si>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</si>
  <si>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</si>
  <si>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</si>
  <si>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</si>
  <si>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</si>
  <si>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</si>
  <si>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</si>
  <si>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</si>
  <si>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</si>
  <si>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</si>
  <si>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</si>
  <si>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</si>
  <si>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</si>
  <si>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</si>
  <si>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</si>
  <si>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</si>
  <si>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</si>
  <si>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</si>
  <si>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</si>
  <si>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</si>
  <si>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</si>
  <si>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</si>
  <si>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</si>
  <si>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</si>
  <si>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</si>
  <si>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big league</t>
  </si>
  <si>
    <t>Trident Sweet Kicks</t>
  </si>
  <si>
    <t>Trident Fresh</t>
  </si>
  <si>
    <t>Trident Soft</t>
  </si>
  <si>
    <t>Mondelez International</t>
  </si>
  <si>
    <t>https://www.facebook.com/TridentCanada/photos_stream</t>
  </si>
  <si>
    <t>?</t>
  </si>
  <si>
    <t>Kinetic Berry</t>
  </si>
  <si>
    <t>Sweet Mint</t>
  </si>
  <si>
    <t>Tropical Trance</t>
  </si>
  <si>
    <t>Eternal Melon</t>
  </si>
  <si>
    <t>Always Mandarin</t>
  </si>
  <si>
    <t>Mintacular</t>
  </si>
  <si>
    <t>Do not open around friends, family, and the neighbors down the street.  They'll all want a piece.</t>
  </si>
  <si>
    <t>Introducing new Trident Layers (TM). It's much more than gum. It's a gumwich (TM)! Try Citrus sandwiched between two layers Strawberry. Find out what Apple stacked on Pineapple stacked on Apple tastes like. As if chewing Trident® wasn't good enough, now happy comes in layers.</t>
  </si>
  <si>
    <t>Ever think about what all those lattes are doing to the color of your teeth? Wake up the white and prevent stains with Trident White®. All with no bleach. No dye. And no peroxide.</t>
  </si>
  <si>
    <t>Wrigley's</t>
  </si>
  <si>
    <t>fruit stripes</t>
  </si>
  <si>
    <t>clove</t>
  </si>
  <si>
    <t>glee gum</t>
  </si>
  <si>
    <t>ID</t>
  </si>
  <si>
    <t>012546685115</t>
  </si>
  <si>
    <t>02200001374</t>
  </si>
  <si>
    <t>Title</t>
  </si>
  <si>
    <t>Trident Layers Sweet Cherry + Island Lime</t>
  </si>
  <si>
    <t>Trident Layers Juicy Berry + Tangy Tangerine</t>
  </si>
  <si>
    <t>Trident Vitality Zen</t>
  </si>
  <si>
    <t>Trident Vitality Balance</t>
  </si>
  <si>
    <t>Trident Vitality Vigorate</t>
  </si>
  <si>
    <t>Trident Vitality Rejuve</t>
  </si>
  <si>
    <t>Trident Vitality Awaken</t>
  </si>
  <si>
    <t>Trident Extra Care Spearmint</t>
  </si>
  <si>
    <t>Trident Extra Care Peppermint</t>
  </si>
  <si>
    <t>Trident Extra Care Cool Mint</t>
  </si>
  <si>
    <t>Trident Extra Care Cool Citrus</t>
  </si>
  <si>
    <t>Trident Splash Orange Swirl</t>
  </si>
  <si>
    <t>Trident Splash Pucker Me Berry</t>
  </si>
  <si>
    <t>Trident Splash Peppermint Swirl</t>
  </si>
  <si>
    <t>Trident Splash Strawberry Lime</t>
  </si>
  <si>
    <t>Trident Splash Apple Rasberry</t>
  </si>
  <si>
    <t>Trident Splash Citrus Blackberry</t>
  </si>
  <si>
    <t>Trident Wintergreen</t>
  </si>
  <si>
    <t>Trident Strawberry Twist</t>
  </si>
  <si>
    <t>Trident Cinnamon</t>
  </si>
  <si>
    <t>Trident Bubblegum</t>
  </si>
  <si>
    <t>Trident Minty Sweet Twist</t>
  </si>
  <si>
    <t>Trident Original Flavor</t>
  </si>
  <si>
    <t>Trident Passionberry Twist</t>
  </si>
  <si>
    <t>Trident Spearmint</t>
  </si>
  <si>
    <t>Trident Tropical Twist</t>
  </si>
  <si>
    <t>Trident Watermelon Twist</t>
  </si>
  <si>
    <t>Trident Wild Blueberry Twist</t>
  </si>
  <si>
    <t>Trident White Micro Crystals</t>
  </si>
  <si>
    <t>Trident White Cool Mangoberry</t>
  </si>
  <si>
    <t>Trident White Peppermint</t>
  </si>
  <si>
    <t>Trident White Spearmint</t>
  </si>
  <si>
    <t>Trident White Cool Colada</t>
  </si>
  <si>
    <t>Trident White Wintergreen</t>
  </si>
  <si>
    <t>Trident White Cool Rush</t>
  </si>
  <si>
    <t>Trident White Cinnamon Tingle</t>
  </si>
  <si>
    <t>Trident White Cool Bubble</t>
  </si>
  <si>
    <t>Dentyne Ice Peppermint</t>
  </si>
  <si>
    <t>Dentyne Ice Spearmint</t>
  </si>
  <si>
    <t>Dentyne Ice Arctic Chill</t>
  </si>
  <si>
    <t>Dentyne Ice Mint Frost</t>
  </si>
  <si>
    <t>Dentyne Fire Spicy Cinnamon</t>
  </si>
  <si>
    <t>Dentyne Pure Mint with Melon</t>
  </si>
  <si>
    <t>Dentyne Pure Mint with Herbal</t>
  </si>
  <si>
    <t>Dentyne Pure Mint with Citrus</t>
  </si>
  <si>
    <t>Stride Spark Kinetic Fruit</t>
  </si>
  <si>
    <t>Stride Spark Kinetic Mint</t>
  </si>
  <si>
    <t>Stride Spark Kinetic Berry</t>
  </si>
  <si>
    <t>Stride Shift Berry to Mint</t>
  </si>
  <si>
    <t>Stride Shift Citrus to Mint</t>
  </si>
  <si>
    <t>Stride 2.0 Winterblue</t>
  </si>
  <si>
    <t>Stride 2.0 Uber Bubble</t>
  </si>
  <si>
    <t>Stride 2.0 Sweet Peppermint</t>
  </si>
  <si>
    <t>Stride 2.0 Sweet Cinnamon</t>
  </si>
  <si>
    <t>Stride 2.0 Sweet Berry</t>
  </si>
  <si>
    <t>Stride 2.0 Sweet Mint</t>
  </si>
  <si>
    <t>Stride 2.0 Spearmint</t>
  </si>
  <si>
    <t>Stride 2.0 Nonstop Mint</t>
  </si>
  <si>
    <t>Stride 2.0 Forever Fruit</t>
  </si>
  <si>
    <t>Stride Mintacular</t>
  </si>
  <si>
    <t>Stride Mega Mystery</t>
  </si>
  <si>
    <t>Stride Whitemint</t>
  </si>
  <si>
    <t>Stride Tropical Trance</t>
  </si>
  <si>
    <t>Stride Eternal Melon</t>
  </si>
  <si>
    <t>Stride Nonstop Mint</t>
  </si>
  <si>
    <t>Stride Winterblue</t>
  </si>
  <si>
    <t>Stride Spearmint</t>
  </si>
  <si>
    <t>Stride Sweet Peppermint</t>
  </si>
  <si>
    <t>Stride Sweet Berry</t>
  </si>
  <si>
    <t>Stride Uber Bubble</t>
  </si>
  <si>
    <t>Stride Sweet Cinnamon</t>
  </si>
  <si>
    <t>Stride Forever Fruit</t>
  </si>
  <si>
    <t>Stride Always Mandarin</t>
  </si>
  <si>
    <t>Adam's Chiclets fruit</t>
  </si>
  <si>
    <t>Adam's Chiclets peppermint</t>
  </si>
  <si>
    <t>Adam's Chiclets spearmint</t>
  </si>
  <si>
    <t>Extra Dessert Delights Apple Pie</t>
  </si>
  <si>
    <t>Extra Dessert Delights Orange Creme Pop</t>
  </si>
  <si>
    <t>Extra Dessert Delights Mint Chocolate Chip</t>
  </si>
  <si>
    <t>Extra Dessert Delights Strawberry Shortcake</t>
  </si>
  <si>
    <t>Extra Dessert Delights Key Lime Pie</t>
  </si>
  <si>
    <t>Extra Dessert Delights Root Beer Float</t>
  </si>
  <si>
    <t>Extra Dessert Delights Rainbow Sherbert</t>
  </si>
  <si>
    <t>Extra Fruit Sensations Sweet Watermelon</t>
  </si>
  <si>
    <t>Extra Fruit Sensations Sweet Tropical</t>
  </si>
  <si>
    <t>Extra Spearmint</t>
  </si>
  <si>
    <t>Extra Peppermint</t>
  </si>
  <si>
    <t>Extra Polar Ice</t>
  </si>
  <si>
    <t>Extra Smooth Mint</t>
  </si>
  <si>
    <t>Extra Winterfresh</t>
  </si>
  <si>
    <t>Extra Classic Bubble</t>
  </si>
  <si>
    <t>5 Gum Rain</t>
  </si>
  <si>
    <t>5 Gum Cobalt</t>
  </si>
  <si>
    <t>5 Gum Flare</t>
  </si>
  <si>
    <t>5 Gum Elixir</t>
  </si>
  <si>
    <t>5 Gum Solstice</t>
  </si>
  <si>
    <t>5 Gum React Fruit</t>
  </si>
  <si>
    <t>5 Gum React Mint</t>
  </si>
  <si>
    <t>5 Gum Prism</t>
  </si>
  <si>
    <t>5 Gum Vortex</t>
  </si>
  <si>
    <t>5 Gum Swerve</t>
  </si>
  <si>
    <t>5 Gum RPM Fruit</t>
  </si>
  <si>
    <t>5 Gum RPM Mint</t>
  </si>
  <si>
    <t>Wrigley's Big Red Cinnamon</t>
  </si>
  <si>
    <t>Wrigley's Doublemint Mint</t>
  </si>
  <si>
    <t>Eclipse Spearmint</t>
  </si>
  <si>
    <t>Eclipse Polar Ice</t>
  </si>
  <si>
    <t>Eclipse Peppermint</t>
  </si>
  <si>
    <t>Eclipse Winterfrost</t>
  </si>
  <si>
    <t>Freedent Peppermint</t>
  </si>
  <si>
    <t>Freedent Spearmint</t>
  </si>
  <si>
    <t>Freedent Winterfresh</t>
  </si>
  <si>
    <t>Hubba Bubba Max Outrageous Original</t>
  </si>
  <si>
    <t>Hubba Bubba Max Strawberry Watermelon</t>
  </si>
  <si>
    <t>Hubba Bubba Max Sweet &amp; Sassy Cherry</t>
  </si>
  <si>
    <t>Hubba Bubba Max Mystery Flavor</t>
  </si>
  <si>
    <t>Hubba Bubba Squeeze Pop Assorted Sour Flavors</t>
  </si>
  <si>
    <t>Hubba Bubba Bubble Tape Awesome Original</t>
  </si>
  <si>
    <t>Hubba Bubba Bubble Tape Snappy Strawberry</t>
  </si>
  <si>
    <t>Hubba Bubba Bubble Tape Sour Apple</t>
  </si>
  <si>
    <t>Hubba Bubba Bubble Tape Triple Treat</t>
  </si>
  <si>
    <t>Hubba Bubba Bubble Tape Tangy Tropical</t>
  </si>
  <si>
    <t>Hubba Bubba Bubble Tape Mystery Flavor</t>
  </si>
  <si>
    <t>Hubba Bubba OUCH! Bubble Gum</t>
  </si>
  <si>
    <t>Wrigley's Juicy Fruit Juicy Secret</t>
  </si>
  <si>
    <t>Wrigley's Juicy Fruit Original</t>
  </si>
  <si>
    <t>Wrigley's Juicy Fruit Sweet Fruit</t>
  </si>
  <si>
    <t>Wrigley's Juicy Fruit Sweet Berry</t>
  </si>
  <si>
    <t>Wrigley's Juicy Fruit Groovy Fruity</t>
  </si>
  <si>
    <t>Orbit Peppermint</t>
  </si>
  <si>
    <t>Orbit Spearmint</t>
  </si>
  <si>
    <t>Orbit Bubblemint</t>
  </si>
  <si>
    <t>Orbit Wintermint</t>
  </si>
  <si>
    <t>Orbit Cinnamint</t>
  </si>
  <si>
    <t>Orbit Sweetmint</t>
  </si>
  <si>
    <t>Orbit Maui Melon Mint</t>
  </si>
  <si>
    <t>Orbit Wildberry Remix</t>
  </si>
  <si>
    <t>Orbit Melon Remix</t>
  </si>
  <si>
    <t>Orbit Tropical Remix</t>
  </si>
  <si>
    <t>Orbit Strawberry Remix</t>
  </si>
  <si>
    <t>Orbit Mist Raspberry Lemon Dew</t>
  </si>
  <si>
    <t>Orbit Mist Peppermint Spray</t>
  </si>
  <si>
    <t>Orbit Mist Spearmint Spritzer</t>
  </si>
  <si>
    <t>Orbit Mist Watermelon Spring</t>
  </si>
  <si>
    <t>Orbit Mist Crisp Mint Waterfall</t>
  </si>
  <si>
    <t>Orbit White Bubblemint</t>
  </si>
  <si>
    <t>Orbit White Peppermint</t>
  </si>
  <si>
    <t>Orbit White Spearmint</t>
  </si>
  <si>
    <t>Wrigley's Winterfresh</t>
  </si>
  <si>
    <t>Wrigley's Spearmint</t>
  </si>
  <si>
    <t>Trident Layers Cool Mint + Melon Fresco (TM)</t>
  </si>
  <si>
    <t>Trident Layers Wild Strawberry + Tangy Citrus (R)</t>
  </si>
  <si>
    <t>Trident Layers Green Apple + Golden Pineapple (C)</t>
  </si>
  <si>
    <t>trident_vitality_zen</t>
  </si>
  <si>
    <t>trident_vitality_balance</t>
  </si>
  <si>
    <t>trident_vitality_vigorate</t>
  </si>
  <si>
    <t>trident_vitality_rejuve</t>
  </si>
  <si>
    <t>trident_vitality_awaken</t>
  </si>
  <si>
    <t>trident_extra_care_spearmint</t>
  </si>
  <si>
    <t>trident_extra_care_peppermint</t>
  </si>
  <si>
    <t>trident_extra_care_cool_mint</t>
  </si>
  <si>
    <t>trident_extra_care_cool_citrus</t>
  </si>
  <si>
    <t>trident_splash_orange_swirl</t>
  </si>
  <si>
    <t>trident_splash_pucker_me_berry</t>
  </si>
  <si>
    <t>trident_splash_peppermint_swirl</t>
  </si>
  <si>
    <t>trident_splash_strawberry_lime</t>
  </si>
  <si>
    <t>trident_splash_apple_rasberry</t>
  </si>
  <si>
    <t>trident_splash_citrus_blackberry</t>
  </si>
  <si>
    <t>trident_wintergreen</t>
  </si>
  <si>
    <t>trident_strawberry_twist</t>
  </si>
  <si>
    <t>trident_cinnamon</t>
  </si>
  <si>
    <t>trident_bubblegum</t>
  </si>
  <si>
    <t>trident_minty_sweet_twist</t>
  </si>
  <si>
    <t>trident_original_flavor</t>
  </si>
  <si>
    <t>trident_passionberry_twist</t>
  </si>
  <si>
    <t>trident_spearmint</t>
  </si>
  <si>
    <t>trident_tropical_twist</t>
  </si>
  <si>
    <t>trident_watermelon_twist</t>
  </si>
  <si>
    <t>trident_wild_blueberry_twist</t>
  </si>
  <si>
    <t>trident_white_micro_crystals</t>
  </si>
  <si>
    <t>trident_white_cool_mangoberry</t>
  </si>
  <si>
    <t>trident_white_peppermint</t>
  </si>
  <si>
    <t>trident_white_spearmint</t>
  </si>
  <si>
    <t>trident_white_cool_colada</t>
  </si>
  <si>
    <t>trident_white_wintergreen</t>
  </si>
  <si>
    <t>trident_white_cool_rush</t>
  </si>
  <si>
    <t>trident_white_cinnamon_tingle</t>
  </si>
  <si>
    <t>trident_white_cool_bubble</t>
  </si>
  <si>
    <t>dentyne_ice_peppermint</t>
  </si>
  <si>
    <t>dentyne_ice_spearmint</t>
  </si>
  <si>
    <t>dentyne_ice_arctic_chill</t>
  </si>
  <si>
    <t>dentyne_ice_mint_frost</t>
  </si>
  <si>
    <t>dentyne_fire_spicy_cinnamon</t>
  </si>
  <si>
    <t>dentyne_pure_mint_with_melon</t>
  </si>
  <si>
    <t>dentyne_pure_mint_with_herbal</t>
  </si>
  <si>
    <t>dentyne_pure_mint_with_citrus</t>
  </si>
  <si>
    <t>stride_spark_kinetic_fruit</t>
  </si>
  <si>
    <t>stride_spark_kinetic_mint</t>
  </si>
  <si>
    <t>stride_spark_kinetic_berry</t>
  </si>
  <si>
    <t>stride_shift_berry_to_mint</t>
  </si>
  <si>
    <t>stride_shift_citrus_to_mint</t>
  </si>
  <si>
    <t>stride_mintacular</t>
  </si>
  <si>
    <t>stride_mega_mystery</t>
  </si>
  <si>
    <t>stride_whitemint</t>
  </si>
  <si>
    <t>stride_tropical_trance</t>
  </si>
  <si>
    <t>stride_eternal_melon</t>
  </si>
  <si>
    <t>stride_nonstop_mint</t>
  </si>
  <si>
    <t>stride_winterblue</t>
  </si>
  <si>
    <t>stride_spearmint</t>
  </si>
  <si>
    <t>stride_sweet_peppermint</t>
  </si>
  <si>
    <t>stride_sweet_berry</t>
  </si>
  <si>
    <t>stride_uber_bubble</t>
  </si>
  <si>
    <t>stride_sweet_cinnamon</t>
  </si>
  <si>
    <t>stride_forever_fruit</t>
  </si>
  <si>
    <t>stride_always_mandarin</t>
  </si>
  <si>
    <t>adams_chiclets_fruit</t>
  </si>
  <si>
    <t>adams_chiclets_peppermint</t>
  </si>
  <si>
    <t>adams_chiclets_spearmint</t>
  </si>
  <si>
    <t>extra_dessert_delights_apple_pie</t>
  </si>
  <si>
    <t>extra_dessert_delights_orange_creme_pop</t>
  </si>
  <si>
    <t>extra_dessert_delights_mint_chocolate_chip</t>
  </si>
  <si>
    <t>extra_dessert_delights_strawberry_shortcake</t>
  </si>
  <si>
    <t>extra_dessert_delights_key_lime_pie</t>
  </si>
  <si>
    <t>extra_dessert_delights_root_beer_float</t>
  </si>
  <si>
    <t>extra_dessert_delights_rainbow_sherbert</t>
  </si>
  <si>
    <t>extra_fruit_sensations_sweet_watermelon</t>
  </si>
  <si>
    <t>extra_fruit_sensations_sweet_tropical</t>
  </si>
  <si>
    <t>extra_spearmint</t>
  </si>
  <si>
    <t>extra_peppermint</t>
  </si>
  <si>
    <t>extra_polar_ice</t>
  </si>
  <si>
    <t>extra_smooth_mint</t>
  </si>
  <si>
    <t>extra_winterfresh</t>
  </si>
  <si>
    <t>extra_classic_bubble</t>
  </si>
  <si>
    <t>5_gum_rain</t>
  </si>
  <si>
    <t>5_gum_cobalt</t>
  </si>
  <si>
    <t>5_gum_flare</t>
  </si>
  <si>
    <t>5_gum_elixir</t>
  </si>
  <si>
    <t>5_gum_solstice</t>
  </si>
  <si>
    <t>5_gum_react_fruit</t>
  </si>
  <si>
    <t>5_gum_react_mint</t>
  </si>
  <si>
    <t>5_gum_prism</t>
  </si>
  <si>
    <t>5_gum_vortex</t>
  </si>
  <si>
    <t>5_gum_swerve</t>
  </si>
  <si>
    <t>5_gum_rpm_fruit</t>
  </si>
  <si>
    <t>5_gum_rpm_mint</t>
  </si>
  <si>
    <t>wrigleys_big_red_cinnamon</t>
  </si>
  <si>
    <t>wrigleys_doublemint_mint</t>
  </si>
  <si>
    <t>eclipse_spearmint</t>
  </si>
  <si>
    <t>eclipse_polar_ice</t>
  </si>
  <si>
    <t>eclipse_peppermint</t>
  </si>
  <si>
    <t>eclipse_winterfrost</t>
  </si>
  <si>
    <t>freedent_peppermint</t>
  </si>
  <si>
    <t>freedent_spearmint</t>
  </si>
  <si>
    <t>freedent_winterfresh</t>
  </si>
  <si>
    <t>hubba_bubba_max_outrageous_original</t>
  </si>
  <si>
    <t>hubba_bubba_max_strawberry_watermelon</t>
  </si>
  <si>
    <t>hubba_bubba_max_sweet_&amp;_sassy_cherry</t>
  </si>
  <si>
    <t>hubba_bubba_max_mystery_flavor</t>
  </si>
  <si>
    <t>hubba_bubba_squeeze_pop_assorted_sour_flavors</t>
  </si>
  <si>
    <t>hubba_bubba_bubble_tape_awesome_original</t>
  </si>
  <si>
    <t>hubba_bubba_bubble_tape_snappy_strawberry</t>
  </si>
  <si>
    <t>hubba_bubba_bubble_tape_sour_apple</t>
  </si>
  <si>
    <t>hubba_bubba_bubble_tape_triple_treat</t>
  </si>
  <si>
    <t>hubba_bubba_bubble_tape_tangy_tropical</t>
  </si>
  <si>
    <t>hubba_bubba_bubble_tape_mystery_flavor</t>
  </si>
  <si>
    <t>hubba_bubba_ouch!_bubble_gum</t>
  </si>
  <si>
    <t>wrigleys_juicy_fruit_juicy_secret</t>
  </si>
  <si>
    <t>wrigleys_juicy_fruit_original</t>
  </si>
  <si>
    <t>wrigleys_juicy_fruit_sweet_fruit</t>
  </si>
  <si>
    <t>wrigleys_juicy_fruit_sweet_berry</t>
  </si>
  <si>
    <t>wrigleys_juicy_fruit_groovy_fruity</t>
  </si>
  <si>
    <t>orbit_peppermint</t>
  </si>
  <si>
    <t>orbit_spearmint</t>
  </si>
  <si>
    <t>orbit_bubblemint</t>
  </si>
  <si>
    <t>orbit_wintermint</t>
  </si>
  <si>
    <t>orbit_cinnamint</t>
  </si>
  <si>
    <t>orbit_sweetmint</t>
  </si>
  <si>
    <t>orbit_maui_melon_mint</t>
  </si>
  <si>
    <t>orbit_wildberry_remix</t>
  </si>
  <si>
    <t>orbit_melon_remix</t>
  </si>
  <si>
    <t>orbit_tropical_remix</t>
  </si>
  <si>
    <t>orbit_strawberry_remix</t>
  </si>
  <si>
    <t>orbit_mist_raspberry_lemon_dew</t>
  </si>
  <si>
    <t>orbit_mist_peppermint_spray</t>
  </si>
  <si>
    <t>orbit_mist_spearmint_spritzer</t>
  </si>
  <si>
    <t>orbit_mist_watermelon_spring</t>
  </si>
  <si>
    <t>orbit_mist_crisp_mint_waterfall</t>
  </si>
  <si>
    <t>orbit_white_bubblemint</t>
  </si>
  <si>
    <t>orbit_white_peppermint</t>
  </si>
  <si>
    <t>orbit_white_spearmint</t>
  </si>
  <si>
    <t>wrigleys_winterfresh</t>
  </si>
  <si>
    <t>wrigleys_spearmint</t>
  </si>
  <si>
    <t>trident_layers_cool_mint_melon_fresco</t>
  </si>
  <si>
    <t>trident_layers_wild_strawberry_tangy_citrus</t>
  </si>
  <si>
    <t>trident_layers_green_apple_golden_pineapple</t>
  </si>
  <si>
    <t>trident_layers_orchard_peach_ripe_mango</t>
  </si>
  <si>
    <t>trident_layers_sweet_cherry_island_lime</t>
  </si>
  <si>
    <t>trident_layers_juicy_berry_tangy_tangerine</t>
  </si>
  <si>
    <t>stride_2_winterblue</t>
  </si>
  <si>
    <t>stride_2_uber_bubble</t>
  </si>
  <si>
    <t>stride_2_sweet_peppermint</t>
  </si>
  <si>
    <t>stride_2_sweet_cinnamon</t>
  </si>
  <si>
    <t>stride_2_sweet_berry</t>
  </si>
  <si>
    <t>stride_2_sweet_mint</t>
  </si>
  <si>
    <t>stride_2_spearmint</t>
  </si>
  <si>
    <t>stride_2_nonstop_mint</t>
  </si>
  <si>
    <t>stride_2_forever_fruit</t>
  </si>
  <si>
    <t>Trident Layers (R) Orchard (C) Peach + Ripe Mango (TM)</t>
  </si>
  <si>
    <t>022000015105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</si>
</sst>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s>
  <fills count="2">
    <fill>
      <patternFill patternType="none"/>
    </fill>
    <fill>
      <patternFill patternType="gray125"/>
    </fill>
  </fills>
  <borders count="1">
    <border>
      <left/>
      <right/>
      <top/>
      <bottom/>
      <diagonal/>
    </border>
  </borders>
  <cellStyleXfs count="6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xf numFmtId="49" fontId="0" fillId="0" borderId="0" xfId="0" applyNumberFormat="1" applyFont="1" applyFill="1" applyAlignment="1">
      <alignment vertical="center"/>
    </xf>
  </cellXfs>
  <cellStyles count="6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2"/>
  <sheetViews>
    <sheetView tabSelected="1" showRuler="0" workbookViewId="0">
      <pane ySplit="1" topLeftCell="A2" activePane="bottomLeft" state="frozen"/>
      <selection pane="bottomLeft" activeCell="F90" sqref="F90"/>
    </sheetView>
  </sheetViews>
  <sheetFormatPr baseColWidth="10" defaultRowHeight="15" x14ac:dyDescent="0"/>
  <cols>
    <col min="1" max="1" width="41.6640625" style="4" customWidth="1"/>
    <col min="2" max="2" width="41.6640625" style="7" customWidth="1"/>
    <col min="3" max="3" width="13.5" style="7" customWidth="1"/>
    <col min="4" max="4" width="10.83203125" style="4"/>
    <col min="5" max="6" width="18.5" style="4" customWidth="1"/>
    <col min="7" max="7" width="32.33203125" style="4" customWidth="1"/>
    <col min="8" max="9" width="10.83203125" style="4"/>
    <col min="10" max="10" width="13.33203125" style="4" customWidth="1"/>
    <col min="11" max="16384" width="10.83203125" style="4"/>
  </cols>
  <sheetData>
    <row r="1" spans="1:12" s="2" customFormat="1">
      <c r="A1" s="2" t="s">
        <v>145</v>
      </c>
      <c r="B1" s="3" t="s">
        <v>274</v>
      </c>
      <c r="C1" s="3" t="s">
        <v>146</v>
      </c>
      <c r="D1" s="2" t="s">
        <v>147</v>
      </c>
      <c r="E1" s="2" t="s">
        <v>148</v>
      </c>
      <c r="F1" s="2" t="s">
        <v>149</v>
      </c>
      <c r="G1" s="2" t="s">
        <v>150</v>
      </c>
      <c r="H1" s="2" t="s">
        <v>151</v>
      </c>
      <c r="I1" s="2" t="s">
        <v>152</v>
      </c>
      <c r="J1" s="2" t="s">
        <v>153</v>
      </c>
      <c r="K1" s="2" t="s">
        <v>154</v>
      </c>
      <c r="L1" s="2" t="s">
        <v>155</v>
      </c>
    </row>
    <row r="2" spans="1:12">
      <c r="A2" s="4" t="s">
        <v>567</v>
      </c>
      <c r="B2" s="7" t="s">
        <v>425</v>
      </c>
      <c r="C2" s="5" t="s">
        <v>118</v>
      </c>
      <c r="D2" s="4">
        <v>1</v>
      </c>
      <c r="E2" s="4" t="s">
        <v>120</v>
      </c>
      <c r="F2" s="4" t="s">
        <v>122</v>
      </c>
      <c r="G2" s="4" t="s">
        <v>1</v>
      </c>
      <c r="H2" s="6" t="s">
        <v>265</v>
      </c>
      <c r="I2" s="6" t="s">
        <v>264</v>
      </c>
      <c r="J2" s="4" t="s">
        <v>116</v>
      </c>
      <c r="K2" s="4">
        <v>0</v>
      </c>
      <c r="L2" s="4" t="s">
        <v>179</v>
      </c>
    </row>
    <row r="3" spans="1:12">
      <c r="A3" s="4" t="s">
        <v>568</v>
      </c>
      <c r="B3" s="7" t="s">
        <v>426</v>
      </c>
      <c r="C3" s="5" t="s">
        <v>119</v>
      </c>
      <c r="D3" s="4">
        <v>1</v>
      </c>
      <c r="E3" s="4" t="s">
        <v>120</v>
      </c>
      <c r="F3" s="4" t="s">
        <v>122</v>
      </c>
      <c r="G3" s="4" t="s">
        <v>156</v>
      </c>
      <c r="H3" s="6" t="s">
        <v>265</v>
      </c>
      <c r="I3" s="6" t="s">
        <v>264</v>
      </c>
      <c r="J3" s="4" t="s">
        <v>116</v>
      </c>
      <c r="K3" s="4">
        <v>0</v>
      </c>
      <c r="L3" s="4" t="s">
        <v>180</v>
      </c>
    </row>
    <row r="4" spans="1:12">
      <c r="A4" s="4" t="s">
        <v>569</v>
      </c>
      <c r="B4" s="7" t="s">
        <v>427</v>
      </c>
      <c r="C4" s="7" t="s">
        <v>186</v>
      </c>
      <c r="D4" s="4">
        <v>1</v>
      </c>
      <c r="E4" s="4" t="s">
        <v>120</v>
      </c>
      <c r="F4" s="4" t="s">
        <v>122</v>
      </c>
      <c r="G4" s="4" t="s">
        <v>2</v>
      </c>
      <c r="H4" s="6" t="s">
        <v>265</v>
      </c>
      <c r="I4" s="6" t="s">
        <v>264</v>
      </c>
      <c r="J4" s="4" t="s">
        <v>116</v>
      </c>
      <c r="K4" s="4">
        <v>0</v>
      </c>
      <c r="L4" s="4" t="s">
        <v>181</v>
      </c>
    </row>
    <row r="5" spans="1:12">
      <c r="A5" s="4" t="s">
        <v>570</v>
      </c>
      <c r="B5" s="7" t="s">
        <v>582</v>
      </c>
      <c r="C5" s="7" t="s">
        <v>186</v>
      </c>
      <c r="D5" s="4">
        <v>1</v>
      </c>
      <c r="E5" s="4" t="s">
        <v>120</v>
      </c>
      <c r="F5" s="4" t="s">
        <v>122</v>
      </c>
      <c r="G5" s="4" t="s">
        <v>157</v>
      </c>
      <c r="H5" s="6" t="s">
        <v>265</v>
      </c>
      <c r="I5" s="6" t="s">
        <v>264</v>
      </c>
      <c r="J5" s="4" t="s">
        <v>116</v>
      </c>
      <c r="K5" s="4">
        <v>0</v>
      </c>
      <c r="L5" s="4" t="s">
        <v>182</v>
      </c>
    </row>
    <row r="6" spans="1:12">
      <c r="A6" s="4" t="s">
        <v>571</v>
      </c>
      <c r="B6" s="7" t="s">
        <v>275</v>
      </c>
      <c r="C6" s="7" t="s">
        <v>186</v>
      </c>
      <c r="D6" s="4">
        <v>1</v>
      </c>
      <c r="E6" s="4" t="s">
        <v>120</v>
      </c>
      <c r="F6" s="4" t="s">
        <v>122</v>
      </c>
      <c r="G6" s="4" t="s">
        <v>158</v>
      </c>
      <c r="H6" s="6" t="s">
        <v>265</v>
      </c>
      <c r="I6" s="6" t="s">
        <v>264</v>
      </c>
      <c r="J6" s="4" t="s">
        <v>116</v>
      </c>
      <c r="K6" s="4">
        <v>0</v>
      </c>
      <c r="L6" s="4" t="s">
        <v>183</v>
      </c>
    </row>
    <row r="7" spans="1:12">
      <c r="A7" s="4" t="s">
        <v>572</v>
      </c>
      <c r="B7" s="7" t="s">
        <v>276</v>
      </c>
      <c r="C7" s="7" t="s">
        <v>186</v>
      </c>
      <c r="D7" s="4">
        <v>1</v>
      </c>
      <c r="E7" s="4" t="s">
        <v>120</v>
      </c>
      <c r="F7" s="4" t="s">
        <v>122</v>
      </c>
      <c r="G7" s="4" t="s">
        <v>159</v>
      </c>
      <c r="H7" s="6" t="s">
        <v>265</v>
      </c>
      <c r="I7" s="6" t="s">
        <v>264</v>
      </c>
      <c r="J7" s="4" t="s">
        <v>116</v>
      </c>
      <c r="K7" s="4">
        <v>0</v>
      </c>
      <c r="L7" s="4" t="s">
        <v>184</v>
      </c>
    </row>
    <row r="8" spans="1:12">
      <c r="A8" s="4" t="s">
        <v>428</v>
      </c>
      <c r="B8" s="7" t="s">
        <v>277</v>
      </c>
      <c r="C8" s="7" t="s">
        <v>186</v>
      </c>
      <c r="D8" s="4">
        <v>1</v>
      </c>
      <c r="E8" s="4" t="s">
        <v>120</v>
      </c>
      <c r="F8" s="4" t="s">
        <v>123</v>
      </c>
      <c r="G8" s="4" t="s">
        <v>160</v>
      </c>
      <c r="H8" s="4" t="s">
        <v>161</v>
      </c>
      <c r="J8" s="4" t="s">
        <v>116</v>
      </c>
      <c r="K8" s="4">
        <v>0</v>
      </c>
      <c r="L8" s="4" t="str">
        <f t="shared" ref="L8:L9" si="0">CONCATENATE(A8,".png")</f>
        <v>trident_vitality_zen.png</v>
      </c>
    </row>
    <row r="9" spans="1:12">
      <c r="A9" s="4" t="s">
        <v>429</v>
      </c>
      <c r="B9" s="7" t="s">
        <v>278</v>
      </c>
      <c r="C9" s="7" t="s">
        <v>186</v>
      </c>
      <c r="D9" s="4">
        <v>1</v>
      </c>
      <c r="E9" s="4" t="s">
        <v>120</v>
      </c>
      <c r="F9" s="4" t="s">
        <v>123</v>
      </c>
      <c r="G9" s="4" t="s">
        <v>162</v>
      </c>
      <c r="H9" s="4" t="s">
        <v>163</v>
      </c>
      <c r="J9" s="4" t="s">
        <v>116</v>
      </c>
      <c r="K9" s="4">
        <v>0</v>
      </c>
      <c r="L9" s="4" t="str">
        <f t="shared" si="0"/>
        <v>trident_vitality_balance.png</v>
      </c>
    </row>
    <row r="10" spans="1:12">
      <c r="A10" s="4" t="s">
        <v>430</v>
      </c>
      <c r="B10" s="7" t="s">
        <v>279</v>
      </c>
      <c r="C10" s="7" t="s">
        <v>186</v>
      </c>
      <c r="D10" s="4">
        <v>1</v>
      </c>
      <c r="E10" s="4" t="s">
        <v>120</v>
      </c>
      <c r="F10" s="4" t="s">
        <v>123</v>
      </c>
      <c r="G10" s="4" t="s">
        <v>3</v>
      </c>
      <c r="H10" s="4" t="s">
        <v>164</v>
      </c>
      <c r="J10" s="4" t="s">
        <v>116</v>
      </c>
      <c r="K10" s="4">
        <v>0</v>
      </c>
      <c r="L10" s="4" t="str">
        <f t="shared" ref="L10:L11" si="1">CONCATENATE(A10,".png")</f>
        <v>trident_vitality_vigorate.png</v>
      </c>
    </row>
    <row r="11" spans="1:12">
      <c r="A11" s="4" t="s">
        <v>431</v>
      </c>
      <c r="B11" s="7" t="s">
        <v>280</v>
      </c>
      <c r="C11" s="7" t="s">
        <v>186</v>
      </c>
      <c r="D11" s="4">
        <v>1</v>
      </c>
      <c r="E11" s="4" t="s">
        <v>120</v>
      </c>
      <c r="F11" s="4" t="s">
        <v>123</v>
      </c>
      <c r="G11" s="4" t="s">
        <v>165</v>
      </c>
      <c r="H11" s="4" t="s">
        <v>166</v>
      </c>
      <c r="J11" s="4" t="s">
        <v>116</v>
      </c>
      <c r="K11" s="4">
        <v>0</v>
      </c>
      <c r="L11" s="4" t="str">
        <f t="shared" si="1"/>
        <v>trident_vitality_rejuve.png</v>
      </c>
    </row>
    <row r="12" spans="1:12">
      <c r="A12" s="4" t="s">
        <v>432</v>
      </c>
      <c r="B12" s="7" t="s">
        <v>281</v>
      </c>
      <c r="C12" s="7" t="s">
        <v>186</v>
      </c>
      <c r="D12" s="4">
        <v>1</v>
      </c>
      <c r="E12" s="4" t="s">
        <v>120</v>
      </c>
      <c r="F12" s="4" t="s">
        <v>123</v>
      </c>
      <c r="G12" s="4" t="s">
        <v>4</v>
      </c>
      <c r="H12" s="4" t="s">
        <v>167</v>
      </c>
      <c r="J12" s="4" t="s">
        <v>116</v>
      </c>
      <c r="K12" s="4">
        <v>0</v>
      </c>
      <c r="L12" s="4" t="str">
        <f>CONCATENATE(A12,".png")</f>
        <v>trident_vitality_awaken.png</v>
      </c>
    </row>
    <row r="13" spans="1:12">
      <c r="A13" s="4" t="s">
        <v>433</v>
      </c>
      <c r="B13" s="7" t="s">
        <v>282</v>
      </c>
      <c r="C13" s="7" t="s">
        <v>186</v>
      </c>
      <c r="D13" s="4">
        <v>1</v>
      </c>
      <c r="E13" s="4" t="s">
        <v>120</v>
      </c>
      <c r="F13" s="4" t="s">
        <v>124</v>
      </c>
      <c r="G13" s="4" t="s">
        <v>5</v>
      </c>
      <c r="H13" s="4" t="s">
        <v>168</v>
      </c>
      <c r="I13" s="6" t="s">
        <v>169</v>
      </c>
      <c r="J13" s="4" t="s">
        <v>116</v>
      </c>
      <c r="K13" s="4">
        <v>0</v>
      </c>
      <c r="L13" s="4" t="str">
        <f t="shared" ref="L13:L15" si="2">CONCATENATE(A13,".png")</f>
        <v>trident_extra_care_spearmint.png</v>
      </c>
    </row>
    <row r="14" spans="1:12">
      <c r="A14" s="4" t="s">
        <v>434</v>
      </c>
      <c r="B14" s="7" t="s">
        <v>283</v>
      </c>
      <c r="C14" s="7" t="s">
        <v>186</v>
      </c>
      <c r="D14" s="4">
        <v>1</v>
      </c>
      <c r="E14" s="4" t="s">
        <v>120</v>
      </c>
      <c r="F14" s="4" t="s">
        <v>124</v>
      </c>
      <c r="G14" s="4" t="s">
        <v>6</v>
      </c>
      <c r="H14" s="4" t="s">
        <v>168</v>
      </c>
      <c r="I14" s="6" t="s">
        <v>169</v>
      </c>
      <c r="J14" s="4" t="s">
        <v>116</v>
      </c>
      <c r="K14" s="4">
        <v>0</v>
      </c>
      <c r="L14" s="4" t="str">
        <f t="shared" si="2"/>
        <v>trident_extra_care_peppermint.png</v>
      </c>
    </row>
    <row r="15" spans="1:12">
      <c r="A15" s="4" t="s">
        <v>435</v>
      </c>
      <c r="B15" s="7" t="s">
        <v>284</v>
      </c>
      <c r="C15" s="7" t="s">
        <v>186</v>
      </c>
      <c r="D15" s="4">
        <v>1</v>
      </c>
      <c r="E15" s="4" t="s">
        <v>120</v>
      </c>
      <c r="F15" s="4" t="s">
        <v>124</v>
      </c>
      <c r="G15" s="4" t="s">
        <v>7</v>
      </c>
      <c r="H15" s="4" t="s">
        <v>168</v>
      </c>
      <c r="I15" s="6" t="s">
        <v>169</v>
      </c>
      <c r="J15" s="4" t="s">
        <v>116</v>
      </c>
      <c r="K15" s="4">
        <v>0</v>
      </c>
      <c r="L15" s="4" t="str">
        <f t="shared" si="2"/>
        <v>trident_extra_care_cool_mint.png</v>
      </c>
    </row>
    <row r="16" spans="1:12">
      <c r="A16" s="4" t="s">
        <v>436</v>
      </c>
      <c r="B16" s="7" t="s">
        <v>285</v>
      </c>
      <c r="C16" s="7" t="s">
        <v>186</v>
      </c>
      <c r="D16" s="4">
        <v>1</v>
      </c>
      <c r="E16" s="4" t="s">
        <v>120</v>
      </c>
      <c r="F16" s="4" t="s">
        <v>124</v>
      </c>
      <c r="G16" s="4" t="s">
        <v>32</v>
      </c>
      <c r="H16" s="4" t="s">
        <v>168</v>
      </c>
      <c r="I16" s="6" t="s">
        <v>169</v>
      </c>
      <c r="J16" s="4" t="s">
        <v>116</v>
      </c>
      <c r="K16" s="4">
        <v>0</v>
      </c>
      <c r="L16" s="4" t="str">
        <f>CONCATENATE(A16,".jpg")</f>
        <v>trident_extra_care_cool_citrus.jpg</v>
      </c>
    </row>
    <row r="17" spans="1:12">
      <c r="A17" s="4" t="s">
        <v>437</v>
      </c>
      <c r="B17" s="7" t="s">
        <v>286</v>
      </c>
      <c r="C17" s="7" t="s">
        <v>190</v>
      </c>
      <c r="D17" s="4">
        <v>1</v>
      </c>
      <c r="E17" s="4" t="s">
        <v>120</v>
      </c>
      <c r="F17" s="4" t="s">
        <v>125</v>
      </c>
      <c r="G17" s="4" t="s">
        <v>8</v>
      </c>
      <c r="H17" s="6" t="s">
        <v>173</v>
      </c>
      <c r="I17" s="4" t="s">
        <v>174</v>
      </c>
      <c r="J17" s="4" t="s">
        <v>116</v>
      </c>
      <c r="K17" s="4">
        <v>0</v>
      </c>
      <c r="L17" s="4" t="str">
        <f>CONCATENATE(A17,".jpg")</f>
        <v>trident_splash_orange_swirl.jpg</v>
      </c>
    </row>
    <row r="18" spans="1:12">
      <c r="A18" s="4" t="s">
        <v>438</v>
      </c>
      <c r="B18" s="7" t="s">
        <v>287</v>
      </c>
      <c r="C18" s="7" t="s">
        <v>217</v>
      </c>
      <c r="D18" s="4">
        <v>1</v>
      </c>
      <c r="E18" s="4" t="s">
        <v>120</v>
      </c>
      <c r="F18" s="4" t="s">
        <v>125</v>
      </c>
      <c r="G18" s="4" t="s">
        <v>9</v>
      </c>
      <c r="H18" s="6" t="s">
        <v>173</v>
      </c>
      <c r="I18" s="4" t="s">
        <v>174</v>
      </c>
      <c r="J18" s="4" t="s">
        <v>116</v>
      </c>
      <c r="K18" s="4">
        <v>0</v>
      </c>
      <c r="L18" s="4" t="str">
        <f t="shared" ref="L18:L22" si="3">CONCATENATE(A18,".jpg")</f>
        <v>trident_splash_pucker_me_berry.jpg</v>
      </c>
    </row>
    <row r="19" spans="1:12">
      <c r="A19" s="4" t="s">
        <v>439</v>
      </c>
      <c r="B19" s="7" t="s">
        <v>288</v>
      </c>
      <c r="C19" s="7" t="s">
        <v>192</v>
      </c>
      <c r="D19" s="4">
        <v>1</v>
      </c>
      <c r="E19" s="4" t="s">
        <v>120</v>
      </c>
      <c r="F19" s="4" t="s">
        <v>125</v>
      </c>
      <c r="G19" s="4" t="s">
        <v>10</v>
      </c>
      <c r="H19" s="6" t="s">
        <v>173</v>
      </c>
      <c r="I19" s="4" t="s">
        <v>174</v>
      </c>
      <c r="J19" s="4" t="s">
        <v>116</v>
      </c>
      <c r="K19" s="4">
        <v>0</v>
      </c>
      <c r="L19" s="4" t="str">
        <f t="shared" si="3"/>
        <v>trident_splash_peppermint_swirl.jpg</v>
      </c>
    </row>
    <row r="20" spans="1:12">
      <c r="A20" s="4" t="s">
        <v>440</v>
      </c>
      <c r="B20" s="7" t="s">
        <v>289</v>
      </c>
      <c r="C20" s="7" t="s">
        <v>196</v>
      </c>
      <c r="D20" s="4">
        <v>1</v>
      </c>
      <c r="E20" s="4" t="s">
        <v>120</v>
      </c>
      <c r="F20" s="4" t="s">
        <v>125</v>
      </c>
      <c r="G20" s="4" t="s">
        <v>172</v>
      </c>
      <c r="H20" s="6" t="s">
        <v>173</v>
      </c>
      <c r="I20" s="4" t="s">
        <v>174</v>
      </c>
      <c r="J20" s="4" t="s">
        <v>116</v>
      </c>
      <c r="K20" s="4">
        <v>0</v>
      </c>
      <c r="L20" s="4" t="str">
        <f t="shared" si="3"/>
        <v>trident_splash_strawberry_lime.jpg</v>
      </c>
    </row>
    <row r="21" spans="1:12">
      <c r="A21" s="4" t="s">
        <v>441</v>
      </c>
      <c r="B21" s="7" t="s">
        <v>290</v>
      </c>
      <c r="C21" s="7" t="s">
        <v>186</v>
      </c>
      <c r="D21" s="4">
        <v>1</v>
      </c>
      <c r="E21" s="4" t="s">
        <v>120</v>
      </c>
      <c r="F21" s="4" t="s">
        <v>125</v>
      </c>
      <c r="G21" s="4" t="s">
        <v>175</v>
      </c>
      <c r="H21" s="6" t="s">
        <v>173</v>
      </c>
      <c r="I21" s="4" t="s">
        <v>174</v>
      </c>
      <c r="J21" s="4" t="s">
        <v>116</v>
      </c>
      <c r="K21" s="4">
        <v>0</v>
      </c>
      <c r="L21" s="4" t="str">
        <f t="shared" si="3"/>
        <v>trident_splash_apple_rasberry.jpg</v>
      </c>
    </row>
    <row r="22" spans="1:12">
      <c r="A22" s="4" t="s">
        <v>442</v>
      </c>
      <c r="B22" s="7" t="s">
        <v>291</v>
      </c>
      <c r="C22" s="7" t="s">
        <v>202</v>
      </c>
      <c r="D22" s="4">
        <v>1</v>
      </c>
      <c r="E22" s="4" t="s">
        <v>120</v>
      </c>
      <c r="F22" s="4" t="s">
        <v>125</v>
      </c>
      <c r="G22" s="4" t="s">
        <v>176</v>
      </c>
      <c r="H22" s="6" t="s">
        <v>173</v>
      </c>
      <c r="I22" s="4" t="s">
        <v>174</v>
      </c>
      <c r="J22" s="4" t="s">
        <v>116</v>
      </c>
      <c r="K22" s="4">
        <v>0</v>
      </c>
      <c r="L22" s="4" t="str">
        <f t="shared" si="3"/>
        <v>trident_splash_citrus_blackberry.jpg</v>
      </c>
    </row>
    <row r="23" spans="1:12">
      <c r="A23" s="4" t="s">
        <v>443</v>
      </c>
      <c r="B23" s="7" t="s">
        <v>292</v>
      </c>
      <c r="C23" s="7" t="s">
        <v>186</v>
      </c>
      <c r="D23" s="4">
        <v>1</v>
      </c>
      <c r="E23" s="4" t="s">
        <v>120</v>
      </c>
      <c r="F23" s="4" t="s">
        <v>0</v>
      </c>
      <c r="G23" s="4" t="s">
        <v>11</v>
      </c>
      <c r="H23" s="6" t="s">
        <v>177</v>
      </c>
      <c r="I23" s="4" t="s">
        <v>178</v>
      </c>
      <c r="J23" s="4" t="s">
        <v>116</v>
      </c>
      <c r="K23" s="4">
        <v>0</v>
      </c>
      <c r="L23" s="4" t="str">
        <f t="shared" ref="L23:L33" si="4">CONCATENATE(A23,".png")</f>
        <v>trident_wintergreen.png</v>
      </c>
    </row>
    <row r="24" spans="1:12">
      <c r="A24" s="4" t="s">
        <v>444</v>
      </c>
      <c r="B24" s="7" t="s">
        <v>293</v>
      </c>
      <c r="C24" s="7" t="s">
        <v>186</v>
      </c>
      <c r="D24" s="4">
        <v>1</v>
      </c>
      <c r="E24" s="4" t="s">
        <v>120</v>
      </c>
      <c r="F24" s="4" t="s">
        <v>0</v>
      </c>
      <c r="G24" s="4" t="s">
        <v>12</v>
      </c>
      <c r="H24" s="6" t="s">
        <v>177</v>
      </c>
      <c r="I24" s="4" t="s">
        <v>178</v>
      </c>
      <c r="J24" s="4" t="s">
        <v>116</v>
      </c>
      <c r="K24" s="4">
        <v>0</v>
      </c>
      <c r="L24" s="4" t="str">
        <f t="shared" si="4"/>
        <v>trident_strawberry_twist.png</v>
      </c>
    </row>
    <row r="25" spans="1:12">
      <c r="A25" s="4" t="s">
        <v>445</v>
      </c>
      <c r="B25" s="7" t="s">
        <v>294</v>
      </c>
      <c r="C25" s="7" t="s">
        <v>186</v>
      </c>
      <c r="D25" s="4">
        <v>1</v>
      </c>
      <c r="E25" s="4" t="s">
        <v>120</v>
      </c>
      <c r="F25" s="4" t="s">
        <v>0</v>
      </c>
      <c r="G25" s="4" t="s">
        <v>13</v>
      </c>
      <c r="H25" s="6" t="s">
        <v>177</v>
      </c>
      <c r="I25" s="4" t="s">
        <v>178</v>
      </c>
      <c r="J25" s="4" t="s">
        <v>116</v>
      </c>
      <c r="K25" s="4">
        <v>0</v>
      </c>
      <c r="L25" s="4" t="str">
        <f t="shared" si="4"/>
        <v>trident_cinnamon.png</v>
      </c>
    </row>
    <row r="26" spans="1:12">
      <c r="A26" s="4" t="s">
        <v>446</v>
      </c>
      <c r="B26" s="7" t="s">
        <v>295</v>
      </c>
      <c r="C26" s="7" t="s">
        <v>195</v>
      </c>
      <c r="D26" s="4">
        <v>1</v>
      </c>
      <c r="E26" s="4" t="s">
        <v>120</v>
      </c>
      <c r="F26" s="4" t="s">
        <v>0</v>
      </c>
      <c r="G26" s="4" t="s">
        <v>14</v>
      </c>
      <c r="H26" s="6" t="s">
        <v>177</v>
      </c>
      <c r="I26" s="4" t="s">
        <v>178</v>
      </c>
      <c r="J26" s="4" t="s">
        <v>116</v>
      </c>
      <c r="K26" s="4">
        <v>0</v>
      </c>
      <c r="L26" s="4" t="str">
        <f t="shared" si="4"/>
        <v>trident_bubblegum.png</v>
      </c>
    </row>
    <row r="27" spans="1:12">
      <c r="A27" s="4" t="s">
        <v>447</v>
      </c>
      <c r="B27" s="7" t="s">
        <v>296</v>
      </c>
      <c r="C27" s="7" t="s">
        <v>186</v>
      </c>
      <c r="D27" s="4">
        <v>1</v>
      </c>
      <c r="E27" s="4" t="s">
        <v>120</v>
      </c>
      <c r="F27" s="4" t="s">
        <v>0</v>
      </c>
      <c r="G27" s="4" t="s">
        <v>15</v>
      </c>
      <c r="H27" s="6" t="s">
        <v>177</v>
      </c>
      <c r="I27" s="4" t="s">
        <v>178</v>
      </c>
      <c r="J27" s="4" t="s">
        <v>116</v>
      </c>
      <c r="K27" s="4">
        <v>0</v>
      </c>
      <c r="L27" s="4" t="str">
        <f t="shared" si="4"/>
        <v>trident_minty_sweet_twist.png</v>
      </c>
    </row>
    <row r="28" spans="1:12">
      <c r="A28" s="4" t="s">
        <v>448</v>
      </c>
      <c r="B28" s="7" t="s">
        <v>297</v>
      </c>
      <c r="C28" s="7" t="s">
        <v>186</v>
      </c>
      <c r="D28" s="4">
        <v>1</v>
      </c>
      <c r="E28" s="4" t="s">
        <v>120</v>
      </c>
      <c r="F28" s="4" t="s">
        <v>0</v>
      </c>
      <c r="G28" s="4" t="s">
        <v>16</v>
      </c>
      <c r="H28" s="6" t="s">
        <v>177</v>
      </c>
      <c r="I28" s="4" t="s">
        <v>178</v>
      </c>
      <c r="J28" s="4" t="s">
        <v>116</v>
      </c>
      <c r="K28" s="4">
        <v>0</v>
      </c>
      <c r="L28" s="4" t="str">
        <f t="shared" si="4"/>
        <v>trident_original_flavor.png</v>
      </c>
    </row>
    <row r="29" spans="1:12">
      <c r="A29" s="4" t="s">
        <v>449</v>
      </c>
      <c r="B29" s="7" t="s">
        <v>298</v>
      </c>
      <c r="C29" s="7" t="s">
        <v>186</v>
      </c>
      <c r="D29" s="4">
        <v>1</v>
      </c>
      <c r="E29" s="4" t="s">
        <v>120</v>
      </c>
      <c r="F29" s="4" t="s">
        <v>0</v>
      </c>
      <c r="G29" s="4" t="s">
        <v>17</v>
      </c>
      <c r="H29" s="6" t="s">
        <v>177</v>
      </c>
      <c r="I29" s="4" t="s">
        <v>178</v>
      </c>
      <c r="J29" s="4" t="s">
        <v>116</v>
      </c>
      <c r="K29" s="4">
        <v>0</v>
      </c>
      <c r="L29" s="4" t="str">
        <f t="shared" si="4"/>
        <v>trident_passionberry_twist.png</v>
      </c>
    </row>
    <row r="30" spans="1:12">
      <c r="A30" s="4" t="s">
        <v>450</v>
      </c>
      <c r="B30" s="7" t="s">
        <v>299</v>
      </c>
      <c r="C30" s="7" t="s">
        <v>186</v>
      </c>
      <c r="D30" s="4">
        <v>1</v>
      </c>
      <c r="E30" s="4" t="s">
        <v>120</v>
      </c>
      <c r="F30" s="4" t="s">
        <v>0</v>
      </c>
      <c r="G30" s="4" t="s">
        <v>5</v>
      </c>
      <c r="H30" s="6" t="s">
        <v>177</v>
      </c>
      <c r="I30" s="4" t="s">
        <v>178</v>
      </c>
      <c r="J30" s="4" t="s">
        <v>116</v>
      </c>
      <c r="K30" s="4">
        <v>0</v>
      </c>
      <c r="L30" s="4" t="str">
        <f t="shared" si="4"/>
        <v>trident_spearmint.png</v>
      </c>
    </row>
    <row r="31" spans="1:12">
      <c r="A31" s="4" t="s">
        <v>451</v>
      </c>
      <c r="B31" s="7" t="s">
        <v>300</v>
      </c>
      <c r="C31" s="7" t="s">
        <v>186</v>
      </c>
      <c r="D31" s="4">
        <v>1</v>
      </c>
      <c r="E31" s="4" t="s">
        <v>120</v>
      </c>
      <c r="F31" s="4" t="s">
        <v>0</v>
      </c>
      <c r="G31" s="4" t="s">
        <v>18</v>
      </c>
      <c r="H31" s="6" t="s">
        <v>177</v>
      </c>
      <c r="I31" s="4" t="s">
        <v>178</v>
      </c>
      <c r="J31" s="4" t="s">
        <v>116</v>
      </c>
      <c r="K31" s="4">
        <v>0</v>
      </c>
      <c r="L31" s="4" t="str">
        <f t="shared" si="4"/>
        <v>trident_tropical_twist.png</v>
      </c>
    </row>
    <row r="32" spans="1:12">
      <c r="A32" s="4" t="s">
        <v>452</v>
      </c>
      <c r="B32" s="7" t="s">
        <v>301</v>
      </c>
      <c r="C32" s="7" t="s">
        <v>186</v>
      </c>
      <c r="D32" s="4">
        <v>1</v>
      </c>
      <c r="E32" s="4" t="s">
        <v>120</v>
      </c>
      <c r="F32" s="4" t="s">
        <v>0</v>
      </c>
      <c r="G32" s="4" t="s">
        <v>19</v>
      </c>
      <c r="H32" s="6" t="s">
        <v>177</v>
      </c>
      <c r="I32" s="4" t="s">
        <v>178</v>
      </c>
      <c r="J32" s="4" t="s">
        <v>116</v>
      </c>
      <c r="K32" s="4">
        <v>0</v>
      </c>
      <c r="L32" s="4" t="str">
        <f t="shared" si="4"/>
        <v>trident_watermelon_twist.png</v>
      </c>
    </row>
    <row r="33" spans="1:12">
      <c r="A33" s="4" t="s">
        <v>453</v>
      </c>
      <c r="B33" s="7" t="s">
        <v>302</v>
      </c>
      <c r="C33" s="7" t="s">
        <v>186</v>
      </c>
      <c r="D33" s="4">
        <v>1</v>
      </c>
      <c r="E33" s="4" t="s">
        <v>120</v>
      </c>
      <c r="F33" s="4" t="s">
        <v>0</v>
      </c>
      <c r="G33" s="4" t="s">
        <v>20</v>
      </c>
      <c r="H33" s="6" t="s">
        <v>177</v>
      </c>
      <c r="I33" s="4" t="s">
        <v>178</v>
      </c>
      <c r="J33" s="4" t="s">
        <v>116</v>
      </c>
      <c r="K33" s="4">
        <v>0</v>
      </c>
      <c r="L33" s="4" t="str">
        <f t="shared" si="4"/>
        <v>trident_wild_blueberry_twist.png</v>
      </c>
    </row>
    <row r="34" spans="1:12">
      <c r="A34" s="4" t="s">
        <v>454</v>
      </c>
      <c r="B34" s="7" t="s">
        <v>303</v>
      </c>
      <c r="C34" s="7" t="s">
        <v>186</v>
      </c>
      <c r="D34" s="4">
        <v>1</v>
      </c>
      <c r="E34" s="4" t="s">
        <v>120</v>
      </c>
      <c r="F34" s="4" t="s">
        <v>126</v>
      </c>
      <c r="G34" s="9" t="s">
        <v>171</v>
      </c>
      <c r="H34" s="6" t="s">
        <v>266</v>
      </c>
      <c r="I34" s="4" t="s">
        <v>170</v>
      </c>
      <c r="J34" s="4" t="s">
        <v>116</v>
      </c>
      <c r="K34" s="4">
        <v>0</v>
      </c>
      <c r="L34" s="4" t="str">
        <f t="shared" ref="L34" si="5">CONCATENATE(A34,".png")</f>
        <v>trident_white_micro_crystals.png</v>
      </c>
    </row>
    <row r="35" spans="1:12">
      <c r="A35" s="4" t="s">
        <v>455</v>
      </c>
      <c r="B35" s="7" t="s">
        <v>304</v>
      </c>
      <c r="C35" s="7" t="s">
        <v>186</v>
      </c>
      <c r="D35" s="4">
        <v>1</v>
      </c>
      <c r="E35" s="4" t="s">
        <v>120</v>
      </c>
      <c r="F35" s="4" t="s">
        <v>126</v>
      </c>
      <c r="G35" s="9" t="s">
        <v>33</v>
      </c>
      <c r="H35" s="6" t="s">
        <v>266</v>
      </c>
      <c r="I35" s="4" t="s">
        <v>170</v>
      </c>
      <c r="J35" s="4" t="s">
        <v>116</v>
      </c>
      <c r="K35" s="4">
        <v>0</v>
      </c>
      <c r="L35" s="4" t="str">
        <f>CONCATENATE(A35,".jpg")</f>
        <v>trident_white_cool_mangoberry.jpg</v>
      </c>
    </row>
    <row r="36" spans="1:12">
      <c r="A36" s="4" t="s">
        <v>456</v>
      </c>
      <c r="B36" s="7" t="s">
        <v>305</v>
      </c>
      <c r="C36" s="7" t="s">
        <v>186</v>
      </c>
      <c r="D36" s="4">
        <v>1</v>
      </c>
      <c r="E36" s="4" t="s">
        <v>120</v>
      </c>
      <c r="F36" s="4" t="s">
        <v>126</v>
      </c>
      <c r="G36" s="9" t="s">
        <v>6</v>
      </c>
      <c r="H36" s="6" t="s">
        <v>266</v>
      </c>
      <c r="I36" s="4" t="s">
        <v>170</v>
      </c>
      <c r="J36" s="4" t="s">
        <v>116</v>
      </c>
      <c r="K36" s="4">
        <v>0</v>
      </c>
      <c r="L36" s="4" t="str">
        <f t="shared" ref="L36:L37" si="6">CONCATENATE(A36,".png")</f>
        <v>trident_white_peppermint.png</v>
      </c>
    </row>
    <row r="37" spans="1:12">
      <c r="A37" s="4" t="s">
        <v>457</v>
      </c>
      <c r="B37" s="7" t="s">
        <v>306</v>
      </c>
      <c r="C37" s="7" t="s">
        <v>186</v>
      </c>
      <c r="D37" s="4">
        <v>1</v>
      </c>
      <c r="E37" s="4" t="s">
        <v>120</v>
      </c>
      <c r="F37" s="4" t="s">
        <v>126</v>
      </c>
      <c r="G37" s="9" t="s">
        <v>5</v>
      </c>
      <c r="H37" s="6" t="s">
        <v>266</v>
      </c>
      <c r="I37" s="4" t="s">
        <v>170</v>
      </c>
      <c r="J37" s="4" t="s">
        <v>116</v>
      </c>
      <c r="K37" s="4">
        <v>0</v>
      </c>
      <c r="L37" s="4" t="str">
        <f t="shared" si="6"/>
        <v>trident_white_spearmint.png</v>
      </c>
    </row>
    <row r="38" spans="1:12">
      <c r="A38" s="4" t="s">
        <v>458</v>
      </c>
      <c r="B38" s="7" t="s">
        <v>307</v>
      </c>
      <c r="C38" s="7" t="s">
        <v>186</v>
      </c>
      <c r="D38" s="4">
        <v>1</v>
      </c>
      <c r="E38" s="4" t="s">
        <v>120</v>
      </c>
      <c r="F38" s="4" t="s">
        <v>126</v>
      </c>
      <c r="G38" s="9" t="s">
        <v>34</v>
      </c>
      <c r="H38" s="6" t="s">
        <v>266</v>
      </c>
      <c r="I38" s="4" t="s">
        <v>170</v>
      </c>
      <c r="J38" s="4" t="s">
        <v>116</v>
      </c>
      <c r="K38" s="4">
        <v>0</v>
      </c>
      <c r="L38" s="4" t="str">
        <f>CONCATENATE(A38,".jpg")</f>
        <v>trident_white_cool_colada.jpg</v>
      </c>
    </row>
    <row r="39" spans="1:12">
      <c r="A39" s="4" t="s">
        <v>459</v>
      </c>
      <c r="B39" s="7" t="s">
        <v>308</v>
      </c>
      <c r="C39" s="7" t="s">
        <v>186</v>
      </c>
      <c r="D39" s="4">
        <v>1</v>
      </c>
      <c r="E39" s="4" t="s">
        <v>120</v>
      </c>
      <c r="F39" s="4" t="s">
        <v>126</v>
      </c>
      <c r="G39" s="9" t="s">
        <v>11</v>
      </c>
      <c r="H39" s="6" t="s">
        <v>266</v>
      </c>
      <c r="I39" s="4" t="s">
        <v>170</v>
      </c>
      <c r="J39" s="4" t="s">
        <v>116</v>
      </c>
      <c r="K39" s="4">
        <v>0</v>
      </c>
      <c r="L39" s="4" t="str">
        <f t="shared" ref="L39:L40" si="7">CONCATENATE(A39,".png")</f>
        <v>trident_white_wintergreen.png</v>
      </c>
    </row>
    <row r="40" spans="1:12">
      <c r="A40" s="4" t="s">
        <v>460</v>
      </c>
      <c r="B40" s="7" t="s">
        <v>309</v>
      </c>
      <c r="C40" s="7" t="s">
        <v>186</v>
      </c>
      <c r="D40" s="4">
        <v>1</v>
      </c>
      <c r="E40" s="4" t="s">
        <v>120</v>
      </c>
      <c r="F40" s="4" t="s">
        <v>126</v>
      </c>
      <c r="G40" s="9" t="s">
        <v>35</v>
      </c>
      <c r="H40" s="6" t="s">
        <v>266</v>
      </c>
      <c r="I40" s="4" t="s">
        <v>170</v>
      </c>
      <c r="J40" s="4" t="s">
        <v>116</v>
      </c>
      <c r="K40" s="4">
        <v>0</v>
      </c>
      <c r="L40" s="4" t="str">
        <f t="shared" si="7"/>
        <v>trident_white_cool_rush.png</v>
      </c>
    </row>
    <row r="41" spans="1:12">
      <c r="A41" s="4" t="s">
        <v>461</v>
      </c>
      <c r="B41" s="7" t="s">
        <v>310</v>
      </c>
      <c r="C41" s="7" t="s">
        <v>186</v>
      </c>
      <c r="D41" s="4">
        <v>1</v>
      </c>
      <c r="E41" s="4" t="s">
        <v>120</v>
      </c>
      <c r="F41" s="4" t="s">
        <v>126</v>
      </c>
      <c r="G41" s="9" t="s">
        <v>36</v>
      </c>
      <c r="H41" s="6" t="s">
        <v>266</v>
      </c>
      <c r="I41" s="4" t="s">
        <v>170</v>
      </c>
      <c r="J41" s="4" t="s">
        <v>116</v>
      </c>
      <c r="K41" s="4">
        <v>0</v>
      </c>
      <c r="L41" s="4" t="str">
        <f>CONCATENATE(A41,".jpg")</f>
        <v>trident_white_cinnamon_tingle.jpg</v>
      </c>
    </row>
    <row r="42" spans="1:12">
      <c r="A42" s="4" t="s">
        <v>462</v>
      </c>
      <c r="B42" s="7" t="s">
        <v>311</v>
      </c>
      <c r="C42" s="7" t="s">
        <v>186</v>
      </c>
      <c r="D42" s="4">
        <v>1</v>
      </c>
      <c r="E42" s="4" t="s">
        <v>120</v>
      </c>
      <c r="F42" s="4" t="s">
        <v>126</v>
      </c>
      <c r="G42" s="9" t="s">
        <v>37</v>
      </c>
      <c r="H42" s="6" t="s">
        <v>266</v>
      </c>
      <c r="I42" s="4" t="s">
        <v>170</v>
      </c>
      <c r="J42" s="4" t="s">
        <v>116</v>
      </c>
      <c r="K42" s="4">
        <v>0</v>
      </c>
      <c r="L42" s="4" t="str">
        <f>CONCATENATE(A42,".jpg")</f>
        <v>trident_white_cool_bubble.jpg</v>
      </c>
    </row>
    <row r="43" spans="1:12">
      <c r="A43" s="4" t="s">
        <v>463</v>
      </c>
      <c r="B43" s="7" t="s">
        <v>312</v>
      </c>
      <c r="C43" s="7" t="s">
        <v>186</v>
      </c>
      <c r="D43" s="4">
        <v>1</v>
      </c>
      <c r="E43" s="4" t="s">
        <v>120</v>
      </c>
      <c r="F43" s="4" t="s">
        <v>127</v>
      </c>
      <c r="G43" s="4" t="s">
        <v>6</v>
      </c>
      <c r="H43" s="4" t="s">
        <v>225</v>
      </c>
      <c r="J43" s="4" t="s">
        <v>116</v>
      </c>
      <c r="K43" s="4">
        <v>0</v>
      </c>
      <c r="L43" s="4" t="str">
        <f t="shared" ref="L43:L50" si="8">CONCATENATE(A43,".png")</f>
        <v>dentyne_ice_peppermint.png</v>
      </c>
    </row>
    <row r="44" spans="1:12" s="9" customFormat="1">
      <c r="A44" s="9" t="s">
        <v>464</v>
      </c>
      <c r="B44" s="7" t="s">
        <v>313</v>
      </c>
      <c r="C44" s="12" t="s">
        <v>186</v>
      </c>
      <c r="D44" s="9">
        <v>1</v>
      </c>
      <c r="E44" s="9" t="s">
        <v>120</v>
      </c>
      <c r="F44" s="9" t="s">
        <v>127</v>
      </c>
      <c r="G44" s="9" t="s">
        <v>5</v>
      </c>
      <c r="H44" s="9" t="s">
        <v>226</v>
      </c>
      <c r="J44" s="9" t="s">
        <v>116</v>
      </c>
      <c r="K44" s="9">
        <v>0</v>
      </c>
      <c r="L44" s="9" t="str">
        <f t="shared" si="8"/>
        <v>dentyne_ice_spearmint.png</v>
      </c>
    </row>
    <row r="45" spans="1:12">
      <c r="A45" s="4" t="s">
        <v>465</v>
      </c>
      <c r="B45" s="7" t="s">
        <v>314</v>
      </c>
      <c r="C45" s="7" t="s">
        <v>186</v>
      </c>
      <c r="D45" s="4">
        <v>1</v>
      </c>
      <c r="E45" s="4" t="s">
        <v>120</v>
      </c>
      <c r="F45" s="4" t="s">
        <v>127</v>
      </c>
      <c r="G45" s="4" t="s">
        <v>86</v>
      </c>
      <c r="H45" s="4" t="s">
        <v>223</v>
      </c>
      <c r="J45" s="4" t="s">
        <v>116</v>
      </c>
      <c r="K45" s="4">
        <v>0</v>
      </c>
      <c r="L45" s="4" t="str">
        <f t="shared" si="8"/>
        <v>dentyne_ice_arctic_chill.png</v>
      </c>
    </row>
    <row r="46" spans="1:12">
      <c r="A46" s="4" t="s">
        <v>466</v>
      </c>
      <c r="B46" s="7" t="s">
        <v>315</v>
      </c>
      <c r="C46" s="7" t="s">
        <v>186</v>
      </c>
      <c r="D46" s="4">
        <v>1</v>
      </c>
      <c r="E46" s="4" t="s">
        <v>120</v>
      </c>
      <c r="F46" s="4" t="s">
        <v>127</v>
      </c>
      <c r="G46" s="4" t="s">
        <v>87</v>
      </c>
      <c r="H46" s="4" t="s">
        <v>224</v>
      </c>
      <c r="J46" s="4" t="s">
        <v>116</v>
      </c>
      <c r="K46" s="4">
        <v>0</v>
      </c>
      <c r="L46" s="4" t="str">
        <f t="shared" si="8"/>
        <v>dentyne_ice_mint_frost.png</v>
      </c>
    </row>
    <row r="47" spans="1:12">
      <c r="A47" s="4" t="s">
        <v>467</v>
      </c>
      <c r="B47" s="7" t="s">
        <v>316</v>
      </c>
      <c r="C47" s="7" t="s">
        <v>186</v>
      </c>
      <c r="D47" s="4">
        <v>1</v>
      </c>
      <c r="E47" s="4" t="s">
        <v>120</v>
      </c>
      <c r="F47" s="4" t="s">
        <v>128</v>
      </c>
      <c r="G47" s="4" t="s">
        <v>88</v>
      </c>
      <c r="H47" s="8" t="s">
        <v>222</v>
      </c>
      <c r="J47" s="4" t="s">
        <v>116</v>
      </c>
      <c r="K47" s="4">
        <v>0</v>
      </c>
      <c r="L47" s="4" t="str">
        <f t="shared" si="8"/>
        <v>dentyne_fire_spicy_cinnamon.png</v>
      </c>
    </row>
    <row r="48" spans="1:12">
      <c r="A48" s="4" t="s">
        <v>468</v>
      </c>
      <c r="B48" s="7" t="s">
        <v>317</v>
      </c>
      <c r="C48" s="7" t="s">
        <v>186</v>
      </c>
      <c r="D48" s="4">
        <v>1</v>
      </c>
      <c r="E48" s="4" t="s">
        <v>120</v>
      </c>
      <c r="F48" s="4" t="s">
        <v>129</v>
      </c>
      <c r="G48" s="4" t="s">
        <v>89</v>
      </c>
      <c r="H48" s="8" t="s">
        <v>227</v>
      </c>
      <c r="I48" s="4" t="s">
        <v>228</v>
      </c>
      <c r="J48" s="4" t="s">
        <v>116</v>
      </c>
      <c r="K48" s="4">
        <v>0</v>
      </c>
      <c r="L48" s="4" t="str">
        <f t="shared" si="8"/>
        <v>dentyne_pure_mint_with_melon.png</v>
      </c>
    </row>
    <row r="49" spans="1:12">
      <c r="A49" s="4" t="s">
        <v>469</v>
      </c>
      <c r="B49" s="7" t="s">
        <v>318</v>
      </c>
      <c r="C49" s="7" t="s">
        <v>186</v>
      </c>
      <c r="D49" s="4">
        <v>1</v>
      </c>
      <c r="E49" s="4" t="s">
        <v>120</v>
      </c>
      <c r="F49" s="4" t="s">
        <v>129</v>
      </c>
      <c r="G49" s="4" t="s">
        <v>90</v>
      </c>
      <c r="H49" s="4" t="s">
        <v>229</v>
      </c>
      <c r="I49" s="4" t="s">
        <v>230</v>
      </c>
      <c r="J49" s="4" t="s">
        <v>116</v>
      </c>
      <c r="K49" s="4">
        <v>0</v>
      </c>
      <c r="L49" s="4" t="str">
        <f t="shared" si="8"/>
        <v>dentyne_pure_mint_with_herbal.png</v>
      </c>
    </row>
    <row r="50" spans="1:12">
      <c r="A50" s="4" t="s">
        <v>470</v>
      </c>
      <c r="B50" s="7" t="s">
        <v>319</v>
      </c>
      <c r="C50" s="7" t="s">
        <v>186</v>
      </c>
      <c r="D50" s="4">
        <v>1</v>
      </c>
      <c r="E50" s="4" t="s">
        <v>120</v>
      </c>
      <c r="F50" s="4" t="s">
        <v>129</v>
      </c>
      <c r="G50" s="4" t="s">
        <v>91</v>
      </c>
      <c r="H50" s="4" t="s">
        <v>231</v>
      </c>
      <c r="I50" s="4" t="s">
        <v>232</v>
      </c>
      <c r="J50" s="4" t="s">
        <v>116</v>
      </c>
      <c r="K50" s="4">
        <v>0</v>
      </c>
      <c r="L50" s="4" t="str">
        <f t="shared" si="8"/>
        <v>dentyne_pure_mint_with_citrus.png</v>
      </c>
    </row>
    <row r="51" spans="1:12">
      <c r="A51" s="4" t="s">
        <v>471</v>
      </c>
      <c r="B51" s="7" t="s">
        <v>320</v>
      </c>
      <c r="C51" s="7" t="s">
        <v>186</v>
      </c>
      <c r="D51" s="4">
        <v>1</v>
      </c>
      <c r="E51" s="4" t="s">
        <v>120</v>
      </c>
      <c r="F51" s="4" t="s">
        <v>130</v>
      </c>
      <c r="G51" s="4" t="s">
        <v>107</v>
      </c>
      <c r="H51" s="4" t="s">
        <v>257</v>
      </c>
      <c r="J51" s="4" t="s">
        <v>116</v>
      </c>
      <c r="K51" s="4">
        <v>0</v>
      </c>
      <c r="L51" s="4" t="str">
        <f t="shared" ref="L51:L53" si="9">CONCATENATE(A51,".jpg")</f>
        <v>stride_spark_kinetic_fruit.jpg</v>
      </c>
    </row>
    <row r="52" spans="1:12">
      <c r="A52" s="4" t="s">
        <v>472</v>
      </c>
      <c r="B52" s="7" t="s">
        <v>321</v>
      </c>
      <c r="C52" s="7" t="s">
        <v>186</v>
      </c>
      <c r="D52" s="4">
        <v>1</v>
      </c>
      <c r="E52" s="4" t="s">
        <v>120</v>
      </c>
      <c r="F52" s="4" t="s">
        <v>130</v>
      </c>
      <c r="G52" s="4" t="s">
        <v>108</v>
      </c>
      <c r="H52" s="4" t="s">
        <v>257</v>
      </c>
      <c r="J52" s="4" t="s">
        <v>116</v>
      </c>
      <c r="K52" s="4">
        <v>0</v>
      </c>
      <c r="L52" s="4" t="str">
        <f t="shared" si="9"/>
        <v>stride_spark_kinetic_mint.jpg</v>
      </c>
    </row>
    <row r="53" spans="1:12">
      <c r="A53" s="4" t="s">
        <v>473</v>
      </c>
      <c r="B53" s="7" t="s">
        <v>322</v>
      </c>
      <c r="C53" s="7" t="s">
        <v>186</v>
      </c>
      <c r="D53" s="4">
        <v>1</v>
      </c>
      <c r="E53" s="4" t="s">
        <v>120</v>
      </c>
      <c r="F53" s="4" t="s">
        <v>130</v>
      </c>
      <c r="G53" s="4" t="s">
        <v>258</v>
      </c>
      <c r="H53" s="4" t="s">
        <v>257</v>
      </c>
      <c r="J53" s="4" t="s">
        <v>116</v>
      </c>
      <c r="K53" s="4">
        <v>0</v>
      </c>
      <c r="L53" s="4" t="str">
        <f t="shared" si="9"/>
        <v>stride_spark_kinetic_berry.jpg</v>
      </c>
    </row>
    <row r="54" spans="1:12">
      <c r="A54" s="4" t="s">
        <v>474</v>
      </c>
      <c r="B54" s="7" t="s">
        <v>323</v>
      </c>
      <c r="C54" s="7" t="s">
        <v>193</v>
      </c>
      <c r="D54" s="4">
        <v>1</v>
      </c>
      <c r="E54" s="4" t="s">
        <v>120</v>
      </c>
      <c r="F54" s="4" t="s">
        <v>131</v>
      </c>
      <c r="G54" s="4" t="s">
        <v>99</v>
      </c>
      <c r="H54" s="4" t="s">
        <v>257</v>
      </c>
      <c r="J54" s="4" t="s">
        <v>116</v>
      </c>
      <c r="K54" s="4">
        <v>0</v>
      </c>
      <c r="L54" s="4" t="str">
        <f>CONCATENATE(A54,".jpg")</f>
        <v>stride_shift_berry_to_mint.jpg</v>
      </c>
    </row>
    <row r="55" spans="1:12">
      <c r="A55" s="4" t="s">
        <v>475</v>
      </c>
      <c r="B55" s="7" t="s">
        <v>324</v>
      </c>
      <c r="C55" s="7" t="s">
        <v>186</v>
      </c>
      <c r="D55" s="4">
        <v>1</v>
      </c>
      <c r="E55" s="4" t="s">
        <v>120</v>
      </c>
      <c r="F55" s="4" t="s">
        <v>131</v>
      </c>
      <c r="G55" s="4" t="s">
        <v>106</v>
      </c>
      <c r="H55" s="4" t="s">
        <v>257</v>
      </c>
      <c r="J55" s="4" t="s">
        <v>116</v>
      </c>
      <c r="K55" s="4">
        <v>0</v>
      </c>
      <c r="L55" s="4" t="str">
        <f>CONCATENATE(A55,".jpg")</f>
        <v>stride_shift_citrus_to_mint.jpg</v>
      </c>
    </row>
    <row r="56" spans="1:12">
      <c r="A56" s="4" t="s">
        <v>573</v>
      </c>
      <c r="B56" s="7" t="s">
        <v>325</v>
      </c>
      <c r="C56" s="7" t="s">
        <v>186</v>
      </c>
      <c r="D56" s="4">
        <v>1</v>
      </c>
      <c r="E56" s="4" t="s">
        <v>120</v>
      </c>
      <c r="F56" s="4" t="s">
        <v>132</v>
      </c>
      <c r="G56" s="4" t="s">
        <v>100</v>
      </c>
      <c r="H56" s="4" t="s">
        <v>257</v>
      </c>
      <c r="J56" s="4" t="s">
        <v>116</v>
      </c>
      <c r="K56" s="4">
        <v>0</v>
      </c>
      <c r="L56" s="4" t="str">
        <f t="shared" ref="L56:L64" si="10">CONCATENATE(A56,".jpg")</f>
        <v>stride_2_winterblue.jpg</v>
      </c>
    </row>
    <row r="57" spans="1:12">
      <c r="A57" s="4" t="s">
        <v>574</v>
      </c>
      <c r="B57" s="7" t="s">
        <v>326</v>
      </c>
      <c r="C57" s="7" t="s">
        <v>186</v>
      </c>
      <c r="D57" s="4">
        <v>1</v>
      </c>
      <c r="E57" s="4" t="s">
        <v>120</v>
      </c>
      <c r="F57" s="4" t="s">
        <v>132</v>
      </c>
      <c r="G57" s="4" t="s">
        <v>109</v>
      </c>
      <c r="H57" s="4" t="s">
        <v>257</v>
      </c>
      <c r="J57" s="4" t="s">
        <v>116</v>
      </c>
      <c r="K57" s="4">
        <v>0</v>
      </c>
      <c r="L57" s="4" t="str">
        <f t="shared" si="10"/>
        <v>stride_2_uber_bubble.jpg</v>
      </c>
    </row>
    <row r="58" spans="1:12">
      <c r="A58" s="4" t="s">
        <v>575</v>
      </c>
      <c r="B58" s="7" t="s">
        <v>327</v>
      </c>
      <c r="C58" s="7" t="s">
        <v>186</v>
      </c>
      <c r="D58" s="4">
        <v>1</v>
      </c>
      <c r="E58" s="4" t="s">
        <v>120</v>
      </c>
      <c r="F58" s="4" t="s">
        <v>132</v>
      </c>
      <c r="G58" s="4" t="s">
        <v>101</v>
      </c>
      <c r="H58" s="4" t="s">
        <v>257</v>
      </c>
      <c r="J58" s="4" t="s">
        <v>116</v>
      </c>
      <c r="K58" s="4">
        <v>0</v>
      </c>
      <c r="L58" s="4" t="str">
        <f t="shared" si="10"/>
        <v>stride_2_sweet_peppermint.jpg</v>
      </c>
    </row>
    <row r="59" spans="1:12">
      <c r="A59" s="4" t="s">
        <v>576</v>
      </c>
      <c r="B59" s="7" t="s">
        <v>328</v>
      </c>
      <c r="C59" s="7" t="s">
        <v>186</v>
      </c>
      <c r="D59" s="4">
        <v>1</v>
      </c>
      <c r="E59" s="4" t="s">
        <v>120</v>
      </c>
      <c r="F59" s="4" t="s">
        <v>132</v>
      </c>
      <c r="G59" s="4" t="s">
        <v>102</v>
      </c>
      <c r="H59" s="4" t="s">
        <v>257</v>
      </c>
      <c r="J59" s="4" t="s">
        <v>116</v>
      </c>
      <c r="K59" s="4">
        <v>0</v>
      </c>
      <c r="L59" s="4" t="str">
        <f t="shared" si="10"/>
        <v>stride_2_sweet_cinnamon.jpg</v>
      </c>
    </row>
    <row r="60" spans="1:12">
      <c r="A60" s="4" t="s">
        <v>577</v>
      </c>
      <c r="B60" s="7" t="s">
        <v>329</v>
      </c>
      <c r="C60" s="7" t="s">
        <v>186</v>
      </c>
      <c r="D60" s="4">
        <v>1</v>
      </c>
      <c r="E60" s="4" t="s">
        <v>120</v>
      </c>
      <c r="F60" s="4" t="s">
        <v>132</v>
      </c>
      <c r="G60" s="4" t="s">
        <v>69</v>
      </c>
      <c r="H60" s="4" t="s">
        <v>257</v>
      </c>
      <c r="J60" s="4" t="s">
        <v>116</v>
      </c>
      <c r="K60" s="4">
        <v>0</v>
      </c>
      <c r="L60" s="4" t="str">
        <f t="shared" si="10"/>
        <v>stride_2_sweet_berry.jpg</v>
      </c>
    </row>
    <row r="61" spans="1:12">
      <c r="A61" s="4" t="s">
        <v>578</v>
      </c>
      <c r="B61" s="7" t="s">
        <v>330</v>
      </c>
      <c r="C61" s="7" t="s">
        <v>186</v>
      </c>
      <c r="D61" s="4">
        <v>1</v>
      </c>
      <c r="E61" s="4" t="s">
        <v>120</v>
      </c>
      <c r="F61" s="4" t="s">
        <v>132</v>
      </c>
      <c r="G61" s="4" t="s">
        <v>259</v>
      </c>
      <c r="H61" s="4" t="s">
        <v>257</v>
      </c>
      <c r="J61" s="4" t="s">
        <v>116</v>
      </c>
      <c r="K61" s="4">
        <v>0</v>
      </c>
      <c r="L61" s="4" t="str">
        <f t="shared" si="10"/>
        <v>stride_2_sweet_mint.jpg</v>
      </c>
    </row>
    <row r="62" spans="1:12">
      <c r="A62" s="4" t="s">
        <v>579</v>
      </c>
      <c r="B62" s="7" t="s">
        <v>331</v>
      </c>
      <c r="C62" s="7" t="s">
        <v>186</v>
      </c>
      <c r="D62" s="4">
        <v>1</v>
      </c>
      <c r="E62" s="4" t="s">
        <v>120</v>
      </c>
      <c r="F62" s="4" t="s">
        <v>132</v>
      </c>
      <c r="G62" s="4" t="s">
        <v>5</v>
      </c>
      <c r="H62" s="4" t="s">
        <v>257</v>
      </c>
      <c r="J62" s="4" t="s">
        <v>116</v>
      </c>
      <c r="K62" s="4">
        <v>0</v>
      </c>
      <c r="L62" s="4" t="str">
        <f t="shared" si="10"/>
        <v>stride_2_spearmint.jpg</v>
      </c>
    </row>
    <row r="63" spans="1:12">
      <c r="A63" s="4" t="s">
        <v>580</v>
      </c>
      <c r="B63" s="7" t="s">
        <v>332</v>
      </c>
      <c r="C63" s="7" t="s">
        <v>186</v>
      </c>
      <c r="D63" s="4">
        <v>1</v>
      </c>
      <c r="E63" s="4" t="s">
        <v>120</v>
      </c>
      <c r="F63" s="4" t="s">
        <v>132</v>
      </c>
      <c r="G63" s="4" t="s">
        <v>103</v>
      </c>
      <c r="H63" s="4" t="s">
        <v>257</v>
      </c>
      <c r="J63" s="4" t="s">
        <v>116</v>
      </c>
      <c r="K63" s="4">
        <v>0</v>
      </c>
      <c r="L63" s="4" t="str">
        <f t="shared" si="10"/>
        <v>stride_2_nonstop_mint.jpg</v>
      </c>
    </row>
    <row r="64" spans="1:12">
      <c r="A64" s="4" t="s">
        <v>581</v>
      </c>
      <c r="B64" s="7" t="s">
        <v>333</v>
      </c>
      <c r="C64" s="7" t="s">
        <v>186</v>
      </c>
      <c r="D64" s="4">
        <v>1</v>
      </c>
      <c r="E64" s="4" t="s">
        <v>120</v>
      </c>
      <c r="F64" s="4" t="s">
        <v>132</v>
      </c>
      <c r="G64" s="4" t="s">
        <v>105</v>
      </c>
      <c r="H64" s="4" t="s">
        <v>257</v>
      </c>
      <c r="J64" s="4" t="s">
        <v>116</v>
      </c>
      <c r="K64" s="4">
        <v>0</v>
      </c>
      <c r="L64" s="4" t="str">
        <f t="shared" si="10"/>
        <v>stride_2_forever_fruit.jpg</v>
      </c>
    </row>
    <row r="65" spans="1:12">
      <c r="A65" s="4" t="s">
        <v>476</v>
      </c>
      <c r="B65" s="7" t="s">
        <v>334</v>
      </c>
      <c r="C65" s="7" t="s">
        <v>186</v>
      </c>
      <c r="D65" s="4">
        <v>1</v>
      </c>
      <c r="E65" s="4" t="s">
        <v>120</v>
      </c>
      <c r="F65" s="4" t="s">
        <v>97</v>
      </c>
      <c r="G65" s="4" t="s">
        <v>263</v>
      </c>
      <c r="H65" s="4" t="s">
        <v>257</v>
      </c>
      <c r="J65" s="4" t="s">
        <v>116</v>
      </c>
      <c r="K65" s="4">
        <v>0</v>
      </c>
      <c r="L65" s="4" t="str">
        <f t="shared" ref="L65:L78" si="11">CONCATENATE(A65,".jpg")</f>
        <v>stride_mintacular.jpg</v>
      </c>
    </row>
    <row r="66" spans="1:12">
      <c r="A66" s="4" t="s">
        <v>477</v>
      </c>
      <c r="B66" s="7" t="s">
        <v>335</v>
      </c>
      <c r="C66" s="7" t="s">
        <v>186</v>
      </c>
      <c r="D66" s="4">
        <v>1</v>
      </c>
      <c r="E66" s="4" t="s">
        <v>120</v>
      </c>
      <c r="F66" s="4" t="s">
        <v>97</v>
      </c>
      <c r="G66" s="4" t="s">
        <v>104</v>
      </c>
      <c r="H66" s="4" t="s">
        <v>257</v>
      </c>
      <c r="J66" s="4" t="s">
        <v>116</v>
      </c>
      <c r="K66" s="4">
        <v>0</v>
      </c>
      <c r="L66" s="4" t="str">
        <f t="shared" si="11"/>
        <v>stride_mega_mystery.jpg</v>
      </c>
    </row>
    <row r="67" spans="1:12">
      <c r="A67" s="4" t="s">
        <v>478</v>
      </c>
      <c r="B67" s="7" t="s">
        <v>336</v>
      </c>
      <c r="C67" s="7" t="s">
        <v>186</v>
      </c>
      <c r="D67" s="4">
        <v>1</v>
      </c>
      <c r="E67" s="4" t="s">
        <v>120</v>
      </c>
      <c r="F67" s="4" t="s">
        <v>97</v>
      </c>
      <c r="G67" s="4" t="s">
        <v>98</v>
      </c>
      <c r="H67" s="4" t="s">
        <v>257</v>
      </c>
      <c r="J67" s="4" t="s">
        <v>116</v>
      </c>
      <c r="K67" s="4">
        <v>0</v>
      </c>
      <c r="L67" s="4" t="str">
        <f t="shared" si="11"/>
        <v>stride_whitemint.jpg</v>
      </c>
    </row>
    <row r="68" spans="1:12">
      <c r="A68" s="4" t="s">
        <v>479</v>
      </c>
      <c r="B68" s="7" t="s">
        <v>337</v>
      </c>
      <c r="C68" s="7" t="s">
        <v>186</v>
      </c>
      <c r="D68" s="4">
        <v>1</v>
      </c>
      <c r="E68" s="4" t="s">
        <v>120</v>
      </c>
      <c r="F68" s="4" t="s">
        <v>97</v>
      </c>
      <c r="G68" s="4" t="s">
        <v>260</v>
      </c>
      <c r="H68" s="4" t="s">
        <v>257</v>
      </c>
      <c r="J68" s="4" t="s">
        <v>116</v>
      </c>
      <c r="K68" s="4">
        <v>0</v>
      </c>
      <c r="L68" s="4" t="str">
        <f t="shared" si="11"/>
        <v>stride_tropical_trance.jpg</v>
      </c>
    </row>
    <row r="69" spans="1:12">
      <c r="A69" s="4" t="s">
        <v>480</v>
      </c>
      <c r="B69" s="7" t="s">
        <v>338</v>
      </c>
      <c r="C69" s="7" t="s">
        <v>186</v>
      </c>
      <c r="D69" s="4">
        <v>1</v>
      </c>
      <c r="E69" s="4" t="s">
        <v>120</v>
      </c>
      <c r="F69" s="4" t="s">
        <v>97</v>
      </c>
      <c r="G69" s="4" t="s">
        <v>261</v>
      </c>
      <c r="H69" s="4" t="s">
        <v>257</v>
      </c>
      <c r="J69" s="4" t="s">
        <v>116</v>
      </c>
      <c r="K69" s="4">
        <v>0</v>
      </c>
      <c r="L69" s="4" t="str">
        <f t="shared" si="11"/>
        <v>stride_eternal_melon.jpg</v>
      </c>
    </row>
    <row r="70" spans="1:12">
      <c r="A70" s="4" t="s">
        <v>481</v>
      </c>
      <c r="B70" s="7" t="s">
        <v>339</v>
      </c>
      <c r="C70" s="7" t="s">
        <v>186</v>
      </c>
      <c r="D70" s="4">
        <v>0</v>
      </c>
      <c r="E70" s="4" t="s">
        <v>120</v>
      </c>
      <c r="F70" s="4" t="s">
        <v>97</v>
      </c>
      <c r="G70" s="4" t="s">
        <v>103</v>
      </c>
      <c r="H70" s="4" t="s">
        <v>257</v>
      </c>
      <c r="J70" s="4" t="s">
        <v>116</v>
      </c>
      <c r="K70" s="4">
        <v>0</v>
      </c>
      <c r="L70" s="4" t="str">
        <f t="shared" si="11"/>
        <v>stride_nonstop_mint.jpg</v>
      </c>
    </row>
    <row r="71" spans="1:12">
      <c r="A71" s="4" t="s">
        <v>482</v>
      </c>
      <c r="B71" s="7" t="s">
        <v>340</v>
      </c>
      <c r="C71" s="7" t="s">
        <v>186</v>
      </c>
      <c r="D71" s="4">
        <v>0</v>
      </c>
      <c r="E71" s="4" t="s">
        <v>120</v>
      </c>
      <c r="F71" s="4" t="s">
        <v>97</v>
      </c>
      <c r="G71" s="4" t="s">
        <v>100</v>
      </c>
      <c r="H71" s="4" t="s">
        <v>257</v>
      </c>
      <c r="J71" s="4" t="s">
        <v>116</v>
      </c>
      <c r="K71" s="4">
        <v>0</v>
      </c>
      <c r="L71" s="4" t="str">
        <f t="shared" si="11"/>
        <v>stride_winterblue.jpg</v>
      </c>
    </row>
    <row r="72" spans="1:12">
      <c r="A72" s="4" t="s">
        <v>483</v>
      </c>
      <c r="B72" s="7" t="s">
        <v>341</v>
      </c>
      <c r="C72" s="7" t="s">
        <v>186</v>
      </c>
      <c r="D72" s="4">
        <v>0</v>
      </c>
      <c r="E72" s="4" t="s">
        <v>120</v>
      </c>
      <c r="F72" s="4" t="s">
        <v>97</v>
      </c>
      <c r="G72" s="4" t="s">
        <v>5</v>
      </c>
      <c r="H72" s="4" t="s">
        <v>257</v>
      </c>
      <c r="J72" s="4" t="s">
        <v>116</v>
      </c>
      <c r="K72" s="4">
        <v>0</v>
      </c>
      <c r="L72" s="4" t="str">
        <f t="shared" si="11"/>
        <v>stride_spearmint.jpg</v>
      </c>
    </row>
    <row r="73" spans="1:12">
      <c r="A73" s="4" t="s">
        <v>484</v>
      </c>
      <c r="B73" s="7" t="s">
        <v>342</v>
      </c>
      <c r="C73" s="7" t="s">
        <v>186</v>
      </c>
      <c r="D73" s="4">
        <v>0</v>
      </c>
      <c r="E73" s="4" t="s">
        <v>120</v>
      </c>
      <c r="F73" s="4" t="s">
        <v>97</v>
      </c>
      <c r="G73" s="4" t="s">
        <v>101</v>
      </c>
      <c r="H73" s="4" t="s">
        <v>257</v>
      </c>
      <c r="J73" s="4" t="s">
        <v>116</v>
      </c>
      <c r="K73" s="4">
        <v>0</v>
      </c>
      <c r="L73" s="4" t="str">
        <f t="shared" si="11"/>
        <v>stride_sweet_peppermint.jpg</v>
      </c>
    </row>
    <row r="74" spans="1:12">
      <c r="A74" s="4" t="s">
        <v>485</v>
      </c>
      <c r="B74" s="7" t="s">
        <v>343</v>
      </c>
      <c r="C74" s="7" t="s">
        <v>186</v>
      </c>
      <c r="D74" s="4">
        <v>0</v>
      </c>
      <c r="E74" s="4" t="s">
        <v>120</v>
      </c>
      <c r="F74" s="4" t="s">
        <v>97</v>
      </c>
      <c r="G74" s="4" t="s">
        <v>69</v>
      </c>
      <c r="H74" s="4" t="s">
        <v>257</v>
      </c>
      <c r="J74" s="4" t="s">
        <v>116</v>
      </c>
      <c r="K74" s="4">
        <v>0</v>
      </c>
      <c r="L74" s="4" t="str">
        <f t="shared" si="11"/>
        <v>stride_sweet_berry.jpg</v>
      </c>
    </row>
    <row r="75" spans="1:12">
      <c r="A75" s="4" t="s">
        <v>486</v>
      </c>
      <c r="B75" s="7" t="s">
        <v>344</v>
      </c>
      <c r="C75" s="7" t="s">
        <v>186</v>
      </c>
      <c r="D75" s="4">
        <v>0</v>
      </c>
      <c r="E75" s="4" t="s">
        <v>120</v>
      </c>
      <c r="F75" s="4" t="s">
        <v>97</v>
      </c>
      <c r="G75" s="4" t="s">
        <v>109</v>
      </c>
      <c r="H75" s="4" t="s">
        <v>257</v>
      </c>
      <c r="J75" s="4" t="s">
        <v>116</v>
      </c>
      <c r="K75" s="4">
        <v>0</v>
      </c>
      <c r="L75" s="4" t="str">
        <f t="shared" si="11"/>
        <v>stride_uber_bubble.jpg</v>
      </c>
    </row>
    <row r="76" spans="1:12">
      <c r="A76" s="4" t="s">
        <v>487</v>
      </c>
      <c r="B76" s="7" t="s">
        <v>345</v>
      </c>
      <c r="C76" s="7" t="s">
        <v>186</v>
      </c>
      <c r="D76" s="4">
        <v>0</v>
      </c>
      <c r="E76" s="4" t="s">
        <v>120</v>
      </c>
      <c r="F76" s="4" t="s">
        <v>97</v>
      </c>
      <c r="G76" s="4" t="s">
        <v>102</v>
      </c>
      <c r="H76" s="4" t="s">
        <v>257</v>
      </c>
      <c r="J76" s="4" t="s">
        <v>116</v>
      </c>
      <c r="K76" s="4">
        <v>0</v>
      </c>
      <c r="L76" s="4" t="str">
        <f t="shared" si="11"/>
        <v>stride_sweet_cinnamon.jpg</v>
      </c>
    </row>
    <row r="77" spans="1:12">
      <c r="A77" s="4" t="s">
        <v>488</v>
      </c>
      <c r="B77" s="7" t="s">
        <v>346</v>
      </c>
      <c r="C77" s="7" t="s">
        <v>186</v>
      </c>
      <c r="D77" s="4">
        <v>0</v>
      </c>
      <c r="E77" s="4" t="s">
        <v>120</v>
      </c>
      <c r="F77" s="4" t="s">
        <v>97</v>
      </c>
      <c r="G77" s="4" t="s">
        <v>105</v>
      </c>
      <c r="H77" s="4" t="s">
        <v>257</v>
      </c>
      <c r="J77" s="4" t="s">
        <v>116</v>
      </c>
      <c r="K77" s="4">
        <v>0</v>
      </c>
      <c r="L77" s="4" t="str">
        <f t="shared" si="11"/>
        <v>stride_forever_fruit.jpg</v>
      </c>
    </row>
    <row r="78" spans="1:12">
      <c r="A78" s="4" t="s">
        <v>489</v>
      </c>
      <c r="B78" s="7" t="s">
        <v>347</v>
      </c>
      <c r="C78" s="7" t="s">
        <v>186</v>
      </c>
      <c r="D78" s="4">
        <v>1</v>
      </c>
      <c r="E78" s="4" t="s">
        <v>120</v>
      </c>
      <c r="F78" s="4" t="s">
        <v>97</v>
      </c>
      <c r="G78" s="4" t="s">
        <v>262</v>
      </c>
      <c r="H78" s="4" t="s">
        <v>257</v>
      </c>
      <c r="J78" s="4" t="s">
        <v>116</v>
      </c>
      <c r="K78" s="4">
        <v>0</v>
      </c>
      <c r="L78" s="4" t="str">
        <f t="shared" si="11"/>
        <v>stride_always_mandarin.jpg</v>
      </c>
    </row>
    <row r="79" spans="1:12">
      <c r="A79" s="4" t="s">
        <v>490</v>
      </c>
      <c r="B79" s="7" t="s">
        <v>348</v>
      </c>
      <c r="C79" s="7" t="s">
        <v>186</v>
      </c>
      <c r="D79" s="4">
        <v>1</v>
      </c>
      <c r="E79" s="4" t="s">
        <v>120</v>
      </c>
      <c r="F79" s="4" t="s">
        <v>133</v>
      </c>
      <c r="G79" s="4" t="s">
        <v>111</v>
      </c>
      <c r="H79" s="4" t="s">
        <v>257</v>
      </c>
      <c r="J79" s="4" t="s">
        <v>116</v>
      </c>
      <c r="K79" s="4">
        <v>0</v>
      </c>
      <c r="L79" s="4" t="str">
        <f t="shared" ref="L79:L81" si="12">CONCATENATE(A79,".jpg")</f>
        <v>adams_chiclets_fruit.jpg</v>
      </c>
    </row>
    <row r="80" spans="1:12">
      <c r="A80" s="4" t="s">
        <v>491</v>
      </c>
      <c r="B80" s="7" t="s">
        <v>349</v>
      </c>
      <c r="C80" s="7" t="s">
        <v>186</v>
      </c>
      <c r="D80" s="4">
        <v>1</v>
      </c>
      <c r="E80" s="4" t="s">
        <v>120</v>
      </c>
      <c r="F80" s="4" t="s">
        <v>133</v>
      </c>
      <c r="G80" s="4" t="s">
        <v>112</v>
      </c>
      <c r="H80" s="4" t="s">
        <v>257</v>
      </c>
      <c r="J80" s="4" t="s">
        <v>116</v>
      </c>
      <c r="K80" s="4">
        <v>0</v>
      </c>
      <c r="L80" s="4" t="str">
        <f t="shared" si="12"/>
        <v>adams_chiclets_peppermint.jpg</v>
      </c>
    </row>
    <row r="81" spans="1:12">
      <c r="A81" s="4" t="s">
        <v>492</v>
      </c>
      <c r="B81" s="7" t="s">
        <v>350</v>
      </c>
      <c r="C81" s="7" t="s">
        <v>186</v>
      </c>
      <c r="D81" s="4">
        <v>1</v>
      </c>
      <c r="E81" s="4" t="s">
        <v>120</v>
      </c>
      <c r="F81" s="4" t="s">
        <v>133</v>
      </c>
      <c r="G81" s="4" t="s">
        <v>113</v>
      </c>
      <c r="H81" s="4" t="s">
        <v>257</v>
      </c>
      <c r="J81" s="4" t="s">
        <v>116</v>
      </c>
      <c r="K81" s="4">
        <v>0</v>
      </c>
      <c r="L81" s="4" t="str">
        <f t="shared" si="12"/>
        <v>adams_chiclets_spearmint.jpg</v>
      </c>
    </row>
    <row r="82" spans="1:12">
      <c r="A82" s="4" t="s">
        <v>493</v>
      </c>
      <c r="B82" s="7" t="s">
        <v>351</v>
      </c>
      <c r="C82" s="7" t="s">
        <v>218</v>
      </c>
      <c r="D82" s="4">
        <v>1</v>
      </c>
      <c r="E82" s="4" t="s">
        <v>121</v>
      </c>
      <c r="F82" s="4" t="s">
        <v>134</v>
      </c>
      <c r="G82" s="4" t="s">
        <v>22</v>
      </c>
      <c r="H82" s="8" t="s">
        <v>233</v>
      </c>
      <c r="J82" s="4" t="s">
        <v>116</v>
      </c>
      <c r="K82" s="4">
        <v>0</v>
      </c>
      <c r="L82" s="4" t="str">
        <f t="shared" ref="L82:L96" si="13">CONCATENATE(A82,".png")</f>
        <v>extra_dessert_delights_apple_pie.png</v>
      </c>
    </row>
    <row r="83" spans="1:12">
      <c r="A83" s="4" t="s">
        <v>494</v>
      </c>
      <c r="B83" s="7" t="s">
        <v>352</v>
      </c>
      <c r="C83" s="7" t="s">
        <v>188</v>
      </c>
      <c r="D83" s="4">
        <v>1</v>
      </c>
      <c r="E83" s="4" t="s">
        <v>121</v>
      </c>
      <c r="F83" s="4" t="s">
        <v>134</v>
      </c>
      <c r="G83" s="4" t="s">
        <v>117</v>
      </c>
      <c r="H83" s="8" t="s">
        <v>233</v>
      </c>
      <c r="J83" s="4" t="s">
        <v>116</v>
      </c>
      <c r="K83" s="4">
        <v>0</v>
      </c>
      <c r="L83" s="4" t="str">
        <f t="shared" si="13"/>
        <v>extra_dessert_delights_orange_creme_pop.png</v>
      </c>
    </row>
    <row r="84" spans="1:12">
      <c r="A84" s="4" t="s">
        <v>495</v>
      </c>
      <c r="B84" s="7" t="s">
        <v>353</v>
      </c>
      <c r="C84" s="7" t="s">
        <v>194</v>
      </c>
      <c r="D84" s="4">
        <v>1</v>
      </c>
      <c r="E84" s="4" t="s">
        <v>121</v>
      </c>
      <c r="F84" s="4" t="s">
        <v>134</v>
      </c>
      <c r="G84" s="4" t="s">
        <v>23</v>
      </c>
      <c r="H84" s="8" t="s">
        <v>233</v>
      </c>
      <c r="J84" s="4" t="s">
        <v>116</v>
      </c>
      <c r="K84" s="4">
        <v>0</v>
      </c>
      <c r="L84" s="4" t="str">
        <f t="shared" si="13"/>
        <v>extra_dessert_delights_mint_chocolate_chip.png</v>
      </c>
    </row>
    <row r="85" spans="1:12">
      <c r="A85" s="4" t="s">
        <v>496</v>
      </c>
      <c r="B85" s="7" t="s">
        <v>354</v>
      </c>
      <c r="C85" s="7" t="s">
        <v>186</v>
      </c>
      <c r="D85" s="4">
        <v>1</v>
      </c>
      <c r="E85" s="4" t="s">
        <v>121</v>
      </c>
      <c r="F85" s="4" t="s">
        <v>134</v>
      </c>
      <c r="G85" s="4" t="s">
        <v>24</v>
      </c>
      <c r="H85" s="8" t="s">
        <v>233</v>
      </c>
      <c r="J85" s="4" t="s">
        <v>116</v>
      </c>
      <c r="K85" s="4">
        <v>0</v>
      </c>
      <c r="L85" s="4" t="str">
        <f t="shared" si="13"/>
        <v>extra_dessert_delights_strawberry_shortcake.png</v>
      </c>
    </row>
    <row r="86" spans="1:12">
      <c r="A86" s="4" t="s">
        <v>497</v>
      </c>
      <c r="B86" s="7" t="s">
        <v>355</v>
      </c>
      <c r="C86" s="7" t="s">
        <v>219</v>
      </c>
      <c r="D86" s="4">
        <v>1</v>
      </c>
      <c r="E86" s="4" t="s">
        <v>121</v>
      </c>
      <c r="F86" s="4" t="s">
        <v>134</v>
      </c>
      <c r="G86" s="4" t="s">
        <v>25</v>
      </c>
      <c r="H86" s="8" t="s">
        <v>233</v>
      </c>
      <c r="J86" s="4" t="s">
        <v>116</v>
      </c>
      <c r="K86" s="4">
        <v>0</v>
      </c>
      <c r="L86" s="4" t="str">
        <f t="shared" si="13"/>
        <v>extra_dessert_delights_key_lime_pie.png</v>
      </c>
    </row>
    <row r="87" spans="1:12">
      <c r="A87" s="4" t="s">
        <v>498</v>
      </c>
      <c r="B87" s="7" t="s">
        <v>356</v>
      </c>
      <c r="C87" s="7" t="s">
        <v>583</v>
      </c>
      <c r="D87" s="4">
        <v>1</v>
      </c>
      <c r="E87" s="4" t="s">
        <v>121</v>
      </c>
      <c r="F87" s="4" t="s">
        <v>134</v>
      </c>
      <c r="G87" s="4" t="s">
        <v>234</v>
      </c>
      <c r="H87" s="8" t="s">
        <v>233</v>
      </c>
      <c r="J87" s="4" t="s">
        <v>116</v>
      </c>
      <c r="K87" s="4">
        <v>0</v>
      </c>
      <c r="L87" s="4" t="str">
        <f t="shared" si="13"/>
        <v>extra_dessert_delights_root_beer_float.png</v>
      </c>
    </row>
    <row r="88" spans="1:12">
      <c r="A88" s="4" t="s">
        <v>499</v>
      </c>
      <c r="B88" s="7" t="s">
        <v>357</v>
      </c>
      <c r="C88" s="7" t="s">
        <v>186</v>
      </c>
      <c r="D88" s="4">
        <v>1</v>
      </c>
      <c r="E88" s="4" t="s">
        <v>121</v>
      </c>
      <c r="F88" s="4" t="s">
        <v>134</v>
      </c>
      <c r="G88" s="4" t="s">
        <v>235</v>
      </c>
      <c r="H88" s="8" t="s">
        <v>233</v>
      </c>
      <c r="J88" s="4" t="s">
        <v>116</v>
      </c>
      <c r="K88" s="4">
        <v>0</v>
      </c>
      <c r="L88" s="4" t="str">
        <f t="shared" si="13"/>
        <v>extra_dessert_delights_rainbow_sherbert.png</v>
      </c>
    </row>
    <row r="89" spans="1:12">
      <c r="A89" s="4" t="s">
        <v>500</v>
      </c>
      <c r="B89" s="7" t="s">
        <v>358</v>
      </c>
      <c r="C89" s="7" t="s">
        <v>186</v>
      </c>
      <c r="D89" s="4">
        <v>1</v>
      </c>
      <c r="E89" s="4" t="s">
        <v>121</v>
      </c>
      <c r="F89" s="4" t="s">
        <v>135</v>
      </c>
      <c r="G89" s="4" t="s">
        <v>26</v>
      </c>
      <c r="H89" s="8" t="s">
        <v>233</v>
      </c>
      <c r="J89" s="4" t="s">
        <v>116</v>
      </c>
      <c r="K89" s="4">
        <v>0</v>
      </c>
      <c r="L89" s="4" t="str">
        <f t="shared" si="13"/>
        <v>extra_fruit_sensations_sweet_watermelon.png</v>
      </c>
    </row>
    <row r="90" spans="1:12">
      <c r="A90" s="4" t="s">
        <v>501</v>
      </c>
      <c r="B90" s="7" t="s">
        <v>359</v>
      </c>
      <c r="C90" s="7" t="s">
        <v>186</v>
      </c>
      <c r="D90" s="4">
        <v>1</v>
      </c>
      <c r="E90" s="4" t="s">
        <v>121</v>
      </c>
      <c r="F90" s="4" t="s">
        <v>135</v>
      </c>
      <c r="G90" s="4" t="s">
        <v>27</v>
      </c>
      <c r="H90" s="8" t="s">
        <v>233</v>
      </c>
      <c r="J90" s="4" t="s">
        <v>116</v>
      </c>
      <c r="K90" s="4">
        <v>0</v>
      </c>
      <c r="L90" s="4" t="str">
        <f t="shared" si="13"/>
        <v>extra_fruit_sensations_sweet_tropical.png</v>
      </c>
    </row>
    <row r="91" spans="1:12">
      <c r="A91" s="4" t="s">
        <v>502</v>
      </c>
      <c r="B91" s="7" t="s">
        <v>360</v>
      </c>
      <c r="C91" s="7" t="s">
        <v>187</v>
      </c>
      <c r="D91" s="4">
        <v>1</v>
      </c>
      <c r="E91" s="4" t="s">
        <v>121</v>
      </c>
      <c r="F91" s="4" t="s">
        <v>21</v>
      </c>
      <c r="G91" s="4" t="s">
        <v>5</v>
      </c>
      <c r="H91" s="8" t="s">
        <v>233</v>
      </c>
      <c r="J91" s="4" t="s">
        <v>116</v>
      </c>
      <c r="K91" s="4">
        <v>0</v>
      </c>
      <c r="L91" s="4" t="str">
        <f t="shared" si="13"/>
        <v>extra_spearmint.png</v>
      </c>
    </row>
    <row r="92" spans="1:12">
      <c r="A92" s="4" t="s">
        <v>503</v>
      </c>
      <c r="B92" s="7" t="s">
        <v>361</v>
      </c>
      <c r="C92" s="7" t="s">
        <v>186</v>
      </c>
      <c r="D92" s="4">
        <v>1</v>
      </c>
      <c r="E92" s="4" t="s">
        <v>121</v>
      </c>
      <c r="F92" s="4" t="s">
        <v>21</v>
      </c>
      <c r="G92" s="4" t="s">
        <v>6</v>
      </c>
      <c r="H92" s="8" t="s">
        <v>233</v>
      </c>
      <c r="J92" s="4" t="s">
        <v>116</v>
      </c>
      <c r="K92" s="4">
        <v>0</v>
      </c>
      <c r="L92" s="4" t="str">
        <f t="shared" si="13"/>
        <v>extra_peppermint.png</v>
      </c>
    </row>
    <row r="93" spans="1:12">
      <c r="A93" s="4" t="s">
        <v>504</v>
      </c>
      <c r="B93" s="7" t="s">
        <v>362</v>
      </c>
      <c r="C93" s="7" t="s">
        <v>186</v>
      </c>
      <c r="D93" s="4">
        <v>1</v>
      </c>
      <c r="E93" s="4" t="s">
        <v>121</v>
      </c>
      <c r="F93" s="4" t="s">
        <v>21</v>
      </c>
      <c r="G93" s="4" t="s">
        <v>28</v>
      </c>
      <c r="H93" s="8" t="s">
        <v>233</v>
      </c>
      <c r="J93" s="4" t="s">
        <v>116</v>
      </c>
      <c r="K93" s="4">
        <v>0</v>
      </c>
      <c r="L93" s="4" t="str">
        <f t="shared" si="13"/>
        <v>extra_polar_ice.png</v>
      </c>
    </row>
    <row r="94" spans="1:12">
      <c r="A94" s="4" t="s">
        <v>505</v>
      </c>
      <c r="B94" s="7" t="s">
        <v>363</v>
      </c>
      <c r="C94" s="7" t="s">
        <v>186</v>
      </c>
      <c r="D94" s="4">
        <v>1</v>
      </c>
      <c r="E94" s="4" t="s">
        <v>121</v>
      </c>
      <c r="F94" s="4" t="s">
        <v>21</v>
      </c>
      <c r="G94" s="4" t="s">
        <v>29</v>
      </c>
      <c r="H94" s="8" t="s">
        <v>233</v>
      </c>
      <c r="J94" s="4" t="s">
        <v>116</v>
      </c>
      <c r="K94" s="4">
        <v>0</v>
      </c>
      <c r="L94" s="4" t="str">
        <f t="shared" si="13"/>
        <v>extra_smooth_mint.png</v>
      </c>
    </row>
    <row r="95" spans="1:12">
      <c r="A95" s="4" t="s">
        <v>506</v>
      </c>
      <c r="B95" s="7" t="s">
        <v>364</v>
      </c>
      <c r="C95" s="7" t="s">
        <v>191</v>
      </c>
      <c r="D95" s="4">
        <v>1</v>
      </c>
      <c r="E95" s="4" t="s">
        <v>121</v>
      </c>
      <c r="F95" s="4" t="s">
        <v>21</v>
      </c>
      <c r="G95" s="4" t="s">
        <v>30</v>
      </c>
      <c r="H95" s="8" t="s">
        <v>233</v>
      </c>
      <c r="J95" s="4" t="s">
        <v>116</v>
      </c>
      <c r="K95" s="4">
        <v>0</v>
      </c>
      <c r="L95" s="4" t="str">
        <f t="shared" si="13"/>
        <v>extra_winterfresh.png</v>
      </c>
    </row>
    <row r="96" spans="1:12">
      <c r="A96" s="4" t="s">
        <v>507</v>
      </c>
      <c r="B96" s="7" t="s">
        <v>365</v>
      </c>
      <c r="C96" s="7" t="s">
        <v>185</v>
      </c>
      <c r="D96" s="4">
        <v>1</v>
      </c>
      <c r="E96" s="4" t="s">
        <v>121</v>
      </c>
      <c r="F96" s="4" t="s">
        <v>21</v>
      </c>
      <c r="G96" s="4" t="s">
        <v>31</v>
      </c>
      <c r="H96" s="8" t="s">
        <v>233</v>
      </c>
      <c r="J96" s="4" t="s">
        <v>116</v>
      </c>
      <c r="K96" s="4">
        <v>0</v>
      </c>
      <c r="L96" s="4" t="str">
        <f t="shared" si="13"/>
        <v>extra_classic_bubble.png</v>
      </c>
    </row>
    <row r="97" spans="1:12">
      <c r="A97" s="4" t="s">
        <v>508</v>
      </c>
      <c r="B97" s="7" t="s">
        <v>366</v>
      </c>
      <c r="C97" s="7" t="s">
        <v>186</v>
      </c>
      <c r="D97" s="4">
        <v>1</v>
      </c>
      <c r="E97" s="4" t="s">
        <v>121</v>
      </c>
      <c r="F97" s="4" t="s">
        <v>49</v>
      </c>
      <c r="G97" s="4" t="s">
        <v>38</v>
      </c>
      <c r="H97" s="8" t="s">
        <v>203</v>
      </c>
      <c r="J97" s="4" t="s">
        <v>116</v>
      </c>
      <c r="K97" s="4">
        <v>0</v>
      </c>
      <c r="L97" s="4" t="str">
        <f t="shared" ref="L97:L108" si="14">CONCATENATE(A97,".jpg")</f>
        <v>5_gum_rain.jpg</v>
      </c>
    </row>
    <row r="98" spans="1:12">
      <c r="A98" s="4" t="s">
        <v>509</v>
      </c>
      <c r="B98" s="7" t="s">
        <v>367</v>
      </c>
      <c r="C98" s="7" t="s">
        <v>186</v>
      </c>
      <c r="D98" s="4">
        <v>1</v>
      </c>
      <c r="E98" s="4" t="s">
        <v>121</v>
      </c>
      <c r="F98" s="4" t="s">
        <v>49</v>
      </c>
      <c r="G98" s="4" t="s">
        <v>39</v>
      </c>
      <c r="H98" s="8" t="s">
        <v>204</v>
      </c>
      <c r="J98" s="4" t="s">
        <v>116</v>
      </c>
      <c r="K98" s="4">
        <v>0</v>
      </c>
      <c r="L98" s="4" t="str">
        <f t="shared" si="14"/>
        <v>5_gum_cobalt.jpg</v>
      </c>
    </row>
    <row r="99" spans="1:12">
      <c r="A99" s="4" t="s">
        <v>510</v>
      </c>
      <c r="B99" s="7" t="s">
        <v>368</v>
      </c>
      <c r="C99" s="7" t="s">
        <v>186</v>
      </c>
      <c r="D99" s="4">
        <v>1</v>
      </c>
      <c r="E99" s="4" t="s">
        <v>121</v>
      </c>
      <c r="F99" s="4" t="s">
        <v>49</v>
      </c>
      <c r="G99" s="4" t="s">
        <v>50</v>
      </c>
      <c r="H99" s="8" t="s">
        <v>205</v>
      </c>
      <c r="J99" s="4" t="s">
        <v>116</v>
      </c>
      <c r="K99" s="4">
        <v>0</v>
      </c>
      <c r="L99" s="4" t="str">
        <f t="shared" si="14"/>
        <v>5_gum_flare.jpg</v>
      </c>
    </row>
    <row r="100" spans="1:12">
      <c r="A100" s="9" t="s">
        <v>511</v>
      </c>
      <c r="B100" s="7" t="s">
        <v>369</v>
      </c>
      <c r="C100" s="7" t="s">
        <v>186</v>
      </c>
      <c r="D100" s="4">
        <v>1</v>
      </c>
      <c r="E100" s="4" t="s">
        <v>121</v>
      </c>
      <c r="F100" s="4" t="s">
        <v>49</v>
      </c>
      <c r="G100" s="4" t="s">
        <v>40</v>
      </c>
      <c r="H100" s="8" t="s">
        <v>206</v>
      </c>
      <c r="J100" s="4" t="s">
        <v>116</v>
      </c>
      <c r="K100" s="4">
        <v>0</v>
      </c>
      <c r="L100" s="4" t="str">
        <f t="shared" si="14"/>
        <v>5_gum_elixir.jpg</v>
      </c>
    </row>
    <row r="101" spans="1:12">
      <c r="A101" s="9" t="s">
        <v>512</v>
      </c>
      <c r="B101" s="7" t="s">
        <v>370</v>
      </c>
      <c r="C101" s="7" t="s">
        <v>186</v>
      </c>
      <c r="D101" s="4">
        <v>1</v>
      </c>
      <c r="E101" s="4" t="s">
        <v>121</v>
      </c>
      <c r="F101" s="4" t="s">
        <v>49</v>
      </c>
      <c r="G101" s="4" t="s">
        <v>41</v>
      </c>
      <c r="H101" s="8" t="s">
        <v>207</v>
      </c>
      <c r="J101" s="4" t="s">
        <v>116</v>
      </c>
      <c r="K101" s="4">
        <v>0</v>
      </c>
      <c r="L101" s="4" t="str">
        <f t="shared" si="14"/>
        <v>5_gum_solstice.jpg</v>
      </c>
    </row>
    <row r="102" spans="1:12">
      <c r="A102" s="9" t="s">
        <v>513</v>
      </c>
      <c r="B102" s="7" t="s">
        <v>371</v>
      </c>
      <c r="C102" s="7" t="s">
        <v>215</v>
      </c>
      <c r="D102" s="4">
        <v>1</v>
      </c>
      <c r="E102" s="4" t="s">
        <v>121</v>
      </c>
      <c r="F102" s="4" t="s">
        <v>49</v>
      </c>
      <c r="G102" s="4" t="s">
        <v>43</v>
      </c>
      <c r="H102" s="8" t="s">
        <v>208</v>
      </c>
      <c r="J102" s="4" t="s">
        <v>116</v>
      </c>
      <c r="K102" s="4">
        <v>0</v>
      </c>
      <c r="L102" s="4" t="str">
        <f t="shared" si="14"/>
        <v>5_gum_react_fruit.jpg</v>
      </c>
    </row>
    <row r="103" spans="1:12">
      <c r="A103" s="9" t="s">
        <v>514</v>
      </c>
      <c r="B103" s="7" t="s">
        <v>372</v>
      </c>
      <c r="C103" s="7" t="s">
        <v>216</v>
      </c>
      <c r="D103" s="4">
        <v>1</v>
      </c>
      <c r="E103" s="4" t="s">
        <v>121</v>
      </c>
      <c r="F103" s="4" t="s">
        <v>49</v>
      </c>
      <c r="G103" s="4" t="s">
        <v>42</v>
      </c>
      <c r="H103" s="8" t="s">
        <v>209</v>
      </c>
      <c r="J103" s="4" t="s">
        <v>116</v>
      </c>
      <c r="K103" s="4">
        <v>0</v>
      </c>
      <c r="L103" s="4" t="str">
        <f t="shared" si="14"/>
        <v>5_gum_react_mint.jpg</v>
      </c>
    </row>
    <row r="104" spans="1:12">
      <c r="A104" s="9" t="s">
        <v>515</v>
      </c>
      <c r="B104" s="7" t="s">
        <v>373</v>
      </c>
      <c r="C104" s="7" t="s">
        <v>186</v>
      </c>
      <c r="D104" s="4">
        <v>1</v>
      </c>
      <c r="E104" s="4" t="s">
        <v>121</v>
      </c>
      <c r="F104" s="4" t="s">
        <v>49</v>
      </c>
      <c r="G104" s="4" t="s">
        <v>44</v>
      </c>
      <c r="H104" s="8" t="s">
        <v>210</v>
      </c>
      <c r="J104" s="4" t="s">
        <v>116</v>
      </c>
      <c r="K104" s="4">
        <v>0</v>
      </c>
      <c r="L104" s="4" t="str">
        <f t="shared" si="14"/>
        <v>5_gum_prism.jpg</v>
      </c>
    </row>
    <row r="105" spans="1:12">
      <c r="A105" s="9" t="s">
        <v>516</v>
      </c>
      <c r="B105" s="7" t="s">
        <v>374</v>
      </c>
      <c r="C105" s="7" t="s">
        <v>186</v>
      </c>
      <c r="D105" s="4">
        <v>1</v>
      </c>
      <c r="E105" s="4" t="s">
        <v>121</v>
      </c>
      <c r="F105" s="4" t="s">
        <v>49</v>
      </c>
      <c r="G105" s="4" t="s">
        <v>45</v>
      </c>
      <c r="H105" s="8" t="s">
        <v>211</v>
      </c>
      <c r="J105" s="4" t="s">
        <v>116</v>
      </c>
      <c r="K105" s="4">
        <v>0</v>
      </c>
      <c r="L105" s="4" t="str">
        <f t="shared" si="14"/>
        <v>5_gum_vortex.jpg</v>
      </c>
    </row>
    <row r="106" spans="1:12">
      <c r="A106" s="9" t="s">
        <v>517</v>
      </c>
      <c r="B106" s="7" t="s">
        <v>375</v>
      </c>
      <c r="C106" s="7" t="s">
        <v>221</v>
      </c>
      <c r="D106" s="4">
        <v>1</v>
      </c>
      <c r="E106" s="4" t="s">
        <v>121</v>
      </c>
      <c r="F106" s="4" t="s">
        <v>49</v>
      </c>
      <c r="G106" s="4" t="s">
        <v>46</v>
      </c>
      <c r="H106" s="8" t="s">
        <v>212</v>
      </c>
      <c r="J106" s="4" t="s">
        <v>116</v>
      </c>
      <c r="K106" s="4">
        <v>0</v>
      </c>
      <c r="L106" s="4" t="str">
        <f t="shared" si="14"/>
        <v>5_gum_swerve.jpg</v>
      </c>
    </row>
    <row r="107" spans="1:12">
      <c r="A107" s="9" t="s">
        <v>518</v>
      </c>
      <c r="B107" s="7" t="s">
        <v>376</v>
      </c>
      <c r="C107" s="7" t="s">
        <v>186</v>
      </c>
      <c r="D107" s="4">
        <v>1</v>
      </c>
      <c r="E107" s="4" t="s">
        <v>121</v>
      </c>
      <c r="F107" s="4" t="s">
        <v>49</v>
      </c>
      <c r="G107" s="4" t="s">
        <v>47</v>
      </c>
      <c r="H107" s="8" t="s">
        <v>213</v>
      </c>
      <c r="J107" s="4" t="s">
        <v>116</v>
      </c>
      <c r="K107" s="4">
        <v>0</v>
      </c>
      <c r="L107" s="4" t="str">
        <f t="shared" si="14"/>
        <v>5_gum_rpm_fruit.jpg</v>
      </c>
    </row>
    <row r="108" spans="1:12">
      <c r="A108" s="9" t="s">
        <v>519</v>
      </c>
      <c r="B108" s="7" t="s">
        <v>377</v>
      </c>
      <c r="C108" s="7" t="s">
        <v>186</v>
      </c>
      <c r="D108" s="4">
        <v>1</v>
      </c>
      <c r="E108" s="4" t="s">
        <v>121</v>
      </c>
      <c r="F108" s="4" t="s">
        <v>49</v>
      </c>
      <c r="G108" s="4" t="s">
        <v>48</v>
      </c>
      <c r="H108" s="8" t="s">
        <v>214</v>
      </c>
      <c r="J108" s="4" t="s">
        <v>116</v>
      </c>
      <c r="K108" s="4">
        <v>0</v>
      </c>
      <c r="L108" s="4" t="str">
        <f t="shared" si="14"/>
        <v>5_gum_rpm_mint.jpg</v>
      </c>
    </row>
    <row r="109" spans="1:12">
      <c r="A109" s="4" t="s">
        <v>520</v>
      </c>
      <c r="B109" s="7" t="s">
        <v>378</v>
      </c>
      <c r="C109" s="7" t="s">
        <v>186</v>
      </c>
      <c r="D109" s="4">
        <v>1</v>
      </c>
      <c r="E109" s="4" t="s">
        <v>121</v>
      </c>
      <c r="F109" s="4" t="s">
        <v>136</v>
      </c>
      <c r="G109" s="4" t="s">
        <v>13</v>
      </c>
      <c r="H109" s="4" t="s">
        <v>257</v>
      </c>
      <c r="J109" s="4" t="s">
        <v>116</v>
      </c>
      <c r="K109" s="4">
        <v>0</v>
      </c>
      <c r="L109" s="4" t="str">
        <f>CONCATENATE(A109,".jpg")</f>
        <v>wrigleys_big_red_cinnamon.jpg</v>
      </c>
    </row>
    <row r="110" spans="1:12">
      <c r="A110" s="4" t="s">
        <v>521</v>
      </c>
      <c r="B110" s="7" t="s">
        <v>379</v>
      </c>
      <c r="C110" s="7" t="s">
        <v>186</v>
      </c>
      <c r="D110" s="4">
        <v>1</v>
      </c>
      <c r="E110" s="4" t="s">
        <v>121</v>
      </c>
      <c r="F110" s="4" t="s">
        <v>137</v>
      </c>
      <c r="G110" s="4" t="s">
        <v>53</v>
      </c>
      <c r="H110" s="4" t="s">
        <v>257</v>
      </c>
      <c r="J110" s="4" t="s">
        <v>116</v>
      </c>
      <c r="K110" s="4">
        <v>0</v>
      </c>
      <c r="L110" s="4" t="str">
        <f t="shared" ref="L110:L117" si="15">CONCATENATE(A110,".jpg")</f>
        <v>wrigleys_doublemint_mint.jpg</v>
      </c>
    </row>
    <row r="111" spans="1:12">
      <c r="A111" s="4" t="s">
        <v>522</v>
      </c>
      <c r="B111" s="7" t="s">
        <v>380</v>
      </c>
      <c r="C111" s="7" t="s">
        <v>186</v>
      </c>
      <c r="D111" s="4">
        <v>1</v>
      </c>
      <c r="E111" s="4" t="s">
        <v>121</v>
      </c>
      <c r="F111" s="4" t="s">
        <v>51</v>
      </c>
      <c r="G111" s="4" t="s">
        <v>5</v>
      </c>
      <c r="H111" s="4" t="s">
        <v>257</v>
      </c>
      <c r="J111" s="4" t="s">
        <v>116</v>
      </c>
      <c r="K111" s="4">
        <v>0</v>
      </c>
      <c r="L111" s="4" t="str">
        <f t="shared" si="15"/>
        <v>eclipse_spearmint.jpg</v>
      </c>
    </row>
    <row r="112" spans="1:12">
      <c r="A112" s="4" t="s">
        <v>523</v>
      </c>
      <c r="B112" s="7" t="s">
        <v>381</v>
      </c>
      <c r="C112" s="7" t="s">
        <v>186</v>
      </c>
      <c r="D112" s="4">
        <v>1</v>
      </c>
      <c r="E112" s="4" t="s">
        <v>121</v>
      </c>
      <c r="F112" s="4" t="s">
        <v>51</v>
      </c>
      <c r="G112" s="4" t="s">
        <v>28</v>
      </c>
      <c r="H112" s="4" t="s">
        <v>257</v>
      </c>
      <c r="J112" s="4" t="s">
        <v>116</v>
      </c>
      <c r="K112" s="4">
        <v>0</v>
      </c>
      <c r="L112" s="4" t="str">
        <f t="shared" si="15"/>
        <v>eclipse_polar_ice.jpg</v>
      </c>
    </row>
    <row r="113" spans="1:12">
      <c r="A113" s="4" t="s">
        <v>524</v>
      </c>
      <c r="B113" s="7" t="s">
        <v>382</v>
      </c>
      <c r="C113" s="7" t="s">
        <v>186</v>
      </c>
      <c r="D113" s="4">
        <v>1</v>
      </c>
      <c r="E113" s="4" t="s">
        <v>121</v>
      </c>
      <c r="F113" s="4" t="s">
        <v>51</v>
      </c>
      <c r="G113" s="4" t="s">
        <v>6</v>
      </c>
      <c r="H113" s="4" t="s">
        <v>257</v>
      </c>
      <c r="J113" s="4" t="s">
        <v>116</v>
      </c>
      <c r="K113" s="4">
        <v>0</v>
      </c>
      <c r="L113" s="4" t="str">
        <f t="shared" si="15"/>
        <v>eclipse_peppermint.jpg</v>
      </c>
    </row>
    <row r="114" spans="1:12">
      <c r="A114" s="4" t="s">
        <v>525</v>
      </c>
      <c r="B114" s="7" t="s">
        <v>383</v>
      </c>
      <c r="C114" s="7" t="s">
        <v>186</v>
      </c>
      <c r="D114" s="4">
        <v>1</v>
      </c>
      <c r="E114" s="4" t="s">
        <v>121</v>
      </c>
      <c r="F114" s="4" t="s">
        <v>51</v>
      </c>
      <c r="G114" s="4" t="s">
        <v>52</v>
      </c>
      <c r="H114" s="4" t="s">
        <v>257</v>
      </c>
      <c r="J114" s="4" t="s">
        <v>116</v>
      </c>
      <c r="K114" s="4">
        <v>0</v>
      </c>
      <c r="L114" s="4" t="str">
        <f t="shared" si="15"/>
        <v>eclipse_winterfrost.jpg</v>
      </c>
    </row>
    <row r="115" spans="1:12">
      <c r="A115" s="4" t="s">
        <v>526</v>
      </c>
      <c r="B115" s="7" t="s">
        <v>384</v>
      </c>
      <c r="C115" s="7" t="s">
        <v>186</v>
      </c>
      <c r="D115" s="4">
        <v>1</v>
      </c>
      <c r="E115" s="4" t="s">
        <v>121</v>
      </c>
      <c r="F115" s="4" t="s">
        <v>54</v>
      </c>
      <c r="G115" s="4" t="s">
        <v>6</v>
      </c>
      <c r="H115" s="4" t="s">
        <v>257</v>
      </c>
      <c r="J115" s="4" t="s">
        <v>116</v>
      </c>
      <c r="K115" s="4">
        <v>0</v>
      </c>
      <c r="L115" s="4" t="str">
        <f t="shared" si="15"/>
        <v>freedent_peppermint.jpg</v>
      </c>
    </row>
    <row r="116" spans="1:12">
      <c r="A116" s="4" t="s">
        <v>527</v>
      </c>
      <c r="B116" s="7" t="s">
        <v>385</v>
      </c>
      <c r="C116" s="7" t="s">
        <v>186</v>
      </c>
      <c r="D116" s="4">
        <v>1</v>
      </c>
      <c r="E116" s="4" t="s">
        <v>121</v>
      </c>
      <c r="F116" s="4" t="s">
        <v>54</v>
      </c>
      <c r="G116" s="4" t="s">
        <v>5</v>
      </c>
      <c r="H116" s="4" t="s">
        <v>257</v>
      </c>
      <c r="J116" s="4" t="s">
        <v>116</v>
      </c>
      <c r="K116" s="4">
        <v>0</v>
      </c>
      <c r="L116" s="4" t="str">
        <f t="shared" si="15"/>
        <v>freedent_spearmint.jpg</v>
      </c>
    </row>
    <row r="117" spans="1:12">
      <c r="A117" s="4" t="s">
        <v>528</v>
      </c>
      <c r="B117" s="7" t="s">
        <v>386</v>
      </c>
      <c r="C117" s="7" t="s">
        <v>186</v>
      </c>
      <c r="D117" s="4">
        <v>1</v>
      </c>
      <c r="E117" s="4" t="s">
        <v>121</v>
      </c>
      <c r="F117" s="4" t="s">
        <v>54</v>
      </c>
      <c r="G117" s="4" t="s">
        <v>30</v>
      </c>
      <c r="H117" s="4" t="s">
        <v>257</v>
      </c>
      <c r="J117" s="4" t="s">
        <v>116</v>
      </c>
      <c r="K117" s="4">
        <v>0</v>
      </c>
      <c r="L117" s="4" t="str">
        <f t="shared" si="15"/>
        <v>freedent_winterfresh.jpg</v>
      </c>
    </row>
    <row r="118" spans="1:12">
      <c r="A118" s="4" t="s">
        <v>529</v>
      </c>
      <c r="B118" s="7" t="s">
        <v>387</v>
      </c>
      <c r="C118" s="7" t="s">
        <v>186</v>
      </c>
      <c r="D118" s="4">
        <v>1</v>
      </c>
      <c r="E118" s="4" t="s">
        <v>121</v>
      </c>
      <c r="F118" s="4" t="s">
        <v>138</v>
      </c>
      <c r="G118" s="4" t="s">
        <v>55</v>
      </c>
      <c r="J118" s="4" t="s">
        <v>116</v>
      </c>
      <c r="K118" s="4">
        <v>0</v>
      </c>
    </row>
    <row r="119" spans="1:12">
      <c r="A119" s="4" t="s">
        <v>530</v>
      </c>
      <c r="B119" s="7" t="s">
        <v>388</v>
      </c>
      <c r="C119" s="7" t="s">
        <v>186</v>
      </c>
      <c r="D119" s="4">
        <v>1</v>
      </c>
      <c r="E119" s="4" t="s">
        <v>121</v>
      </c>
      <c r="F119" s="4" t="s">
        <v>138</v>
      </c>
      <c r="G119" s="4" t="s">
        <v>56</v>
      </c>
      <c r="J119" s="4" t="s">
        <v>116</v>
      </c>
      <c r="K119" s="4">
        <v>0</v>
      </c>
    </row>
    <row r="120" spans="1:12">
      <c r="A120" s="4" t="s">
        <v>531</v>
      </c>
      <c r="B120" s="7" t="s">
        <v>389</v>
      </c>
      <c r="C120" s="7" t="s">
        <v>186</v>
      </c>
      <c r="D120" s="4">
        <v>1</v>
      </c>
      <c r="E120" s="4" t="s">
        <v>121</v>
      </c>
      <c r="F120" s="4" t="s">
        <v>138</v>
      </c>
      <c r="G120" s="4" t="s">
        <v>57</v>
      </c>
      <c r="J120" s="4" t="s">
        <v>116</v>
      </c>
      <c r="K120" s="4">
        <v>0</v>
      </c>
    </row>
    <row r="121" spans="1:12">
      <c r="A121" s="4" t="s">
        <v>532</v>
      </c>
      <c r="B121" s="7" t="s">
        <v>390</v>
      </c>
      <c r="C121" s="7" t="s">
        <v>186</v>
      </c>
      <c r="D121" s="4">
        <v>1</v>
      </c>
      <c r="E121" s="4" t="s">
        <v>121</v>
      </c>
      <c r="F121" s="4" t="s">
        <v>138</v>
      </c>
      <c r="G121" s="4" t="s">
        <v>58</v>
      </c>
      <c r="J121" s="4" t="s">
        <v>116</v>
      </c>
      <c r="K121" s="4">
        <v>0</v>
      </c>
    </row>
    <row r="122" spans="1:12">
      <c r="A122" s="4" t="s">
        <v>533</v>
      </c>
      <c r="B122" s="7" t="s">
        <v>391</v>
      </c>
      <c r="C122" s="7" t="s">
        <v>186</v>
      </c>
      <c r="D122" s="4">
        <v>1</v>
      </c>
      <c r="E122" s="4" t="s">
        <v>121</v>
      </c>
      <c r="F122" s="4" t="s">
        <v>139</v>
      </c>
      <c r="G122" s="4" t="s">
        <v>59</v>
      </c>
      <c r="J122" s="4" t="s">
        <v>116</v>
      </c>
      <c r="K122" s="4">
        <v>0</v>
      </c>
    </row>
    <row r="123" spans="1:12">
      <c r="A123" s="4" t="s">
        <v>534</v>
      </c>
      <c r="B123" s="7" t="s">
        <v>392</v>
      </c>
      <c r="C123" s="7" t="s">
        <v>186</v>
      </c>
      <c r="D123" s="4">
        <v>1</v>
      </c>
      <c r="E123" s="4" t="s">
        <v>121</v>
      </c>
      <c r="F123" s="4" t="s">
        <v>140</v>
      </c>
      <c r="G123" s="4" t="s">
        <v>60</v>
      </c>
      <c r="J123" s="4" t="s">
        <v>116</v>
      </c>
      <c r="K123" s="4">
        <v>0</v>
      </c>
    </row>
    <row r="124" spans="1:12">
      <c r="A124" s="4" t="s">
        <v>535</v>
      </c>
      <c r="B124" s="7" t="s">
        <v>393</v>
      </c>
      <c r="C124" s="7" t="s">
        <v>186</v>
      </c>
      <c r="D124" s="4">
        <v>1</v>
      </c>
      <c r="E124" s="4" t="s">
        <v>121</v>
      </c>
      <c r="F124" s="4" t="s">
        <v>140</v>
      </c>
      <c r="G124" s="4" t="s">
        <v>61</v>
      </c>
      <c r="J124" s="4" t="s">
        <v>116</v>
      </c>
      <c r="K124" s="4">
        <v>0</v>
      </c>
    </row>
    <row r="125" spans="1:12">
      <c r="A125" s="4" t="s">
        <v>536</v>
      </c>
      <c r="B125" s="7" t="s">
        <v>394</v>
      </c>
      <c r="C125" s="7" t="s">
        <v>186</v>
      </c>
      <c r="D125" s="4">
        <v>1</v>
      </c>
      <c r="E125" s="4" t="s">
        <v>121</v>
      </c>
      <c r="F125" s="4" t="s">
        <v>140</v>
      </c>
      <c r="G125" s="4" t="s">
        <v>62</v>
      </c>
      <c r="J125" s="4" t="s">
        <v>116</v>
      </c>
      <c r="K125" s="4">
        <v>0</v>
      </c>
    </row>
    <row r="126" spans="1:12">
      <c r="A126" s="4" t="s">
        <v>537</v>
      </c>
      <c r="B126" s="7" t="s">
        <v>395</v>
      </c>
      <c r="C126" s="7" t="s">
        <v>186</v>
      </c>
      <c r="D126" s="4">
        <v>1</v>
      </c>
      <c r="E126" s="4" t="s">
        <v>121</v>
      </c>
      <c r="F126" s="4" t="s">
        <v>140</v>
      </c>
      <c r="G126" s="4" t="s">
        <v>63</v>
      </c>
      <c r="J126" s="4" t="s">
        <v>116</v>
      </c>
      <c r="K126" s="4">
        <v>0</v>
      </c>
    </row>
    <row r="127" spans="1:12">
      <c r="A127" s="4" t="s">
        <v>538</v>
      </c>
      <c r="B127" s="7" t="s">
        <v>396</v>
      </c>
      <c r="C127" s="7" t="s">
        <v>186</v>
      </c>
      <c r="D127" s="4">
        <v>1</v>
      </c>
      <c r="E127" s="4" t="s">
        <v>121</v>
      </c>
      <c r="F127" s="4" t="s">
        <v>140</v>
      </c>
      <c r="G127" s="4" t="s">
        <v>64</v>
      </c>
      <c r="J127" s="4" t="s">
        <v>116</v>
      </c>
      <c r="K127" s="4">
        <v>0</v>
      </c>
    </row>
    <row r="128" spans="1:12">
      <c r="A128" s="4" t="s">
        <v>539</v>
      </c>
      <c r="B128" s="7" t="s">
        <v>397</v>
      </c>
      <c r="C128" s="7" t="s">
        <v>186</v>
      </c>
      <c r="D128" s="4">
        <v>1</v>
      </c>
      <c r="E128" s="4" t="s">
        <v>121</v>
      </c>
      <c r="F128" s="4" t="s">
        <v>140</v>
      </c>
      <c r="G128" s="4" t="s">
        <v>58</v>
      </c>
      <c r="J128" s="4" t="s">
        <v>116</v>
      </c>
      <c r="K128" s="4">
        <v>0</v>
      </c>
    </row>
    <row r="129" spans="1:11">
      <c r="A129" s="4" t="s">
        <v>540</v>
      </c>
      <c r="B129" s="7" t="s">
        <v>398</v>
      </c>
      <c r="C129" s="7" t="s">
        <v>186</v>
      </c>
      <c r="D129" s="4">
        <v>1</v>
      </c>
      <c r="E129" s="4" t="s">
        <v>121</v>
      </c>
      <c r="F129" s="4" t="s">
        <v>141</v>
      </c>
      <c r="G129" s="4" t="s">
        <v>65</v>
      </c>
      <c r="J129" s="4" t="s">
        <v>116</v>
      </c>
      <c r="K129" s="4">
        <v>0</v>
      </c>
    </row>
    <row r="130" spans="1:11">
      <c r="A130" s="4" t="s">
        <v>541</v>
      </c>
      <c r="B130" s="7" t="s">
        <v>399</v>
      </c>
      <c r="C130" s="7" t="s">
        <v>186</v>
      </c>
      <c r="D130" s="4">
        <v>1</v>
      </c>
      <c r="E130" s="4" t="s">
        <v>121</v>
      </c>
      <c r="F130" s="4" t="s">
        <v>142</v>
      </c>
      <c r="G130" s="4" t="s">
        <v>66</v>
      </c>
      <c r="J130" s="4" t="s">
        <v>116</v>
      </c>
      <c r="K130" s="4">
        <v>0</v>
      </c>
    </row>
    <row r="131" spans="1:11">
      <c r="A131" s="4" t="s">
        <v>542</v>
      </c>
      <c r="B131" s="7" t="s">
        <v>400</v>
      </c>
      <c r="C131" s="7" t="s">
        <v>186</v>
      </c>
      <c r="D131" s="4">
        <v>1</v>
      </c>
      <c r="E131" s="4" t="s">
        <v>121</v>
      </c>
      <c r="F131" s="4" t="s">
        <v>142</v>
      </c>
      <c r="G131" s="4" t="s">
        <v>67</v>
      </c>
      <c r="J131" s="4" t="s">
        <v>116</v>
      </c>
      <c r="K131" s="4">
        <v>0</v>
      </c>
    </row>
    <row r="132" spans="1:11">
      <c r="A132" s="4" t="s">
        <v>543</v>
      </c>
      <c r="B132" s="7" t="s">
        <v>401</v>
      </c>
      <c r="C132" s="7" t="s">
        <v>186</v>
      </c>
      <c r="D132" s="4">
        <v>1</v>
      </c>
      <c r="E132" s="4" t="s">
        <v>121</v>
      </c>
      <c r="F132" s="4" t="s">
        <v>142</v>
      </c>
      <c r="G132" s="4" t="s">
        <v>68</v>
      </c>
      <c r="J132" s="4" t="s">
        <v>116</v>
      </c>
      <c r="K132" s="4">
        <v>0</v>
      </c>
    </row>
    <row r="133" spans="1:11">
      <c r="A133" s="4" t="s">
        <v>544</v>
      </c>
      <c r="B133" s="7" t="s">
        <v>402</v>
      </c>
      <c r="C133" s="7" t="s">
        <v>186</v>
      </c>
      <c r="D133" s="4">
        <v>1</v>
      </c>
      <c r="E133" s="4" t="s">
        <v>121</v>
      </c>
      <c r="F133" s="4" t="s">
        <v>142</v>
      </c>
      <c r="G133" s="4" t="s">
        <v>69</v>
      </c>
      <c r="J133" s="4" t="s">
        <v>116</v>
      </c>
      <c r="K133" s="4">
        <v>0</v>
      </c>
    </row>
    <row r="134" spans="1:11">
      <c r="A134" s="4" t="s">
        <v>545</v>
      </c>
      <c r="B134" s="7" t="s">
        <v>403</v>
      </c>
      <c r="C134" s="7" t="s">
        <v>186</v>
      </c>
      <c r="D134" s="4">
        <v>1</v>
      </c>
      <c r="E134" s="4" t="s">
        <v>121</v>
      </c>
      <c r="F134" s="4" t="s">
        <v>142</v>
      </c>
      <c r="G134" s="4" t="s">
        <v>70</v>
      </c>
      <c r="J134" s="4" t="s">
        <v>116</v>
      </c>
      <c r="K134" s="4">
        <v>0</v>
      </c>
    </row>
    <row r="135" spans="1:11">
      <c r="A135" s="4" t="s">
        <v>546</v>
      </c>
      <c r="B135" s="7" t="s">
        <v>404</v>
      </c>
      <c r="C135" s="7" t="s">
        <v>186</v>
      </c>
      <c r="D135" s="4">
        <v>1</v>
      </c>
      <c r="E135" s="4" t="s">
        <v>121</v>
      </c>
      <c r="F135" s="4" t="s">
        <v>71</v>
      </c>
      <c r="G135" s="10" t="s">
        <v>6</v>
      </c>
      <c r="J135" s="4" t="s">
        <v>116</v>
      </c>
      <c r="K135" s="4">
        <v>0</v>
      </c>
    </row>
    <row r="136" spans="1:11">
      <c r="A136" s="4" t="s">
        <v>547</v>
      </c>
      <c r="B136" s="7" t="s">
        <v>405</v>
      </c>
      <c r="C136" s="7" t="s">
        <v>189</v>
      </c>
      <c r="D136" s="4">
        <v>1</v>
      </c>
      <c r="E136" s="4" t="s">
        <v>121</v>
      </c>
      <c r="F136" s="4" t="s">
        <v>71</v>
      </c>
      <c r="G136" s="10" t="s">
        <v>5</v>
      </c>
      <c r="J136" s="4" t="s">
        <v>116</v>
      </c>
      <c r="K136" s="4">
        <v>0</v>
      </c>
    </row>
    <row r="137" spans="1:11">
      <c r="A137" s="4" t="s">
        <v>548</v>
      </c>
      <c r="B137" s="7" t="s">
        <v>406</v>
      </c>
      <c r="C137" s="7" t="s">
        <v>186</v>
      </c>
      <c r="D137" s="4">
        <v>1</v>
      </c>
      <c r="E137" s="4" t="s">
        <v>121</v>
      </c>
      <c r="F137" s="4" t="s">
        <v>71</v>
      </c>
      <c r="G137" s="10" t="s">
        <v>72</v>
      </c>
      <c r="J137" s="4" t="s">
        <v>116</v>
      </c>
      <c r="K137" s="4">
        <v>0</v>
      </c>
    </row>
    <row r="138" spans="1:11">
      <c r="A138" s="4" t="s">
        <v>549</v>
      </c>
      <c r="B138" s="7" t="s">
        <v>407</v>
      </c>
      <c r="C138" s="7" t="s">
        <v>186</v>
      </c>
      <c r="D138" s="4">
        <v>1</v>
      </c>
      <c r="E138" s="4" t="s">
        <v>121</v>
      </c>
      <c r="F138" s="4" t="s">
        <v>71</v>
      </c>
      <c r="G138" s="10" t="s">
        <v>73</v>
      </c>
      <c r="J138" s="4" t="s">
        <v>116</v>
      </c>
      <c r="K138" s="4">
        <v>0</v>
      </c>
    </row>
    <row r="139" spans="1:11">
      <c r="A139" s="4" t="s">
        <v>550</v>
      </c>
      <c r="B139" s="7" t="s">
        <v>408</v>
      </c>
      <c r="C139" s="7" t="s">
        <v>186</v>
      </c>
      <c r="D139" s="4">
        <v>1</v>
      </c>
      <c r="E139" s="4" t="s">
        <v>121</v>
      </c>
      <c r="F139" s="4" t="s">
        <v>71</v>
      </c>
      <c r="G139" s="10" t="s">
        <v>74</v>
      </c>
      <c r="J139" s="4" t="s">
        <v>116</v>
      </c>
      <c r="K139" s="4">
        <v>0</v>
      </c>
    </row>
    <row r="140" spans="1:11">
      <c r="A140" s="4" t="s">
        <v>551</v>
      </c>
      <c r="B140" s="7" t="s">
        <v>409</v>
      </c>
      <c r="C140" s="7" t="s">
        <v>186</v>
      </c>
      <c r="D140" s="4">
        <v>1</v>
      </c>
      <c r="E140" s="4" t="s">
        <v>121</v>
      </c>
      <c r="F140" s="4" t="s">
        <v>71</v>
      </c>
      <c r="G140" s="10" t="s">
        <v>75</v>
      </c>
      <c r="J140" s="4" t="s">
        <v>116</v>
      </c>
      <c r="K140" s="4">
        <v>0</v>
      </c>
    </row>
    <row r="141" spans="1:11">
      <c r="A141" s="4" t="s">
        <v>552</v>
      </c>
      <c r="B141" s="7" t="s">
        <v>410</v>
      </c>
      <c r="C141" s="7" t="s">
        <v>186</v>
      </c>
      <c r="D141" s="4">
        <v>1</v>
      </c>
      <c r="E141" s="4" t="s">
        <v>121</v>
      </c>
      <c r="F141" s="4" t="s">
        <v>71</v>
      </c>
      <c r="G141" s="10" t="s">
        <v>76</v>
      </c>
      <c r="J141" s="4" t="s">
        <v>116</v>
      </c>
      <c r="K141" s="4">
        <v>0</v>
      </c>
    </row>
    <row r="142" spans="1:11">
      <c r="A142" s="4" t="s">
        <v>553</v>
      </c>
      <c r="B142" s="7" t="s">
        <v>411</v>
      </c>
      <c r="C142" s="7" t="s">
        <v>186</v>
      </c>
      <c r="D142" s="4">
        <v>1</v>
      </c>
      <c r="E142" s="4" t="s">
        <v>121</v>
      </c>
      <c r="F142" s="4" t="s">
        <v>71</v>
      </c>
      <c r="G142" s="10" t="s">
        <v>77</v>
      </c>
      <c r="J142" s="4" t="s">
        <v>116</v>
      </c>
      <c r="K142" s="4">
        <v>0</v>
      </c>
    </row>
    <row r="143" spans="1:11">
      <c r="A143" s="4" t="s">
        <v>554</v>
      </c>
      <c r="B143" s="7" t="s">
        <v>412</v>
      </c>
      <c r="C143" s="7" t="s">
        <v>273</v>
      </c>
      <c r="D143" s="4">
        <v>1</v>
      </c>
      <c r="E143" s="4" t="s">
        <v>121</v>
      </c>
      <c r="F143" s="4" t="s">
        <v>71</v>
      </c>
      <c r="G143" s="10" t="s">
        <v>78</v>
      </c>
      <c r="J143" s="4" t="s">
        <v>116</v>
      </c>
      <c r="K143" s="4">
        <v>0</v>
      </c>
    </row>
    <row r="144" spans="1:11">
      <c r="A144" s="4" t="s">
        <v>555</v>
      </c>
      <c r="B144" s="7" t="s">
        <v>413</v>
      </c>
      <c r="C144" s="7" t="s">
        <v>186</v>
      </c>
      <c r="D144" s="4">
        <v>1</v>
      </c>
      <c r="E144" s="4" t="s">
        <v>121</v>
      </c>
      <c r="F144" s="4" t="s">
        <v>71</v>
      </c>
      <c r="G144" s="10" t="s">
        <v>79</v>
      </c>
      <c r="J144" s="4" t="s">
        <v>116</v>
      </c>
      <c r="K144" s="4">
        <v>0</v>
      </c>
    </row>
    <row r="145" spans="1:11">
      <c r="A145" s="4" t="s">
        <v>556</v>
      </c>
      <c r="B145" s="7" t="s">
        <v>414</v>
      </c>
      <c r="C145" s="7" t="s">
        <v>186</v>
      </c>
      <c r="D145" s="4">
        <v>1</v>
      </c>
      <c r="E145" s="4" t="s">
        <v>121</v>
      </c>
      <c r="F145" s="4" t="s">
        <v>71</v>
      </c>
      <c r="G145" s="10" t="s">
        <v>80</v>
      </c>
      <c r="J145" s="4" t="s">
        <v>116</v>
      </c>
      <c r="K145" s="4">
        <v>0</v>
      </c>
    </row>
    <row r="146" spans="1:11">
      <c r="A146" s="4" t="s">
        <v>557</v>
      </c>
      <c r="B146" s="7" t="s">
        <v>415</v>
      </c>
      <c r="C146" s="7" t="s">
        <v>186</v>
      </c>
      <c r="D146" s="4">
        <v>1</v>
      </c>
      <c r="E146" s="4" t="s">
        <v>121</v>
      </c>
      <c r="F146" s="4" t="s">
        <v>143</v>
      </c>
      <c r="G146" s="10" t="s">
        <v>81</v>
      </c>
      <c r="J146" s="4" t="s">
        <v>116</v>
      </c>
      <c r="K146" s="4">
        <v>0</v>
      </c>
    </row>
    <row r="147" spans="1:11">
      <c r="A147" s="4" t="s">
        <v>558</v>
      </c>
      <c r="B147" s="7" t="s">
        <v>416</v>
      </c>
      <c r="C147" s="7" t="s">
        <v>186</v>
      </c>
      <c r="D147" s="4">
        <v>1</v>
      </c>
      <c r="E147" s="4" t="s">
        <v>121</v>
      </c>
      <c r="F147" s="4" t="s">
        <v>143</v>
      </c>
      <c r="G147" s="10" t="s">
        <v>82</v>
      </c>
      <c r="J147" s="4" t="s">
        <v>116</v>
      </c>
      <c r="K147" s="4">
        <v>0</v>
      </c>
    </row>
    <row r="148" spans="1:11">
      <c r="A148" s="4" t="s">
        <v>559</v>
      </c>
      <c r="B148" s="7" t="s">
        <v>417</v>
      </c>
      <c r="C148" s="7" t="s">
        <v>186</v>
      </c>
      <c r="D148" s="4">
        <v>1</v>
      </c>
      <c r="E148" s="4" t="s">
        <v>121</v>
      </c>
      <c r="F148" s="4" t="s">
        <v>143</v>
      </c>
      <c r="G148" s="10" t="s">
        <v>83</v>
      </c>
      <c r="J148" s="4" t="s">
        <v>116</v>
      </c>
      <c r="K148" s="4">
        <v>0</v>
      </c>
    </row>
    <row r="149" spans="1:11">
      <c r="A149" s="4" t="s">
        <v>560</v>
      </c>
      <c r="B149" s="7" t="s">
        <v>418</v>
      </c>
      <c r="C149" s="7" t="s">
        <v>186</v>
      </c>
      <c r="D149" s="4">
        <v>1</v>
      </c>
      <c r="E149" s="4" t="s">
        <v>121</v>
      </c>
      <c r="F149" s="4" t="s">
        <v>143</v>
      </c>
      <c r="G149" s="10" t="s">
        <v>84</v>
      </c>
      <c r="J149" s="4" t="s">
        <v>116</v>
      </c>
      <c r="K149" s="4">
        <v>0</v>
      </c>
    </row>
    <row r="150" spans="1:11">
      <c r="A150" s="4" t="s">
        <v>561</v>
      </c>
      <c r="B150" s="7" t="s">
        <v>419</v>
      </c>
      <c r="C150" s="7" t="s">
        <v>186</v>
      </c>
      <c r="D150" s="4">
        <v>1</v>
      </c>
      <c r="E150" s="4" t="s">
        <v>121</v>
      </c>
      <c r="F150" s="4" t="s">
        <v>143</v>
      </c>
      <c r="G150" s="10" t="s">
        <v>85</v>
      </c>
      <c r="J150" s="4" t="s">
        <v>116</v>
      </c>
      <c r="K150" s="4">
        <v>0</v>
      </c>
    </row>
    <row r="151" spans="1:11">
      <c r="A151" s="4" t="s">
        <v>562</v>
      </c>
      <c r="B151" s="7" t="s">
        <v>420</v>
      </c>
      <c r="C151" s="7" t="s">
        <v>186</v>
      </c>
      <c r="D151" s="4">
        <v>1</v>
      </c>
      <c r="E151" s="4" t="s">
        <v>121</v>
      </c>
      <c r="F151" s="4" t="s">
        <v>144</v>
      </c>
      <c r="G151" s="10" t="s">
        <v>72</v>
      </c>
      <c r="J151" s="4" t="s">
        <v>116</v>
      </c>
      <c r="K151" s="4">
        <v>0</v>
      </c>
    </row>
    <row r="152" spans="1:11">
      <c r="A152" s="4" t="s">
        <v>563</v>
      </c>
      <c r="B152" s="7" t="s">
        <v>421</v>
      </c>
      <c r="C152" s="7" t="s">
        <v>186</v>
      </c>
      <c r="D152" s="4">
        <v>1</v>
      </c>
      <c r="E152" s="4" t="s">
        <v>121</v>
      </c>
      <c r="F152" s="4" t="s">
        <v>144</v>
      </c>
      <c r="G152" s="10" t="s">
        <v>6</v>
      </c>
      <c r="J152" s="4" t="s">
        <v>116</v>
      </c>
      <c r="K152" s="4">
        <v>0</v>
      </c>
    </row>
    <row r="153" spans="1:11">
      <c r="A153" s="4" t="s">
        <v>564</v>
      </c>
      <c r="B153" s="7" t="s">
        <v>422</v>
      </c>
      <c r="C153" s="7" t="s">
        <v>186</v>
      </c>
      <c r="D153" s="4">
        <v>1</v>
      </c>
      <c r="E153" s="4" t="s">
        <v>121</v>
      </c>
      <c r="F153" s="4" t="s">
        <v>144</v>
      </c>
      <c r="G153" s="10" t="s">
        <v>5</v>
      </c>
      <c r="J153" s="4" t="s">
        <v>116</v>
      </c>
      <c r="K153" s="4">
        <v>0</v>
      </c>
    </row>
    <row r="154" spans="1:11">
      <c r="A154" s="4" t="s">
        <v>565</v>
      </c>
      <c r="B154" s="7" t="s">
        <v>423</v>
      </c>
      <c r="C154" s="7" t="s">
        <v>186</v>
      </c>
      <c r="D154" s="4">
        <v>1</v>
      </c>
      <c r="E154" s="4" t="s">
        <v>121</v>
      </c>
      <c r="F154" s="4" t="s">
        <v>267</v>
      </c>
      <c r="G154" s="4" t="s">
        <v>30</v>
      </c>
      <c r="J154" s="4" t="s">
        <v>116</v>
      </c>
      <c r="K154" s="4">
        <v>0</v>
      </c>
    </row>
    <row r="155" spans="1:11">
      <c r="A155" s="4" t="s">
        <v>566</v>
      </c>
      <c r="B155" s="7" t="s">
        <v>424</v>
      </c>
      <c r="C155" s="7" t="s">
        <v>186</v>
      </c>
      <c r="D155" s="4">
        <v>1</v>
      </c>
      <c r="E155" s="4" t="s">
        <v>121</v>
      </c>
      <c r="F155" s="4" t="s">
        <v>267</v>
      </c>
      <c r="G155" s="4" t="s">
        <v>5</v>
      </c>
      <c r="J155" s="4" t="s">
        <v>116</v>
      </c>
      <c r="K155" s="4">
        <v>0</v>
      </c>
    </row>
    <row r="156" spans="1:11">
      <c r="A156" s="4" t="str">
        <f t="shared" ref="A156:A164" si="16">SUBSTITUTE(LOWER(CONCATENATE(SUBSTITUTE(F156," ","_"),"_",SUBSTITUTE(G156," ","_"))),"'","")</f>
        <v>_</v>
      </c>
      <c r="B156" s="7" t="str">
        <f t="shared" ref="B156:B172" si="17">CONCATENATE(F156," ",G156)</f>
        <v xml:space="preserve"> </v>
      </c>
    </row>
    <row r="157" spans="1:11">
      <c r="A157" s="4" t="str">
        <f t="shared" si="16"/>
        <v>_</v>
      </c>
      <c r="B157" s="7" t="str">
        <f t="shared" si="17"/>
        <v xml:space="preserve"> </v>
      </c>
      <c r="F157" s="9"/>
    </row>
    <row r="158" spans="1:11">
      <c r="A158" s="4" t="str">
        <f t="shared" si="16"/>
        <v>_</v>
      </c>
      <c r="B158" s="7" t="str">
        <f t="shared" si="17"/>
        <v xml:space="preserve"> </v>
      </c>
    </row>
    <row r="159" spans="1:11">
      <c r="A159" s="4" t="str">
        <f t="shared" si="16"/>
        <v>_</v>
      </c>
      <c r="B159" s="7" t="str">
        <f t="shared" si="17"/>
        <v xml:space="preserve"> </v>
      </c>
    </row>
    <row r="160" spans="1:11">
      <c r="A160" s="4" t="str">
        <f t="shared" si="16"/>
        <v>_</v>
      </c>
      <c r="B160" s="7" t="str">
        <f t="shared" si="17"/>
        <v xml:space="preserve"> </v>
      </c>
    </row>
    <row r="161" spans="1:10">
      <c r="A161" s="4" t="str">
        <f t="shared" si="16"/>
        <v>_</v>
      </c>
      <c r="B161" s="7" t="str">
        <f t="shared" si="17"/>
        <v xml:space="preserve"> </v>
      </c>
    </row>
    <row r="162" spans="1:10">
      <c r="A162" s="4" t="str">
        <f t="shared" si="16"/>
        <v>_</v>
      </c>
      <c r="B162" s="7" t="str">
        <f t="shared" si="17"/>
        <v xml:space="preserve"> </v>
      </c>
    </row>
    <row r="163" spans="1:10">
      <c r="A163" s="4" t="str">
        <f t="shared" si="16"/>
        <v>_</v>
      </c>
      <c r="B163" s="7" t="str">
        <f t="shared" si="17"/>
        <v xml:space="preserve"> </v>
      </c>
    </row>
    <row r="164" spans="1:10">
      <c r="A164" s="4" t="str">
        <f t="shared" si="16"/>
        <v>_</v>
      </c>
      <c r="B164" s="7" t="str">
        <f t="shared" si="17"/>
        <v xml:space="preserve"> </v>
      </c>
    </row>
    <row r="165" spans="1:10">
      <c r="A165" s="4" t="s">
        <v>198</v>
      </c>
    </row>
    <row r="166" spans="1:10">
      <c r="A166" s="4" t="s">
        <v>197</v>
      </c>
    </row>
    <row r="167" spans="1:10">
      <c r="A167" s="4" t="s">
        <v>199</v>
      </c>
    </row>
    <row r="168" spans="1:10">
      <c r="A168" s="4" t="s">
        <v>200</v>
      </c>
    </row>
    <row r="169" spans="1:10">
      <c r="A169" s="4" t="s">
        <v>201</v>
      </c>
    </row>
    <row r="170" spans="1:10">
      <c r="A170" s="4" t="s">
        <v>220</v>
      </c>
    </row>
    <row r="171" spans="1:10">
      <c r="A171" s="4" t="s">
        <v>251</v>
      </c>
    </row>
    <row r="172" spans="1:10">
      <c r="B172" s="7" t="str">
        <f t="shared" si="17"/>
        <v>Trident Sweet Kicks Chocolate Mint</v>
      </c>
      <c r="D172" s="4">
        <v>0</v>
      </c>
      <c r="E172" s="4" t="s">
        <v>255</v>
      </c>
      <c r="F172" s="4" t="s">
        <v>252</v>
      </c>
      <c r="G172" s="4" t="s">
        <v>237</v>
      </c>
      <c r="J172" s="4" t="s">
        <v>236</v>
      </c>
    </row>
    <row r="173" spans="1:10">
      <c r="D173" s="4">
        <v>1</v>
      </c>
      <c r="E173" s="4" t="s">
        <v>255</v>
      </c>
      <c r="F173" s="4" t="s">
        <v>125</v>
      </c>
      <c r="G173" s="4" t="s">
        <v>238</v>
      </c>
      <c r="J173" s="4" t="s">
        <v>236</v>
      </c>
    </row>
    <row r="174" spans="1:10">
      <c r="D174" s="4">
        <v>0</v>
      </c>
      <c r="E174" s="4" t="s">
        <v>255</v>
      </c>
      <c r="F174" s="4" t="s">
        <v>125</v>
      </c>
      <c r="G174" s="4" t="s">
        <v>239</v>
      </c>
      <c r="J174" s="4" t="s">
        <v>236</v>
      </c>
    </row>
    <row r="175" spans="1:10">
      <c r="D175" s="4">
        <v>0</v>
      </c>
      <c r="E175" s="4" t="s">
        <v>255</v>
      </c>
      <c r="F175" s="4" t="s">
        <v>125</v>
      </c>
      <c r="G175" s="4" t="s">
        <v>240</v>
      </c>
      <c r="J175" s="4" t="s">
        <v>236</v>
      </c>
    </row>
    <row r="176" spans="1:10">
      <c r="D176" s="4">
        <v>0</v>
      </c>
      <c r="E176" s="4" t="s">
        <v>255</v>
      </c>
      <c r="F176" s="4" t="s">
        <v>125</v>
      </c>
      <c r="G176" s="4" t="s">
        <v>241</v>
      </c>
      <c r="J176" s="4" t="s">
        <v>236</v>
      </c>
    </row>
    <row r="177" spans="4:10">
      <c r="D177" s="4">
        <v>0</v>
      </c>
      <c r="E177" s="4" t="s">
        <v>255</v>
      </c>
      <c r="F177" s="4" t="s">
        <v>125</v>
      </c>
      <c r="G177" s="4" t="s">
        <v>242</v>
      </c>
      <c r="J177" s="4" t="s">
        <v>236</v>
      </c>
    </row>
    <row r="178" spans="4:10">
      <c r="D178" s="4">
        <v>1</v>
      </c>
      <c r="E178" s="4" t="s">
        <v>255</v>
      </c>
      <c r="F178" s="4" t="s">
        <v>125</v>
      </c>
      <c r="G178" s="4" t="s">
        <v>8</v>
      </c>
      <c r="J178" s="4" t="s">
        <v>243</v>
      </c>
    </row>
    <row r="179" spans="4:10">
      <c r="D179" s="4">
        <v>1</v>
      </c>
      <c r="E179" s="4" t="s">
        <v>255</v>
      </c>
      <c r="F179" s="4" t="s">
        <v>125</v>
      </c>
      <c r="G179" s="4" t="s">
        <v>244</v>
      </c>
      <c r="J179" s="4" t="s">
        <v>243</v>
      </c>
    </row>
    <row r="180" spans="4:10">
      <c r="D180" s="4">
        <v>1</v>
      </c>
      <c r="E180" s="4" t="s">
        <v>255</v>
      </c>
      <c r="F180" s="4" t="s">
        <v>125</v>
      </c>
      <c r="G180" s="4" t="s">
        <v>245</v>
      </c>
      <c r="J180" s="4" t="s">
        <v>243</v>
      </c>
    </row>
    <row r="181" spans="4:10">
      <c r="D181" s="4">
        <v>0</v>
      </c>
      <c r="E181" s="4" t="s">
        <v>255</v>
      </c>
      <c r="F181" s="4" t="s">
        <v>253</v>
      </c>
      <c r="G181" s="4" t="s">
        <v>246</v>
      </c>
      <c r="J181" s="4" t="s">
        <v>236</v>
      </c>
    </row>
    <row r="182" spans="4:10">
      <c r="D182" s="4">
        <v>1</v>
      </c>
      <c r="E182" s="4" t="s">
        <v>255</v>
      </c>
      <c r="F182" s="4" t="s">
        <v>253</v>
      </c>
      <c r="G182" s="4" t="s">
        <v>247</v>
      </c>
      <c r="J182" s="4" t="s">
        <v>236</v>
      </c>
    </row>
    <row r="183" spans="4:10">
      <c r="D183" s="4">
        <v>1</v>
      </c>
      <c r="E183" s="4" t="s">
        <v>255</v>
      </c>
      <c r="F183" s="4" t="s">
        <v>253</v>
      </c>
      <c r="G183" s="4" t="s">
        <v>248</v>
      </c>
      <c r="J183" s="4" t="s">
        <v>236</v>
      </c>
    </row>
    <row r="184" spans="4:10">
      <c r="D184" s="4">
        <v>1</v>
      </c>
      <c r="E184" s="4" t="s">
        <v>255</v>
      </c>
      <c r="F184" s="4" t="s">
        <v>254</v>
      </c>
      <c r="G184" s="4" t="s">
        <v>6</v>
      </c>
      <c r="J184" s="4" t="s">
        <v>236</v>
      </c>
    </row>
    <row r="185" spans="4:10">
      <c r="D185" s="4">
        <v>1</v>
      </c>
      <c r="E185" s="4" t="s">
        <v>255</v>
      </c>
      <c r="F185" s="4" t="s">
        <v>254</v>
      </c>
      <c r="G185" s="4" t="s">
        <v>249</v>
      </c>
      <c r="J185" s="4" t="s">
        <v>236</v>
      </c>
    </row>
    <row r="186" spans="4:10">
      <c r="D186" s="4">
        <v>1</v>
      </c>
      <c r="E186" s="4" t="s">
        <v>255</v>
      </c>
      <c r="F186" s="4" t="s">
        <v>254</v>
      </c>
      <c r="G186" s="4" t="s">
        <v>5</v>
      </c>
      <c r="J186" s="4" t="s">
        <v>236</v>
      </c>
    </row>
    <row r="187" spans="4:10">
      <c r="D187" s="4">
        <v>1</v>
      </c>
      <c r="E187" s="4" t="s">
        <v>255</v>
      </c>
      <c r="F187" s="4" t="s">
        <v>254</v>
      </c>
      <c r="G187" s="4" t="s">
        <v>18</v>
      </c>
      <c r="J187" s="4" t="s">
        <v>236</v>
      </c>
    </row>
    <row r="188" spans="4:10">
      <c r="D188" s="4">
        <v>1</v>
      </c>
      <c r="E188" s="4" t="s">
        <v>255</v>
      </c>
      <c r="F188" s="4" t="s">
        <v>122</v>
      </c>
      <c r="G188" s="4" t="s">
        <v>250</v>
      </c>
      <c r="J188" s="4" t="s">
        <v>243</v>
      </c>
    </row>
    <row r="189" spans="4:10">
      <c r="G189" s="11" t="s">
        <v>256</v>
      </c>
    </row>
    <row r="193" spans="3:7">
      <c r="E193" s="4" t="s">
        <v>268</v>
      </c>
    </row>
    <row r="194" spans="3:7">
      <c r="E194" s="4" t="s">
        <v>220</v>
      </c>
    </row>
    <row r="195" spans="3:7">
      <c r="E195" s="4" t="s">
        <v>269</v>
      </c>
    </row>
    <row r="196" spans="3:7">
      <c r="E196" s="4" t="s">
        <v>270</v>
      </c>
    </row>
    <row r="202" spans="3:7">
      <c r="C202" s="7" t="s">
        <v>272</v>
      </c>
      <c r="D202" s="4">
        <v>1</v>
      </c>
      <c r="E202" s="4" t="s">
        <v>97</v>
      </c>
      <c r="F202" s="4" t="s">
        <v>271</v>
      </c>
      <c r="G202" s="4" t="s">
        <v>6</v>
      </c>
    </row>
  </sheetData>
  <hyperlinks>
    <hyperlink ref="G18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2:G17"/>
  <sheetViews>
    <sheetView showRuler="0" workbookViewId="0">
      <selection activeCell="G17" sqref="G17"/>
    </sheetView>
  </sheetViews>
  <sheetFormatPr baseColWidth="10" defaultRowHeight="15" x14ac:dyDescent="0"/>
  <sheetData>
    <row r="12" spans="4:7">
      <c r="D12" s="1" t="s">
        <v>110</v>
      </c>
      <c r="E12" s="1" t="s">
        <v>92</v>
      </c>
    </row>
    <row r="13" spans="4:7">
      <c r="D13" s="1" t="s">
        <v>110</v>
      </c>
      <c r="E13" s="1" t="s">
        <v>93</v>
      </c>
    </row>
    <row r="14" spans="4:7">
      <c r="D14" s="1" t="s">
        <v>114</v>
      </c>
      <c r="E14" s="1" t="s">
        <v>94</v>
      </c>
    </row>
    <row r="15" spans="4:7">
      <c r="D15" s="1"/>
      <c r="E15" s="1"/>
    </row>
    <row r="16" spans="4:7">
      <c r="D16" s="1" t="s">
        <v>110</v>
      </c>
      <c r="E16" s="1" t="s">
        <v>95</v>
      </c>
      <c r="G16" t="s">
        <v>115</v>
      </c>
    </row>
    <row r="17" spans="4:5">
      <c r="D17" s="1"/>
      <c r="E17" s="1" t="s">
        <v>96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
  <sheetViews>
    <sheetView showRuler="0" workbookViewId="0">
      <selection sqref="A1:A31"/>
    </sheetView>
  </sheetViews>
  <sheetFormatPr baseColWidth="10" defaultRowHeight="15" x14ac:dyDescent="0"/>
  <cols>
    <col min="1" max="1" width="76" customWidth="1"/>
  </cols>
  <sheetData>
    <row r="1" spans="1:1">
      <c r="A1" t="str">
        <f>CONCATENATE(Sheet1!A2,"|",Sheet1!B2,"|",Sheet1!C2,"|",Sheet1!D2,"|",Sheet1!E2,"|",Sheet1!F2,"|",Sheet1!G2,"|",Sheet1!H2,"|",Sheet1!I2,"|",Sheet1!J2,"|",Sheet1!K2,"|",Sheet1!L2)</f>
        <v>trident_layers_cool_mint_melon_fresco|Trident Layers Cool Mint + Melon Fresco (TM)|012546600187|1|Kraft Foods Cadburry|Trident Layers|Cool Mint + Melon Fresco|Introducing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States|0|trident_layers_cool_mint_melon_fresco.png</v>
      </c>
    </row>
    <row r="2" spans="1:1">
      <c r="A2" t="str">
        <f>CONCATENATE(Sheet1!A3,"|",Sheet1!B3,"|",Sheet1!C3,"|",Sheet1!D3,"|",Sheet1!E3,"|",Sheet1!F3,"|",Sheet1!G3,"|",Sheet1!H3,"|",Sheet1!I3,"|",Sheet1!J3,"|",Sheet1!K3,"|",Sheet1!L3)</f>
        <v>trident_layers_wild_strawberry_tangy_citrus|Trident Layers Wild Strawberry + Tangy Citrus (R)|012546600026|1|Kraft Foods Cadburry|Trident Layers|Wild Strawberry + Tangy Citrus|Introducing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States|0|trident_layers_wild_strawberry_tangy_citrus.png</v>
      </c>
    </row>
    <row r="3" spans="1:1">
      <c r="A3" t="str">
        <f>CONCATENATE(Sheet1!A4,"|",Sheet1!B4,"|",Sheet1!C4,"|",Sheet1!D4,"|",Sheet1!E4,"|",Sheet1!F4,"|",Sheet1!G4,"|",Sheet1!H4,"|",Sheet1!I4,"|",Sheet1!J4,"|",Sheet1!K4,"|",Sheet1!L4)</f>
        <v>trident_layers_green_apple_golden_pineapple|Trident Layers Green Apple + Golden Pineapple (C)|0|1|Kraft Foods Cadburry|Trident Layers|Green Apple + Golden Pineapple|Introducing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States|0|trident_layers_green_apple_golden_pineapple.png</v>
      </c>
    </row>
    <row r="4" spans="1:1">
      <c r="A4" t="str">
        <f>CONCATENATE(Sheet1!A5,"|",Sheet1!B5,"|",Sheet1!C5,"|",Sheet1!D5,"|",Sheet1!E5,"|",Sheet1!F5,"|",Sheet1!G5,"|",Sheet1!H5,"|",Sheet1!I5,"|",Sheet1!J5,"|",Sheet1!K5,"|",Sheet1!L5)</f>
        <v>trident_layers_orchard_peach_ripe_mango|Trident Layers (R) Orchard (C) Peach + Ripe Mango (TM)|0|1|Kraft Foods Cadburry|Trident Layers|Orchard Peach + Ripe Mango|Introducing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States|0|trident_layers_orchard_peach_ripe_mango.png</v>
      </c>
    </row>
    <row r="5" spans="1:1">
      <c r="A5" t="str">
        <f>CONCATENATE(Sheet1!A6,"|",Sheet1!B6,"|",Sheet1!C6,"|",Sheet1!D6,"|",Sheet1!E6,"|",Sheet1!F6,"|",Sheet1!G6,"|",Sheet1!H6,"|",Sheet1!I6,"|",Sheet1!J6,"|",Sheet1!K6,"|",Sheet1!L6)</f>
        <v>trident_layers_sweet_cherry_island_lime|Trident Layers Sweet Cherry + Island Lime|0|1|Kraft Foods Cadburry|Trident Layers|Sweet Cherry + Island Lime|Introducing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States|0|trident_layers_sweet_cherry_island_lime.png</v>
      </c>
    </row>
    <row r="6" spans="1:1">
      <c r="A6" t="str">
        <f>CONCATENATE(Sheet1!A7,"|",Sheet1!B7,"|",Sheet1!C7,"|",Sheet1!D7,"|",Sheet1!E7,"|",Sheet1!F7,"|",Sheet1!G7,"|",Sheet1!H7,"|",Sheet1!I7,"|",Sheet1!J7,"|",Sheet1!K7,"|",Sheet1!L7)</f>
        <v>trident_layers_juicy_berry_tangy_tangerine|Trident Layers Juicy Berry + Tangy Tangerine|0|1|Kraft Foods Cadburry|Trident Layers|Juicy Berry + Tangy Tangerine|Introducing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States|0|trident_layers_juicy_berry_tangy_tangerine.png</v>
      </c>
    </row>
    <row r="7" spans="1:1">
      <c r="A7" t="str">
        <f>CONCATENATE(Sheet1!A8,"|",Sheet1!B8,"|",Sheet1!C8,"|",Sheet1!D8,"|",Sheet1!E8,"|",Sheet1!F8,"|",Sheet1!G8,"|",Sheet1!H8,"|",Sheet1!I8,"|",Sheet1!J8,"|",Sheet1!K8,"|",Sheet1!L8)</f>
        <v>trident_vitality_zen|Trident Vitality Zen|0|1|Kraft Foods Cadburry|Trident Vitality|Zen|A smooth mint and vanilla flavor with a hint of Green Tea||United States|0|trident_vitality_zen.png</v>
      </c>
    </row>
    <row r="8" spans="1:1">
      <c r="A8" t="str">
        <f>CONCATENATE(Sheet1!A9,"|",Sheet1!B9,"|",Sheet1!C9,"|",Sheet1!D9,"|",Sheet1!E9,"|",Sheet1!F9,"|",Sheet1!G9,"|",Sheet1!H9,"|",Sheet1!I9,"|",Sheet1!J9,"|",Sheet1!K9,"|",Sheet1!L9)</f>
        <v>trident_vitality_balance|Trident Vitality Balance|0|1|Kraft Foods Cadburry|Trident Vitality|Balance|A zingy pomegranate and tangerine flavor blend with Antioxidant Vitamin C||United States|0|trident_vitality_balance.png</v>
      </c>
    </row>
    <row r="9" spans="1:1">
      <c r="A9" t="str">
        <f>CONCATENATE(Sheet1!A10,"|",Sheet1!B10,"|",Sheet1!C10,"|",Sheet1!D10,"|",Sheet1!E10,"|",Sheet1!F10,"|",Sheet1!G10,"|",Sheet1!H10,"|",Sheet1!I10,"|",Sheet1!J10,"|",Sheet1!K10,"|",Sheet1!L10)</f>
        <v>trident_vitality_vigorate|Trident Vitality Vigorate|0|1|Kraft Foods Cadburry|Trident Vitality|Vigorate|A burt of citrus and strawberry with Vitamin C||United States|0|trident_vitality_vigorate.png</v>
      </c>
    </row>
    <row r="10" spans="1:1">
      <c r="A10" t="str">
        <f>CONCATENATE(Sheet1!A11,"|",Sheet1!B11,"|",Sheet1!C11,"|",Sheet1!D11,"|",Sheet1!E11,"|",Sheet1!F11,"|",Sheet1!G11,"|",Sheet1!H11,"|",Sheet1!I11,"|",Sheet1!J11,"|",Sheet1!K11,"|",Sheet1!L11)</f>
        <v>trident_vitality_rejuve|Trident Vitality Rejuve|0|1|Kraft Foods Cadburry|Trident Vitality|Rejuve|A rejuvenating blend of luscious mint and White Tea||United States|0|trident_vitality_rejuve.png</v>
      </c>
    </row>
    <row r="11" spans="1:1">
      <c r="A11" t="str">
        <f>CONCATENATE(Sheet1!A12,"|",Sheet1!B12,"|",Sheet1!C12,"|",Sheet1!D12,"|",Sheet1!E12,"|",Sheet1!F12,"|",Sheet1!G12,"|",Sheet1!H12,"|",Sheet1!I12,"|",Sheet1!J12,"|",Sheet1!K12,"|",Sheet1!L12)</f>
        <v>trident_vitality_awaken|Trident Vitality Awaken|0|1|Kraft Foods Cadburry|Trident Vitality|Awaken|A peppy peppermint with a dash of Ginseng||United States|0|trident_vitality_awaken.png</v>
      </c>
    </row>
    <row r="12" spans="1:1">
      <c r="A12" t="str">
        <f>CONCATENATE(Sheet1!A13,"|",Sheet1!B13,"|",Sheet1!C13,"|",Sheet1!D13,"|",Sheet1!E13,"|",Sheet1!F13,"|",Sheet1!G13,"|",Sheet1!H13,"|",Sheet1!I13,"|",Sheet1!J13,"|",Sheet1!K13,"|",Sheet1!L13)</f>
        <v>trident_extra_care_spearmint|Trident Extra Care Spearmint|0|1|Kraft Foods Cadburry|Trident Extra Care|Spearmint|Strengthens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States|0|trident_extra_care_spearmint.png</v>
      </c>
    </row>
    <row r="13" spans="1:1">
      <c r="A13" t="str">
        <f>CONCATENATE(Sheet1!A14,"|",Sheet1!B14,"|",Sheet1!C14,"|",Sheet1!D14,"|",Sheet1!E14,"|",Sheet1!F14,"|",Sheet1!G14,"|",Sheet1!H14,"|",Sheet1!I14,"|",Sheet1!J14,"|",Sheet1!K14,"|",Sheet1!L14)</f>
        <v>trident_extra_care_peppermint|Trident Extra Care Peppermint|0|1|Kraft Foods Cadburry|Trident Extra Care|Peppermint|Strengthens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States|0|trident_extra_care_peppermint.png</v>
      </c>
    </row>
    <row r="14" spans="1:1">
      <c r="A14" t="str">
        <f>CONCATENATE(Sheet1!A15,"|",Sheet1!B15,"|",Sheet1!C15,"|",Sheet1!D15,"|",Sheet1!E15,"|",Sheet1!F15,"|",Sheet1!G15,"|",Sheet1!H15,"|",Sheet1!I15,"|",Sheet1!J15,"|",Sheet1!K15,"|",Sheet1!L15)</f>
        <v>trident_extra_care_cool_mint|Trident Extra Care Cool Mint|0|1|Kraft Foods Cadburry|Trident Extra Care|Cool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States|0|trident_extra_care_cool_mint.png</v>
      </c>
    </row>
    <row r="15" spans="1:1">
      <c r="A15" t="str">
        <f>CONCATENATE(Sheet1!A16,"|",Sheet1!B16,"|",Sheet1!C16,"|",Sheet1!D16,"|",Sheet1!E16,"|",Sheet1!F16,"|",Sheet1!G16,"|",Sheet1!H16,"|",Sheet1!I16,"|",Sheet1!J16,"|",Sheet1!K16,"|",Sheet1!L16)</f>
        <v>trident_extra_care_cool_citrus|Trident Extra Care Cool Citrus|0|1|Kraft Foods Cadburry|Trident Extra Care|Cool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States|0|trident_extra_care_cool_citrus.jpg</v>
      </c>
    </row>
    <row r="16" spans="1:1">
      <c r="A16" t="str">
        <f>CONCATENATE(Sheet1!A17,"|",Sheet1!B17,"|",Sheet1!C17,"|",Sheet1!D17,"|",Sheet1!E17,"|",Sheet1!F17,"|",Sheet1!G17,"|",Sheet1!H17,"|",Sheet1!I17,"|",Sheet1!J17,"|",Sheet1!K17,"|",Sheet1!L17)</f>
        <v>trident_splash_orange_swirl|Trident Splash Orange Swirl|012546673358|1|Kraft Foods Cadburry|Trident Splash|Orange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CONCATENATE(Sheet1!A18,"|",Sheet1!B18,"|",Sheet1!C18,"|",Sheet1!D18,"|",Sheet1!E18,"|",Sheet1!F18,"|",Sheet1!G18,"|",Sheet1!H18,"|",Sheet1!I18,"|",Sheet1!J18,"|",Sheet1!K18,"|",Sheet1!L18)</f>
        <v>trident_splash_pucker_me_berry|Trident Splash Pucker Me Berry|012546610452|1|Kraft Foods Cadburry|Trident Splash|Pucker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CONCATENATE(Sheet1!A19,"|",Sheet1!B19,"|",Sheet1!C19,"|",Sheet1!D19,"|",Sheet1!E19,"|",Sheet1!F19,"|",Sheet1!G19,"|",Sheet1!H19,"|",Sheet1!I19,"|",Sheet1!J19,"|",Sheet1!K19,"|",Sheet1!L19)</f>
        <v>trident_splash_peppermint_swirl|Trident Splash Peppermint Swirl|012546671279|1|Kraft Foods Cadburry|Trident Splash|Peppermint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CONCATENATE(Sheet1!A20,"|",Sheet1!B20,"|",Sheet1!C20,"|",Sheet1!D20,"|",Sheet1!E20,"|",Sheet1!F20,"|",Sheet1!G20,"|",Sheet1!H20,"|",Sheet1!I20,"|",Sheet1!J20,"|",Sheet1!K20,"|",Sheet1!L20)</f>
        <v>trident_splash_strawberry_lime|Trident Splash Strawberry Lime|012546671231|1|Kraft Foods Cadburry|Trident Splash|Strawberry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CONCATENATE(Sheet1!A21,"|",Sheet1!B21,"|",Sheet1!C21,"|",Sheet1!D21,"|",Sheet1!E21,"|",Sheet1!F21,"|",Sheet1!G21,"|",Sheet1!H21,"|",Sheet1!I21,"|",Sheet1!J21,"|",Sheet1!K21,"|",Sheet1!L21)</f>
        <v>trident_splash_apple_rasberry|Trident Splash Apple Rasberry|0|1|Kraft Foods Cadburry|Trident Splash|Apple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CONCATENATE(Sheet1!A22,"|",Sheet1!B22,"|",Sheet1!C22,"|",Sheet1!D22,"|",Sheet1!E22,"|",Sheet1!F22,"|",Sheet1!G22,"|",Sheet1!H22,"|",Sheet1!I22,"|",Sheet1!J22,"|",Sheet1!K22,"|",Sheet1!L22)</f>
        <v>trident_splash_citrus_blackberry|Trident Splash Citrus Blackberry|012546673624|1|Kraft Foods Cadburry|Trident Splash|Citrus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CONCATENATE(Sheet1!A23,"|",Sheet1!B23,"|",Sheet1!C23,"|",Sheet1!D23,"|",Sheet1!E23,"|",Sheet1!F23,"|",Sheet1!G23,"|",Sheet1!H23,"|",Sheet1!I23,"|",Sheet1!J23,"|",Sheet1!K23,"|",Sheet1!L23)</f>
        <v>trident_wintergreen|Trident Wintergreen|0|1|Kraft Foods Cadburry|Trident|Wintergreen|Did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CONCATENATE(Sheet1!A24,"|",Sheet1!B24,"|",Sheet1!C24,"|",Sheet1!D24,"|",Sheet1!E24,"|",Sheet1!F24,"|",Sheet1!G24,"|",Sheet1!H24,"|",Sheet1!I24,"|",Sheet1!J24,"|",Sheet1!K24,"|",Sheet1!L24)</f>
        <v>trident_strawberry_twist|Trident Strawberry Twist|0|1|Kraft Foods Cadburry|Trident|Strawberry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CONCATENATE(Sheet1!A25,"|",Sheet1!B25,"|",Sheet1!C25,"|",Sheet1!D25,"|",Sheet1!E25,"|",Sheet1!F25,"|",Sheet1!G25,"|",Sheet1!H25,"|",Sheet1!I25,"|",Sheet1!J25,"|",Sheet1!K25,"|",Sheet1!L25)</f>
        <v>trident_cinnamon|Trident Cinnamon|0|1|Kraft Foods Cadburry|Trident|Cinnamon|Did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CONCATENATE(Sheet1!A26,"|",Sheet1!B26,"|",Sheet1!C26,"|",Sheet1!D26,"|",Sheet1!E26,"|",Sheet1!F26,"|",Sheet1!G26,"|",Sheet1!H26,"|",Sheet1!I26,"|",Sheet1!J26,"|",Sheet1!K26,"|",Sheet1!L26)</f>
        <v>trident_bubblegum|Trident Bubblegum|012546615563|1|Kraft Foods Cadburry|Trident|Bubblegum|Did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CONCATENATE(Sheet1!A27,"|",Sheet1!B27,"|",Sheet1!C27,"|",Sheet1!D27,"|",Sheet1!E27,"|",Sheet1!F27,"|",Sheet1!G27,"|",Sheet1!H27,"|",Sheet1!I27,"|",Sheet1!J27,"|",Sheet1!K27,"|",Sheet1!L27)</f>
        <v>trident_minty_sweet_twist|Trident Minty Sweet Twist|0|1|Kraft Foods Cadburry|Trident|Minty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CONCATENATE(Sheet1!A28,"|",Sheet1!B28,"|",Sheet1!C28,"|",Sheet1!D28,"|",Sheet1!E28,"|",Sheet1!F28,"|",Sheet1!G28,"|",Sheet1!H28,"|",Sheet1!I28,"|",Sheet1!J28,"|",Sheet1!K28,"|",Sheet1!L28)</f>
        <v>trident_original_flavor|Trident Original Flavor|0|1|Kraft Foods Cadburry|Trident|Original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CONCATENATE(Sheet1!A29,"|",Sheet1!B29,"|",Sheet1!C29,"|",Sheet1!D29,"|",Sheet1!E29,"|",Sheet1!F29,"|",Sheet1!G29,"|",Sheet1!H29,"|",Sheet1!I29,"|",Sheet1!J29,"|",Sheet1!K29,"|",Sheet1!L29)</f>
        <v>trident_passionberry_twist|Trident Passionberry Twist|0|1|Kraft Foods Cadburry|Trident|Passionberry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CONCATENATE(Sheet1!A30,"|",Sheet1!B30,"|",Sheet1!C30,"|",Sheet1!D30,"|",Sheet1!E30,"|",Sheet1!F30,"|",Sheet1!G30,"|",Sheet1!H30,"|",Sheet1!I30,"|",Sheet1!J30,"|",Sheet1!K30,"|",Sheet1!L30)</f>
        <v>trident_spearmint|Trident Spearmint|0|1|Kraft Foods Cadburry|Trident|Spearmint|Did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CONCATENATE(Sheet1!A31,"|",Sheet1!B31,"|",Sheet1!C31,"|",Sheet1!D31,"|",Sheet1!E31,"|",Sheet1!F31,"|",Sheet1!G31,"|",Sheet1!H31,"|",Sheet1!I31,"|",Sheet1!J31,"|",Sheet1!K31,"|",Sheet1!L31)</f>
        <v>trident_tropical_twist|Trident Tropical Twist|0|1|Kraft Foods Cadburry|Trident|Tropical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CONCATENATE(Sheet1!A32,"|",Sheet1!B32,"|",Sheet1!C32,"|",Sheet1!D32,"|",Sheet1!E32,"|",Sheet1!F32,"|",Sheet1!G32,"|",Sheet1!H32,"|",Sheet1!I32,"|",Sheet1!J32,"|",Sheet1!K32,"|",Sheet1!L32)</f>
        <v>trident_watermelon_twist|Trident Watermelon Twist|0|1|Kraft Foods Cadburry|Trident|Watermelon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CONCATENATE(Sheet1!A33,"|",Sheet1!B33,"|",Sheet1!C33,"|",Sheet1!D33,"|",Sheet1!E33,"|",Sheet1!F33,"|",Sheet1!G33,"|",Sheet1!H33,"|",Sheet1!I33,"|",Sheet1!J33,"|",Sheet1!K33,"|",Sheet1!L33)</f>
        <v>trident_wild_blueberry_twist|Trident Wild Blueberry Twist|0|1|Kraft Foods Cadburry|Trident|Wild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CONCATENATE(Sheet1!A34,"|",Sheet1!B34,"|",Sheet1!C34,"|",Sheet1!D34,"|",Sheet1!E34,"|",Sheet1!F34,"|",Sheet1!G34,"|",Sheet1!H34,"|",Sheet1!I34,"|",Sheet1!J34,"|",Sheet1!K34,"|",Sheet1!L34)</f>
        <v>trident_white_micro_crystals|Trident White Micro Crystals|0|1|Kraft Foods Cadburry|Trident White|Micro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4" spans="1:1">
      <c r="A34" t="str">
        <f>CONCATENATE(Sheet1!A35,"|",Sheet1!B35,"|",Sheet1!C35,"|",Sheet1!D35,"|",Sheet1!E35,"|",Sheet1!F35,"|",Sheet1!G35,"|",Sheet1!H35,"|",Sheet1!I35,"|",Sheet1!J35,"|",Sheet1!K35,"|",Sheet1!L35)</f>
        <v>trident_white_cool_mangoberry|Trident White Cool Mangoberry|0|1|Kraft Foods Cadburry|Trident White|Cool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5" spans="1:1">
      <c r="A35" t="str">
        <f>CONCATENATE(Sheet1!A36,"|",Sheet1!B36,"|",Sheet1!C36,"|",Sheet1!D36,"|",Sheet1!E36,"|",Sheet1!F36,"|",Sheet1!G36,"|",Sheet1!H36,"|",Sheet1!I36,"|",Sheet1!J36,"|",Sheet1!K36,"|",Sheet1!L36)</f>
        <v>trident_white_peppermint|Trident White Peppermint|0|1|Kraft Foods Cadburry|Trident White|Peppermint|Ever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6" spans="1:1">
      <c r="A36" t="str">
        <f>CONCATENATE(Sheet1!A37,"|",Sheet1!B37,"|",Sheet1!C37,"|",Sheet1!D37,"|",Sheet1!E37,"|",Sheet1!F37,"|",Sheet1!G37,"|",Sheet1!H37,"|",Sheet1!I37,"|",Sheet1!J37,"|",Sheet1!K37,"|",Sheet1!L37)</f>
        <v>trident_white_spearmint|Trident White Spearmint|0|1|Kraft Foods Cadburry|Trident White|Spearmint|Ever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37" spans="1:1">
      <c r="A37" t="str">
        <f>CONCATENATE(Sheet1!A38,"|",Sheet1!B38,"|",Sheet1!C38,"|",Sheet1!D38,"|",Sheet1!E38,"|",Sheet1!F38,"|",Sheet1!G38,"|",Sheet1!H38,"|",Sheet1!I38,"|",Sheet1!J38,"|",Sheet1!K38,"|",Sheet1!L38)</f>
        <v>trident_white_cool_colada|Trident White Cool Colada|0|1|Kraft Foods Cadburry|Trident White|Cool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38" spans="1:1">
      <c r="A38" t="str">
        <f>CONCATENATE(Sheet1!A39,"|",Sheet1!B39,"|",Sheet1!C39,"|",Sheet1!D39,"|",Sheet1!E39,"|",Sheet1!F39,"|",Sheet1!G39,"|",Sheet1!H39,"|",Sheet1!I39,"|",Sheet1!J39,"|",Sheet1!K39,"|",Sheet1!L39)</f>
        <v>trident_white_wintergreen|Trident White Wintergreen|0|1|Kraft Foods Cadburry|Trident White|Wintergreen|Ever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39" spans="1:1">
      <c r="A39" t="str">
        <f>CONCATENATE(Sheet1!A40,"|",Sheet1!B40,"|",Sheet1!C40,"|",Sheet1!D40,"|",Sheet1!E40,"|",Sheet1!F40,"|",Sheet1!G40,"|",Sheet1!H40,"|",Sheet1!I40,"|",Sheet1!J40,"|",Sheet1!K40,"|",Sheet1!L40)</f>
        <v>trident_white_cool_rush|Trident White Cool Rush|0|1|Kraft Foods Cadburry|Trident White|Cool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0" spans="1:1">
      <c r="A40" t="str">
        <f>CONCATENATE(Sheet1!A41,"|",Sheet1!B41,"|",Sheet1!C41,"|",Sheet1!D41,"|",Sheet1!E41,"|",Sheet1!F41,"|",Sheet1!G41,"|",Sheet1!H41,"|",Sheet1!I41,"|",Sheet1!J41,"|",Sheet1!K41,"|",Sheet1!L41)</f>
        <v>trident_white_cinnamon_tingle|Trident White Cinnamon Tingle|0|1|Kraft Foods Cadburry|Trident White|Cinnamon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1" spans="1:1">
      <c r="A41" t="str">
        <f>CONCATENATE(Sheet1!A42,"|",Sheet1!B42,"|",Sheet1!C42,"|",Sheet1!D42,"|",Sheet1!E42,"|",Sheet1!F42,"|",Sheet1!G42,"|",Sheet1!H42,"|",Sheet1!I42,"|",Sheet1!J42,"|",Sheet1!K42,"|",Sheet1!L42)</f>
        <v>trident_white_cool_bubble|Trident White Cool Bubble|0|1|Kraft Foods Cadburry|Trident White|Cool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2" spans="1:1">
      <c r="A42" t="str">
        <f>CONCATENATE(Sheet1!A43,"|",Sheet1!B43,"|",Sheet1!C43,"|",Sheet1!D43,"|",Sheet1!E43,"|",Sheet1!F43,"|",Sheet1!G43,"|",Sheet1!H43,"|",Sheet1!I43,"|",Sheet1!J43,"|",Sheet1!K43,"|",Sheet1!L43)</f>
        <v>dentyne_ice_peppermint|Dentyne Ice Peppermint|0|1|Kraft Foods Cadburry|Dentyne Ice|Peppermint|Stay on top of your game with a flavor that's classic and timeless.||United States|0|dentyne_ice_peppermint.png</v>
      </c>
    </row>
    <row r="43" spans="1:1">
      <c r="A43" t="str">
        <f>CONCATENATE(Sheet1!A44,"|",Sheet1!B44,"|",Sheet1!C44,"|",Sheet1!D44,"|",Sheet1!E44,"|",Sheet1!F44,"|",Sheet1!G44,"|",Sheet1!H44,"|",Sheet1!I44,"|",Sheet1!J44,"|",Sheet1!K44,"|",Sheet1!L44)</f>
        <v>dentyne_ice_spearmint|Dentyne Ice Spearmint|0|1|Kraft Foods Cadburry|Dentyne Ice|Spearmint|Show your true colors with a laid-back minty taste.||United States|0|dentyne_ice_spearmint.png</v>
      </c>
    </row>
    <row r="44" spans="1:1">
      <c r="A44" t="str">
        <f>CONCATENATE(Sheet1!A45,"|",Sheet1!B45,"|",Sheet1!C45,"|",Sheet1!D45,"|",Sheet1!E45,"|",Sheet1!F45,"|",Sheet1!G45,"|",Sheet1!H45,"|",Sheet1!I45,"|",Sheet1!J45,"|",Sheet1!K45,"|",Sheet1!L45)</f>
        <v>dentyne_ice_arctic_chill|Dentyne Ice Arctic Chill|0|1|Kraft Foods Cadburry|Dentyne Ice|Arctic Chill|Before introducing yourself, get intense freshness from a bold, icy flavor.||United States|0|dentyne_ice_arctic_chill.png</v>
      </c>
    </row>
    <row r="45" spans="1:1">
      <c r="A45" t="str">
        <f>CONCATENATE(Sheet1!A46,"|",Sheet1!B46,"|",Sheet1!C46,"|",Sheet1!D46,"|",Sheet1!E46,"|",Sheet1!F46,"|",Sheet1!G46,"|",Sheet1!H46,"|",Sheet1!I46,"|",Sheet1!J46,"|",Sheet1!K46,"|",Sheet1!L46)</f>
        <v>dentyne_ice_mint_frost|Dentyne Ice Mint Frost|0|1|Kraft Foods Cadburry|Dentyne Ice|Mint Frost|Be ready for anything with a refreshing hint of cool, frosty mint.||United States|0|dentyne_ice_mint_frost.png</v>
      </c>
    </row>
    <row r="46" spans="1:1">
      <c r="A46" t="str">
        <f>CONCATENATE(Sheet1!A47,"|",Sheet1!B47,"|",Sheet1!C47,"|",Sheet1!D47,"|",Sheet1!E47,"|",Sheet1!F47,"|",Sheet1!G47,"|",Sheet1!H47,"|",Sheet1!I47,"|",Sheet1!J47,"|",Sheet1!K47,"|",Sheet1!L47)</f>
        <v>dentyne_fire_spicy_cinnamon|Dentyne Fire Spicy Cinnamon|0|1|Kraft Foods Cadburry|Dentyne Fire|Spicy Cinnamon|Feelin' spicy? Turn up the heat with strong, hot cinnamon.||United States|0|dentyne_fire_spicy_cinnamon.png</v>
      </c>
    </row>
    <row r="47" spans="1:1">
      <c r="A47" t="str">
        <f>CONCATENATE(Sheet1!A48,"|",Sheet1!B48,"|",Sheet1!C48,"|",Sheet1!D48,"|",Sheet1!E48,"|",Sheet1!F48,"|",Sheet1!G48,"|",Sheet1!H48,"|",Sheet1!I48,"|",Sheet1!J48,"|",Sheet1!K48,"|",Sheet1!L48)</f>
        <v>dentyne_pure_mint_with_melon|Dentyne Pure Mint with Melon|0|1|Kraft Foods Cadburry|Dentyne Pure|Mint with Melon|Dentyne Pure Mint with  Melon Accents With Neutra Fresh|Purify your breath with cool, fruity refreshment.  Naturally and artificially flavored Sugar Free Gum.|United States|0|dentyne_pure_mint_with_melon.png</v>
      </c>
    </row>
    <row r="48" spans="1:1">
      <c r="A48" t="str">
        <f>CONCATENATE(Sheet1!A49,"|",Sheet1!B49,"|",Sheet1!C49,"|",Sheet1!D49,"|",Sheet1!E49,"|",Sheet1!F49,"|",Sheet1!G49,"|",Sheet1!H49,"|",Sheet1!I49,"|",Sheet1!J49,"|",Sheet1!K49,"|",Sheet1!L49)</f>
        <v>dentyne_pure_mint_with_herbal|Dentyne Pure Mint with Herbal|0|1|Kraft Foods Cadburry|Dentyne Pure|Mint with Herbal|Dentyne Pure Mint with Herbal Accents With Neutra Fresh|Purify your breath deliciously.  Naturally and artificially flavored Sugar Free Gum.|United States|0|dentyne_pure_mint_with_herbal.png</v>
      </c>
    </row>
    <row r="49" spans="1:1">
      <c r="A49" t="str">
        <f>CONCATENATE(Sheet1!A50,"|",Sheet1!B50,"|",Sheet1!C50,"|",Sheet1!D50,"|",Sheet1!E50,"|",Sheet1!F50,"|",Sheet1!G50,"|",Sheet1!H50,"|",Sheet1!I50,"|",Sheet1!J50,"|",Sheet1!K50,"|",Sheet1!L50)</f>
        <v>dentyne_pure_mint_with_citrus|Dentyne Pure Mint with Citrus|0|1|Kraft Foods Cadburry|Dentyne Pure|Mint with Citrus|Dentyne Pure Mint with Citrus Accents With Neutra Fresh|Purify your breath with a minty, citrust blast.  Naturally and artificially flavored Sugar Free Gum.|United States|0|dentyne_pure_mint_with_citrus.png</v>
      </c>
    </row>
    <row r="50" spans="1:1">
      <c r="A50" t="str">
        <f>CONCATENATE(Sheet1!A51,"|",Sheet1!B51,"|",Sheet1!C51,"|",Sheet1!D51,"|",Sheet1!E51,"|",Sheet1!F51,"|",Sheet1!G51,"|",Sheet1!H51,"|",Sheet1!I51,"|",Sheet1!J51,"|",Sheet1!K51,"|",Sheet1!L51)</f>
        <v>stride_spark_kinetic_fruit|Stride Spark Kinetic Fruit|0|1|Kraft Foods Cadburry|Stride Spark|Kinetic Fruit|?||United States|0|stride_spark_kinetic_fruit.jpg</v>
      </c>
    </row>
    <row r="51" spans="1:1">
      <c r="A51" t="str">
        <f>CONCATENATE(Sheet1!A52,"|",Sheet1!B52,"|",Sheet1!C52,"|",Sheet1!D52,"|",Sheet1!E52,"|",Sheet1!F52,"|",Sheet1!G52,"|",Sheet1!H52,"|",Sheet1!I52,"|",Sheet1!J52,"|",Sheet1!K52,"|",Sheet1!L52)</f>
        <v>stride_spark_kinetic_mint|Stride Spark Kinetic Mint|0|1|Kraft Foods Cadburry|Stride Spark|Kinetic Mint|?||United States|0|stride_spark_kinetic_mint.jpg</v>
      </c>
    </row>
    <row r="52" spans="1:1">
      <c r="A52" t="str">
        <f>CONCATENATE(Sheet1!A53,"|",Sheet1!B53,"|",Sheet1!C53,"|",Sheet1!D53,"|",Sheet1!E53,"|",Sheet1!F53,"|",Sheet1!G53,"|",Sheet1!H53,"|",Sheet1!I53,"|",Sheet1!J53,"|",Sheet1!K53,"|",Sheet1!L53)</f>
        <v>stride_spark_kinetic_berry|Stride Spark Kinetic Berry|0|1|Kraft Foods Cadburry|Stride Spark|Kinetic Berry|?||United States|0|stride_spark_kinetic_berry.jpg</v>
      </c>
    </row>
    <row r="53" spans="1:1">
      <c r="A53" t="str">
        <f>CONCATENATE(Sheet1!A54,"|",Sheet1!B54,"|",Sheet1!C54,"|",Sheet1!D54,"|",Sheet1!E54,"|",Sheet1!F54,"|",Sheet1!G54,"|",Sheet1!H54,"|",Sheet1!I54,"|",Sheet1!J54,"|",Sheet1!K54,"|",Sheet1!L54)</f>
        <v>stride_shift_berry_to_mint|Stride Shift Berry to Mint|012546682022|1|Kraft Foods Cadburry|Stride Shift|Berry to Mint|?||United States|0|stride_shift_berry_to_mint.jpg</v>
      </c>
    </row>
    <row r="54" spans="1:1">
      <c r="A54" t="str">
        <f>CONCATENATE(Sheet1!A55,"|",Sheet1!B55,"|",Sheet1!C55,"|",Sheet1!D55,"|",Sheet1!E55,"|",Sheet1!F55,"|",Sheet1!G55,"|",Sheet1!H55,"|",Sheet1!I55,"|",Sheet1!J55,"|",Sheet1!K55,"|",Sheet1!L55)</f>
        <v>stride_shift_citrus_to_mint|Stride Shift Citrus to Mint|0|1|Kraft Foods Cadburry|Stride Shift|Citrus to Mint|?||United States|0|stride_shift_citrus_to_mint.jpg</v>
      </c>
    </row>
    <row r="55" spans="1:1">
      <c r="A55" t="str">
        <f>CONCATENATE(Sheet1!A56,"|",Sheet1!B56,"|",Sheet1!C56,"|",Sheet1!D56,"|",Sheet1!E56,"|",Sheet1!F56,"|",Sheet1!G56,"|",Sheet1!H56,"|",Sheet1!I56,"|",Sheet1!J56,"|",Sheet1!K56,"|",Sheet1!L56)</f>
        <v>stride_2_winterblue|Stride 2.0 Winterblue|0|1|Kraft Foods Cadburry|Stride 2.0|Winterblue|?||United States|0|stride_2_winterblue.jpg</v>
      </c>
    </row>
    <row r="56" spans="1:1">
      <c r="A56" t="str">
        <f>CONCATENATE(Sheet1!A57,"|",Sheet1!B57,"|",Sheet1!C57,"|",Sheet1!D57,"|",Sheet1!E57,"|",Sheet1!F57,"|",Sheet1!G57,"|",Sheet1!H57,"|",Sheet1!I57,"|",Sheet1!J57,"|",Sheet1!K57,"|",Sheet1!L57)</f>
        <v>stride_2_uber_bubble|Stride 2.0 Uber Bubble|0|1|Kraft Foods Cadburry|Stride 2.0|Uber Bubble|?||United States|0|stride_2_uber_bubble.jpg</v>
      </c>
    </row>
    <row r="57" spans="1:1">
      <c r="A57" t="str">
        <f>CONCATENATE(Sheet1!A58,"|",Sheet1!B58,"|",Sheet1!C58,"|",Sheet1!D58,"|",Sheet1!E58,"|",Sheet1!F58,"|",Sheet1!G58,"|",Sheet1!H58,"|",Sheet1!I58,"|",Sheet1!J58,"|",Sheet1!K58,"|",Sheet1!L58)</f>
        <v>stride_2_sweet_peppermint|Stride 2.0 Sweet Peppermint|0|1|Kraft Foods Cadburry|Stride 2.0|Sweet Peppermint|?||United States|0|stride_2_sweet_peppermint.jpg</v>
      </c>
    </row>
    <row r="58" spans="1:1">
      <c r="A58" t="str">
        <f>CONCATENATE(Sheet1!A59,"|",Sheet1!B59,"|",Sheet1!C59,"|",Sheet1!D59,"|",Sheet1!E59,"|",Sheet1!F59,"|",Sheet1!G59,"|",Sheet1!H59,"|",Sheet1!I59,"|",Sheet1!J59,"|",Sheet1!K59,"|",Sheet1!L59)</f>
        <v>stride_2_sweet_cinnamon|Stride 2.0 Sweet Cinnamon|0|1|Kraft Foods Cadburry|Stride 2.0|Sweet Cinnamon|?||United States|0|stride_2_sweet_cinnamon.jpg</v>
      </c>
    </row>
    <row r="59" spans="1:1">
      <c r="A59" t="str">
        <f>CONCATENATE(Sheet1!A60,"|",Sheet1!B60,"|",Sheet1!C60,"|",Sheet1!D60,"|",Sheet1!E60,"|",Sheet1!F60,"|",Sheet1!G60,"|",Sheet1!H60,"|",Sheet1!I60,"|",Sheet1!J60,"|",Sheet1!K60,"|",Sheet1!L60)</f>
        <v>stride_2_sweet_berry|Stride 2.0 Sweet Berry|0|1|Kraft Foods Cadburry|Stride 2.0|Sweet Berry|?||United States|0|stride_2_sweet_berry.jpg</v>
      </c>
    </row>
    <row r="60" spans="1:1">
      <c r="A60" t="str">
        <f>CONCATENATE(Sheet1!A61,"|",Sheet1!B61,"|",Sheet1!C61,"|",Sheet1!D61,"|",Sheet1!E61,"|",Sheet1!F61,"|",Sheet1!G61,"|",Sheet1!H61,"|",Sheet1!I61,"|",Sheet1!J61,"|",Sheet1!K61,"|",Sheet1!L61)</f>
        <v>stride_2_sweet_mint|Stride 2.0 Sweet Mint|0|1|Kraft Foods Cadburry|Stride 2.0|Sweet Mint|?||United States|0|stride_2_sweet_mint.jpg</v>
      </c>
    </row>
    <row r="61" spans="1:1">
      <c r="A61" t="str">
        <f>CONCATENATE(Sheet1!A62,"|",Sheet1!B62,"|",Sheet1!C62,"|",Sheet1!D62,"|",Sheet1!E62,"|",Sheet1!F62,"|",Sheet1!G62,"|",Sheet1!H62,"|",Sheet1!I62,"|",Sheet1!J62,"|",Sheet1!K62,"|",Sheet1!L62)</f>
        <v>stride_2_spearmint|Stride 2.0 Spearmint|0|1|Kraft Foods Cadburry|Stride 2.0|Spearmint|?||United States|0|stride_2_spearmint.jpg</v>
      </c>
    </row>
    <row r="62" spans="1:1">
      <c r="A62" t="str">
        <f>CONCATENATE(Sheet1!A63,"|",Sheet1!B63,"|",Sheet1!C63,"|",Sheet1!D63,"|",Sheet1!E63,"|",Sheet1!F63,"|",Sheet1!G63,"|",Sheet1!H63,"|",Sheet1!I63,"|",Sheet1!J63,"|",Sheet1!K63,"|",Sheet1!L63)</f>
        <v>stride_2_nonstop_mint|Stride 2.0 Nonstop Mint|0|1|Kraft Foods Cadburry|Stride 2.0|Nonstop Mint|?||United States|0|stride_2_nonstop_mint.jpg</v>
      </c>
    </row>
    <row r="63" spans="1:1">
      <c r="A63" t="str">
        <f>CONCATENATE(Sheet1!A64,"|",Sheet1!B64,"|",Sheet1!C64,"|",Sheet1!D64,"|",Sheet1!E64,"|",Sheet1!F64,"|",Sheet1!G64,"|",Sheet1!H64,"|",Sheet1!I64,"|",Sheet1!J64,"|",Sheet1!K64,"|",Sheet1!L64)</f>
        <v>stride_2_forever_fruit|Stride 2.0 Forever Fruit|0|1|Kraft Foods Cadburry|Stride 2.0|Forever Fruit|?||United States|0|stride_2_forever_fruit.jpg</v>
      </c>
    </row>
    <row r="64" spans="1:1">
      <c r="A64" t="str">
        <f>CONCATENATE(Sheet1!A65,"|",Sheet1!B65,"|",Sheet1!C65,"|",Sheet1!D65,"|",Sheet1!E65,"|",Sheet1!F65,"|",Sheet1!G65,"|",Sheet1!H65,"|",Sheet1!I65,"|",Sheet1!J65,"|",Sheet1!K65,"|",Sheet1!L65)</f>
        <v>stride_mintacular|Stride Mintacular|0|1|Kraft Foods Cadburry|Stride|Mintacular|?||United States|0|stride_mintacular.jpg</v>
      </c>
    </row>
    <row r="65" spans="1:1">
      <c r="A65" t="str">
        <f>CONCATENATE(Sheet1!A66,"|",Sheet1!B66,"|",Sheet1!C66,"|",Sheet1!D66,"|",Sheet1!E66,"|",Sheet1!F66,"|",Sheet1!G66,"|",Sheet1!H66,"|",Sheet1!I66,"|",Sheet1!J66,"|",Sheet1!K66,"|",Sheet1!L66)</f>
        <v>stride_mega_mystery|Stride Mega Mystery|0|1|Kraft Foods Cadburry|Stride|Mega Mystery|?||United States|0|stride_mega_mystery.jpg</v>
      </c>
    </row>
    <row r="66" spans="1:1">
      <c r="A66" t="str">
        <f>CONCATENATE(Sheet1!A67,"|",Sheet1!B67,"|",Sheet1!C67,"|",Sheet1!D67,"|",Sheet1!E67,"|",Sheet1!F67,"|",Sheet1!G67,"|",Sheet1!H67,"|",Sheet1!I67,"|",Sheet1!J67,"|",Sheet1!K67,"|",Sheet1!L67)</f>
        <v>stride_whitemint|Stride Whitemint|0|1|Kraft Foods Cadburry|Stride|Whitemint|?||United States|0|stride_whitemint.jpg</v>
      </c>
    </row>
    <row r="67" spans="1:1">
      <c r="A67" t="str">
        <f>CONCATENATE(Sheet1!A68,"|",Sheet1!B68,"|",Sheet1!C68,"|",Sheet1!D68,"|",Sheet1!E68,"|",Sheet1!F68,"|",Sheet1!G68,"|",Sheet1!H68,"|",Sheet1!I68,"|",Sheet1!J68,"|",Sheet1!K68,"|",Sheet1!L68)</f>
        <v>stride_tropical_trance|Stride Tropical Trance|0|1|Kraft Foods Cadburry|Stride|Tropical Trance|?||United States|0|stride_tropical_trance.jpg</v>
      </c>
    </row>
    <row r="68" spans="1:1">
      <c r="A68" t="str">
        <f>CONCATENATE(Sheet1!A69,"|",Sheet1!B69,"|",Sheet1!C69,"|",Sheet1!D69,"|",Sheet1!E69,"|",Sheet1!F69,"|",Sheet1!G69,"|",Sheet1!H69,"|",Sheet1!I69,"|",Sheet1!J69,"|",Sheet1!K69,"|",Sheet1!L69)</f>
        <v>stride_eternal_melon|Stride Eternal Melon|0|1|Kraft Foods Cadburry|Stride|Eternal Melon|?||United States|0|stride_eternal_melon.jpg</v>
      </c>
    </row>
    <row r="69" spans="1:1">
      <c r="A69" t="str">
        <f>CONCATENATE(Sheet1!A70,"|",Sheet1!B70,"|",Sheet1!C70,"|",Sheet1!D70,"|",Sheet1!E70,"|",Sheet1!F70,"|",Sheet1!G70,"|",Sheet1!H70,"|",Sheet1!I70,"|",Sheet1!J70,"|",Sheet1!K70,"|",Sheet1!L70)</f>
        <v>stride_nonstop_mint|Stride Nonstop Mint|0|0|Kraft Foods Cadburry|Stride|Nonstop Mint|?||United States|0|stride_nonstop_mint.jpg</v>
      </c>
    </row>
    <row r="70" spans="1:1">
      <c r="A70" t="str">
        <f>CONCATENATE(Sheet1!A71,"|",Sheet1!B71,"|",Sheet1!C71,"|",Sheet1!D71,"|",Sheet1!E71,"|",Sheet1!F71,"|",Sheet1!G71,"|",Sheet1!H71,"|",Sheet1!I71,"|",Sheet1!J71,"|",Sheet1!K71,"|",Sheet1!L71)</f>
        <v>stride_winterblue|Stride Winterblue|0|0|Kraft Foods Cadburry|Stride|Winterblue|?||United States|0|stride_winterblue.jpg</v>
      </c>
    </row>
    <row r="71" spans="1:1">
      <c r="A71" t="str">
        <f>CONCATENATE(Sheet1!A72,"|",Sheet1!B72,"|",Sheet1!C72,"|",Sheet1!D72,"|",Sheet1!E72,"|",Sheet1!F72,"|",Sheet1!G72,"|",Sheet1!H72,"|",Sheet1!I72,"|",Sheet1!J72,"|",Sheet1!K72,"|",Sheet1!L72)</f>
        <v>stride_spearmint|Stride Spearmint|0|0|Kraft Foods Cadburry|Stride|Spearmint|?||United States|0|stride_spearmint.jpg</v>
      </c>
    </row>
    <row r="72" spans="1:1">
      <c r="A72" t="str">
        <f>CONCATENATE(Sheet1!A73,"|",Sheet1!B73,"|",Sheet1!C73,"|",Sheet1!D73,"|",Sheet1!E73,"|",Sheet1!F73,"|",Sheet1!G73,"|",Sheet1!H73,"|",Sheet1!I73,"|",Sheet1!J73,"|",Sheet1!K73,"|",Sheet1!L73)</f>
        <v>stride_sweet_peppermint|Stride Sweet Peppermint|0|0|Kraft Foods Cadburry|Stride|Sweet Peppermint|?||United States|0|stride_sweet_peppermint.jpg</v>
      </c>
    </row>
    <row r="73" spans="1:1">
      <c r="A73" t="str">
        <f>CONCATENATE(Sheet1!A74,"|",Sheet1!B74,"|",Sheet1!C74,"|",Sheet1!D74,"|",Sheet1!E74,"|",Sheet1!F74,"|",Sheet1!G74,"|",Sheet1!H74,"|",Sheet1!I74,"|",Sheet1!J74,"|",Sheet1!K74,"|",Sheet1!L74)</f>
        <v>stride_sweet_berry|Stride Sweet Berry|0|0|Kraft Foods Cadburry|Stride|Sweet Berry|?||United States|0|stride_sweet_berry.jpg</v>
      </c>
    </row>
    <row r="74" spans="1:1">
      <c r="A74" t="str">
        <f>CONCATENATE(Sheet1!A75,"|",Sheet1!B75,"|",Sheet1!C75,"|",Sheet1!D75,"|",Sheet1!E75,"|",Sheet1!F75,"|",Sheet1!G75,"|",Sheet1!H75,"|",Sheet1!I75,"|",Sheet1!J75,"|",Sheet1!K75,"|",Sheet1!L75)</f>
        <v>stride_uber_bubble|Stride Uber Bubble|0|0|Kraft Foods Cadburry|Stride|Uber Bubble|?||United States|0|stride_uber_bubble.jpg</v>
      </c>
    </row>
    <row r="75" spans="1:1">
      <c r="A75" t="str">
        <f>CONCATENATE(Sheet1!A76,"|",Sheet1!B76,"|",Sheet1!C76,"|",Sheet1!D76,"|",Sheet1!E76,"|",Sheet1!F76,"|",Sheet1!G76,"|",Sheet1!H76,"|",Sheet1!I76,"|",Sheet1!J76,"|",Sheet1!K76,"|",Sheet1!L76)</f>
        <v>stride_sweet_cinnamon|Stride Sweet Cinnamon|0|0|Kraft Foods Cadburry|Stride|Sweet Cinnamon|?||United States|0|stride_sweet_cinnamon.jpg</v>
      </c>
    </row>
    <row r="76" spans="1:1">
      <c r="A76" t="str">
        <f>CONCATENATE(Sheet1!A77,"|",Sheet1!B77,"|",Sheet1!C77,"|",Sheet1!D77,"|",Sheet1!E77,"|",Sheet1!F77,"|",Sheet1!G77,"|",Sheet1!H77,"|",Sheet1!I77,"|",Sheet1!J77,"|",Sheet1!K77,"|",Sheet1!L77)</f>
        <v>stride_forever_fruit|Stride Forever Fruit|0|0|Kraft Foods Cadburry|Stride|Forever Fruit|?||United States|0|stride_forever_fruit.jpg</v>
      </c>
    </row>
    <row r="77" spans="1:1">
      <c r="A77" t="str">
        <f>CONCATENATE(Sheet1!A78,"|",Sheet1!B78,"|",Sheet1!C78,"|",Sheet1!D78,"|",Sheet1!E78,"|",Sheet1!F78,"|",Sheet1!G78,"|",Sheet1!H78,"|",Sheet1!I78,"|",Sheet1!J78,"|",Sheet1!K78,"|",Sheet1!L78)</f>
        <v>stride_always_mandarin|Stride Always Mandarin|0|1|Kraft Foods Cadburry|Stride|Always Mandarin|?||United States|0|stride_always_mandarin.jpg</v>
      </c>
    </row>
    <row r="78" spans="1:1">
      <c r="A78" t="str">
        <f>CONCATENATE(Sheet1!A79,"|",Sheet1!B79,"|",Sheet1!C79,"|",Sheet1!D79,"|",Sheet1!E79,"|",Sheet1!F79,"|",Sheet1!G79,"|",Sheet1!H79,"|",Sheet1!I79,"|",Sheet1!J79,"|",Sheet1!K79,"|",Sheet1!L79)</f>
        <v>adams_chiclets_fruit|Adam's Chiclets fruit|0|1|Kraft Foods Cadburry|Adam's Chiclets|fruit|?||United States|0|adams_chiclets_fruit.jpg</v>
      </c>
    </row>
    <row r="79" spans="1:1">
      <c r="A79" t="str">
        <f>CONCATENATE(Sheet1!A80,"|",Sheet1!B80,"|",Sheet1!C80,"|",Sheet1!D80,"|",Sheet1!E80,"|",Sheet1!F80,"|",Sheet1!G80,"|",Sheet1!H80,"|",Sheet1!I80,"|",Sheet1!J80,"|",Sheet1!K80,"|",Sheet1!L80)</f>
        <v>adams_chiclets_peppermint|Adam's Chiclets peppermint|0|1|Kraft Foods Cadburry|Adam's Chiclets|peppermint|?||United States|0|adams_chiclets_peppermint.jpg</v>
      </c>
    </row>
    <row r="80" spans="1:1">
      <c r="A80" t="str">
        <f>CONCATENATE(Sheet1!A81,"|",Sheet1!B81,"|",Sheet1!C81,"|",Sheet1!D81,"|",Sheet1!E81,"|",Sheet1!F81,"|",Sheet1!G81,"|",Sheet1!H81,"|",Sheet1!I81,"|",Sheet1!J81,"|",Sheet1!K81,"|",Sheet1!L81)</f>
        <v>adams_chiclets_spearmint|Adam's Chiclets spearmint|0|1|Kraft Foods Cadburry|Adam's Chiclets|spearmint|?||United States|0|adams_chiclets_spearmint.jpg</v>
      </c>
    </row>
    <row r="81" spans="1:1">
      <c r="A81" t="str">
        <f>CONCATENATE(Sheet1!A82,"|",Sheet1!B82,"|",Sheet1!C82,"|",Sheet1!D82,"|",Sheet1!E82,"|",Sheet1!F82,"|",Sheet1!G82,"|",Sheet1!H82,"|",Sheet1!I82,"|",Sheet1!J82,"|",Sheet1!K82,"|",Sheet1!L82)</f>
        <v>extra_dessert_delights_apple_pie|Extra Dessert Delights Apple Pie|022000013835|1|Mars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82" spans="1:1">
      <c r="A82" t="str">
        <f>CONCATENATE(Sheet1!A83,"|",Sheet1!B83,"|",Sheet1!C83,"|",Sheet1!D83,"|",Sheet1!E83,"|",Sheet1!F83,"|",Sheet1!G83,"|",Sheet1!H83,"|",Sheet1!I83,"|",Sheet1!J83,"|",Sheet1!K83,"|",Sheet1!L83)</f>
        <v>extra_dessert_delights_orange_creme_pop|Extra Dessert Delights Orange Creme Pop|022000013187|1|Mars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83" spans="1:1">
      <c r="A83" t="str">
        <f>CONCATENATE(Sheet1!A84,"|",Sheet1!B84,"|",Sheet1!C84,"|",Sheet1!D84,"|",Sheet1!E84,"|",Sheet1!F84,"|",Sheet1!G84,"|",Sheet1!H84,"|",Sheet1!I84,"|",Sheet1!J84,"|",Sheet1!K84,"|",Sheet1!L84)</f>
        <v>extra_dessert_delights_mint_chocolate_chip|Extra Dessert Delights Mint Chocolate Chip|022000115638|1|Mars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84" spans="1:1">
      <c r="A84" t="str">
        <f>CONCATENATE(Sheet1!A85,"|",Sheet1!B85,"|",Sheet1!C85,"|",Sheet1!D85,"|",Sheet1!E85,"|",Sheet1!F85,"|",Sheet1!G85,"|",Sheet1!H85,"|",Sheet1!I85,"|",Sheet1!J85,"|",Sheet1!K85,"|",Sheet1!L85)</f>
        <v>extra_dessert_delights_strawberry_shortcake|Extra Dessert Delights Strawberry Shortcake|0|1|Mars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85" spans="1:1">
      <c r="A85" t="str">
        <f>CONCATENATE(Sheet1!A86,"|",Sheet1!B86,"|",Sheet1!C86,"|",Sheet1!D86,"|",Sheet1!E86,"|",Sheet1!F86,"|",Sheet1!G86,"|",Sheet1!H86,"|",Sheet1!I86,"|",Sheet1!J86,"|",Sheet1!K86,"|",Sheet1!L86)</f>
        <v>extra_dessert_delights_key_lime_pie|Extra Dessert Delights Key Lime Pie|022000115621|1|Mars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86" spans="1:1">
      <c r="A86" t="str">
        <f>CONCATENATE(Sheet1!A87,"|",Sheet1!B87,"|",Sheet1!C87,"|",Sheet1!D87,"|",Sheet1!E87,"|",Sheet1!F87,"|",Sheet1!G87,"|",Sheet1!H87,"|",Sheet1!I87,"|",Sheet1!J87,"|",Sheet1!K87,"|",Sheet1!L87)</f>
        <v>extra_dessert_delights_root_beer_float|Extra Dessert Delights Root Beer Float|022000015105|1|Mars Inc Wrigley|Extra Dessert Delights|Root Beer Float|Launched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States|0|extra_dessert_delights_root_beer_float.png</v>
      </c>
    </row>
    <row r="87" spans="1:1">
      <c r="A87" t="str">
        <f>CONCATENATE(Sheet1!A88,"|",Sheet1!B88,"|",Sheet1!C88,"|",Sheet1!D88,"|",Sheet1!E88,"|",Sheet1!F88,"|",Sheet1!G88,"|",Sheet1!H88,"|",Sheet1!I88,"|",Sheet1!J88,"|",Sheet1!K88,"|",Sheet1!L88)</f>
        <v>extra_dessert_delights_rainbow_sherbert|Extra Dessert Delights Rainbow Sherbert|0|1|Mars Inc Wrigley|Extra Dessert Delights|Rainbow Sherbert|Launched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States|0|extra_dessert_delights_rainbow_sherbert.png</v>
      </c>
    </row>
    <row r="88" spans="1:1">
      <c r="A88" t="str">
        <f>CONCATENATE(Sheet1!A89,"|",Sheet1!B89,"|",Sheet1!C89,"|",Sheet1!D89,"|",Sheet1!E89,"|",Sheet1!F89,"|",Sheet1!G89,"|",Sheet1!H89,"|",Sheet1!I89,"|",Sheet1!J89,"|",Sheet1!K89,"|",Sheet1!L89)</f>
        <v>extra_fruit_sensations_sweet_watermelon|Extra Fruit Sensations Sweet Watermelon|0|1|Mars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89" spans="1:1">
      <c r="A89" t="str">
        <f>CONCATENATE(Sheet1!A90,"|",Sheet1!B90,"|",Sheet1!C90,"|",Sheet1!D90,"|",Sheet1!E90,"|",Sheet1!F90,"|",Sheet1!G90,"|",Sheet1!H90,"|",Sheet1!I90,"|",Sheet1!J90,"|",Sheet1!K90,"|",Sheet1!L90)</f>
        <v>extra_fruit_sensations_sweet_tropical|Extra Fruit Sensations Sweet Tropical|0|1|Mars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90" spans="1:1">
      <c r="A90" t="str">
        <f>CONCATENATE(Sheet1!A91,"|",Sheet1!B91,"|",Sheet1!C91,"|",Sheet1!D91,"|",Sheet1!E91,"|",Sheet1!F91,"|",Sheet1!G91,"|",Sheet1!H91,"|",Sheet1!I91,"|",Sheet1!J91,"|",Sheet1!K91,"|",Sheet1!L91)</f>
        <v>extra_spearmint|Extra Spearmint|02289902|1|Mars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91" spans="1:1">
      <c r="A91" t="str">
        <f>CONCATENATE(Sheet1!A92,"|",Sheet1!B92,"|",Sheet1!C92,"|",Sheet1!D92,"|",Sheet1!E92,"|",Sheet1!F92,"|",Sheet1!G92,"|",Sheet1!H92,"|",Sheet1!I92,"|",Sheet1!J92,"|",Sheet1!K92,"|",Sheet1!L92)</f>
        <v>extra_peppermint|Extra Peppermint|0|1|Mars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92" spans="1:1">
      <c r="A92" t="str">
        <f>CONCATENATE(Sheet1!A93,"|",Sheet1!B93,"|",Sheet1!C93,"|",Sheet1!D93,"|",Sheet1!E93,"|",Sheet1!F93,"|",Sheet1!G93,"|",Sheet1!H93,"|",Sheet1!I93,"|",Sheet1!J93,"|",Sheet1!K93,"|",Sheet1!L93)</f>
        <v>extra_polar_ice|Extra Polar Ice|0|1|Mars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93" spans="1:1">
      <c r="A93" t="str">
        <f>CONCATENATE(Sheet1!A94,"|",Sheet1!B94,"|",Sheet1!C94,"|",Sheet1!D94,"|",Sheet1!E94,"|",Sheet1!F94,"|",Sheet1!G94,"|",Sheet1!H94,"|",Sheet1!I94,"|",Sheet1!J94,"|",Sheet1!K94,"|",Sheet1!L94)</f>
        <v>extra_smooth_mint|Extra Smooth Mint|0|1|Mars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94" spans="1:1">
      <c r="A94" t="str">
        <f>CONCATENATE(Sheet1!A95,"|",Sheet1!B95,"|",Sheet1!C95,"|",Sheet1!D95,"|",Sheet1!E95,"|",Sheet1!F95,"|",Sheet1!G95,"|",Sheet1!H95,"|",Sheet1!I95,"|",Sheet1!J95,"|",Sheet1!K95,"|",Sheet1!L95)</f>
        <v>extra_winterfresh|Extra Winterfresh|02284004|1|Mars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95" spans="1:1">
      <c r="A95" t="str">
        <f>CONCATENATE(Sheet1!A96,"|",Sheet1!B96,"|",Sheet1!C96,"|",Sheet1!D96,"|",Sheet1!E96,"|",Sheet1!F96,"|",Sheet1!G96,"|",Sheet1!H96,"|",Sheet1!I96,"|",Sheet1!J96,"|",Sheet1!K96,"|",Sheet1!L96)</f>
        <v>extra_classic_bubble|Extra Classic Bubble|02284509|1|Mars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96" spans="1:1">
      <c r="A96" t="str">
        <f>CONCATENATE(Sheet1!A97,"|",Sheet1!B97,"|",Sheet1!C97,"|",Sheet1!D97,"|",Sheet1!E97,"|",Sheet1!F97,"|",Sheet1!G97,"|",Sheet1!H97,"|",Sheet1!I97,"|",Sheet1!J97,"|",Sheet1!K97,"|",Sheet1!L97)</f>
        <v>5_gum_rain|5 Gum Rain|0|1|Mars Inc Wrigley|5 Gum|Rain|a tingling spearmint||United States|0|5_gum_rain.jpg</v>
      </c>
    </row>
    <row r="97" spans="1:1">
      <c r="A97" t="str">
        <f>CONCATENATE(Sheet1!A98,"|",Sheet1!B98,"|",Sheet1!C98,"|",Sheet1!D98,"|",Sheet1!E98,"|",Sheet1!F98,"|",Sheet1!G98,"|",Sheet1!H98,"|",Sheet1!I98,"|",Sheet1!J98,"|",Sheet1!K98,"|",Sheet1!L98)</f>
        <v>5_gum_cobalt|5 Gum Cobalt|0|1|Mars Inc Wrigley|5 Gum|Cobalt|a cooling peppermint||United States|0|5_gum_cobalt.jpg</v>
      </c>
    </row>
    <row r="98" spans="1:1">
      <c r="A98" t="str">
        <f>CONCATENATE(Sheet1!A99,"|",Sheet1!B99,"|",Sheet1!C99,"|",Sheet1!D99,"|",Sheet1!E99,"|",Sheet1!F99,"|",Sheet1!G99,"|",Sheet1!H99,"|",Sheet1!I99,"|",Sheet1!J99,"|",Sheet1!K99,"|",Sheet1!L99)</f>
        <v>5_gum_flare|5 Gum Flare|0|1|Mars Inc Wrigley|5 Gum|Flare|a warming cinnamon||United States|0|5_gum_flare.jpg</v>
      </c>
    </row>
    <row r="99" spans="1:1">
      <c r="A99" t="str">
        <f>CONCATENATE(Sheet1!A100,"|",Sheet1!B100,"|",Sheet1!C100,"|",Sheet1!D100,"|",Sheet1!E100,"|",Sheet1!F100,"|",Sheet1!G100,"|",Sheet1!H100,"|",Sheet1!I100,"|",Sheet1!J100,"|",Sheet1!K100,"|",Sheet1!L100)</f>
        <v>5_gum_elixir|5 Gum Elixir|0|1|Mars Inc Wrigley|5 Gum|Elixir|a mouthwatering berry||United States|0|5_gum_elixir.jpg</v>
      </c>
    </row>
    <row r="100" spans="1:1">
      <c r="A100" t="str">
        <f>CONCATENATE(Sheet1!A101,"|",Sheet1!B101,"|",Sheet1!C101,"|",Sheet1!D101,"|",Sheet1!E101,"|",Sheet1!F101,"|",Sheet1!G101,"|",Sheet1!H101,"|",Sheet1!I101,"|",Sheet1!J101,"|",Sheet1!K101,"|",Sheet1!L101)</f>
        <v>5_gum_solstice|5 Gum Solstice|0|1|Mars Inc Wrigley|5 Gum|Solstice|a warm and cool winter||United States|0|5_gum_solstice.jpg</v>
      </c>
    </row>
    <row r="101" spans="1:1">
      <c r="A101" t="str">
        <f>CONCATENATE(Sheet1!A102,"|",Sheet1!B102,"|",Sheet1!C102,"|",Sheet1!D102,"|",Sheet1!E102,"|",Sheet1!F102,"|",Sheet1!G102,"|",Sheet1!H102,"|",Sheet1!I102,"|",Sheet1!J102,"|",Sheet1!K102,"|",Sheet1!L102)</f>
        <v>5_gum_react_fruit|5 Gum React Fruit|022000116970|1|Mars Inc Wrigley|5 Gum|React Fruit|a unique fruit flavor experience||United States|0|5_gum_react_fruit.jpg</v>
      </c>
    </row>
    <row r="102" spans="1:1">
      <c r="A102" t="str">
        <f>CONCATENATE(Sheet1!A103,"|",Sheet1!B103,"|",Sheet1!C103,"|",Sheet1!D103,"|",Sheet1!E103,"|",Sheet1!F103,"|",Sheet1!G103,"|",Sheet1!H103,"|",Sheet1!I103,"|",Sheet1!J103,"|",Sheet1!K103,"|",Sheet1!L103)</f>
        <v>5_gum_react_mint|5 Gum React Mint|022000117014|1|Mars Inc Wrigley|5 Gum|React Mint|a unique mint flavor experience||United States|0|5_gum_react_mint.jpg</v>
      </c>
    </row>
    <row r="103" spans="1:1">
      <c r="A103" t="str">
        <f>CONCATENATE(Sheet1!A104,"|",Sheet1!B104,"|",Sheet1!C104,"|",Sheet1!D104,"|",Sheet1!E104,"|",Sheet1!F104,"|",Sheet1!G104,"|",Sheet1!H104,"|",Sheet1!I104,"|",Sheet1!J104,"|",Sheet1!K104,"|",Sheet1!L104)</f>
        <v>5_gum_prism|5 Gum Prism|0|1|Mars Inc Wrigley|5 Gum|Prism|an electric watermelon||United States|0|5_gum_prism.jpg</v>
      </c>
    </row>
    <row r="104" spans="1:1">
      <c r="A104" t="str">
        <f>CONCATENATE(Sheet1!A105,"|",Sheet1!B105,"|",Sheet1!C105,"|",Sheet1!D105,"|",Sheet1!E105,"|",Sheet1!F105,"|",Sheet1!G105,"|",Sheet1!H105,"|",Sheet1!I105,"|",Sheet1!J105,"|",Sheet1!K105,"|",Sheet1!L105)</f>
        <v>5_gum_vortex|5 Gum Vortex|0|1|Mars Inc Wrigley|5 Gum|Vortex|a juicy green apple||United States|0|5_gum_vortex.jpg</v>
      </c>
    </row>
    <row r="105" spans="1:1">
      <c r="A105" t="str">
        <f>CONCATENATE(Sheet1!A106,"|",Sheet1!B106,"|",Sheet1!C106,"|",Sheet1!D106,"|",Sheet1!E106,"|",Sheet1!F106,"|",Sheet1!G106,"|",Sheet1!H106,"|",Sheet1!I106,"|",Sheet1!J106,"|",Sheet1!K106,"|",Sheet1!L106)</f>
        <v>5_gum_swerve|5 Gum Swerve|022000013170|1|Mars Inc Wrigley|5 Gum|Swerve|a tangy to sweet tropical||United States|0|5_gum_swerve.jpg</v>
      </c>
    </row>
    <row r="106" spans="1:1">
      <c r="A106" t="str">
        <f>CONCATENATE(Sheet1!A107,"|",Sheet1!B107,"|",Sheet1!C107,"|",Sheet1!D107,"|",Sheet1!E107,"|",Sheet1!F107,"|",Sheet1!G107,"|",Sheet1!H107,"|",Sheet1!I107,"|",Sheet1!J107,"|",Sheet1!K107,"|",Sheet1!L107)</f>
        <v>5_gum_rpm_fruit|5 Gum RPM Fruit|0|1|Mars Inc Wrigley|5 Gum|RPM Fruit|an energizing fruit flavor||United States|0|5_gum_rpm_fruit.jpg</v>
      </c>
    </row>
    <row r="107" spans="1:1">
      <c r="A107" t="str">
        <f>CONCATENATE(Sheet1!A108,"|",Sheet1!B108,"|",Sheet1!C108,"|",Sheet1!D108,"|",Sheet1!E108,"|",Sheet1!F108,"|",Sheet1!G108,"|",Sheet1!H108,"|",Sheet1!I108,"|",Sheet1!J108,"|",Sheet1!K108,"|",Sheet1!L108)</f>
        <v>5_gum_rpm_mint|5 Gum RPM Mint|0|1|Mars Inc Wrigley|5 Gum|RPM Mint|a relaxing mint flavor||United States|0|5_gum_rpm_mint.jpg</v>
      </c>
    </row>
    <row r="108" spans="1:1">
      <c r="A108" t="str">
        <f>CONCATENATE(Sheet1!A109,"|",Sheet1!B109,"|",Sheet1!C109,"|",Sheet1!D109,"|",Sheet1!E109,"|",Sheet1!F109,"|",Sheet1!G109,"|",Sheet1!H109,"|",Sheet1!I109,"|",Sheet1!J109,"|",Sheet1!K109,"|",Sheet1!L109)</f>
        <v>wrigleys_big_red_cinnamon|Wrigley's Big Red Cinnamon|0|1|Mars Inc Wrigley|Wrigley's Big Red|Cinnamon|?||United States|0|wrigleys_big_red_cinnamon.jpg</v>
      </c>
    </row>
    <row r="109" spans="1:1">
      <c r="A109" t="str">
        <f>CONCATENATE(Sheet1!A110,"|",Sheet1!B110,"|",Sheet1!C110,"|",Sheet1!D110,"|",Sheet1!E110,"|",Sheet1!F110,"|",Sheet1!G110,"|",Sheet1!H110,"|",Sheet1!I110,"|",Sheet1!J110,"|",Sheet1!K110,"|",Sheet1!L110)</f>
        <v>wrigleys_doublemint_mint|Wrigley's Doublemint Mint|0|1|Mars Inc Wrigley|Wrigley's Doublemint|Mint|?||United States|0|wrigleys_doublemint_mint.jpg</v>
      </c>
    </row>
    <row r="110" spans="1:1">
      <c r="A110" t="str">
        <f>CONCATENATE(Sheet1!A111,"|",Sheet1!B111,"|",Sheet1!C111,"|",Sheet1!D111,"|",Sheet1!E111,"|",Sheet1!F111,"|",Sheet1!G111,"|",Sheet1!H111,"|",Sheet1!I111,"|",Sheet1!J111,"|",Sheet1!K111,"|",Sheet1!L111)</f>
        <v>eclipse_spearmint|Eclipse Spearmint|0|1|Mars Inc Wrigley|Eclipse|Spearmint|?||United States|0|eclipse_spearmint.jpg</v>
      </c>
    </row>
    <row r="111" spans="1:1">
      <c r="A111" t="str">
        <f>CONCATENATE(Sheet1!A112,"|",Sheet1!B112,"|",Sheet1!C112,"|",Sheet1!D112,"|",Sheet1!E112,"|",Sheet1!F112,"|",Sheet1!G112,"|",Sheet1!H112,"|",Sheet1!I112,"|",Sheet1!J112,"|",Sheet1!K112,"|",Sheet1!L112)</f>
        <v>eclipse_polar_ice|Eclipse Polar Ice|0|1|Mars Inc Wrigley|Eclipse|Polar Ice|?||United States|0|eclipse_polar_ice.jpg</v>
      </c>
    </row>
    <row r="112" spans="1:1">
      <c r="A112" t="str">
        <f>CONCATENATE(Sheet1!A113,"|",Sheet1!B113,"|",Sheet1!C113,"|",Sheet1!D113,"|",Sheet1!E113,"|",Sheet1!F113,"|",Sheet1!G113,"|",Sheet1!H113,"|",Sheet1!I113,"|",Sheet1!J113,"|",Sheet1!K113,"|",Sheet1!L113)</f>
        <v>eclipse_peppermint|Eclipse Peppermint|0|1|Mars Inc Wrigley|Eclipse|Peppermint|?||United States|0|eclipse_peppermint.jpg</v>
      </c>
    </row>
    <row r="113" spans="1:1">
      <c r="A113" t="str">
        <f>CONCATENATE(Sheet1!A114,"|",Sheet1!B114,"|",Sheet1!C114,"|",Sheet1!D114,"|",Sheet1!E114,"|",Sheet1!F114,"|",Sheet1!G114,"|",Sheet1!H114,"|",Sheet1!I114,"|",Sheet1!J114,"|",Sheet1!K114,"|",Sheet1!L114)</f>
        <v>eclipse_winterfrost|Eclipse Winterfrost|0|1|Mars Inc Wrigley|Eclipse|Winterfrost|?||United States|0|eclipse_winterfrost.jpg</v>
      </c>
    </row>
    <row r="114" spans="1:1">
      <c r="A114" t="str">
        <f>CONCATENATE(Sheet1!A115,"|",Sheet1!B115,"|",Sheet1!C115,"|",Sheet1!D115,"|",Sheet1!E115,"|",Sheet1!F115,"|",Sheet1!G115,"|",Sheet1!H115,"|",Sheet1!I115,"|",Sheet1!J115,"|",Sheet1!K115,"|",Sheet1!L115)</f>
        <v>freedent_peppermint|Freedent Peppermint|0|1|Mars Inc Wrigley|Freedent|Peppermint|?||United States|0|freedent_peppermint.jpg</v>
      </c>
    </row>
    <row r="115" spans="1:1">
      <c r="A115" t="str">
        <f>CONCATENATE(Sheet1!A116,"|",Sheet1!B116,"|",Sheet1!C116,"|",Sheet1!D116,"|",Sheet1!E116,"|",Sheet1!F116,"|",Sheet1!G116,"|",Sheet1!H116,"|",Sheet1!I116,"|",Sheet1!J116,"|",Sheet1!K116,"|",Sheet1!L116)</f>
        <v>freedent_spearmint|Freedent Spearmint|0|1|Mars Inc Wrigley|Freedent|Spearmint|?||United States|0|freedent_spearmint.jpg</v>
      </c>
    </row>
    <row r="116" spans="1:1">
      <c r="A116" t="str">
        <f>CONCATENATE(Sheet1!A117,"|",Sheet1!B117,"|",Sheet1!C117,"|",Sheet1!D117,"|",Sheet1!E117,"|",Sheet1!F117,"|",Sheet1!G117,"|",Sheet1!H117,"|",Sheet1!I117,"|",Sheet1!J117,"|",Sheet1!K117,"|",Sheet1!L117)</f>
        <v>freedent_winterfresh|Freedent Winterfresh|0|1|Mars Inc Wrigley|Freedent|Winterfresh|?||United States|0|freedent_winterfresh.jpg</v>
      </c>
    </row>
    <row r="117" spans="1:1">
      <c r="A117" t="str">
        <f>CONCATENATE(Sheet1!A118,"|",Sheet1!B118,"|",Sheet1!C118,"|",Sheet1!D118,"|",Sheet1!E118,"|",Sheet1!F118,"|",Sheet1!G118,"|",Sheet1!H118,"|",Sheet1!I118,"|",Sheet1!J118,"|",Sheet1!K118,"|",Sheet1!L118)</f>
        <v>hubba_bubba_max_outrageous_original|Hubba Bubba Max Outrageous Original|0|1|Mars Inc Wrigley|Hubba Bubba Max|Outrageous Original|||United States|0|</v>
      </c>
    </row>
    <row r="118" spans="1:1">
      <c r="A118" t="str">
        <f>CONCATENATE(Sheet1!A119,"|",Sheet1!B119,"|",Sheet1!C119,"|",Sheet1!D119,"|",Sheet1!E119,"|",Sheet1!F119,"|",Sheet1!G119,"|",Sheet1!H119,"|",Sheet1!I119,"|",Sheet1!J119,"|",Sheet1!K119,"|",Sheet1!L119)</f>
        <v>hubba_bubba_max_strawberry_watermelon|Hubba Bubba Max Strawberry Watermelon|0|1|Mars Inc Wrigley|Hubba Bubba Max|Strawberry Watermelon|||United States|0|</v>
      </c>
    </row>
    <row r="119" spans="1:1">
      <c r="A119" t="str">
        <f>CONCATENATE(Sheet1!A120,"|",Sheet1!B120,"|",Sheet1!C120,"|",Sheet1!D120,"|",Sheet1!E120,"|",Sheet1!F120,"|",Sheet1!G120,"|",Sheet1!H120,"|",Sheet1!I120,"|",Sheet1!J120,"|",Sheet1!K120,"|",Sheet1!L120)</f>
        <v>hubba_bubba_max_sweet_&amp;_sassy_cherry|Hubba Bubba Max Sweet &amp; Sassy Cherry|0|1|Mars Inc Wrigley|Hubba Bubba Max|Sweet &amp; Sassy Cherry|||United States|0|</v>
      </c>
    </row>
    <row r="120" spans="1:1">
      <c r="A120" t="str">
        <f>CONCATENATE(Sheet1!A121,"|",Sheet1!B121,"|",Sheet1!C121,"|",Sheet1!D121,"|",Sheet1!E121,"|",Sheet1!F121,"|",Sheet1!G121,"|",Sheet1!H121,"|",Sheet1!I121,"|",Sheet1!J121,"|",Sheet1!K121,"|",Sheet1!L121)</f>
        <v>hubba_bubba_max_mystery_flavor|Hubba Bubba Max Mystery Flavor|0|1|Mars Inc Wrigley|Hubba Bubba Max|Mystery Flavor|||United States|0|</v>
      </c>
    </row>
    <row r="121" spans="1:1">
      <c r="A121" t="str">
        <f>CONCATENATE(Sheet1!A122,"|",Sheet1!B122,"|",Sheet1!C122,"|",Sheet1!D122,"|",Sheet1!E122,"|",Sheet1!F122,"|",Sheet1!G122,"|",Sheet1!H122,"|",Sheet1!I122,"|",Sheet1!J122,"|",Sheet1!K122,"|",Sheet1!L122)</f>
        <v>hubba_bubba_squeeze_pop_assorted_sour_flavors|Hubba Bubba Squeeze Pop Assorted Sour Flavors|0|1|Mars Inc Wrigley|Hubba Bubba Squeeze Pop|Assorted Sour Flavors|||United States|0|</v>
      </c>
    </row>
    <row r="122" spans="1:1">
      <c r="A122" t="str">
        <f>CONCATENATE(Sheet1!A123,"|",Sheet1!B123,"|",Sheet1!C123,"|",Sheet1!D123,"|",Sheet1!E123,"|",Sheet1!F123,"|",Sheet1!G123,"|",Sheet1!H123,"|",Sheet1!I123,"|",Sheet1!J123,"|",Sheet1!K123,"|",Sheet1!L123)</f>
        <v>hubba_bubba_bubble_tape_awesome_original|Hubba Bubba Bubble Tape Awesome Original|0|1|Mars Inc Wrigley|Hubba Bubba Bubble Tape|Awesome Original|||United States|0|</v>
      </c>
    </row>
    <row r="123" spans="1:1">
      <c r="A123" t="str">
        <f>CONCATENATE(Sheet1!A124,"|",Sheet1!B124,"|",Sheet1!C124,"|",Sheet1!D124,"|",Sheet1!E124,"|",Sheet1!F124,"|",Sheet1!G124,"|",Sheet1!H124,"|",Sheet1!I124,"|",Sheet1!J124,"|",Sheet1!K124,"|",Sheet1!L124)</f>
        <v>hubba_bubba_bubble_tape_snappy_strawberry|Hubba Bubba Bubble Tape Snappy Strawberry|0|1|Mars Inc Wrigley|Hubba Bubba Bubble Tape|Snappy Strawberry|||United States|0|</v>
      </c>
    </row>
    <row r="124" spans="1:1">
      <c r="A124" t="str">
        <f>CONCATENATE(Sheet1!A125,"|",Sheet1!B125,"|",Sheet1!C125,"|",Sheet1!D125,"|",Sheet1!E125,"|",Sheet1!F125,"|",Sheet1!G125,"|",Sheet1!H125,"|",Sheet1!I125,"|",Sheet1!J125,"|",Sheet1!K125,"|",Sheet1!L125)</f>
        <v>hubba_bubba_bubble_tape_sour_apple|Hubba Bubba Bubble Tape Sour Apple|0|1|Mars Inc Wrigley|Hubba Bubba Bubble Tape|Sour Apple|||United States|0|</v>
      </c>
    </row>
    <row r="125" spans="1:1">
      <c r="A125" t="str">
        <f>CONCATENATE(Sheet1!A126,"|",Sheet1!B126,"|",Sheet1!C126,"|",Sheet1!D126,"|",Sheet1!E126,"|",Sheet1!F126,"|",Sheet1!G126,"|",Sheet1!H126,"|",Sheet1!I126,"|",Sheet1!J126,"|",Sheet1!K126,"|",Sheet1!L126)</f>
        <v>hubba_bubba_bubble_tape_triple_treat|Hubba Bubba Bubble Tape Triple Treat|0|1|Mars Inc Wrigley|Hubba Bubba Bubble Tape|Triple Treat|||United States|0|</v>
      </c>
    </row>
    <row r="126" spans="1:1">
      <c r="A126" t="str">
        <f>CONCATENATE(Sheet1!A127,"|",Sheet1!B127,"|",Sheet1!C127,"|",Sheet1!D127,"|",Sheet1!E127,"|",Sheet1!F127,"|",Sheet1!G127,"|",Sheet1!H127,"|",Sheet1!I127,"|",Sheet1!J127,"|",Sheet1!K127,"|",Sheet1!L127)</f>
        <v>hubba_bubba_bubble_tape_tangy_tropical|Hubba Bubba Bubble Tape Tangy Tropical|0|1|Mars Inc Wrigley|Hubba Bubba Bubble Tape|Tangy Tropical|||United States|0|</v>
      </c>
    </row>
    <row r="127" spans="1:1">
      <c r="A127" t="str">
        <f>CONCATENATE(Sheet1!A128,"|",Sheet1!B128,"|",Sheet1!C128,"|",Sheet1!D128,"|",Sheet1!E128,"|",Sheet1!F128,"|",Sheet1!G128,"|",Sheet1!H128,"|",Sheet1!I128,"|",Sheet1!J128,"|",Sheet1!K128,"|",Sheet1!L128)</f>
        <v>hubba_bubba_bubble_tape_mystery_flavor|Hubba Bubba Bubble Tape Mystery Flavor|0|1|Mars Inc Wrigley|Hubba Bubba Bubble Tape|Mystery Flavor|||United States|0|</v>
      </c>
    </row>
    <row r="128" spans="1:1">
      <c r="A128" t="str">
        <f>CONCATENATE(Sheet1!A129,"|",Sheet1!B129,"|",Sheet1!C129,"|",Sheet1!D129,"|",Sheet1!E129,"|",Sheet1!F129,"|",Sheet1!G129,"|",Sheet1!H129,"|",Sheet1!I129,"|",Sheet1!J129,"|",Sheet1!K129,"|",Sheet1!L129)</f>
        <v>hubba_bubba_ouch!_bubble_gum|Hubba Bubba OUCH! Bubble Gum|0|1|Mars Inc Wrigley|Hubba Bubba OUCH!|Bubble Gum|||United States|0|</v>
      </c>
    </row>
    <row r="129" spans="1:1">
      <c r="A129" t="str">
        <f>CONCATENATE(Sheet1!A130,"|",Sheet1!B130,"|",Sheet1!C130,"|",Sheet1!D130,"|",Sheet1!E130,"|",Sheet1!F130,"|",Sheet1!G130,"|",Sheet1!H130,"|",Sheet1!I130,"|",Sheet1!J130,"|",Sheet1!K130,"|",Sheet1!L130)</f>
        <v>wrigleys_juicy_fruit_juicy_secret|Wrigley's Juicy Fruit Juicy Secret|0|1|Mars Inc Wrigley|Wrigley's Juicy Fruit|Juicy Secret|||United States|0|</v>
      </c>
    </row>
    <row r="130" spans="1:1">
      <c r="A130" t="str">
        <f>CONCATENATE(Sheet1!A131,"|",Sheet1!B131,"|",Sheet1!C131,"|",Sheet1!D131,"|",Sheet1!E131,"|",Sheet1!F131,"|",Sheet1!G131,"|",Sheet1!H131,"|",Sheet1!I131,"|",Sheet1!J131,"|",Sheet1!K131,"|",Sheet1!L131)</f>
        <v>wrigleys_juicy_fruit_original|Wrigley's Juicy Fruit Original|0|1|Mars Inc Wrigley|Wrigley's Juicy Fruit|Original|||United States|0|</v>
      </c>
    </row>
    <row r="131" spans="1:1">
      <c r="A131" t="str">
        <f>CONCATENATE(Sheet1!A132,"|",Sheet1!B132,"|",Sheet1!C132,"|",Sheet1!D132,"|",Sheet1!E132,"|",Sheet1!F132,"|",Sheet1!G132,"|",Sheet1!H132,"|",Sheet1!I132,"|",Sheet1!J132,"|",Sheet1!K132,"|",Sheet1!L132)</f>
        <v>wrigleys_juicy_fruit_sweet_fruit|Wrigley's Juicy Fruit Sweet Fruit|0|1|Mars Inc Wrigley|Wrigley's Juicy Fruit|Sweet Fruit|||United States|0|</v>
      </c>
    </row>
    <row r="132" spans="1:1">
      <c r="A132" t="str">
        <f>CONCATENATE(Sheet1!A133,"|",Sheet1!B133,"|",Sheet1!C133,"|",Sheet1!D133,"|",Sheet1!E133,"|",Sheet1!F133,"|",Sheet1!G133,"|",Sheet1!H133,"|",Sheet1!I133,"|",Sheet1!J133,"|",Sheet1!K133,"|",Sheet1!L133)</f>
        <v>wrigleys_juicy_fruit_sweet_berry|Wrigley's Juicy Fruit Sweet Berry|0|1|Mars Inc Wrigley|Wrigley's Juicy Fruit|Sweet Berry|||United States|0|</v>
      </c>
    </row>
    <row r="133" spans="1:1">
      <c r="A133" t="str">
        <f>CONCATENATE(Sheet1!A134,"|",Sheet1!B134,"|",Sheet1!C134,"|",Sheet1!D134,"|",Sheet1!E134,"|",Sheet1!F134,"|",Sheet1!G134,"|",Sheet1!H134,"|",Sheet1!I134,"|",Sheet1!J134,"|",Sheet1!K134,"|",Sheet1!L134)</f>
        <v>wrigleys_juicy_fruit_groovy_fruity|Wrigley's Juicy Fruit Groovy Fruity|0|1|Mars Inc Wrigley|Wrigley's Juicy Fruit|Groovy Fruity|||United States|0|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STILL TO ADD</vt:lpstr>
      <vt:lpstr>for db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2012-05-20T16:43:53Z</dcterms:created>
  <dcterms:modified xsi:type="dcterms:W3CDTF">2013-04-04T04:58:48Z</dcterms:modified>
</cp:coreProperties>
</file>