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360" yWindow="0" windowWidth="25400" windowHeight="19260" tabRatio="500"/>
  </bookViews>
  <sheets>
    <sheet name="Working Data" sheetId="1" r:id="rId1"/>
    <sheet name="DB Seed Data" sheetId="3" r:id="rId2"/>
    <sheet name="print for missing info" sheetId="4" r:id="rId3"/>
    <sheet name="Resources" sheetId="5"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3" l="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 i="3"/>
  <c r="M52" i="1"/>
  <c r="M51" i="1"/>
  <c r="M50" i="1"/>
  <c r="M119" i="1"/>
  <c r="M118" i="1"/>
  <c r="M98" i="1"/>
  <c r="B191" i="1"/>
  <c r="B190" i="1"/>
  <c r="B188" i="1"/>
  <c r="M149" i="1"/>
  <c r="M150" i="1"/>
  <c r="M151" i="1"/>
  <c r="M152" i="1"/>
  <c r="M153" i="1"/>
  <c r="M154" i="1"/>
  <c r="M155" i="1"/>
  <c r="M156" i="1"/>
  <c r="M157" i="1"/>
  <c r="M158" i="1"/>
  <c r="M159" i="1"/>
  <c r="M160" i="1"/>
  <c r="M161" i="1"/>
  <c r="M162" i="1"/>
  <c r="M163" i="1"/>
  <c r="M164" i="1"/>
  <c r="M165" i="1"/>
  <c r="M166" i="1"/>
  <c r="M148" i="1"/>
  <c r="M35" i="1"/>
  <c r="M36" i="1"/>
  <c r="B187" i="1"/>
  <c r="B186" i="1"/>
  <c r="B185" i="1"/>
  <c r="B184" i="1"/>
  <c r="B183" i="1"/>
  <c r="B182" i="1"/>
  <c r="B181" i="1"/>
  <c r="B180" i="1"/>
  <c r="M117" i="1"/>
  <c r="M85" i="1"/>
  <c r="M34" i="1"/>
  <c r="M170" i="1"/>
  <c r="M171" i="1"/>
  <c r="M172" i="1"/>
  <c r="M173" i="1"/>
  <c r="M174" i="1"/>
  <c r="M175" i="1"/>
  <c r="M176" i="1"/>
  <c r="A168" i="1"/>
  <c r="M168" i="1"/>
  <c r="A169" i="1"/>
  <c r="M169" i="1"/>
  <c r="A167" i="1"/>
  <c r="M167" i="1"/>
  <c r="B195" i="1"/>
  <c r="A195" i="1"/>
  <c r="B194" i="1"/>
  <c r="A194" i="1"/>
  <c r="B193" i="1"/>
  <c r="A193" i="1"/>
  <c r="B192" i="1"/>
  <c r="A192" i="1"/>
  <c r="B189" i="1"/>
  <c r="M41" i="1"/>
  <c r="M42" i="1"/>
  <c r="M43" i="1"/>
  <c r="M44" i="1"/>
  <c r="M45" i="1"/>
  <c r="M46" i="1"/>
  <c r="M47" i="1"/>
  <c r="M48" i="1"/>
  <c r="M49"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6" i="1"/>
  <c r="M87" i="1"/>
  <c r="M88" i="1"/>
  <c r="M89" i="1"/>
  <c r="M90" i="1"/>
  <c r="M91" i="1"/>
  <c r="M92" i="1"/>
  <c r="M93" i="1"/>
  <c r="M94" i="1"/>
  <c r="M95" i="1"/>
  <c r="M96" i="1"/>
  <c r="M97" i="1"/>
  <c r="M99" i="1"/>
  <c r="M100" i="1"/>
  <c r="M101" i="1"/>
  <c r="M102" i="1"/>
  <c r="M103" i="1"/>
  <c r="M104" i="1"/>
  <c r="M105" i="1"/>
  <c r="M106" i="1"/>
  <c r="M107" i="1"/>
  <c r="M108" i="1"/>
  <c r="M109" i="1"/>
  <c r="M110" i="1"/>
  <c r="M111" i="1"/>
  <c r="M112" i="1"/>
  <c r="M113" i="1"/>
  <c r="M114" i="1"/>
  <c r="M115" i="1"/>
  <c r="M116" i="1"/>
  <c r="M122" i="1"/>
  <c r="M123" i="1"/>
  <c r="M124" i="1"/>
  <c r="M125" i="1"/>
  <c r="M126" i="1"/>
  <c r="M127" i="1"/>
  <c r="M128" i="1"/>
  <c r="M129" i="1"/>
  <c r="M130"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7" i="1"/>
  <c r="M38" i="1"/>
  <c r="M39" i="1"/>
  <c r="M40" i="1"/>
  <c r="A197" i="1"/>
  <c r="A198" i="1"/>
  <c r="A199" i="1"/>
  <c r="A200" i="1"/>
  <c r="A201" i="1"/>
  <c r="A202" i="1"/>
  <c r="A203" i="1"/>
  <c r="A196" i="1"/>
  <c r="B196" i="1"/>
  <c r="B197" i="1"/>
  <c r="B198" i="1"/>
  <c r="B199" i="1"/>
  <c r="B200" i="1"/>
  <c r="B201" i="1"/>
  <c r="B202" i="1"/>
  <c r="B203" i="1"/>
  <c r="B216" i="1"/>
</calcChain>
</file>

<file path=xl/sharedStrings.xml><?xml version="1.0" encoding="utf-8"?>
<sst xmlns="http://schemas.openxmlformats.org/spreadsheetml/2006/main" count="2032" uniqueCount="905">
  <si>
    <t>Cool Mint + Melon Fresco</t>
  </si>
  <si>
    <t>Green Apple + Golden Pineapple</t>
  </si>
  <si>
    <t>Spearmint</t>
  </si>
  <si>
    <t>Peppermint</t>
  </si>
  <si>
    <t>Cool Mint</t>
  </si>
  <si>
    <t>Orange Swirl</t>
  </si>
  <si>
    <t>Pucker Me Berry</t>
  </si>
  <si>
    <t>Peppermint Swirl</t>
  </si>
  <si>
    <t>Wintergreen</t>
  </si>
  <si>
    <t>Strawberry Twist</t>
  </si>
  <si>
    <t>Cinnamon</t>
  </si>
  <si>
    <t>Bubblegum</t>
  </si>
  <si>
    <t>Minty Sweet Twist</t>
  </si>
  <si>
    <t>Original Flavor</t>
  </si>
  <si>
    <t>Passionberry Twist</t>
  </si>
  <si>
    <t>Tropical Twist</t>
  </si>
  <si>
    <t>Watermelon Twist</t>
  </si>
  <si>
    <t>Wild Blueberry Twist</t>
  </si>
  <si>
    <t>Extra</t>
  </si>
  <si>
    <t>Apple Pie</t>
  </si>
  <si>
    <t>Mint Chocolate Chip</t>
  </si>
  <si>
    <t>Strawberry Shortcake</t>
  </si>
  <si>
    <t>Key Lime Pie</t>
  </si>
  <si>
    <t>Sweet Watermelon</t>
  </si>
  <si>
    <t>Sweet Tropical</t>
  </si>
  <si>
    <t>Polar Ice</t>
  </si>
  <si>
    <t>Smooth Mint</t>
  </si>
  <si>
    <t>Winterfresh</t>
  </si>
  <si>
    <t>Classic Bubble</t>
  </si>
  <si>
    <t>Cool Citrus</t>
  </si>
  <si>
    <t>Cool Mangoberry</t>
  </si>
  <si>
    <t>Cool Colada</t>
  </si>
  <si>
    <t>Cool Rush</t>
  </si>
  <si>
    <t>Cinnamon Tingle</t>
  </si>
  <si>
    <t>Cool Bubble</t>
  </si>
  <si>
    <t>5 Gum</t>
  </si>
  <si>
    <t>Eclipse</t>
  </si>
  <si>
    <t>Winterfrost</t>
  </si>
  <si>
    <t>Mint</t>
  </si>
  <si>
    <t>Freedent</t>
  </si>
  <si>
    <t>Outrageous Original</t>
  </si>
  <si>
    <t>Strawberry Watermelon</t>
  </si>
  <si>
    <t>Sweet &amp; Sassy Cherry</t>
  </si>
  <si>
    <t>Mystery Flavor</t>
  </si>
  <si>
    <t>Assorted Sour Flavors</t>
  </si>
  <si>
    <t>Awesome Original</t>
  </si>
  <si>
    <t>Snappy Strawberry</t>
  </si>
  <si>
    <t>Sour Apple</t>
  </si>
  <si>
    <t>Triple Treat</t>
  </si>
  <si>
    <t>Tangy Tropical</t>
  </si>
  <si>
    <t>Bubble Gum</t>
  </si>
  <si>
    <t>Juicy Secret</t>
  </si>
  <si>
    <t>Original</t>
  </si>
  <si>
    <t>Sweet Fruit</t>
  </si>
  <si>
    <t>Sweet Berry</t>
  </si>
  <si>
    <t>Groovy Fruity</t>
  </si>
  <si>
    <t>Orbit</t>
  </si>
  <si>
    <t>Bubblemint</t>
  </si>
  <si>
    <t>Wintermint</t>
  </si>
  <si>
    <t>Cinnamint</t>
  </si>
  <si>
    <t>Sweetmint</t>
  </si>
  <si>
    <t>Maui Melon Mint</t>
  </si>
  <si>
    <t>Wildberry Remix</t>
  </si>
  <si>
    <t>Melon Remix</t>
  </si>
  <si>
    <t>Tropical Remix</t>
  </si>
  <si>
    <t>Strawberry Remix</t>
  </si>
  <si>
    <t>Raspberry Lemon Dew</t>
  </si>
  <si>
    <t>Peppermint Spray</t>
  </si>
  <si>
    <t>Spearmint Spritzer</t>
  </si>
  <si>
    <t>Watermelon Spring</t>
  </si>
  <si>
    <t>Crisp Mint Waterfall</t>
  </si>
  <si>
    <t>Arctic Chill</t>
  </si>
  <si>
    <t>Mint Frost</t>
  </si>
  <si>
    <t>Spicy Cinnamon</t>
  </si>
  <si>
    <t>Mint with Melon</t>
  </si>
  <si>
    <t>Mint with Herbal</t>
  </si>
  <si>
    <t>Mint with Citrus</t>
  </si>
  <si>
    <t>Black Jack</t>
  </si>
  <si>
    <t>Bubbaloo</t>
  </si>
  <si>
    <t>Bubblicious</t>
  </si>
  <si>
    <t>Clorets</t>
  </si>
  <si>
    <t>Freshen Up Gum</t>
  </si>
  <si>
    <t>Stride</t>
  </si>
  <si>
    <t>Whitemint</t>
  </si>
  <si>
    <t>Berry to Mint</t>
  </si>
  <si>
    <t>Winterblue</t>
  </si>
  <si>
    <t>Sweet Peppermint</t>
  </si>
  <si>
    <t>Sweet Cinnamon</t>
  </si>
  <si>
    <t>Nonstop Mint</t>
  </si>
  <si>
    <t>Mega Mystery</t>
  </si>
  <si>
    <t>Forever Fruit</t>
  </si>
  <si>
    <t>Citrus to Mint</t>
  </si>
  <si>
    <t>Kinetic Fruit</t>
  </si>
  <si>
    <t>Kinetic Mint</t>
  </si>
  <si>
    <t>Uber Bubble</t>
  </si>
  <si>
    <t>Adam's</t>
  </si>
  <si>
    <t>***</t>
  </si>
  <si>
    <t>FRESHEN-UP</t>
  </si>
  <si>
    <t>United States</t>
  </si>
  <si>
    <t>Orange Creme Pop</t>
  </si>
  <si>
    <t>012546600187</t>
  </si>
  <si>
    <t>012546600026</t>
  </si>
  <si>
    <t>Mars Inc Wrigley</t>
  </si>
  <si>
    <t>Trident Layers</t>
  </si>
  <si>
    <t>Trident Splash</t>
  </si>
  <si>
    <t>Dentyne Ice</t>
  </si>
  <si>
    <t>Dentyne Fire</t>
  </si>
  <si>
    <t>Dentyne Pure</t>
  </si>
  <si>
    <t>Stride Spark</t>
  </si>
  <si>
    <t>Stride Shift</t>
  </si>
  <si>
    <t>Stride 2.0</t>
  </si>
  <si>
    <t>Adam's Chiclets</t>
  </si>
  <si>
    <t>Extra Dessert Delights</t>
  </si>
  <si>
    <t>Extra Fruit Sensations</t>
  </si>
  <si>
    <t>Wrigley's Big Red</t>
  </si>
  <si>
    <t>Wrigley's Doublemint</t>
  </si>
  <si>
    <t>Hubba Bubba Max</t>
  </si>
  <si>
    <t>Hubba Bubba Squeeze Pop</t>
  </si>
  <si>
    <t>Hubba Bubba Bubble Tape</t>
  </si>
  <si>
    <t>Hubba Bubba OUCH!</t>
  </si>
  <si>
    <t>Wrigley's Juicy Fruit</t>
  </si>
  <si>
    <t>Orbit Mist</t>
  </si>
  <si>
    <t>Orbit White</t>
  </si>
  <si>
    <t>Permalink</t>
  </si>
  <si>
    <t>UPC</t>
  </si>
  <si>
    <t>Active</t>
  </si>
  <si>
    <t>Company</t>
  </si>
  <si>
    <t>Brand</t>
  </si>
  <si>
    <t>Flavor</t>
  </si>
  <si>
    <t>Description</t>
  </si>
  <si>
    <t>Note</t>
  </si>
  <si>
    <t>Country</t>
  </si>
  <si>
    <t>New Release</t>
  </si>
  <si>
    <t>Image</t>
  </si>
  <si>
    <t>Wild Strawberry + Tangy Citrus</t>
  </si>
  <si>
    <t>Orchard Peach + Ripe Mango</t>
  </si>
  <si>
    <t>Sweet Cherry + Island Lime</t>
  </si>
  <si>
    <t>Juicy Berry + Tangy Tangerine</t>
  </si>
  <si>
    <t>A smooth mint and vanilla flavor with a hint of Green Tea</t>
  </si>
  <si>
    <t>Balance</t>
  </si>
  <si>
    <t>A zingy pomegranate and tangerine flavor blend with Antioxidant Vitamin C</t>
  </si>
  <si>
    <t>A burt of citrus and strawberry with Vitamin C</t>
  </si>
  <si>
    <t>A rejuvenating blend of luscious mint and White Tea</t>
  </si>
  <si>
    <t>A peppy peppermint with a dash of Ginseng</t>
  </si>
  <si>
    <t>Strengthens and rebuilds teeth</t>
  </si>
  <si>
    <t>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t>
  </si>
  <si>
    <t>Patented surfactant technology breaks down stains.  Helps prevent stains.  No use of harsh whiteners.  Clinically shown to whiten teeth</t>
  </si>
  <si>
    <t>Micro Crystals</t>
  </si>
  <si>
    <t>Strawberry Lime</t>
  </si>
  <si>
    <t>First, there's a punch of crunchy. Then, there's an indulgent liquid-filled center. And finally an understanding washes over you; this gum is no work and all play. As a result, your mouth realizes it is truly alive.</t>
  </si>
  <si>
    <t>Sugar-free treat when you want something sweet.  5 or less calories per serving.  Flavor filled, but sugar free</t>
  </si>
  <si>
    <t>Apple Rasberry</t>
  </si>
  <si>
    <t>Citrus Blackberry</t>
  </si>
  <si>
    <t>Did you know Trident (R) was the original sugarless gum? It’s true, we checked the Internet. Chewing it after eating and drinking helps fight cavities, remove food particles and neutralize plaque acids. Good stuff.</t>
  </si>
  <si>
    <t>Protects teeth*.  Chewing Trident® after eating cleans teeth.  Helps fight cavities.  *Chewing Trident® after eating and drinking protects teeth.</t>
  </si>
  <si>
    <t>02284509</t>
  </si>
  <si>
    <t>0</t>
  </si>
  <si>
    <t>02289902</t>
  </si>
  <si>
    <t>022000013187</t>
  </si>
  <si>
    <t>012546673358</t>
  </si>
  <si>
    <t>02284004</t>
  </si>
  <si>
    <t>012546671279</t>
  </si>
  <si>
    <t>012546682022</t>
  </si>
  <si>
    <t>022000115638</t>
  </si>
  <si>
    <t>012546615563</t>
  </si>
  <si>
    <t>012546671231</t>
  </si>
  <si>
    <t>UP2U</t>
  </si>
  <si>
    <t>Mentos</t>
  </si>
  <si>
    <t>quench</t>
  </si>
  <si>
    <t>glee</t>
  </si>
  <si>
    <t>012546673624</t>
  </si>
  <si>
    <t>a tingling spearmint</t>
  </si>
  <si>
    <t>a cooling peppermint</t>
  </si>
  <si>
    <t>a warming cinnamon</t>
  </si>
  <si>
    <t>a mouthwatering berry</t>
  </si>
  <si>
    <t>a warm and cool winter</t>
  </si>
  <si>
    <t>a unique fruit flavor experience</t>
  </si>
  <si>
    <t>a unique mint flavor experience</t>
  </si>
  <si>
    <t>an electric watermelon</t>
  </si>
  <si>
    <t>a juicy green apple</t>
  </si>
  <si>
    <t>a tangy to sweet tropical</t>
  </si>
  <si>
    <t>an energizing fruit flavor</t>
  </si>
  <si>
    <t>a relaxing mint flavor</t>
  </si>
  <si>
    <t>022000116970</t>
  </si>
  <si>
    <t>022000117014</t>
  </si>
  <si>
    <t>012546610452</t>
  </si>
  <si>
    <t>022000013835</t>
  </si>
  <si>
    <t>022000115621</t>
  </si>
  <si>
    <t>blackjack</t>
  </si>
  <si>
    <t>022000013170</t>
  </si>
  <si>
    <t>Feelin' spicy? Turn up the heat with strong, hot cinnamon.</t>
  </si>
  <si>
    <t>Before introducing yourself, get intense freshness from a bold, icy flavor.</t>
  </si>
  <si>
    <t>Be ready for anything with a refreshing hint of cool, frosty mint.</t>
  </si>
  <si>
    <t>Stay on top of your game with a flavor that's classic and timeless.</t>
  </si>
  <si>
    <t>Show your true colors with a laid-back minty taste.</t>
  </si>
  <si>
    <t>Dentyne Pure Mint with  Melon Accents With Neutra Fresh</t>
  </si>
  <si>
    <t>Purify your breath with cool, fruity refreshment.  Naturally and artificially flavored Sugar Free Gum.</t>
  </si>
  <si>
    <t>Dentyne Pure Mint with Herbal Accents With Neutra Fresh</t>
  </si>
  <si>
    <t>Purify your breath deliciously.  Naturally and artificially flavored Sugar Free Gum.</t>
  </si>
  <si>
    <t>Dentyne Pure Mint with Citrus Accents With Neutra Fresh</t>
  </si>
  <si>
    <t>Purify your breath with a minty, citrust blast.  Naturally and artificially flavored Sugar Free Gum.</t>
  </si>
  <si>
    <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t>
  </si>
  <si>
    <t>Root Beer Float</t>
  </si>
  <si>
    <t>Rainbow Sherbert</t>
  </si>
  <si>
    <t>UK</t>
  </si>
  <si>
    <t>Chocolate Mint</t>
  </si>
  <si>
    <t>Strawberry and Lime</t>
  </si>
  <si>
    <t>Vanilla and Mint</t>
  </si>
  <si>
    <t>Raspberry and Peach</t>
  </si>
  <si>
    <t>Apple and Apricot</t>
  </si>
  <si>
    <t>Citrus and Blackberry</t>
  </si>
  <si>
    <t>Canada</t>
  </si>
  <si>
    <t>Spearmint and Watermelon</t>
  </si>
  <si>
    <t>Winter Wave</t>
  </si>
  <si>
    <t>Cool Lemon</t>
  </si>
  <si>
    <t>Oooh Peppermint (Renamed Trident Peppermint Splash)</t>
  </si>
  <si>
    <t>Aahh Spearmint (Renamed Trident Spearment Splash)</t>
  </si>
  <si>
    <t>Strawberry</t>
  </si>
  <si>
    <t>Fresh Peppermint &amp; Smooth Spearmint</t>
  </si>
  <si>
    <t>big league</t>
  </si>
  <si>
    <t>Trident Sweet Kicks</t>
  </si>
  <si>
    <t>Trident Fresh</t>
  </si>
  <si>
    <t>Trident Soft</t>
  </si>
  <si>
    <t>Mondelez International</t>
  </si>
  <si>
    <t>https://www.facebook.com/TridentCanada/photos_stream</t>
  </si>
  <si>
    <t>?</t>
  </si>
  <si>
    <t>Kinetic Berry</t>
  </si>
  <si>
    <t>Sweet Mint</t>
  </si>
  <si>
    <t>Tropical Trance</t>
  </si>
  <si>
    <t>Eternal Melon</t>
  </si>
  <si>
    <t>Always Mandarin</t>
  </si>
  <si>
    <t>Mintacular</t>
  </si>
  <si>
    <t>Do not open around friends, family, and the neighbors down the street.  They'll all want a piece.</t>
  </si>
  <si>
    <t>Ever think about what all those lattes are doing to the color of your teeth? Wake up the white and prevent stains with Trident White®. All with no bleach. No dye. And no peroxide.</t>
  </si>
  <si>
    <t>Wrigley's</t>
  </si>
  <si>
    <t>fruit stripes</t>
  </si>
  <si>
    <t>clove</t>
  </si>
  <si>
    <t>glee gum</t>
  </si>
  <si>
    <t>ID</t>
  </si>
  <si>
    <t>012546685115</t>
  </si>
  <si>
    <t>Title</t>
  </si>
  <si>
    <t>Trident Layers Sweet Cherry + Island Lime</t>
  </si>
  <si>
    <t>Trident Layers Juicy Berry + Tangy Tangerine</t>
  </si>
  <si>
    <t>Trident Vitality Zen</t>
  </si>
  <si>
    <t>Trident Vitality Vigorate</t>
  </si>
  <si>
    <t>Trident Vitality Rejuve</t>
  </si>
  <si>
    <t>Trident Vitality Awaken</t>
  </si>
  <si>
    <t>Trident Extra Care Spearmint</t>
  </si>
  <si>
    <t>Trident Extra Care Peppermint</t>
  </si>
  <si>
    <t>Trident Extra Care Cool Mint</t>
  </si>
  <si>
    <t>Trident Extra Care Cool Citrus</t>
  </si>
  <si>
    <t>Trident Splash Orange Swirl</t>
  </si>
  <si>
    <t>Trident Splash Pucker Me Berry</t>
  </si>
  <si>
    <t>Trident Splash Peppermint Swirl</t>
  </si>
  <si>
    <t>Trident Splash Strawberry Lime</t>
  </si>
  <si>
    <t>Trident Splash Apple Rasberry</t>
  </si>
  <si>
    <t>Trident Splash Citrus Blackberry</t>
  </si>
  <si>
    <t>Trident Wintergreen</t>
  </si>
  <si>
    <t>Trident Strawberry Twist</t>
  </si>
  <si>
    <t>Trident Cinnamon</t>
  </si>
  <si>
    <t>Trident Bubblegum</t>
  </si>
  <si>
    <t>Trident Minty Sweet Twist</t>
  </si>
  <si>
    <t>Trident Original Flavor</t>
  </si>
  <si>
    <t>Trident Passionberry Twist</t>
  </si>
  <si>
    <t>Trident Spearmint</t>
  </si>
  <si>
    <t>Trident Tropical Twist</t>
  </si>
  <si>
    <t>Trident Watermelon Twist</t>
  </si>
  <si>
    <t>Trident Wild Blueberry Twist</t>
  </si>
  <si>
    <t>Trident White Micro Crystals</t>
  </si>
  <si>
    <t>Trident White Cool Mangoberry</t>
  </si>
  <si>
    <t>Trident White Peppermint</t>
  </si>
  <si>
    <t>Trident White Spearmint</t>
  </si>
  <si>
    <t>Trident White Cool Colada</t>
  </si>
  <si>
    <t>Trident White Wintergreen</t>
  </si>
  <si>
    <t>Trident White Cool Rush</t>
  </si>
  <si>
    <t>Trident White Cinnamon Tingle</t>
  </si>
  <si>
    <t>Trident White Cool Bubble</t>
  </si>
  <si>
    <t>Dentyne Ice Peppermint</t>
  </si>
  <si>
    <t>Dentyne Ice Spearmint</t>
  </si>
  <si>
    <t>Dentyne Ice Arctic Chill</t>
  </si>
  <si>
    <t>Dentyne Ice Mint Frost</t>
  </si>
  <si>
    <t>Dentyne Fire Spicy Cinnamon</t>
  </si>
  <si>
    <t>Dentyne Pure Mint with Melon</t>
  </si>
  <si>
    <t>Dentyne Pure Mint with Herbal</t>
  </si>
  <si>
    <t>Dentyne Pure Mint with Citrus</t>
  </si>
  <si>
    <t>Stride Spark Kinetic Fruit</t>
  </si>
  <si>
    <t>Stride Spark Kinetic Mint</t>
  </si>
  <si>
    <t>Stride Spark Kinetic Berry</t>
  </si>
  <si>
    <t>Stride Shift Berry to Mint</t>
  </si>
  <si>
    <t>Stride Shift Citrus to Mint</t>
  </si>
  <si>
    <t>Stride 2.0 Winterblue</t>
  </si>
  <si>
    <t>Stride 2.0 Uber Bubble</t>
  </si>
  <si>
    <t>Stride 2.0 Sweet Peppermint</t>
  </si>
  <si>
    <t>Stride 2.0 Sweet Cinnamon</t>
  </si>
  <si>
    <t>Stride 2.0 Sweet Berry</t>
  </si>
  <si>
    <t>Stride 2.0 Sweet Mint</t>
  </si>
  <si>
    <t>Stride 2.0 Spearmint</t>
  </si>
  <si>
    <t>Stride 2.0 Nonstop Mint</t>
  </si>
  <si>
    <t>Stride 2.0 Forever Fruit</t>
  </si>
  <si>
    <t>Stride Mintacular</t>
  </si>
  <si>
    <t>Stride Mega Mystery</t>
  </si>
  <si>
    <t>Stride Whitemint</t>
  </si>
  <si>
    <t>Stride Tropical Trance</t>
  </si>
  <si>
    <t>Stride Eternal Melon</t>
  </si>
  <si>
    <t>Stride Nonstop Mint</t>
  </si>
  <si>
    <t>Stride Winterblue</t>
  </si>
  <si>
    <t>Stride Spearmint</t>
  </si>
  <si>
    <t>Stride Sweet Peppermint</t>
  </si>
  <si>
    <t>Stride Sweet Berry</t>
  </si>
  <si>
    <t>Stride Uber Bubble</t>
  </si>
  <si>
    <t>Stride Sweet Cinnamon</t>
  </si>
  <si>
    <t>Stride Forever Fruit</t>
  </si>
  <si>
    <t>Stride Always Mandarin</t>
  </si>
  <si>
    <t>Adam's Chiclets fruit</t>
  </si>
  <si>
    <t>Adam's Chiclets peppermint</t>
  </si>
  <si>
    <t>Adam's Chiclets spearmint</t>
  </si>
  <si>
    <t>Extra Dessert Delights Apple Pie</t>
  </si>
  <si>
    <t>Extra Dessert Delights Orange Creme Pop</t>
  </si>
  <si>
    <t>Extra Dessert Delights Mint Chocolate Chip</t>
  </si>
  <si>
    <t>Extra Dessert Delights Strawberry Shortcake</t>
  </si>
  <si>
    <t>Extra Dessert Delights Key Lime Pie</t>
  </si>
  <si>
    <t>Extra Dessert Delights Root Beer Float</t>
  </si>
  <si>
    <t>Extra Dessert Delights Rainbow Sherbert</t>
  </si>
  <si>
    <t>Extra Fruit Sensations Sweet Watermelon</t>
  </si>
  <si>
    <t>Extra Fruit Sensations Sweet Tropical</t>
  </si>
  <si>
    <t>Extra Spearmint</t>
  </si>
  <si>
    <t>Extra Peppermint</t>
  </si>
  <si>
    <t>Extra Polar Ice</t>
  </si>
  <si>
    <t>Extra Smooth Mint</t>
  </si>
  <si>
    <t>Extra Winterfresh</t>
  </si>
  <si>
    <t>Extra Classic Bubble</t>
  </si>
  <si>
    <t>5 Gum Rain</t>
  </si>
  <si>
    <t>5 Gum Cobalt</t>
  </si>
  <si>
    <t>5 Gum Flare</t>
  </si>
  <si>
    <t>5 Gum Elixir</t>
  </si>
  <si>
    <t>5 Gum Solstice</t>
  </si>
  <si>
    <t>5 Gum React Fruit</t>
  </si>
  <si>
    <t>5 Gum React Mint</t>
  </si>
  <si>
    <t>5 Gum Prism</t>
  </si>
  <si>
    <t>5 Gum Vortex</t>
  </si>
  <si>
    <t>5 Gum Swerve</t>
  </si>
  <si>
    <t>5 Gum RPM Fruit</t>
  </si>
  <si>
    <t>5 Gum RPM Mint</t>
  </si>
  <si>
    <t>Wrigley's Big Red Cinnamon</t>
  </si>
  <si>
    <t>Wrigley's Doublemint Mint</t>
  </si>
  <si>
    <t>Eclipse Spearmint</t>
  </si>
  <si>
    <t>Eclipse Polar Ice</t>
  </si>
  <si>
    <t>Eclipse Peppermint</t>
  </si>
  <si>
    <t>Eclipse Winterfrost</t>
  </si>
  <si>
    <t>Freedent Peppermint</t>
  </si>
  <si>
    <t>Freedent Spearmint</t>
  </si>
  <si>
    <t>Freedent Winterfresh</t>
  </si>
  <si>
    <t>Hubba Bubba Max Outrageous Original</t>
  </si>
  <si>
    <t>Hubba Bubba Max Strawberry Watermelon</t>
  </si>
  <si>
    <t>Hubba Bubba Max Sweet &amp; Sassy Cherry</t>
  </si>
  <si>
    <t>Hubba Bubba Max Mystery Flavor</t>
  </si>
  <si>
    <t>Hubba Bubba Squeeze Pop Assorted Sour Flavors</t>
  </si>
  <si>
    <t>Hubba Bubba Bubble Tape Awesome Original</t>
  </si>
  <si>
    <t>Hubba Bubba Bubble Tape Snappy Strawberry</t>
  </si>
  <si>
    <t>Hubba Bubba Bubble Tape Sour Apple</t>
  </si>
  <si>
    <t>Hubba Bubba Bubble Tape Triple Treat</t>
  </si>
  <si>
    <t>Hubba Bubba Bubble Tape Tangy Tropical</t>
  </si>
  <si>
    <t>Hubba Bubba Bubble Tape Mystery Flavor</t>
  </si>
  <si>
    <t>Hubba Bubba OUCH! Bubble Gum</t>
  </si>
  <si>
    <t>Wrigley's Juicy Fruit Juicy Secret</t>
  </si>
  <si>
    <t>Wrigley's Juicy Fruit Original</t>
  </si>
  <si>
    <t>Wrigley's Juicy Fruit Sweet Fruit</t>
  </si>
  <si>
    <t>Wrigley's Juicy Fruit Sweet Berry</t>
  </si>
  <si>
    <t>Wrigley's Juicy Fruit Groovy Fruity</t>
  </si>
  <si>
    <t>Orbit Peppermint</t>
  </si>
  <si>
    <t>Orbit Spearmint</t>
  </si>
  <si>
    <t>Orbit Bubblemint</t>
  </si>
  <si>
    <t>Orbit Wintermint</t>
  </si>
  <si>
    <t>Orbit Cinnamint</t>
  </si>
  <si>
    <t>Orbit Sweetmint</t>
  </si>
  <si>
    <t>Orbit Maui Melon Mint</t>
  </si>
  <si>
    <t>Orbit Wildberry Remix</t>
  </si>
  <si>
    <t>Orbit Melon Remix</t>
  </si>
  <si>
    <t>Orbit Tropical Remix</t>
  </si>
  <si>
    <t>Orbit Strawberry Remix</t>
  </si>
  <si>
    <t>Orbit Mist Raspberry Lemon Dew</t>
  </si>
  <si>
    <t>Orbit Mist Peppermint Spray</t>
  </si>
  <si>
    <t>Orbit Mist Spearmint Spritzer</t>
  </si>
  <si>
    <t>Orbit Mist Watermelon Spring</t>
  </si>
  <si>
    <t>Orbit Mist Crisp Mint Waterfall</t>
  </si>
  <si>
    <t>Orbit White Bubblemint</t>
  </si>
  <si>
    <t>Orbit White Peppermint</t>
  </si>
  <si>
    <t>Orbit White Spearmint</t>
  </si>
  <si>
    <t>Wrigley's Winterfresh</t>
  </si>
  <si>
    <t>Wrigley's Spearmint</t>
  </si>
  <si>
    <t>Trident Layers Cool Mint + Melon Fresco (TM)</t>
  </si>
  <si>
    <t>Trident Layers Wild Strawberry + Tangy Citrus (R)</t>
  </si>
  <si>
    <t>Trident Layers Green Apple + Golden Pineapple (C)</t>
  </si>
  <si>
    <t>trident_vitality_zen</t>
  </si>
  <si>
    <t>trident_vitality_balance</t>
  </si>
  <si>
    <t>trident_vitality_vigorate</t>
  </si>
  <si>
    <t>trident_vitality_rejuve</t>
  </si>
  <si>
    <t>trident_vitality_awaken</t>
  </si>
  <si>
    <t>trident_splash_orange_swirl</t>
  </si>
  <si>
    <t>trident_splash_pucker_me_berry</t>
  </si>
  <si>
    <t>trident_splash_peppermint_swirl</t>
  </si>
  <si>
    <t>trident_splash_strawberry_lime</t>
  </si>
  <si>
    <t>trident_splash_apple_rasberry</t>
  </si>
  <si>
    <t>trident_splash_citrus_blackberry</t>
  </si>
  <si>
    <t>trident_wintergreen</t>
  </si>
  <si>
    <t>trident_strawberry_twist</t>
  </si>
  <si>
    <t>trident_cinnamon</t>
  </si>
  <si>
    <t>trident_bubblegum</t>
  </si>
  <si>
    <t>trident_minty_sweet_twist</t>
  </si>
  <si>
    <t>trident_original_flavor</t>
  </si>
  <si>
    <t>trident_passionberry_twist</t>
  </si>
  <si>
    <t>trident_spearmint</t>
  </si>
  <si>
    <t>trident_tropical_twist</t>
  </si>
  <si>
    <t>trident_watermelon_twist</t>
  </si>
  <si>
    <t>trident_wild_blueberry_twist</t>
  </si>
  <si>
    <t>trident_white_micro_crystals</t>
  </si>
  <si>
    <t>trident_white_cool_mangoberry</t>
  </si>
  <si>
    <t>trident_white_peppermint</t>
  </si>
  <si>
    <t>trident_white_spearmint</t>
  </si>
  <si>
    <t>trident_white_cool_colada</t>
  </si>
  <si>
    <t>trident_white_wintergreen</t>
  </si>
  <si>
    <t>trident_white_cool_rush</t>
  </si>
  <si>
    <t>trident_white_cinnamon_tingle</t>
  </si>
  <si>
    <t>trident_white_cool_bubble</t>
  </si>
  <si>
    <t>dentyne_ice_peppermint</t>
  </si>
  <si>
    <t>dentyne_ice_spearmint</t>
  </si>
  <si>
    <t>dentyne_ice_arctic_chill</t>
  </si>
  <si>
    <t>dentyne_ice_mint_frost</t>
  </si>
  <si>
    <t>dentyne_fire_spicy_cinnamon</t>
  </si>
  <si>
    <t>dentyne_pure_mint_with_melon</t>
  </si>
  <si>
    <t>dentyne_pure_mint_with_herbal</t>
  </si>
  <si>
    <t>dentyne_pure_mint_with_citrus</t>
  </si>
  <si>
    <t>stride_spark_kinetic_fruit</t>
  </si>
  <si>
    <t>stride_spark_kinetic_mint</t>
  </si>
  <si>
    <t>stride_spark_kinetic_berry</t>
  </si>
  <si>
    <t>stride_shift_berry_to_mint</t>
  </si>
  <si>
    <t>stride_shift_citrus_to_mint</t>
  </si>
  <si>
    <t>stride_mintacular</t>
  </si>
  <si>
    <t>stride_mega_mystery</t>
  </si>
  <si>
    <t>stride_whitemint</t>
  </si>
  <si>
    <t>stride_tropical_trance</t>
  </si>
  <si>
    <t>stride_eternal_melon</t>
  </si>
  <si>
    <t>stride_nonstop_mint</t>
  </si>
  <si>
    <t>stride_winterblue</t>
  </si>
  <si>
    <t>stride_spearmint</t>
  </si>
  <si>
    <t>stride_sweet_peppermint</t>
  </si>
  <si>
    <t>stride_sweet_berry</t>
  </si>
  <si>
    <t>stride_uber_bubble</t>
  </si>
  <si>
    <t>stride_sweet_cinnamon</t>
  </si>
  <si>
    <t>stride_forever_fruit</t>
  </si>
  <si>
    <t>stride_always_mandarin</t>
  </si>
  <si>
    <t>adams_chiclets_fruit</t>
  </si>
  <si>
    <t>adams_chiclets_peppermint</t>
  </si>
  <si>
    <t>adams_chiclets_spearmint</t>
  </si>
  <si>
    <t>extra_dessert_delights_apple_pie</t>
  </si>
  <si>
    <t>extra_dessert_delights_orange_creme_pop</t>
  </si>
  <si>
    <t>extra_dessert_delights_mint_chocolate_chip</t>
  </si>
  <si>
    <t>extra_dessert_delights_strawberry_shortcake</t>
  </si>
  <si>
    <t>extra_dessert_delights_key_lime_pie</t>
  </si>
  <si>
    <t>extra_dessert_delights_root_beer_float</t>
  </si>
  <si>
    <t>extra_dessert_delights_rainbow_sherbert</t>
  </si>
  <si>
    <t>extra_fruit_sensations_sweet_watermelon</t>
  </si>
  <si>
    <t>extra_fruit_sensations_sweet_tropical</t>
  </si>
  <si>
    <t>extra_spearmint</t>
  </si>
  <si>
    <t>extra_peppermint</t>
  </si>
  <si>
    <t>extra_polar_ice</t>
  </si>
  <si>
    <t>extra_smooth_mint</t>
  </si>
  <si>
    <t>extra_winterfresh</t>
  </si>
  <si>
    <t>extra_classic_bubble</t>
  </si>
  <si>
    <t>5_gum_rain</t>
  </si>
  <si>
    <t>5_gum_cobalt</t>
  </si>
  <si>
    <t>5_gum_flare</t>
  </si>
  <si>
    <t>5_gum_elixir</t>
  </si>
  <si>
    <t>5_gum_solstice</t>
  </si>
  <si>
    <t>5_gum_prism</t>
  </si>
  <si>
    <t>5_gum_vortex</t>
  </si>
  <si>
    <t>5_gum_swerve</t>
  </si>
  <si>
    <t>5_gum_rpm_fruit</t>
  </si>
  <si>
    <t>5_gum_rpm_mint</t>
  </si>
  <si>
    <t>wrigleys_big_red_cinnamon</t>
  </si>
  <si>
    <t>wrigleys_doublemint_mint</t>
  </si>
  <si>
    <t>eclipse_spearmint</t>
  </si>
  <si>
    <t>eclipse_polar_ice</t>
  </si>
  <si>
    <t>eclipse_peppermint</t>
  </si>
  <si>
    <t>eclipse_winterfrost</t>
  </si>
  <si>
    <t>freedent_peppermint</t>
  </si>
  <si>
    <t>freedent_spearmint</t>
  </si>
  <si>
    <t>freedent_winterfresh</t>
  </si>
  <si>
    <t>hubba_bubba_max_outrageous_original</t>
  </si>
  <si>
    <t>hubba_bubba_max_strawberry_watermelon</t>
  </si>
  <si>
    <t>hubba_bubba_max_sweet_&amp;_sassy_cherry</t>
  </si>
  <si>
    <t>hubba_bubba_max_mystery_flavor</t>
  </si>
  <si>
    <t>hubba_bubba_squeeze_pop_assorted_sour_flavors</t>
  </si>
  <si>
    <t>hubba_bubba_bubble_tape_awesome_original</t>
  </si>
  <si>
    <t>hubba_bubba_bubble_tape_snappy_strawberry</t>
  </si>
  <si>
    <t>hubba_bubba_bubble_tape_sour_apple</t>
  </si>
  <si>
    <t>hubba_bubba_bubble_tape_triple_treat</t>
  </si>
  <si>
    <t>hubba_bubba_bubble_tape_tangy_tropical</t>
  </si>
  <si>
    <t>hubba_bubba_bubble_tape_mystery_flavor</t>
  </si>
  <si>
    <t>hubba_bubba_ouch!_bubble_gum</t>
  </si>
  <si>
    <t>wrigleys_juicy_fruit_juicy_secret</t>
  </si>
  <si>
    <t>wrigleys_juicy_fruit_original</t>
  </si>
  <si>
    <t>wrigleys_juicy_fruit_sweet_fruit</t>
  </si>
  <si>
    <t>wrigleys_juicy_fruit_sweet_berry</t>
  </si>
  <si>
    <t>wrigleys_juicy_fruit_groovy_fruity</t>
  </si>
  <si>
    <t>orbit_peppermint</t>
  </si>
  <si>
    <t>orbit_spearmint</t>
  </si>
  <si>
    <t>orbit_bubblemint</t>
  </si>
  <si>
    <t>orbit_wintermint</t>
  </si>
  <si>
    <t>orbit_cinnamint</t>
  </si>
  <si>
    <t>orbit_sweetmint</t>
  </si>
  <si>
    <t>orbit_maui_melon_mint</t>
  </si>
  <si>
    <t>orbit_wildberry_remix</t>
  </si>
  <si>
    <t>orbit_melon_remix</t>
  </si>
  <si>
    <t>orbit_tropical_remix</t>
  </si>
  <si>
    <t>orbit_strawberry_remix</t>
  </si>
  <si>
    <t>orbit_mist_raspberry_lemon_dew</t>
  </si>
  <si>
    <t>orbit_mist_peppermint_spray</t>
  </si>
  <si>
    <t>orbit_mist_spearmint_spritzer</t>
  </si>
  <si>
    <t>orbit_mist_watermelon_spring</t>
  </si>
  <si>
    <t>orbit_mist_crisp_mint_waterfall</t>
  </si>
  <si>
    <t>orbit_white_bubblemint</t>
  </si>
  <si>
    <t>orbit_white_peppermint</t>
  </si>
  <si>
    <t>orbit_white_spearmint</t>
  </si>
  <si>
    <t>wrigleys_winterfresh</t>
  </si>
  <si>
    <t>wrigleys_spearmint</t>
  </si>
  <si>
    <t>trident_layers_cool_mint_melon_fresco</t>
  </si>
  <si>
    <t>trident_layers_wild_strawberry_tangy_citrus</t>
  </si>
  <si>
    <t>trident_layers_green_apple_golden_pineapple</t>
  </si>
  <si>
    <t>trident_layers_orchard_peach_ripe_mango</t>
  </si>
  <si>
    <t>trident_layers_sweet_cherry_island_lime</t>
  </si>
  <si>
    <t>trident_layers_juicy_berry_tangy_tangerine</t>
  </si>
  <si>
    <t>stride_2_winterblue</t>
  </si>
  <si>
    <t>stride_2_uber_bubble</t>
  </si>
  <si>
    <t>stride_2_sweet_peppermint</t>
  </si>
  <si>
    <t>stride_2_sweet_cinnamon</t>
  </si>
  <si>
    <t>stride_2_sweet_berry</t>
  </si>
  <si>
    <t>stride_2_sweet_mint</t>
  </si>
  <si>
    <t>stride_2_spearmint</t>
  </si>
  <si>
    <t>stride_2_nonstop_mint</t>
  </si>
  <si>
    <t>stride_2_forever_fruit</t>
  </si>
  <si>
    <t>Trident Layers (R) Orchard (C) Peach + Ripe Mango (TM)</t>
  </si>
  <si>
    <t>022000015105</t>
  </si>
  <si>
    <t>file type</t>
  </si>
  <si>
    <t>png</t>
  </si>
  <si>
    <t>jpg</t>
  </si>
  <si>
    <t>V6</t>
  </si>
  <si>
    <t>Dirol</t>
  </si>
  <si>
    <t>Stimorol</t>
  </si>
  <si>
    <t>Kraft Foods Cadbury Hollywood</t>
  </si>
  <si>
    <t>leading French chewing gum brand</t>
  </si>
  <si>
    <t>Kraft Foods Cadbury Gumlink Dandy</t>
  </si>
  <si>
    <t>Double Bubble</t>
  </si>
  <si>
    <t>bazooka joe (made by "Topps")</t>
  </si>
  <si>
    <t>Fruit Stripe (made by "Nabisco Inc")</t>
  </si>
  <si>
    <t>02266707</t>
  </si>
  <si>
    <t>02266901</t>
  </si>
  <si>
    <t>0226600</t>
  </si>
  <si>
    <t>02266804</t>
  </si>
  <si>
    <t>02266500</t>
  </si>
  <si>
    <t>iD</t>
  </si>
  <si>
    <t>012546685061</t>
  </si>
  <si>
    <t>012546685016</t>
  </si>
  <si>
    <t>iD Gum puts a delicious twist on the flavors you love, like Peppermint, BerryMelon and Spearmint. Each pack features unique artwork created by emerging artists, making it kinda a pack of gum and kinda a breathtakingly moving masterpiece. Not to mention a magnetic closure that helps keep your gum secure in the pack. And that's just the beginning.</t>
  </si>
  <si>
    <t>BerryMelon</t>
  </si>
  <si>
    <t>Kinda tastes like berry and kinda tastes like watermelon. iD Gum. Kinda more than gum. Kinda amazing.</t>
  </si>
  <si>
    <t>Kinda tastes like peppermint and kinda like a hint of something else. iD Gum. Kinda more than gum. Kinda amazing.</t>
  </si>
  <si>
    <t>Kinda tastes like spearmint and kinda has a little more to it. iD Gum. Kinda more than gum. Kinda amazing.</t>
  </si>
  <si>
    <t>012546680028</t>
  </si>
  <si>
    <t>012546</t>
  </si>
  <si>
    <t>012546680042</t>
  </si>
  <si>
    <t>012546680196</t>
  </si>
  <si>
    <t>012546682572</t>
  </si>
  <si>
    <t>012546001205</t>
  </si>
  <si>
    <t>012546682657</t>
  </si>
  <si>
    <t>012546684019</t>
  </si>
  <si>
    <t>02251404</t>
  </si>
  <si>
    <t>02251200</t>
  </si>
  <si>
    <t>02295709</t>
  </si>
  <si>
    <t>022000014719</t>
  </si>
  <si>
    <t>022000012999</t>
  </si>
  <si>
    <t>022000116024</t>
  </si>
  <si>
    <t>022000014689</t>
  </si>
  <si>
    <t>012546615310</t>
  </si>
  <si>
    <t>012546619592</t>
  </si>
  <si>
    <t>012546615952</t>
  </si>
  <si>
    <t>012546600347</t>
  </si>
  <si>
    <t>012546600262</t>
  </si>
  <si>
    <t>Daylight Mint / Mintnight Mint</t>
  </si>
  <si>
    <t>Two juicy mint flavors in one pack. One for day. One for night.</t>
  </si>
  <si>
    <t>Berry Watermelon / Fresh Mint</t>
  </si>
  <si>
    <t>We mashed two frutis together and paired them with a crisp mint. They like each other.</t>
  </si>
  <si>
    <t>Striped Red Strawberry / Starmint</t>
  </si>
  <si>
    <t>Big, gorgeous strawberry deliciousness as American as apple pie, except for the apple part. Paired with the crisp minty'ness of outer space.</t>
  </si>
  <si>
    <t>Superfruit Smasher / Tropical Mixer</t>
  </si>
  <si>
    <t>Superfruit is a mashed-up blend of mouth-watering goodness.  On the other side, more fruit goodness, this time of the tropical variety.</t>
  </si>
  <si>
    <t>Energy Strike / Chillax Mint</t>
  </si>
  <si>
    <t>With a boost of flavor on one side and a relaxing blend on the other, you're all set for whatever mood you're feeling.</t>
  </si>
  <si>
    <t>Mandarin Strawberry / Spearmint</t>
  </si>
  <si>
    <t>Delicious citrus and strawberry living alongside a classic spearmint in harmony.</t>
  </si>
  <si>
    <t>Sweet Mint / Bubble Fresh</t>
  </si>
  <si>
    <t>Mint with a hint of sweet, snuggled up to yummy bubble gum.  And snuggle they do.</t>
  </si>
  <si>
    <t>up2u_daylight_mint_mintnight_mint</t>
  </si>
  <si>
    <t>up2u_berry_watermelon_fresh_mint</t>
  </si>
  <si>
    <t>up2u_striped_red_strawberry_starmint</t>
  </si>
  <si>
    <t>up2u_superfruit_smasher_tropical_mixer</t>
  </si>
  <si>
    <t>up2u_energy_strike_chillax_mint</t>
  </si>
  <si>
    <t>up2u_mandarin_strawberry_spearmint</t>
  </si>
  <si>
    <t>up2u_sweet_mint_bubble_fresh</t>
  </si>
  <si>
    <t>Perfetti Van Melle Mentos</t>
  </si>
  <si>
    <t>073390014001</t>
  </si>
  <si>
    <t>073390013998</t>
  </si>
  <si>
    <t>073390014018</t>
  </si>
  <si>
    <t>022000013347</t>
  </si>
  <si>
    <t>02248303</t>
  </si>
  <si>
    <t>022000013958 0224840</t>
  </si>
  <si>
    <t>02248808</t>
  </si>
  <si>
    <t>02248604</t>
  </si>
  <si>
    <t>022000013743</t>
  </si>
  <si>
    <t>02248905</t>
  </si>
  <si>
    <t>0228905</t>
  </si>
  <si>
    <t>02289106</t>
  </si>
  <si>
    <t>02283801</t>
  </si>
  <si>
    <t>012546312554</t>
  </si>
  <si>
    <t>012546315012</t>
  </si>
  <si>
    <t>012546676090</t>
  </si>
  <si>
    <t>012546676113</t>
  </si>
  <si>
    <t>Watermelon</t>
  </si>
  <si>
    <t>012546917582</t>
  </si>
  <si>
    <t>Hubba Bubba</t>
  </si>
  <si>
    <t>Crush Orange</t>
  </si>
  <si>
    <t>022000015587</t>
  </si>
  <si>
    <t>Dr. Pepper</t>
  </si>
  <si>
    <t>022000015594</t>
  </si>
  <si>
    <t>012546612296</t>
  </si>
  <si>
    <t>iD Peppermint</t>
  </si>
  <si>
    <t>iD Spearmint</t>
  </si>
  <si>
    <t>iD BerryMelon</t>
  </si>
  <si>
    <t>UP2U Daylight Mint / Mintnight Mint</t>
  </si>
  <si>
    <t>UP2U Berry Watermelon / Fresh Mint</t>
  </si>
  <si>
    <t>UP2U Striped Red Strawberry / Starmint</t>
  </si>
  <si>
    <t>UP2U Superfruit Smasher / Tropical Mixer</t>
  </si>
  <si>
    <t>UP2U Energy Strike / Chillax Mint</t>
  </si>
  <si>
    <t>UP2U Mandarin Strawberry / Spearmint</t>
  </si>
  <si>
    <t>UP2U Sweet Mint / Bubble Fresh</t>
  </si>
  <si>
    <t>Bubblicious Watermelon</t>
  </si>
  <si>
    <t>Hubba Bubba Crush Orange</t>
  </si>
  <si>
    <t>Hubba Bubba Dr. Pepper</t>
  </si>
  <si>
    <t xml:space="preserve"> </t>
  </si>
  <si>
    <t>012546670036</t>
  </si>
  <si>
    <t>Splashing Fruit</t>
  </si>
  <si>
    <t>trident_splashing_fruit</t>
  </si>
  <si>
    <t>012546670302</t>
  </si>
  <si>
    <t>012546612678</t>
  </si>
  <si>
    <t>012546684255</t>
  </si>
  <si>
    <t>Stride Lover Boy Fearless Fruit</t>
  </si>
  <si>
    <t>Stride Lover Boy</t>
  </si>
  <si>
    <t>Fearless Fruit</t>
  </si>
  <si>
    <t>stride_lover_boy_fearless_fruit</t>
  </si>
  <si>
    <t>012546002295</t>
  </si>
  <si>
    <t>022000014139</t>
  </si>
  <si>
    <t>Rain (R)</t>
  </si>
  <si>
    <t>Cobalt (R)</t>
  </si>
  <si>
    <t>Flare (R)</t>
  </si>
  <si>
    <t>Solstice (R)</t>
  </si>
  <si>
    <t>React (R) 2.0 Fruit</t>
  </si>
  <si>
    <t>React (R) 2.0 Mint</t>
  </si>
  <si>
    <t>Prism (R)</t>
  </si>
  <si>
    <t>Vortex (R)</t>
  </si>
  <si>
    <t>Swerve (TM)</t>
  </si>
  <si>
    <t>RPM (R) Fruit</t>
  </si>
  <si>
    <t>RPM (R) Mint</t>
  </si>
  <si>
    <t>Beta (TM)</t>
  </si>
  <si>
    <t>a hypersensorial berry</t>
  </si>
  <si>
    <t>PACK SIZES HERE MAYBE (FROM http://www.wrigley.com/global/brands/5-gum.aspx#panel-2)</t>
  </si>
  <si>
    <t>5 Gum Beta</t>
  </si>
  <si>
    <t>5_gum_beta</t>
  </si>
  <si>
    <t>Elixir (R)</t>
  </si>
  <si>
    <t>5 Gum React 2 Fruit</t>
  </si>
  <si>
    <t>5 Gum React 2 Mint</t>
  </si>
  <si>
    <t>5_gum_react_2_fruit</t>
  </si>
  <si>
    <t>5_gum_react_2_mint</t>
  </si>
  <si>
    <t>022110079806</t>
  </si>
  <si>
    <t>02248507</t>
  </si>
  <si>
    <t>022000011794</t>
  </si>
  <si>
    <t>02266600</t>
  </si>
  <si>
    <t>02292605</t>
  </si>
  <si>
    <t>02292003</t>
  </si>
  <si>
    <t>Mondelez International Kraft Foods Cadbury</t>
  </si>
  <si>
    <t>Fruit</t>
  </si>
  <si>
    <t>SIZES? Tiny etc</t>
  </si>
  <si>
    <t>012546121286</t>
  </si>
  <si>
    <t>Treat your mouth to refreshingly delicious ICE BREAKERS ICE CUBES gum! These frosty cube-shaped pieces of gum are instantly cold and loaded with dazzling flavor crystals. ICE CUBES gum is available in intense mint and sweet fruit flavors.</t>
  </si>
  <si>
    <t>Rasberry Sorbet</t>
  </si>
  <si>
    <t>Kiwi Watermelon </t>
  </si>
  <si>
    <t>Strawberry Smoothie Gum</t>
  </si>
  <si>
    <t>Cool Lemon (R)</t>
  </si>
  <si>
    <t>Bubble Breeze (R)</t>
  </si>
  <si>
    <t>ICE BREAKERS (R) Ice Cubes (R)</t>
  </si>
  <si>
    <t>bubblicious_watermelon</t>
  </si>
  <si>
    <t>hubba_bubba_crush_orange</t>
  </si>
  <si>
    <t>hubba_bubba_dr_pepper</t>
  </si>
  <si>
    <t>ice_breakers_ice_cubes_peppermint</t>
  </si>
  <si>
    <t>ice_breakers_ice_cubes_spearmint</t>
  </si>
  <si>
    <t>ice_breakers_ice_cubes_rasberry_sorbet</t>
  </si>
  <si>
    <t>ice_breakers_ice_cubes_kiwi_watermelon </t>
  </si>
  <si>
    <t>ice_breakers_ice_cubes_strawberry_smoothie_gum</t>
  </si>
  <si>
    <t>ice_breakers_ice_cubes_wintergreen</t>
  </si>
  <si>
    <t>ice_breakers_ice_cubes_cool_lemon</t>
  </si>
  <si>
    <t>ice_breakers_ice_cubes_bubble_breeze</t>
  </si>
  <si>
    <t>03452901</t>
  </si>
  <si>
    <t>03462005</t>
  </si>
  <si>
    <t>03464508</t>
  </si>
  <si>
    <t>012546001915</t>
  </si>
  <si>
    <t>Island Berry Lime</t>
  </si>
  <si>
    <t>trident_island_berry_lime</t>
  </si>
  <si>
    <t>trident_splashing_mint</t>
  </si>
  <si>
    <t>Splashing Mint</t>
  </si>
  <si>
    <t>022000119704</t>
  </si>
  <si>
    <t>022000110435</t>
  </si>
  <si>
    <t>022000110398</t>
  </si>
  <si>
    <t>022000115577</t>
  </si>
  <si>
    <t>022000113795</t>
  </si>
  <si>
    <t>The smooth, refreshing flavor of sugar-free Orbit gum leaves your mouth with a "just brushed clean feeling".</t>
  </si>
  <si>
    <t>034000700189</t>
  </si>
  <si>
    <t>Mango Kiwi Cooler</t>
  </si>
  <si>
    <t>ICE BREAKERS (R) Ice Cubes (R) White</t>
  </si>
  <si>
    <t>ice_breakers_ice_cubes_white_mango_kiwi_cooler</t>
  </si>
  <si>
    <t>034000700363</t>
  </si>
  <si>
    <t>03484308 034000700028</t>
  </si>
  <si>
    <t>034000700271</t>
  </si>
  <si>
    <t>034000700035</t>
  </si>
  <si>
    <t>034000700172</t>
  </si>
  <si>
    <t>Winter Green Splash</t>
  </si>
  <si>
    <t>ice_breakers_ice_cubes_white_winter_green_splash</t>
  </si>
  <si>
    <t>034000700417</t>
  </si>
  <si>
    <t>http://xyzdistributors.com/</t>
  </si>
  <si>
    <t>lots of UPCs, some decdent pics</t>
  </si>
  <si>
    <t>ICE BREAKERS (R) Stick Gum</t>
  </si>
  <si>
    <t>Coolmint</t>
  </si>
  <si>
    <t>034000717804</t>
  </si>
  <si>
    <t>034000717811</t>
  </si>
  <si>
    <t>ice_breakers_stick_gum_coolmint</t>
  </si>
  <si>
    <t>ice_breakers_stick_gum_wintergreen</t>
  </si>
  <si>
    <t>022000003522</t>
  </si>
  <si>
    <t>022000013279 022000149992</t>
  </si>
  <si>
    <t>022000013316 022000249968</t>
  </si>
  <si>
    <t>022000013200 022000009982</t>
  </si>
  <si>
    <t>022000013835 022000121035</t>
  </si>
  <si>
    <t>022000013187 022000119438</t>
  </si>
  <si>
    <t>022000115614</t>
  </si>
  <si>
    <t>http://www.disruptit.com/</t>
  </si>
  <si>
    <t>upc search (validation)</t>
  </si>
  <si>
    <t>http://www.upcdatabase.com/</t>
  </si>
  <si>
    <t>barcodes</t>
  </si>
  <si>
    <t>Extra Fruit Sensations Strawberry Banana</t>
  </si>
  <si>
    <t>022000108425</t>
  </si>
  <si>
    <t>extra_fruit_sensations_strawberry_banana</t>
  </si>
  <si>
    <t>Strawberry Banana</t>
  </si>
  <si>
    <t>02284509 022000159489</t>
  </si>
  <si>
    <t>02289106 2200011248</t>
  </si>
  <si>
    <t>0228905 022000159533</t>
  </si>
  <si>
    <t>02289902 022000008992</t>
  </si>
  <si>
    <t>02284004 022000159465</t>
  </si>
  <si>
    <t>012546600088</t>
  </si>
  <si>
    <t>012546672511 012546673020</t>
  </si>
  <si>
    <t>012546612296 012546672573</t>
  </si>
  <si>
    <t>012546074087</t>
  </si>
  <si>
    <t>012546615310 741655212805</t>
  </si>
  <si>
    <t>012546619592 012546075671</t>
  </si>
  <si>
    <t>012546615952 012546075732</t>
  </si>
  <si>
    <t>012546075879</t>
  </si>
  <si>
    <t>012546615563 012546075107</t>
  </si>
  <si>
    <t>012546074353</t>
  </si>
  <si>
    <t>012546672016</t>
  </si>
  <si>
    <t>012546670388</t>
  </si>
  <si>
    <t>012546670425</t>
  </si>
  <si>
    <t>012546670463</t>
  </si>
  <si>
    <t>012546617604</t>
  </si>
  <si>
    <t>012546671576</t>
  </si>
  <si>
    <t>012546671316</t>
  </si>
  <si>
    <t>012546674379</t>
  </si>
  <si>
    <t>012546617581</t>
  </si>
  <si>
    <t>012546676090 012546617529</t>
  </si>
  <si>
    <t>012546676113 012546617567</t>
  </si>
  <si>
    <t>012546617543</t>
  </si>
  <si>
    <t>trident_xtra_care_spearmint</t>
  </si>
  <si>
    <t>trident_xtra_care_peppermint</t>
  </si>
  <si>
    <t>trident_xtra_care_cool_mint</t>
  </si>
  <si>
    <t>trident_xtra_care_cool_citrus</t>
  </si>
  <si>
    <t>012546675161</t>
  </si>
  <si>
    <t>012546673754</t>
  </si>
  <si>
    <t>012546673716</t>
  </si>
  <si>
    <t>012546674737</t>
  </si>
  <si>
    <t>02251200 022000116987</t>
  </si>
  <si>
    <t>022000107350</t>
  </si>
  <si>
    <t>022000005137</t>
  </si>
  <si>
    <t>5 Gum Lush</t>
  </si>
  <si>
    <t>5_gum_lush</t>
  </si>
  <si>
    <t>022000107237</t>
  </si>
  <si>
    <t>Lush</t>
  </si>
  <si>
    <t>02251404 022000105080</t>
  </si>
  <si>
    <t>022000116970 022000116987</t>
  </si>
  <si>
    <t>022000117014 022000117038</t>
  </si>
  <si>
    <t>02295709 0022000109071</t>
  </si>
  <si>
    <t>022000012999 2200022285</t>
  </si>
  <si>
    <t>022000116024 022000116031</t>
  </si>
  <si>
    <t>5_gum_zing</t>
  </si>
  <si>
    <t>5 Gum Zing</t>
  </si>
  <si>
    <t>Zing</t>
  </si>
  <si>
    <t>022000112446</t>
  </si>
  <si>
    <t>012546315098 012546032056</t>
  </si>
  <si>
    <t>012546308052 741655202394</t>
  </si>
  <si>
    <t>012546308014 012546032353</t>
  </si>
  <si>
    <t>dentyne_ice_mint_medley</t>
  </si>
  <si>
    <t>Dentyne Ice Mint Medley</t>
  </si>
  <si>
    <t>012546312097</t>
  </si>
  <si>
    <t>Mint Medley</t>
  </si>
  <si>
    <t>Dentyne Ice Shiver Mint</t>
  </si>
  <si>
    <t>dentyne_ice_shiver_mint</t>
  </si>
  <si>
    <t>012546300094</t>
  </si>
  <si>
    <t>Shiver Mint</t>
  </si>
  <si>
    <t>012546315012 012546300261 012546310796</t>
  </si>
  <si>
    <t>012546312417 012546300599 012546310512</t>
  </si>
  <si>
    <t>Dentyne Ice Vanilla Chill</t>
  </si>
  <si>
    <t>dentyne_ice_vanilla_chill</t>
  </si>
  <si>
    <t>012546302814</t>
  </si>
  <si>
    <t>Vanilla Chill</t>
  </si>
  <si>
    <t>Cane'ls</t>
  </si>
  <si>
    <t>Mentos:</t>
  </si>
  <si>
    <t>Green Apple</t>
  </si>
  <si>
    <t>Rainbow</t>
  </si>
  <si>
    <t>Mentos Gum Small Bottle:</t>
  </si>
  <si>
    <t>Pure Fresh Fresh Mint</t>
  </si>
  <si>
    <t>Pure Fresh Spearmint</t>
  </si>
  <si>
    <t>Pure White Sweet Mint</t>
  </si>
  <si>
    <t>Pure Fresh Wintergreen</t>
  </si>
  <si>
    <t>Pure Fresh Bubble Fresh</t>
  </si>
  <si>
    <t>Pure Fresh Cool Lemonade</t>
  </si>
  <si>
    <t>Red Fruit and Lime</t>
  </si>
  <si>
    <t>Tropical</t>
  </si>
  <si>
    <t>Mentos Gum Big Bottle:</t>
  </si>
  <si>
    <t>Bubble Fresh Cotton Candy</t>
  </si>
  <si>
    <t>Ice Flurry</t>
  </si>
  <si>
    <t>Mentos Gum - 7 piece:</t>
  </si>
  <si>
    <t>Tropical Mix</t>
  </si>
  <si>
    <t>UP2U Big Bottles:</t>
  </si>
  <si>
    <t>Sweet Peppermint/Spearmint</t>
  </si>
  <si>
    <t>Blackberry/Strawberry</t>
  </si>
  <si>
    <t>Discontinued</t>
  </si>
  <si>
    <t>Introducing new Trident Layers (TM). It's much more than gum. It's a gumwich (TM)! Try Citrus sandwiched between two layers Strawberry. Find out what Apple stacked on Pineapple stacked on Apple tastes like. As if chewing Trident(R) wasn't good enough, now happy comes in layers.</t>
  </si>
  <si>
    <t>Trident Layers(TM)</t>
  </si>
  <si>
    <t>Trident Splash(R)</t>
  </si>
  <si>
    <t>Trident Layers(TM) Orchard Peach + Ripe Mango</t>
  </si>
  <si>
    <t>Trident Layers(TM) Sweet Cherry + Island Lime</t>
  </si>
  <si>
    <t>Trident Layers(TM) Juicy Berry + Tangy Tangerine</t>
  </si>
  <si>
    <t>Trident Layers(TM) Cool Mint + Melon Fresco</t>
  </si>
  <si>
    <t>Trident Layers(TM) Wild Strawberry + Tangy Citrus</t>
  </si>
  <si>
    <t>Trident Layers(TM) Green Apple + Golden Pineapple</t>
  </si>
  <si>
    <t>Trident Splash(R) Pucker Me Berry</t>
  </si>
  <si>
    <t>Trident Splash(R) Peppermint Swirl</t>
  </si>
  <si>
    <t>Trident Splash(R) Strawberry Lime</t>
  </si>
  <si>
    <t>Trident Splash(R) Apple Rasberry</t>
  </si>
  <si>
    <t>Trident Splash(R) Citrus Blackberry</t>
  </si>
  <si>
    <t>Trident Xtra Care(R)</t>
  </si>
  <si>
    <t>Trident Xtra Care(R) Spearmint</t>
  </si>
  <si>
    <t>Trident Xtra Care(R) Peppermint</t>
  </si>
  <si>
    <t>Trident Xtra Care(R) Cool Mint</t>
  </si>
  <si>
    <t>Trident Xtra Care(R) Cool Citrus</t>
  </si>
  <si>
    <t>Trident Splash(R) Orange Swirl</t>
  </si>
  <si>
    <t>Trident(R) Wintergreen</t>
  </si>
  <si>
    <t>Trident(R) Strawberry Twist</t>
  </si>
  <si>
    <t>Trident(R) Cinnamon</t>
  </si>
  <si>
    <t>Trident(R) Bubblegum</t>
  </si>
  <si>
    <t>Trident(R) Minty Sweet Twist</t>
  </si>
  <si>
    <t>Trident(R) Original Flavor</t>
  </si>
  <si>
    <t>Trident(R) Passionberry Twist</t>
  </si>
  <si>
    <t>Trident(R) Spearmint</t>
  </si>
  <si>
    <t>Trident(R) Tropical Twist</t>
  </si>
  <si>
    <t>Trident(R) Watermelon Twist</t>
  </si>
  <si>
    <t>Trident(R) Wild Blueberry Twist</t>
  </si>
  <si>
    <t>Trident(R) Spashing Fruit</t>
  </si>
  <si>
    <t>Trident(R) Spashing Mint</t>
  </si>
  <si>
    <t>Trident(R) Island Berry Lime</t>
  </si>
  <si>
    <t>Trident White(R) Micro Crystals</t>
  </si>
  <si>
    <t>Trident White(R) Cool Mangoberry</t>
  </si>
  <si>
    <t>Trident White(R) Peppermint</t>
  </si>
  <si>
    <t>Trident White(R) Spearmint</t>
  </si>
  <si>
    <t>Trident White(R) Cool Colada</t>
  </si>
  <si>
    <t>Trident White(R) Wintergreen</t>
  </si>
  <si>
    <t>Trident White(R) Cool Rush</t>
  </si>
  <si>
    <t>Trident White(R) Cinnamon Tingle</t>
  </si>
  <si>
    <t>Trident White(R) Cool Bubble</t>
  </si>
  <si>
    <t>Trident White(R)</t>
  </si>
  <si>
    <t>Trident(R)</t>
  </si>
  <si>
    <t>Trident Vitality(TM) Balance</t>
  </si>
  <si>
    <t>Trident Vitality(TM)</t>
  </si>
  <si>
    <t>Vigorate(TM)</t>
  </si>
  <si>
    <t>Zen(TM)</t>
  </si>
  <si>
    <t>Rejuve(TM)</t>
  </si>
  <si>
    <t>Awaken(TM)</t>
  </si>
  <si>
    <t>Trident Vitality(TM) Zen(TM)</t>
  </si>
  <si>
    <t>Trident Vitality(TM) Vigorate(TM)</t>
  </si>
  <si>
    <t>Trident Vitality(TM) Rejuve(TM)</t>
  </si>
  <si>
    <t>Trident Vitality(TM) Awaken(TM)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</si>
</sst>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12"/>
      <name val="Calibri"/>
      <scheme val="minor"/>
    </font>
    <font>
      <sz val="8"/>
      <name val="Calibri"/>
      <family val="2"/>
      <scheme val="minor"/>
    </font>
    <font>
      <sz val="11"/>
      <color rgb="FF105D96"/>
      <name val="Helvetica"/>
    </font>
    <font>
      <sz val="12"/>
      <color rgb="FF000000"/>
      <name val="Arial"/>
    </font>
    <font>
      <sz val="11"/>
      <color rgb="FF333333"/>
      <name val="Lucida Grande"/>
    </font>
  </fonts>
  <fills count="4">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s>
  <borders count="2">
    <border>
      <left/>
      <right/>
      <top/>
      <bottom/>
      <diagonal/>
    </border>
    <border>
      <left/>
      <right/>
      <top style="thin">
        <color theme="0" tint="-0.249977111117893"/>
      </top>
      <bottom style="thin">
        <color theme="0" tint="-0.249977111117893"/>
      </bottom>
      <diagonal/>
    </border>
  </borders>
  <cellStyleXfs count="67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
    <xf numFmtId="0" fontId="0" fillId="0" borderId="0" xfId="0"/>
    <xf numFmtId="0" fontId="0" fillId="0" borderId="0" xfId="0" applyAlignment="1">
      <alignment vertical="center"/>
    </xf>
    <xf numFmtId="0" fontId="3" fillId="0" borderId="0" xfId="0" applyFont="1" applyAlignment="1">
      <alignment vertical="center"/>
    </xf>
    <xf numFmtId="49" fontId="3" fillId="0" borderId="0" xfId="0" applyNumberFormat="1" applyFont="1" applyAlignment="1">
      <alignment vertical="center"/>
    </xf>
    <xf numFmtId="0" fontId="0" fillId="0" borderId="0" xfId="0" applyFont="1" applyAlignment="1">
      <alignment vertical="center"/>
    </xf>
    <xf numFmtId="49" fontId="0" fillId="0" borderId="0" xfId="0" quotePrefix="1" applyNumberFormat="1" applyFont="1" applyAlignment="1">
      <alignment vertical="center"/>
    </xf>
    <xf numFmtId="0" fontId="4" fillId="0" borderId="0" xfId="0" applyFont="1"/>
    <xf numFmtId="49" fontId="0" fillId="0" borderId="0" xfId="0" applyNumberFormat="1" applyFont="1" applyAlignment="1">
      <alignment vertical="center"/>
    </xf>
    <xf numFmtId="0" fontId="5" fillId="0" borderId="0" xfId="0" applyFont="1"/>
    <xf numFmtId="0" fontId="0" fillId="0" borderId="0" xfId="0" applyFont="1" applyFill="1" applyAlignment="1">
      <alignment vertical="center"/>
    </xf>
    <xf numFmtId="0" fontId="0" fillId="0" borderId="0" xfId="0" applyFont="1"/>
    <xf numFmtId="0" fontId="1" fillId="0" borderId="0" xfId="475" applyFont="1" applyAlignment="1">
      <alignment vertical="center"/>
    </xf>
    <xf numFmtId="49" fontId="0" fillId="0" borderId="0" xfId="0" applyNumberFormat="1" applyFont="1" applyFill="1" applyAlignment="1">
      <alignment vertical="center"/>
    </xf>
    <xf numFmtId="0" fontId="0" fillId="2" borderId="0" xfId="0" applyFont="1" applyFill="1" applyAlignment="1">
      <alignment vertical="center"/>
    </xf>
    <xf numFmtId="49" fontId="0" fillId="0" borderId="1" xfId="0" applyNumberFormat="1" applyFont="1" applyBorder="1" applyAlignment="1">
      <alignment vertical="center"/>
    </xf>
    <xf numFmtId="49" fontId="0" fillId="0" borderId="1" xfId="0" quotePrefix="1" applyNumberFormat="1" applyFont="1" applyBorder="1" applyAlignment="1">
      <alignment vertical="center"/>
    </xf>
    <xf numFmtId="0" fontId="0" fillId="0" borderId="1" xfId="0" applyBorder="1"/>
    <xf numFmtId="0" fontId="7" fillId="0" borderId="0" xfId="0" applyFont="1"/>
    <xf numFmtId="0" fontId="8" fillId="0" borderId="0" xfId="0" applyFont="1"/>
    <xf numFmtId="0" fontId="9" fillId="0" borderId="0" xfId="0" applyFont="1"/>
    <xf numFmtId="0" fontId="9" fillId="3" borderId="0" xfId="0" applyFont="1" applyFill="1"/>
  </cellXfs>
  <cellStyles count="6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TridentCanada/photos_stre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1"/>
  <sheetViews>
    <sheetView tabSelected="1" showRuler="0" topLeftCell="J1" workbookViewId="0">
      <pane ySplit="1" topLeftCell="A119" activePane="bottomLeft" state="frozen"/>
      <selection pane="bottomLeft" activeCell="M121" sqref="M121"/>
    </sheetView>
  </sheetViews>
  <sheetFormatPr baseColWidth="10" defaultRowHeight="15" x14ac:dyDescent="0"/>
  <cols>
    <col min="1" max="1" width="41.6640625" style="4" customWidth="1"/>
    <col min="2" max="2" width="48.33203125" style="7" bestFit="1" customWidth="1"/>
    <col min="3" max="3" width="13.5" style="7" customWidth="1"/>
    <col min="4" max="5" width="10.83203125" style="4"/>
    <col min="6" max="6" width="22.1640625" style="4" customWidth="1"/>
    <col min="7" max="7" width="18.5" style="4" customWidth="1"/>
    <col min="8" max="8" width="32.33203125" style="4" customWidth="1"/>
    <col min="9" max="10" width="10.83203125" style="4"/>
    <col min="11" max="11" width="13.33203125" style="4" customWidth="1"/>
    <col min="12" max="12" width="10.83203125" style="4"/>
    <col min="13" max="13" width="47" style="4" customWidth="1"/>
    <col min="14" max="16384" width="10.83203125" style="4"/>
  </cols>
  <sheetData>
    <row r="1" spans="1:14" s="2" customFormat="1">
      <c r="A1" s="2" t="s">
        <v>123</v>
      </c>
      <c r="B1" s="3" t="s">
        <v>240</v>
      </c>
      <c r="C1" s="3" t="s">
        <v>124</v>
      </c>
      <c r="D1" s="2" t="s">
        <v>125</v>
      </c>
      <c r="E1" s="2" t="s">
        <v>849</v>
      </c>
      <c r="F1" s="2" t="s">
        <v>126</v>
      </c>
      <c r="G1" s="2" t="s">
        <v>127</v>
      </c>
      <c r="H1" s="2" t="s">
        <v>128</v>
      </c>
      <c r="I1" s="2" t="s">
        <v>129</v>
      </c>
      <c r="J1" s="2" t="s">
        <v>130</v>
      </c>
      <c r="K1" s="2" t="s">
        <v>131</v>
      </c>
      <c r="L1" s="2" t="s">
        <v>132</v>
      </c>
      <c r="M1" s="2" t="s">
        <v>133</v>
      </c>
      <c r="N1" s="2" t="s">
        <v>543</v>
      </c>
    </row>
    <row r="2" spans="1:14">
      <c r="A2" s="4" t="s">
        <v>526</v>
      </c>
      <c r="B2" s="7" t="s">
        <v>856</v>
      </c>
      <c r="C2" s="5" t="s">
        <v>100</v>
      </c>
      <c r="D2" s="4">
        <v>1</v>
      </c>
      <c r="E2" s="4">
        <v>0</v>
      </c>
      <c r="F2" s="4" t="s">
        <v>688</v>
      </c>
      <c r="G2" s="4" t="s">
        <v>851</v>
      </c>
      <c r="H2" s="4" t="s">
        <v>0</v>
      </c>
      <c r="I2" s="6" t="s">
        <v>850</v>
      </c>
      <c r="J2" s="6" t="s">
        <v>232</v>
      </c>
      <c r="K2" s="4" t="s">
        <v>98</v>
      </c>
      <c r="L2" s="4">
        <v>0</v>
      </c>
      <c r="M2" s="4" t="str">
        <f t="shared" ref="M2:M71" si="0">CONCATENATE(A2,".",N2)</f>
        <v>trident_layers_cool_mint_melon_fresco.png</v>
      </c>
      <c r="N2" s="4" t="s">
        <v>544</v>
      </c>
    </row>
    <row r="3" spans="1:14">
      <c r="A3" s="4" t="s">
        <v>527</v>
      </c>
      <c r="B3" s="7" t="s">
        <v>857</v>
      </c>
      <c r="C3" s="5" t="s">
        <v>101</v>
      </c>
      <c r="D3" s="4">
        <v>1</v>
      </c>
      <c r="E3" s="4">
        <v>0</v>
      </c>
      <c r="F3" s="4" t="s">
        <v>688</v>
      </c>
      <c r="G3" s="4" t="s">
        <v>851</v>
      </c>
      <c r="H3" s="4" t="s">
        <v>134</v>
      </c>
      <c r="I3" s="6" t="s">
        <v>850</v>
      </c>
      <c r="J3" s="6" t="s">
        <v>232</v>
      </c>
      <c r="K3" s="4" t="s">
        <v>98</v>
      </c>
      <c r="L3" s="4">
        <v>0</v>
      </c>
      <c r="M3" s="4" t="str">
        <f t="shared" si="0"/>
        <v>trident_layers_wild_strawberry_tangy_citrus.png</v>
      </c>
      <c r="N3" s="4" t="s">
        <v>544</v>
      </c>
    </row>
    <row r="4" spans="1:14">
      <c r="A4" s="4" t="s">
        <v>528</v>
      </c>
      <c r="B4" s="7" t="s">
        <v>858</v>
      </c>
      <c r="C4" s="7" t="s">
        <v>764</v>
      </c>
      <c r="D4" s="4">
        <v>1</v>
      </c>
      <c r="E4" s="4">
        <v>0</v>
      </c>
      <c r="F4" s="4" t="s">
        <v>688</v>
      </c>
      <c r="G4" s="4" t="s">
        <v>851</v>
      </c>
      <c r="H4" s="4" t="s">
        <v>1</v>
      </c>
      <c r="I4" s="6" t="s">
        <v>850</v>
      </c>
      <c r="J4" s="6" t="s">
        <v>232</v>
      </c>
      <c r="K4" s="4" t="s">
        <v>98</v>
      </c>
      <c r="L4" s="4">
        <v>0</v>
      </c>
      <c r="M4" s="4" t="str">
        <f t="shared" si="0"/>
        <v>trident_layers_green_apple_golden_pineapple.png</v>
      </c>
      <c r="N4" s="4" t="s">
        <v>544</v>
      </c>
    </row>
    <row r="5" spans="1:14">
      <c r="A5" s="4" t="s">
        <v>529</v>
      </c>
      <c r="B5" s="7" t="s">
        <v>853</v>
      </c>
      <c r="C5" s="7" t="s">
        <v>587</v>
      </c>
      <c r="D5" s="4">
        <v>1</v>
      </c>
      <c r="E5" s="4">
        <v>0</v>
      </c>
      <c r="F5" s="4" t="s">
        <v>688</v>
      </c>
      <c r="G5" s="4" t="s">
        <v>851</v>
      </c>
      <c r="H5" s="4" t="s">
        <v>135</v>
      </c>
      <c r="I5" s="6" t="s">
        <v>850</v>
      </c>
      <c r="J5" s="6" t="s">
        <v>232</v>
      </c>
      <c r="K5" s="4" t="s">
        <v>98</v>
      </c>
      <c r="L5" s="4">
        <v>0</v>
      </c>
      <c r="M5" s="4" t="str">
        <f t="shared" si="0"/>
        <v>trident_layers_orchard_peach_ripe_mango.png</v>
      </c>
      <c r="N5" s="4" t="s">
        <v>544</v>
      </c>
    </row>
    <row r="6" spans="1:14">
      <c r="A6" s="4" t="s">
        <v>530</v>
      </c>
      <c r="B6" s="7" t="s">
        <v>854</v>
      </c>
      <c r="C6" s="7" t="s">
        <v>586</v>
      </c>
      <c r="D6" s="4">
        <v>1</v>
      </c>
      <c r="E6" s="4">
        <v>0</v>
      </c>
      <c r="F6" s="4" t="s">
        <v>688</v>
      </c>
      <c r="G6" s="4" t="s">
        <v>851</v>
      </c>
      <c r="H6" s="4" t="s">
        <v>136</v>
      </c>
      <c r="I6" s="6" t="s">
        <v>850</v>
      </c>
      <c r="J6" s="6" t="s">
        <v>232</v>
      </c>
      <c r="K6" s="4" t="s">
        <v>98</v>
      </c>
      <c r="L6" s="4">
        <v>0</v>
      </c>
      <c r="M6" s="4" t="str">
        <f t="shared" si="0"/>
        <v>trident_layers_sweet_cherry_island_lime.png</v>
      </c>
      <c r="N6" s="4" t="s">
        <v>544</v>
      </c>
    </row>
    <row r="7" spans="1:14">
      <c r="A7" s="4" t="s">
        <v>531</v>
      </c>
      <c r="B7" s="7" t="s">
        <v>855</v>
      </c>
      <c r="C7" s="7" t="s">
        <v>156</v>
      </c>
      <c r="D7" s="4">
        <v>1</v>
      </c>
      <c r="E7" s="4">
        <v>0</v>
      </c>
      <c r="F7" s="4" t="s">
        <v>688</v>
      </c>
      <c r="G7" s="4" t="s">
        <v>851</v>
      </c>
      <c r="H7" s="4" t="s">
        <v>137</v>
      </c>
      <c r="I7" s="6" t="s">
        <v>850</v>
      </c>
      <c r="J7" s="6" t="s">
        <v>232</v>
      </c>
      <c r="K7" s="4" t="s">
        <v>98</v>
      </c>
      <c r="L7" s="4">
        <v>0</v>
      </c>
      <c r="M7" s="4" t="str">
        <f t="shared" si="0"/>
        <v>trident_layers_juicy_berry_tangy_tangerine.png</v>
      </c>
      <c r="N7" s="4" t="s">
        <v>544</v>
      </c>
    </row>
    <row r="8" spans="1:14">
      <c r="A8" s="4" t="s">
        <v>393</v>
      </c>
      <c r="B8" s="7" t="s">
        <v>901</v>
      </c>
      <c r="C8" s="7" t="s">
        <v>156</v>
      </c>
      <c r="D8" s="4">
        <v>1</v>
      </c>
      <c r="E8" s="4">
        <v>0</v>
      </c>
      <c r="F8" s="4" t="s">
        <v>688</v>
      </c>
      <c r="G8" s="4" t="s">
        <v>896</v>
      </c>
      <c r="H8" s="4" t="s">
        <v>898</v>
      </c>
      <c r="I8" s="4" t="s">
        <v>138</v>
      </c>
      <c r="K8" s="4" t="s">
        <v>98</v>
      </c>
      <c r="L8" s="4">
        <v>0</v>
      </c>
      <c r="M8" s="4" t="str">
        <f t="shared" si="0"/>
        <v>trident_vitality_zen.png</v>
      </c>
      <c r="N8" s="4" t="s">
        <v>544</v>
      </c>
    </row>
    <row r="9" spans="1:14">
      <c r="A9" s="4" t="s">
        <v>394</v>
      </c>
      <c r="B9" s="7" t="s">
        <v>895</v>
      </c>
      <c r="C9" s="7" t="s">
        <v>156</v>
      </c>
      <c r="D9" s="4">
        <v>1</v>
      </c>
      <c r="E9" s="4">
        <v>0</v>
      </c>
      <c r="F9" s="4" t="s">
        <v>688</v>
      </c>
      <c r="G9" s="4" t="s">
        <v>896</v>
      </c>
      <c r="H9" s="4" t="s">
        <v>139</v>
      </c>
      <c r="I9" s="4" t="s">
        <v>140</v>
      </c>
      <c r="K9" s="4" t="s">
        <v>98</v>
      </c>
      <c r="L9" s="4">
        <v>0</v>
      </c>
      <c r="M9" s="4" t="str">
        <f t="shared" si="0"/>
        <v>trident_vitality_balance.png</v>
      </c>
      <c r="N9" s="4" t="s">
        <v>544</v>
      </c>
    </row>
    <row r="10" spans="1:14">
      <c r="A10" s="4" t="s">
        <v>395</v>
      </c>
      <c r="B10" s="7" t="s">
        <v>902</v>
      </c>
      <c r="C10" s="7" t="s">
        <v>777</v>
      </c>
      <c r="D10" s="4">
        <v>1</v>
      </c>
      <c r="E10" s="4">
        <v>0</v>
      </c>
      <c r="F10" s="4" t="s">
        <v>688</v>
      </c>
      <c r="G10" s="4" t="s">
        <v>896</v>
      </c>
      <c r="H10" s="4" t="s">
        <v>897</v>
      </c>
      <c r="I10" s="4" t="s">
        <v>141</v>
      </c>
      <c r="K10" s="4" t="s">
        <v>98</v>
      </c>
      <c r="L10" s="4">
        <v>0</v>
      </c>
      <c r="M10" s="4" t="str">
        <f t="shared" si="0"/>
        <v>trident_vitality_vigorate.png</v>
      </c>
      <c r="N10" s="4" t="s">
        <v>544</v>
      </c>
    </row>
    <row r="11" spans="1:14">
      <c r="A11" s="4" t="s">
        <v>396</v>
      </c>
      <c r="B11" s="7" t="s">
        <v>903</v>
      </c>
      <c r="C11" s="7" t="s">
        <v>776</v>
      </c>
      <c r="D11" s="4">
        <v>1</v>
      </c>
      <c r="E11" s="4">
        <v>0</v>
      </c>
      <c r="F11" s="4" t="s">
        <v>688</v>
      </c>
      <c r="G11" s="4" t="s">
        <v>896</v>
      </c>
      <c r="H11" s="4" t="s">
        <v>899</v>
      </c>
      <c r="I11" s="4" t="s">
        <v>142</v>
      </c>
      <c r="K11" s="4" t="s">
        <v>98</v>
      </c>
      <c r="L11" s="4">
        <v>0</v>
      </c>
      <c r="M11" s="4" t="str">
        <f t="shared" si="0"/>
        <v>trident_vitality_rejuve.png</v>
      </c>
      <c r="N11" s="4" t="s">
        <v>544</v>
      </c>
    </row>
    <row r="12" spans="1:14">
      <c r="A12" s="4" t="s">
        <v>397</v>
      </c>
      <c r="B12" s="7" t="s">
        <v>904</v>
      </c>
      <c r="C12" s="7" t="s">
        <v>775</v>
      </c>
      <c r="D12" s="4">
        <v>1</v>
      </c>
      <c r="E12" s="4">
        <v>0</v>
      </c>
      <c r="F12" s="4" t="s">
        <v>688</v>
      </c>
      <c r="G12" s="4" t="s">
        <v>896</v>
      </c>
      <c r="H12" s="4" t="s">
        <v>900</v>
      </c>
      <c r="I12" s="4" t="s">
        <v>143</v>
      </c>
      <c r="K12" s="4" t="s">
        <v>98</v>
      </c>
      <c r="L12" s="4">
        <v>0</v>
      </c>
      <c r="M12" s="4" t="str">
        <f t="shared" si="0"/>
        <v>trident_vitality_awaken.png</v>
      </c>
      <c r="N12" s="4" t="s">
        <v>544</v>
      </c>
    </row>
    <row r="13" spans="1:14">
      <c r="A13" s="4" t="s">
        <v>786</v>
      </c>
      <c r="B13" s="7" t="s">
        <v>865</v>
      </c>
      <c r="C13" s="7" t="s">
        <v>793</v>
      </c>
      <c r="D13" s="4">
        <v>1</v>
      </c>
      <c r="E13" s="4">
        <v>0</v>
      </c>
      <c r="F13" s="4" t="s">
        <v>688</v>
      </c>
      <c r="G13" s="4" t="s">
        <v>864</v>
      </c>
      <c r="H13" s="4" t="s">
        <v>2</v>
      </c>
      <c r="I13" s="4" t="s">
        <v>144</v>
      </c>
      <c r="J13" s="6" t="s">
        <v>145</v>
      </c>
      <c r="K13" s="4" t="s">
        <v>98</v>
      </c>
      <c r="L13" s="4">
        <v>0</v>
      </c>
      <c r="M13" s="4" t="str">
        <f t="shared" si="0"/>
        <v>trident_xtra_care_spearmint.png</v>
      </c>
      <c r="N13" s="4" t="s">
        <v>544</v>
      </c>
    </row>
    <row r="14" spans="1:14">
      <c r="A14" s="4" t="s">
        <v>787</v>
      </c>
      <c r="B14" s="7" t="s">
        <v>866</v>
      </c>
      <c r="C14" s="7" t="s">
        <v>792</v>
      </c>
      <c r="D14" s="4">
        <v>1</v>
      </c>
      <c r="E14" s="4">
        <v>0</v>
      </c>
      <c r="F14" s="4" t="s">
        <v>688</v>
      </c>
      <c r="G14" s="4" t="s">
        <v>864</v>
      </c>
      <c r="H14" s="4" t="s">
        <v>3</v>
      </c>
      <c r="I14" s="4" t="s">
        <v>144</v>
      </c>
      <c r="J14" s="6" t="s">
        <v>145</v>
      </c>
      <c r="K14" s="4" t="s">
        <v>98</v>
      </c>
      <c r="L14" s="4">
        <v>0</v>
      </c>
      <c r="M14" s="4" t="str">
        <f t="shared" si="0"/>
        <v>trident_xtra_care_peppermint.png</v>
      </c>
      <c r="N14" s="4" t="s">
        <v>544</v>
      </c>
    </row>
    <row r="15" spans="1:14">
      <c r="A15" s="4" t="s">
        <v>788</v>
      </c>
      <c r="B15" s="7" t="s">
        <v>867</v>
      </c>
      <c r="C15" s="7" t="s">
        <v>791</v>
      </c>
      <c r="D15" s="4">
        <v>1</v>
      </c>
      <c r="E15" s="4">
        <v>0</v>
      </c>
      <c r="F15" s="4" t="s">
        <v>688</v>
      </c>
      <c r="G15" s="4" t="s">
        <v>864</v>
      </c>
      <c r="H15" s="4" t="s">
        <v>4</v>
      </c>
      <c r="I15" s="4" t="s">
        <v>144</v>
      </c>
      <c r="J15" s="6" t="s">
        <v>145</v>
      </c>
      <c r="K15" s="4" t="s">
        <v>98</v>
      </c>
      <c r="L15" s="4">
        <v>0</v>
      </c>
      <c r="M15" s="4" t="str">
        <f t="shared" si="0"/>
        <v>trident_xtra_care_cool_mint.png</v>
      </c>
      <c r="N15" s="4" t="s">
        <v>544</v>
      </c>
    </row>
    <row r="16" spans="1:14">
      <c r="A16" s="4" t="s">
        <v>789</v>
      </c>
      <c r="B16" s="7" t="s">
        <v>868</v>
      </c>
      <c r="C16" s="7" t="s">
        <v>790</v>
      </c>
      <c r="D16" s="4">
        <v>1</v>
      </c>
      <c r="E16" s="4">
        <v>0</v>
      </c>
      <c r="F16" s="4" t="s">
        <v>688</v>
      </c>
      <c r="G16" s="4" t="s">
        <v>864</v>
      </c>
      <c r="H16" s="4" t="s">
        <v>29</v>
      </c>
      <c r="I16" s="4" t="s">
        <v>144</v>
      </c>
      <c r="J16" s="6" t="s">
        <v>145</v>
      </c>
      <c r="K16" s="4" t="s">
        <v>98</v>
      </c>
      <c r="L16" s="4">
        <v>0</v>
      </c>
      <c r="M16" s="4" t="str">
        <f t="shared" si="0"/>
        <v>trident_xtra_care_cool_citrus.jpg</v>
      </c>
      <c r="N16" s="4" t="s">
        <v>545</v>
      </c>
    </row>
    <row r="17" spans="1:14">
      <c r="A17" s="4" t="s">
        <v>398</v>
      </c>
      <c r="B17" s="7" t="s">
        <v>869</v>
      </c>
      <c r="C17" s="7" t="s">
        <v>159</v>
      </c>
      <c r="D17" s="4">
        <v>1</v>
      </c>
      <c r="E17" s="4">
        <v>0</v>
      </c>
      <c r="F17" s="4" t="s">
        <v>688</v>
      </c>
      <c r="G17" s="4" t="s">
        <v>852</v>
      </c>
      <c r="H17" s="4" t="s">
        <v>5</v>
      </c>
      <c r="I17" s="6" t="s">
        <v>149</v>
      </c>
      <c r="J17" s="4" t="s">
        <v>150</v>
      </c>
      <c r="K17" s="4" t="s">
        <v>98</v>
      </c>
      <c r="L17" s="4">
        <v>0</v>
      </c>
      <c r="M17" s="4" t="str">
        <f t="shared" si="0"/>
        <v>trident_splash_orange_swirl.jpg</v>
      </c>
      <c r="N17" s="4" t="s">
        <v>545</v>
      </c>
    </row>
    <row r="18" spans="1:14">
      <c r="A18" s="4" t="s">
        <v>399</v>
      </c>
      <c r="B18" s="7" t="s">
        <v>859</v>
      </c>
      <c r="C18" s="7" t="s">
        <v>185</v>
      </c>
      <c r="D18" s="4">
        <v>1</v>
      </c>
      <c r="E18" s="4">
        <v>0</v>
      </c>
      <c r="F18" s="4" t="s">
        <v>688</v>
      </c>
      <c r="G18" s="4" t="s">
        <v>852</v>
      </c>
      <c r="H18" s="4" t="s">
        <v>6</v>
      </c>
      <c r="I18" s="6" t="s">
        <v>149</v>
      </c>
      <c r="J18" s="4" t="s">
        <v>150</v>
      </c>
      <c r="K18" s="4" t="s">
        <v>98</v>
      </c>
      <c r="L18" s="4">
        <v>0</v>
      </c>
      <c r="M18" s="4" t="str">
        <f t="shared" si="0"/>
        <v>trident_splash_pucker_me_berry.jpg</v>
      </c>
      <c r="N18" s="4" t="s">
        <v>545</v>
      </c>
    </row>
    <row r="19" spans="1:14">
      <c r="A19" s="4" t="s">
        <v>400</v>
      </c>
      <c r="B19" s="7" t="s">
        <v>860</v>
      </c>
      <c r="C19" s="7" t="s">
        <v>161</v>
      </c>
      <c r="D19" s="4">
        <v>1</v>
      </c>
      <c r="E19" s="4">
        <v>0</v>
      </c>
      <c r="F19" s="4" t="s">
        <v>688</v>
      </c>
      <c r="G19" s="4" t="s">
        <v>852</v>
      </c>
      <c r="H19" s="4" t="s">
        <v>7</v>
      </c>
      <c r="I19" s="6" t="s">
        <v>149</v>
      </c>
      <c r="J19" s="4" t="s">
        <v>150</v>
      </c>
      <c r="K19" s="4" t="s">
        <v>98</v>
      </c>
      <c r="L19" s="4">
        <v>0</v>
      </c>
      <c r="M19" s="4" t="str">
        <f t="shared" si="0"/>
        <v>trident_splash_peppermint_swirl.jpg</v>
      </c>
      <c r="N19" s="4" t="s">
        <v>545</v>
      </c>
    </row>
    <row r="20" spans="1:14">
      <c r="A20" s="4" t="s">
        <v>401</v>
      </c>
      <c r="B20" s="7" t="s">
        <v>861</v>
      </c>
      <c r="C20" s="7" t="s">
        <v>165</v>
      </c>
      <c r="D20" s="4">
        <v>1</v>
      </c>
      <c r="E20" s="4">
        <v>0</v>
      </c>
      <c r="F20" s="4" t="s">
        <v>688</v>
      </c>
      <c r="G20" s="4" t="s">
        <v>852</v>
      </c>
      <c r="H20" s="4" t="s">
        <v>148</v>
      </c>
      <c r="I20" s="6" t="s">
        <v>149</v>
      </c>
      <c r="J20" s="4" t="s">
        <v>150</v>
      </c>
      <c r="K20" s="4" t="s">
        <v>98</v>
      </c>
      <c r="L20" s="4">
        <v>0</v>
      </c>
      <c r="M20" s="4" t="str">
        <f t="shared" si="0"/>
        <v>trident_splash_strawberry_lime.jpg</v>
      </c>
      <c r="N20" s="4" t="s">
        <v>545</v>
      </c>
    </row>
    <row r="21" spans="1:14">
      <c r="A21" s="4" t="s">
        <v>402</v>
      </c>
      <c r="B21" s="7" t="s">
        <v>862</v>
      </c>
      <c r="C21" s="7" t="s">
        <v>774</v>
      </c>
      <c r="D21" s="4">
        <v>1</v>
      </c>
      <c r="E21" s="4">
        <v>0</v>
      </c>
      <c r="F21" s="4" t="s">
        <v>688</v>
      </c>
      <c r="G21" s="4" t="s">
        <v>852</v>
      </c>
      <c r="H21" s="4" t="s">
        <v>151</v>
      </c>
      <c r="I21" s="6" t="s">
        <v>149</v>
      </c>
      <c r="J21" s="4" t="s">
        <v>150</v>
      </c>
      <c r="K21" s="4" t="s">
        <v>98</v>
      </c>
      <c r="L21" s="4">
        <v>0</v>
      </c>
      <c r="M21" s="4" t="str">
        <f t="shared" si="0"/>
        <v>trident_splash_apple_rasberry.jpg</v>
      </c>
      <c r="N21" s="4" t="s">
        <v>545</v>
      </c>
    </row>
    <row r="22" spans="1:14">
      <c r="A22" s="4" t="s">
        <v>403</v>
      </c>
      <c r="B22" s="7" t="s">
        <v>863</v>
      </c>
      <c r="C22" s="7" t="s">
        <v>170</v>
      </c>
      <c r="D22" s="4">
        <v>1</v>
      </c>
      <c r="E22" s="4">
        <v>0</v>
      </c>
      <c r="F22" s="4" t="s">
        <v>688</v>
      </c>
      <c r="G22" s="4" t="s">
        <v>852</v>
      </c>
      <c r="H22" s="4" t="s">
        <v>152</v>
      </c>
      <c r="I22" s="6" t="s">
        <v>149</v>
      </c>
      <c r="J22" s="4" t="s">
        <v>150</v>
      </c>
      <c r="K22" s="4" t="s">
        <v>98</v>
      </c>
      <c r="L22" s="4">
        <v>0</v>
      </c>
      <c r="M22" s="4" t="str">
        <f t="shared" si="0"/>
        <v>trident_splash_citrus_blackberry.jpg</v>
      </c>
      <c r="N22" s="4" t="s">
        <v>545</v>
      </c>
    </row>
    <row r="23" spans="1:14">
      <c r="A23" s="4" t="s">
        <v>404</v>
      </c>
      <c r="B23" s="7" t="s">
        <v>870</v>
      </c>
      <c r="C23" s="7" t="s">
        <v>649</v>
      </c>
      <c r="D23" s="4">
        <v>1</v>
      </c>
      <c r="E23" s="4">
        <v>0</v>
      </c>
      <c r="F23" s="4" t="s">
        <v>688</v>
      </c>
      <c r="G23" s="4" t="s">
        <v>894</v>
      </c>
      <c r="H23" s="4" t="s">
        <v>8</v>
      </c>
      <c r="I23" s="6" t="s">
        <v>153</v>
      </c>
      <c r="J23" s="4" t="s">
        <v>154</v>
      </c>
      <c r="K23" s="4" t="s">
        <v>98</v>
      </c>
      <c r="L23" s="4">
        <v>0</v>
      </c>
      <c r="M23" s="4" t="str">
        <f t="shared" si="0"/>
        <v>trident_wintergreen.png</v>
      </c>
      <c r="N23" s="4" t="s">
        <v>544</v>
      </c>
    </row>
    <row r="24" spans="1:14">
      <c r="A24" s="4" t="s">
        <v>405</v>
      </c>
      <c r="B24" s="7" t="s">
        <v>871</v>
      </c>
      <c r="C24" s="7" t="s">
        <v>773</v>
      </c>
      <c r="D24" s="4">
        <v>1</v>
      </c>
      <c r="E24" s="4">
        <v>0</v>
      </c>
      <c r="F24" s="4" t="s">
        <v>688</v>
      </c>
      <c r="G24" s="4" t="s">
        <v>894</v>
      </c>
      <c r="H24" s="4" t="s">
        <v>9</v>
      </c>
      <c r="I24" s="6" t="s">
        <v>153</v>
      </c>
      <c r="J24" s="4" t="s">
        <v>154</v>
      </c>
      <c r="K24" s="4" t="s">
        <v>98</v>
      </c>
      <c r="L24" s="4">
        <v>0</v>
      </c>
      <c r="M24" s="4" t="str">
        <f t="shared" si="0"/>
        <v>trident_strawberry_twist.png</v>
      </c>
      <c r="N24" s="4" t="s">
        <v>544</v>
      </c>
    </row>
    <row r="25" spans="1:14">
      <c r="A25" s="4" t="s">
        <v>406</v>
      </c>
      <c r="B25" s="7" t="s">
        <v>872</v>
      </c>
      <c r="C25" s="7" t="s">
        <v>653</v>
      </c>
      <c r="D25" s="4">
        <v>1</v>
      </c>
      <c r="E25" s="4">
        <v>0</v>
      </c>
      <c r="F25" s="4" t="s">
        <v>688</v>
      </c>
      <c r="G25" s="4" t="s">
        <v>894</v>
      </c>
      <c r="H25" s="4" t="s">
        <v>10</v>
      </c>
      <c r="I25" s="6" t="s">
        <v>153</v>
      </c>
      <c r="J25" s="4" t="s">
        <v>154</v>
      </c>
      <c r="K25" s="4" t="s">
        <v>98</v>
      </c>
      <c r="L25" s="4">
        <v>0</v>
      </c>
      <c r="M25" s="4" t="str">
        <f t="shared" si="0"/>
        <v>trident_cinnamon.png</v>
      </c>
      <c r="N25" s="4" t="s">
        <v>544</v>
      </c>
    </row>
    <row r="26" spans="1:14">
      <c r="A26" s="4" t="s">
        <v>407</v>
      </c>
      <c r="B26" s="7" t="s">
        <v>873</v>
      </c>
      <c r="C26" s="7" t="s">
        <v>772</v>
      </c>
      <c r="D26" s="4">
        <v>1</v>
      </c>
      <c r="E26" s="4">
        <v>0</v>
      </c>
      <c r="F26" s="4" t="s">
        <v>688</v>
      </c>
      <c r="G26" s="4" t="s">
        <v>894</v>
      </c>
      <c r="H26" s="4" t="s">
        <v>11</v>
      </c>
      <c r="I26" s="6" t="s">
        <v>153</v>
      </c>
      <c r="J26" s="4" t="s">
        <v>154</v>
      </c>
      <c r="K26" s="4" t="s">
        <v>98</v>
      </c>
      <c r="L26" s="4">
        <v>0</v>
      </c>
      <c r="M26" s="4" t="str">
        <f t="shared" si="0"/>
        <v>trident_bubblegum.png</v>
      </c>
      <c r="N26" s="4" t="s">
        <v>544</v>
      </c>
    </row>
    <row r="27" spans="1:14">
      <c r="A27" s="4" t="s">
        <v>408</v>
      </c>
      <c r="B27" s="7" t="s">
        <v>874</v>
      </c>
      <c r="C27" s="7" t="s">
        <v>765</v>
      </c>
      <c r="D27" s="4">
        <v>1</v>
      </c>
      <c r="E27" s="4">
        <v>0</v>
      </c>
      <c r="F27" s="4" t="s">
        <v>688</v>
      </c>
      <c r="G27" s="4" t="s">
        <v>894</v>
      </c>
      <c r="H27" s="4" t="s">
        <v>12</v>
      </c>
      <c r="I27" s="6" t="s">
        <v>153</v>
      </c>
      <c r="J27" s="4" t="s">
        <v>154</v>
      </c>
      <c r="K27" s="4" t="s">
        <v>98</v>
      </c>
      <c r="L27" s="4">
        <v>0</v>
      </c>
      <c r="M27" s="4" t="str">
        <f t="shared" si="0"/>
        <v>trident_minty_sweet_twist.png</v>
      </c>
      <c r="N27" s="4" t="s">
        <v>544</v>
      </c>
    </row>
    <row r="28" spans="1:14">
      <c r="A28" s="4" t="s">
        <v>409</v>
      </c>
      <c r="B28" s="7" t="s">
        <v>875</v>
      </c>
      <c r="C28" s="7" t="s">
        <v>766</v>
      </c>
      <c r="D28" s="4">
        <v>1</v>
      </c>
      <c r="E28" s="4">
        <v>0</v>
      </c>
      <c r="F28" s="4" t="s">
        <v>688</v>
      </c>
      <c r="G28" s="4" t="s">
        <v>894</v>
      </c>
      <c r="H28" s="4" t="s">
        <v>13</v>
      </c>
      <c r="I28" s="6" t="s">
        <v>153</v>
      </c>
      <c r="J28" s="4" t="s">
        <v>154</v>
      </c>
      <c r="K28" s="4" t="s">
        <v>98</v>
      </c>
      <c r="L28" s="4">
        <v>0</v>
      </c>
      <c r="M28" s="4" t="str">
        <f t="shared" si="0"/>
        <v>trident_original_flavor.png</v>
      </c>
      <c r="N28" s="4" t="s">
        <v>544</v>
      </c>
    </row>
    <row r="29" spans="1:14">
      <c r="A29" s="4" t="s">
        <v>410</v>
      </c>
      <c r="B29" s="7" t="s">
        <v>876</v>
      </c>
      <c r="C29" s="7" t="s">
        <v>767</v>
      </c>
      <c r="D29" s="4">
        <v>1</v>
      </c>
      <c r="E29" s="4">
        <v>0</v>
      </c>
      <c r="F29" s="4" t="s">
        <v>688</v>
      </c>
      <c r="G29" s="4" t="s">
        <v>894</v>
      </c>
      <c r="H29" s="4" t="s">
        <v>14</v>
      </c>
      <c r="I29" s="6" t="s">
        <v>153</v>
      </c>
      <c r="J29" s="4" t="s">
        <v>154</v>
      </c>
      <c r="K29" s="4" t="s">
        <v>98</v>
      </c>
      <c r="L29" s="4">
        <v>0</v>
      </c>
      <c r="M29" s="4" t="str">
        <f t="shared" si="0"/>
        <v>trident_passionberry_twist.png</v>
      </c>
      <c r="N29" s="4" t="s">
        <v>544</v>
      </c>
    </row>
    <row r="30" spans="1:14">
      <c r="A30" s="4" t="s">
        <v>411</v>
      </c>
      <c r="B30" s="7" t="s">
        <v>877</v>
      </c>
      <c r="C30" s="7" t="s">
        <v>768</v>
      </c>
      <c r="D30" s="4">
        <v>1</v>
      </c>
      <c r="E30" s="4">
        <v>0</v>
      </c>
      <c r="F30" s="4" t="s">
        <v>688</v>
      </c>
      <c r="G30" s="4" t="s">
        <v>894</v>
      </c>
      <c r="H30" s="4" t="s">
        <v>2</v>
      </c>
      <c r="I30" s="6" t="s">
        <v>153</v>
      </c>
      <c r="J30" s="4" t="s">
        <v>154</v>
      </c>
      <c r="K30" s="4" t="s">
        <v>98</v>
      </c>
      <c r="L30" s="4">
        <v>0</v>
      </c>
      <c r="M30" s="4" t="str">
        <f t="shared" si="0"/>
        <v>trident_spearmint.png</v>
      </c>
      <c r="N30" s="4" t="s">
        <v>544</v>
      </c>
    </row>
    <row r="31" spans="1:14">
      <c r="A31" s="4" t="s">
        <v>412</v>
      </c>
      <c r="B31" s="7" t="s">
        <v>878</v>
      </c>
      <c r="C31" s="7" t="s">
        <v>769</v>
      </c>
      <c r="D31" s="4">
        <v>1</v>
      </c>
      <c r="E31" s="4">
        <v>0</v>
      </c>
      <c r="F31" s="4" t="s">
        <v>688</v>
      </c>
      <c r="G31" s="4" t="s">
        <v>894</v>
      </c>
      <c r="H31" s="4" t="s">
        <v>15</v>
      </c>
      <c r="I31" s="6" t="s">
        <v>153</v>
      </c>
      <c r="J31" s="4" t="s">
        <v>154</v>
      </c>
      <c r="K31" s="4" t="s">
        <v>98</v>
      </c>
      <c r="L31" s="4">
        <v>0</v>
      </c>
      <c r="M31" s="4" t="str">
        <f t="shared" si="0"/>
        <v>trident_tropical_twist.png</v>
      </c>
      <c r="N31" s="4" t="s">
        <v>544</v>
      </c>
    </row>
    <row r="32" spans="1:14">
      <c r="A32" s="4" t="s">
        <v>413</v>
      </c>
      <c r="B32" s="7" t="s">
        <v>879</v>
      </c>
      <c r="C32" s="7" t="s">
        <v>770</v>
      </c>
      <c r="D32" s="4">
        <v>1</v>
      </c>
      <c r="E32" s="4">
        <v>0</v>
      </c>
      <c r="F32" s="4" t="s">
        <v>688</v>
      </c>
      <c r="G32" s="4" t="s">
        <v>894</v>
      </c>
      <c r="H32" s="4" t="s">
        <v>16</v>
      </c>
      <c r="I32" s="6" t="s">
        <v>153</v>
      </c>
      <c r="J32" s="4" t="s">
        <v>154</v>
      </c>
      <c r="K32" s="4" t="s">
        <v>98</v>
      </c>
      <c r="L32" s="4">
        <v>0</v>
      </c>
      <c r="M32" s="4" t="str">
        <f t="shared" si="0"/>
        <v>trident_watermelon_twist.png</v>
      </c>
      <c r="N32" s="4" t="s">
        <v>544</v>
      </c>
    </row>
    <row r="33" spans="1:14">
      <c r="A33" s="4" t="s">
        <v>414</v>
      </c>
      <c r="B33" s="7" t="s">
        <v>880</v>
      </c>
      <c r="C33" s="7" t="s">
        <v>771</v>
      </c>
      <c r="D33" s="4">
        <v>1</v>
      </c>
      <c r="E33" s="4">
        <v>0</v>
      </c>
      <c r="F33" s="4" t="s">
        <v>688</v>
      </c>
      <c r="G33" s="4" t="s">
        <v>894</v>
      </c>
      <c r="H33" s="4" t="s">
        <v>17</v>
      </c>
      <c r="I33" s="6" t="s">
        <v>153</v>
      </c>
      <c r="J33" s="4" t="s">
        <v>154</v>
      </c>
      <c r="K33" s="4" t="s">
        <v>98</v>
      </c>
      <c r="L33" s="4">
        <v>0</v>
      </c>
      <c r="M33" s="4" t="str">
        <f t="shared" si="0"/>
        <v>trident_wild_blueberry_twist.png</v>
      </c>
      <c r="N33" s="4" t="s">
        <v>544</v>
      </c>
    </row>
    <row r="34" spans="1:14">
      <c r="A34" s="4" t="s">
        <v>651</v>
      </c>
      <c r="B34" s="7" t="s">
        <v>881</v>
      </c>
      <c r="C34" s="7" t="s">
        <v>652</v>
      </c>
      <c r="D34" s="4">
        <v>1</v>
      </c>
      <c r="E34" s="4">
        <v>0</v>
      </c>
      <c r="F34" s="4" t="s">
        <v>688</v>
      </c>
      <c r="G34" s="4" t="s">
        <v>894</v>
      </c>
      <c r="H34" s="4" t="s">
        <v>650</v>
      </c>
      <c r="I34" s="6" t="s">
        <v>153</v>
      </c>
      <c r="J34" s="4" t="s">
        <v>154</v>
      </c>
      <c r="K34" s="4" t="s">
        <v>98</v>
      </c>
      <c r="L34" s="4">
        <v>0</v>
      </c>
      <c r="M34" s="4" t="str">
        <f t="shared" ref="M34" si="1">CONCATENATE(A34,".",N34)</f>
        <v>trident_splashing_fruit.png</v>
      </c>
      <c r="N34" s="4" t="s">
        <v>544</v>
      </c>
    </row>
    <row r="35" spans="1:14">
      <c r="A35" s="4" t="s">
        <v>716</v>
      </c>
      <c r="B35" s="7" t="s">
        <v>882</v>
      </c>
      <c r="C35" s="7" t="s">
        <v>156</v>
      </c>
      <c r="D35" s="4">
        <v>1</v>
      </c>
      <c r="E35" s="4">
        <v>0</v>
      </c>
      <c r="F35" s="4" t="s">
        <v>688</v>
      </c>
      <c r="G35" s="4" t="s">
        <v>894</v>
      </c>
      <c r="H35" s="4" t="s">
        <v>717</v>
      </c>
      <c r="I35" s="6" t="s">
        <v>153</v>
      </c>
      <c r="J35" s="4" t="s">
        <v>154</v>
      </c>
      <c r="K35" s="4" t="s">
        <v>98</v>
      </c>
      <c r="L35" s="4">
        <v>0</v>
      </c>
      <c r="M35" s="4" t="str">
        <f t="shared" ref="M35" si="2">CONCATENATE(A35,".",N35)</f>
        <v>trident_splashing_mint.png</v>
      </c>
      <c r="N35" s="4" t="s">
        <v>544</v>
      </c>
    </row>
    <row r="36" spans="1:14">
      <c r="A36" s="4" t="s">
        <v>715</v>
      </c>
      <c r="B36" s="7" t="s">
        <v>883</v>
      </c>
      <c r="C36" s="7" t="s">
        <v>713</v>
      </c>
      <c r="D36" s="4">
        <v>1</v>
      </c>
      <c r="E36" s="4">
        <v>0</v>
      </c>
      <c r="F36" s="4" t="s">
        <v>688</v>
      </c>
      <c r="G36" s="4" t="s">
        <v>894</v>
      </c>
      <c r="H36" s="4" t="s">
        <v>714</v>
      </c>
      <c r="I36" s="6" t="s">
        <v>153</v>
      </c>
      <c r="J36" s="4" t="s">
        <v>154</v>
      </c>
      <c r="K36" s="4" t="s">
        <v>98</v>
      </c>
      <c r="L36" s="4">
        <v>0</v>
      </c>
      <c r="M36" s="4" t="str">
        <f t="shared" ref="M36" si="3">CONCATENATE(A36,".",N36)</f>
        <v>trident_island_berry_lime.jpg</v>
      </c>
      <c r="N36" s="9" t="s">
        <v>545</v>
      </c>
    </row>
    <row r="37" spans="1:14">
      <c r="A37" s="4" t="s">
        <v>415</v>
      </c>
      <c r="B37" s="7" t="s">
        <v>884</v>
      </c>
      <c r="C37" s="7" t="s">
        <v>156</v>
      </c>
      <c r="D37" s="4">
        <v>1</v>
      </c>
      <c r="E37" s="4">
        <v>0</v>
      </c>
      <c r="F37" s="4" t="s">
        <v>688</v>
      </c>
      <c r="G37" s="4" t="s">
        <v>893</v>
      </c>
      <c r="H37" s="9" t="s">
        <v>147</v>
      </c>
      <c r="I37" s="6" t="s">
        <v>233</v>
      </c>
      <c r="J37" s="4" t="s">
        <v>146</v>
      </c>
      <c r="K37" s="4" t="s">
        <v>98</v>
      </c>
      <c r="L37" s="4">
        <v>0</v>
      </c>
      <c r="M37" s="4" t="str">
        <f t="shared" si="0"/>
        <v>trident_white_micro_crystals.png</v>
      </c>
      <c r="N37" s="4" t="s">
        <v>544</v>
      </c>
    </row>
    <row r="38" spans="1:14">
      <c r="A38" s="4" t="s">
        <v>416</v>
      </c>
      <c r="B38" s="7" t="s">
        <v>885</v>
      </c>
      <c r="C38" s="7" t="s">
        <v>781</v>
      </c>
      <c r="D38" s="4">
        <v>1</v>
      </c>
      <c r="E38" s="4">
        <v>0</v>
      </c>
      <c r="F38" s="4" t="s">
        <v>688</v>
      </c>
      <c r="G38" s="4" t="s">
        <v>893</v>
      </c>
      <c r="H38" s="9" t="s">
        <v>30</v>
      </c>
      <c r="I38" s="6" t="s">
        <v>233</v>
      </c>
      <c r="J38" s="4" t="s">
        <v>146</v>
      </c>
      <c r="K38" s="4" t="s">
        <v>98</v>
      </c>
      <c r="L38" s="4">
        <v>0</v>
      </c>
      <c r="M38" s="4" t="str">
        <f t="shared" si="0"/>
        <v>trident_white_cool_mangoberry.jpg</v>
      </c>
      <c r="N38" s="4" t="s">
        <v>545</v>
      </c>
    </row>
    <row r="39" spans="1:14">
      <c r="A39" s="4" t="s">
        <v>417</v>
      </c>
      <c r="B39" s="7" t="s">
        <v>886</v>
      </c>
      <c r="C39" s="7" t="s">
        <v>783</v>
      </c>
      <c r="D39" s="4">
        <v>1</v>
      </c>
      <c r="E39" s="4">
        <v>0</v>
      </c>
      <c r="F39" s="4" t="s">
        <v>688</v>
      </c>
      <c r="G39" s="4" t="s">
        <v>893</v>
      </c>
      <c r="H39" s="9" t="s">
        <v>3</v>
      </c>
      <c r="I39" s="6" t="s">
        <v>233</v>
      </c>
      <c r="J39" s="4" t="s">
        <v>146</v>
      </c>
      <c r="K39" s="4" t="s">
        <v>98</v>
      </c>
      <c r="L39" s="4">
        <v>0</v>
      </c>
      <c r="M39" s="4" t="str">
        <f t="shared" si="0"/>
        <v>trident_white_peppermint.png</v>
      </c>
      <c r="N39" s="4" t="s">
        <v>544</v>
      </c>
    </row>
    <row r="40" spans="1:14">
      <c r="A40" s="4" t="s">
        <v>418</v>
      </c>
      <c r="B40" s="7" t="s">
        <v>887</v>
      </c>
      <c r="C40" s="7" t="s">
        <v>784</v>
      </c>
      <c r="D40" s="4">
        <v>1</v>
      </c>
      <c r="E40" s="4">
        <v>0</v>
      </c>
      <c r="F40" s="4" t="s">
        <v>688</v>
      </c>
      <c r="G40" s="4" t="s">
        <v>893</v>
      </c>
      <c r="H40" s="9" t="s">
        <v>2</v>
      </c>
      <c r="I40" s="6" t="s">
        <v>233</v>
      </c>
      <c r="J40" s="4" t="s">
        <v>146</v>
      </c>
      <c r="K40" s="4" t="s">
        <v>98</v>
      </c>
      <c r="L40" s="4">
        <v>0</v>
      </c>
      <c r="M40" s="4" t="str">
        <f>CONCATENATE(A40,".",N40)</f>
        <v>trident_white_spearmint.png</v>
      </c>
      <c r="N40" s="4" t="s">
        <v>544</v>
      </c>
    </row>
    <row r="41" spans="1:14">
      <c r="A41" s="4" t="s">
        <v>419</v>
      </c>
      <c r="B41" s="7" t="s">
        <v>888</v>
      </c>
      <c r="C41" s="7" t="s">
        <v>780</v>
      </c>
      <c r="D41" s="4">
        <v>1</v>
      </c>
      <c r="E41" s="4">
        <v>0</v>
      </c>
      <c r="F41" s="4" t="s">
        <v>688</v>
      </c>
      <c r="G41" s="4" t="s">
        <v>893</v>
      </c>
      <c r="H41" s="9" t="s">
        <v>31</v>
      </c>
      <c r="I41" s="6" t="s">
        <v>233</v>
      </c>
      <c r="J41" s="4" t="s">
        <v>146</v>
      </c>
      <c r="K41" s="4" t="s">
        <v>98</v>
      </c>
      <c r="L41" s="4">
        <v>0</v>
      </c>
      <c r="M41" s="4" t="str">
        <f t="shared" si="0"/>
        <v>trident_white_cool_colada.jpg</v>
      </c>
      <c r="N41" s="4" t="s">
        <v>545</v>
      </c>
    </row>
    <row r="42" spans="1:14">
      <c r="A42" s="4" t="s">
        <v>420</v>
      </c>
      <c r="B42" s="7" t="s">
        <v>889</v>
      </c>
      <c r="C42" s="7" t="s">
        <v>785</v>
      </c>
      <c r="D42" s="4">
        <v>1</v>
      </c>
      <c r="E42" s="4">
        <v>0</v>
      </c>
      <c r="F42" s="4" t="s">
        <v>688</v>
      </c>
      <c r="G42" s="4" t="s">
        <v>893</v>
      </c>
      <c r="H42" s="9" t="s">
        <v>8</v>
      </c>
      <c r="I42" s="6" t="s">
        <v>233</v>
      </c>
      <c r="J42" s="4" t="s">
        <v>146</v>
      </c>
      <c r="K42" s="4" t="s">
        <v>98</v>
      </c>
      <c r="L42" s="4">
        <v>0</v>
      </c>
      <c r="M42" s="4" t="str">
        <f t="shared" si="0"/>
        <v>trident_white_wintergreen.png</v>
      </c>
      <c r="N42" s="4" t="s">
        <v>544</v>
      </c>
    </row>
    <row r="43" spans="1:14">
      <c r="A43" s="4" t="s">
        <v>421</v>
      </c>
      <c r="B43" s="7" t="s">
        <v>890</v>
      </c>
      <c r="C43" s="7" t="s">
        <v>782</v>
      </c>
      <c r="D43" s="4">
        <v>1</v>
      </c>
      <c r="E43" s="4">
        <v>0</v>
      </c>
      <c r="F43" s="4" t="s">
        <v>688</v>
      </c>
      <c r="G43" s="4" t="s">
        <v>893</v>
      </c>
      <c r="H43" s="9" t="s">
        <v>32</v>
      </c>
      <c r="I43" s="6" t="s">
        <v>233</v>
      </c>
      <c r="J43" s="4" t="s">
        <v>146</v>
      </c>
      <c r="K43" s="4" t="s">
        <v>98</v>
      </c>
      <c r="L43" s="4">
        <v>0</v>
      </c>
      <c r="M43" s="4" t="str">
        <f t="shared" si="0"/>
        <v>trident_white_cool_rush.png</v>
      </c>
      <c r="N43" s="4" t="s">
        <v>544</v>
      </c>
    </row>
    <row r="44" spans="1:14">
      <c r="A44" s="4" t="s">
        <v>422</v>
      </c>
      <c r="B44" s="7" t="s">
        <v>891</v>
      </c>
      <c r="C44" s="7" t="s">
        <v>778</v>
      </c>
      <c r="D44" s="4">
        <v>1</v>
      </c>
      <c r="E44" s="4">
        <v>0</v>
      </c>
      <c r="F44" s="4" t="s">
        <v>688</v>
      </c>
      <c r="G44" s="4" t="s">
        <v>893</v>
      </c>
      <c r="H44" s="9" t="s">
        <v>33</v>
      </c>
      <c r="I44" s="6" t="s">
        <v>233</v>
      </c>
      <c r="J44" s="4" t="s">
        <v>146</v>
      </c>
      <c r="K44" s="4" t="s">
        <v>98</v>
      </c>
      <c r="L44" s="4">
        <v>0</v>
      </c>
      <c r="M44" s="4" t="str">
        <f t="shared" si="0"/>
        <v>trident_white_cinnamon_tingle.jpg</v>
      </c>
      <c r="N44" s="4" t="s">
        <v>545</v>
      </c>
    </row>
    <row r="45" spans="1:14">
      <c r="A45" s="4" t="s">
        <v>423</v>
      </c>
      <c r="B45" s="7" t="s">
        <v>892</v>
      </c>
      <c r="C45" s="7" t="s">
        <v>779</v>
      </c>
      <c r="D45" s="4">
        <v>1</v>
      </c>
      <c r="E45" s="4">
        <v>0</v>
      </c>
      <c r="F45" s="4" t="s">
        <v>688</v>
      </c>
      <c r="G45" s="4" t="s">
        <v>893</v>
      </c>
      <c r="H45" s="9" t="s">
        <v>34</v>
      </c>
      <c r="I45" s="6" t="s">
        <v>233</v>
      </c>
      <c r="J45" s="4" t="s">
        <v>146</v>
      </c>
      <c r="K45" s="4" t="s">
        <v>98</v>
      </c>
      <c r="L45" s="4">
        <v>0</v>
      </c>
      <c r="M45" s="4" t="str">
        <f t="shared" si="0"/>
        <v>trident_white_cool_bubble.jpg</v>
      </c>
      <c r="N45" s="4" t="s">
        <v>545</v>
      </c>
    </row>
    <row r="46" spans="1:14">
      <c r="A46" s="4" t="s">
        <v>424</v>
      </c>
      <c r="B46" s="7" t="s">
        <v>277</v>
      </c>
      <c r="C46" s="7" t="s">
        <v>623</v>
      </c>
      <c r="D46" s="4">
        <v>1</v>
      </c>
      <c r="E46" s="4">
        <v>0</v>
      </c>
      <c r="F46" s="4" t="s">
        <v>688</v>
      </c>
      <c r="G46" s="4" t="s">
        <v>105</v>
      </c>
      <c r="H46" s="4" t="s">
        <v>3</v>
      </c>
      <c r="I46" s="4" t="s">
        <v>193</v>
      </c>
      <c r="K46" s="4" t="s">
        <v>98</v>
      </c>
      <c r="L46" s="4">
        <v>0</v>
      </c>
      <c r="M46" s="4" t="str">
        <f t="shared" si="0"/>
        <v>dentyne_ice_peppermint.png</v>
      </c>
      <c r="N46" s="4" t="s">
        <v>544</v>
      </c>
    </row>
    <row r="47" spans="1:14" s="9" customFormat="1">
      <c r="A47" s="9" t="s">
        <v>425</v>
      </c>
      <c r="B47" s="7" t="s">
        <v>278</v>
      </c>
      <c r="C47" s="12" t="s">
        <v>822</v>
      </c>
      <c r="D47" s="9">
        <v>1</v>
      </c>
      <c r="E47" s="4">
        <v>0</v>
      </c>
      <c r="F47" s="4" t="s">
        <v>688</v>
      </c>
      <c r="G47" s="9" t="s">
        <v>105</v>
      </c>
      <c r="H47" s="9" t="s">
        <v>2</v>
      </c>
      <c r="I47" s="9" t="s">
        <v>194</v>
      </c>
      <c r="K47" s="9" t="s">
        <v>98</v>
      </c>
      <c r="L47" s="9">
        <v>0</v>
      </c>
      <c r="M47" s="4" t="str">
        <f t="shared" si="0"/>
        <v>dentyne_ice_spearmint.png</v>
      </c>
      <c r="N47" s="9" t="s">
        <v>544</v>
      </c>
    </row>
    <row r="48" spans="1:14">
      <c r="A48" s="4" t="s">
        <v>426</v>
      </c>
      <c r="B48" s="7" t="s">
        <v>279</v>
      </c>
      <c r="C48" s="7" t="s">
        <v>823</v>
      </c>
      <c r="D48" s="4">
        <v>1</v>
      </c>
      <c r="E48" s="4">
        <v>0</v>
      </c>
      <c r="F48" s="4" t="s">
        <v>688</v>
      </c>
      <c r="G48" s="4" t="s">
        <v>105</v>
      </c>
      <c r="H48" s="4" t="s">
        <v>71</v>
      </c>
      <c r="I48" s="4" t="s">
        <v>191</v>
      </c>
      <c r="K48" s="4" t="s">
        <v>98</v>
      </c>
      <c r="L48" s="4">
        <v>0</v>
      </c>
      <c r="M48" s="4" t="str">
        <f t="shared" si="0"/>
        <v>dentyne_ice_arctic_chill.png</v>
      </c>
      <c r="N48" s="4" t="s">
        <v>544</v>
      </c>
    </row>
    <row r="49" spans="1:14">
      <c r="A49" s="4" t="s">
        <v>427</v>
      </c>
      <c r="B49" s="7" t="s">
        <v>280</v>
      </c>
      <c r="C49" s="7" t="s">
        <v>156</v>
      </c>
      <c r="D49" s="4">
        <v>1</v>
      </c>
      <c r="E49" s="4">
        <v>0</v>
      </c>
      <c r="F49" s="4" t="s">
        <v>688</v>
      </c>
      <c r="G49" s="4" t="s">
        <v>105</v>
      </c>
      <c r="H49" s="4" t="s">
        <v>72</v>
      </c>
      <c r="I49" s="4" t="s">
        <v>192</v>
      </c>
      <c r="K49" s="4" t="s">
        <v>98</v>
      </c>
      <c r="L49" s="4">
        <v>0</v>
      </c>
      <c r="M49" s="4" t="str">
        <f t="shared" si="0"/>
        <v>dentyne_ice_mint_frost.png</v>
      </c>
      <c r="N49" s="4" t="s">
        <v>544</v>
      </c>
    </row>
    <row r="50" spans="1:14">
      <c r="A50" s="13" t="s">
        <v>814</v>
      </c>
      <c r="B50" s="7" t="s">
        <v>815</v>
      </c>
      <c r="C50" s="7" t="s">
        <v>816</v>
      </c>
      <c r="D50" s="4">
        <v>1</v>
      </c>
      <c r="E50" s="4">
        <v>0</v>
      </c>
      <c r="F50" s="4" t="s">
        <v>688</v>
      </c>
      <c r="G50" s="4" t="s">
        <v>105</v>
      </c>
      <c r="H50" s="4" t="s">
        <v>817</v>
      </c>
      <c r="I50" s="4" t="s">
        <v>192</v>
      </c>
      <c r="K50" s="4" t="s">
        <v>98</v>
      </c>
      <c r="L50" s="4">
        <v>0</v>
      </c>
      <c r="M50" s="4" t="str">
        <f t="shared" ref="M50" si="4">CONCATENATE(A50,".",N50)</f>
        <v>dentyne_ice_mint_medley.png</v>
      </c>
      <c r="N50" s="4" t="s">
        <v>544</v>
      </c>
    </row>
    <row r="51" spans="1:14">
      <c r="A51" s="13" t="s">
        <v>819</v>
      </c>
      <c r="B51" s="7" t="s">
        <v>818</v>
      </c>
      <c r="C51" s="7" t="s">
        <v>820</v>
      </c>
      <c r="D51" s="4">
        <v>1</v>
      </c>
      <c r="E51" s="4">
        <v>0</v>
      </c>
      <c r="F51" s="4" t="s">
        <v>688</v>
      </c>
      <c r="G51" s="4" t="s">
        <v>105</v>
      </c>
      <c r="H51" s="4" t="s">
        <v>821</v>
      </c>
      <c r="I51" s="4" t="s">
        <v>192</v>
      </c>
      <c r="K51" s="4" t="s">
        <v>98</v>
      </c>
      <c r="L51" s="4">
        <v>0</v>
      </c>
      <c r="M51" s="4" t="str">
        <f t="shared" ref="M51" si="5">CONCATENATE(A51,".",N51)</f>
        <v>dentyne_ice_shiver_mint.png</v>
      </c>
      <c r="N51" s="4" t="s">
        <v>544</v>
      </c>
    </row>
    <row r="52" spans="1:14">
      <c r="A52" s="13" t="s">
        <v>825</v>
      </c>
      <c r="B52" s="7" t="s">
        <v>824</v>
      </c>
      <c r="C52" s="7" t="s">
        <v>826</v>
      </c>
      <c r="D52" s="4">
        <v>1</v>
      </c>
      <c r="E52" s="4">
        <v>0</v>
      </c>
      <c r="F52" s="4" t="s">
        <v>688</v>
      </c>
      <c r="G52" s="4" t="s">
        <v>105</v>
      </c>
      <c r="H52" s="4" t="s">
        <v>827</v>
      </c>
      <c r="I52" s="4" t="s">
        <v>192</v>
      </c>
      <c r="K52" s="4" t="s">
        <v>98</v>
      </c>
      <c r="L52" s="4">
        <v>0</v>
      </c>
      <c r="M52" s="4" t="str">
        <f t="shared" ref="M52" si="6">CONCATENATE(A52,".",N52)</f>
        <v>dentyne_ice_vanilla_chill.png</v>
      </c>
      <c r="N52" s="4" t="s">
        <v>544</v>
      </c>
    </row>
    <row r="53" spans="1:14">
      <c r="A53" s="4" t="s">
        <v>428</v>
      </c>
      <c r="B53" s="7" t="s">
        <v>281</v>
      </c>
      <c r="C53" s="7" t="s">
        <v>811</v>
      </c>
      <c r="D53" s="4">
        <v>1</v>
      </c>
      <c r="E53" s="4">
        <v>0</v>
      </c>
      <c r="F53" s="4" t="s">
        <v>688</v>
      </c>
      <c r="G53" s="4" t="s">
        <v>106</v>
      </c>
      <c r="H53" s="4" t="s">
        <v>73</v>
      </c>
      <c r="I53" s="8" t="s">
        <v>190</v>
      </c>
      <c r="K53" s="4" t="s">
        <v>98</v>
      </c>
      <c r="L53" s="4">
        <v>0</v>
      </c>
      <c r="M53" s="4" t="str">
        <f t="shared" si="0"/>
        <v>dentyne_fire_spicy_cinnamon.png</v>
      </c>
      <c r="N53" s="4" t="s">
        <v>544</v>
      </c>
    </row>
    <row r="54" spans="1:14">
      <c r="A54" s="4" t="s">
        <v>429</v>
      </c>
      <c r="B54" s="7" t="s">
        <v>282</v>
      </c>
      <c r="C54" s="7" t="s">
        <v>812</v>
      </c>
      <c r="D54" s="4">
        <v>1</v>
      </c>
      <c r="E54" s="4">
        <v>0</v>
      </c>
      <c r="F54" s="4" t="s">
        <v>688</v>
      </c>
      <c r="G54" s="4" t="s">
        <v>107</v>
      </c>
      <c r="H54" s="4" t="s">
        <v>74</v>
      </c>
      <c r="I54" s="8" t="s">
        <v>195</v>
      </c>
      <c r="J54" s="4" t="s">
        <v>196</v>
      </c>
      <c r="K54" s="4" t="s">
        <v>98</v>
      </c>
      <c r="L54" s="4">
        <v>0</v>
      </c>
      <c r="M54" s="4" t="str">
        <f t="shared" si="0"/>
        <v>dentyne_pure_mint_with_melon.png</v>
      </c>
      <c r="N54" s="4" t="s">
        <v>544</v>
      </c>
    </row>
    <row r="55" spans="1:14">
      <c r="A55" s="4" t="s">
        <v>430</v>
      </c>
      <c r="B55" s="7" t="s">
        <v>283</v>
      </c>
      <c r="C55" s="7" t="s">
        <v>813</v>
      </c>
      <c r="D55" s="4">
        <v>1</v>
      </c>
      <c r="E55" s="4">
        <v>0</v>
      </c>
      <c r="F55" s="4" t="s">
        <v>688</v>
      </c>
      <c r="G55" s="4" t="s">
        <v>107</v>
      </c>
      <c r="H55" s="4" t="s">
        <v>75</v>
      </c>
      <c r="I55" s="4" t="s">
        <v>197</v>
      </c>
      <c r="J55" s="4" t="s">
        <v>198</v>
      </c>
      <c r="K55" s="4" t="s">
        <v>98</v>
      </c>
      <c r="L55" s="4">
        <v>0</v>
      </c>
      <c r="M55" s="4" t="str">
        <f t="shared" si="0"/>
        <v>dentyne_pure_mint_with_herbal.png</v>
      </c>
      <c r="N55" s="4" t="s">
        <v>544</v>
      </c>
    </row>
    <row r="56" spans="1:14">
      <c r="A56" s="4" t="s">
        <v>431</v>
      </c>
      <c r="B56" s="7" t="s">
        <v>284</v>
      </c>
      <c r="C56" s="7" t="s">
        <v>569</v>
      </c>
      <c r="D56" s="4">
        <v>1</v>
      </c>
      <c r="E56" s="4">
        <v>0</v>
      </c>
      <c r="F56" s="4" t="s">
        <v>688</v>
      </c>
      <c r="G56" s="4" t="s">
        <v>107</v>
      </c>
      <c r="H56" s="4" t="s">
        <v>76</v>
      </c>
      <c r="I56" s="4" t="s">
        <v>199</v>
      </c>
      <c r="J56" s="4" t="s">
        <v>200</v>
      </c>
      <c r="K56" s="4" t="s">
        <v>98</v>
      </c>
      <c r="L56" s="4">
        <v>0</v>
      </c>
      <c r="M56" s="4" t="str">
        <f t="shared" si="0"/>
        <v>dentyne_pure_mint_with_citrus.png</v>
      </c>
      <c r="N56" s="4" t="s">
        <v>544</v>
      </c>
    </row>
    <row r="57" spans="1:14">
      <c r="A57" s="4" t="s">
        <v>432</v>
      </c>
      <c r="B57" s="7" t="s">
        <v>285</v>
      </c>
      <c r="C57" s="7" t="s">
        <v>156</v>
      </c>
      <c r="D57" s="4">
        <v>1</v>
      </c>
      <c r="E57" s="4">
        <v>0</v>
      </c>
      <c r="F57" s="4" t="s">
        <v>688</v>
      </c>
      <c r="G57" s="4" t="s">
        <v>108</v>
      </c>
      <c r="H57" s="4" t="s">
        <v>92</v>
      </c>
      <c r="I57" s="4" t="s">
        <v>225</v>
      </c>
      <c r="K57" s="4" t="s">
        <v>98</v>
      </c>
      <c r="L57" s="4">
        <v>0</v>
      </c>
      <c r="M57" s="4" t="str">
        <f t="shared" si="0"/>
        <v>stride_spark_kinetic_fruit.jpg</v>
      </c>
      <c r="N57" s="4" t="s">
        <v>545</v>
      </c>
    </row>
    <row r="58" spans="1:14">
      <c r="A58" s="4" t="s">
        <v>433</v>
      </c>
      <c r="B58" s="7" t="s">
        <v>286</v>
      </c>
      <c r="C58" s="7" t="s">
        <v>575</v>
      </c>
      <c r="D58" s="4">
        <v>1</v>
      </c>
      <c r="E58" s="4">
        <v>0</v>
      </c>
      <c r="F58" s="4" t="s">
        <v>688</v>
      </c>
      <c r="G58" s="4" t="s">
        <v>108</v>
      </c>
      <c r="H58" s="4" t="s">
        <v>93</v>
      </c>
      <c r="I58" s="4" t="s">
        <v>225</v>
      </c>
      <c r="K58" s="4" t="s">
        <v>98</v>
      </c>
      <c r="L58" s="4">
        <v>0</v>
      </c>
      <c r="M58" s="4" t="str">
        <f t="shared" si="0"/>
        <v>stride_spark_kinetic_mint.jpg</v>
      </c>
      <c r="N58" s="4" t="s">
        <v>545</v>
      </c>
    </row>
    <row r="59" spans="1:14">
      <c r="A59" s="4" t="s">
        <v>434</v>
      </c>
      <c r="B59" s="7" t="s">
        <v>287</v>
      </c>
      <c r="C59" s="7" t="s">
        <v>654</v>
      </c>
      <c r="D59" s="4">
        <v>1</v>
      </c>
      <c r="E59" s="4">
        <v>0</v>
      </c>
      <c r="F59" s="4" t="s">
        <v>688</v>
      </c>
      <c r="G59" s="4" t="s">
        <v>108</v>
      </c>
      <c r="H59" s="4" t="s">
        <v>226</v>
      </c>
      <c r="I59" s="4" t="s">
        <v>225</v>
      </c>
      <c r="K59" s="4" t="s">
        <v>98</v>
      </c>
      <c r="L59" s="4">
        <v>0</v>
      </c>
      <c r="M59" s="4" t="str">
        <f t="shared" si="0"/>
        <v>stride_spark_kinetic_berry.jpg</v>
      </c>
      <c r="N59" s="4" t="s">
        <v>545</v>
      </c>
    </row>
    <row r="60" spans="1:14">
      <c r="A60" s="4" t="s">
        <v>435</v>
      </c>
      <c r="B60" s="7" t="s">
        <v>288</v>
      </c>
      <c r="C60" s="7" t="s">
        <v>162</v>
      </c>
      <c r="D60" s="4">
        <v>1</v>
      </c>
      <c r="E60" s="4">
        <v>0</v>
      </c>
      <c r="F60" s="4" t="s">
        <v>688</v>
      </c>
      <c r="G60" s="4" t="s">
        <v>109</v>
      </c>
      <c r="H60" s="4" t="s">
        <v>84</v>
      </c>
      <c r="I60" s="4" t="s">
        <v>225</v>
      </c>
      <c r="K60" s="4" t="s">
        <v>98</v>
      </c>
      <c r="L60" s="4">
        <v>0</v>
      </c>
      <c r="M60" s="4" t="str">
        <f t="shared" si="0"/>
        <v>stride_shift_berry_to_mint.jpg</v>
      </c>
      <c r="N60" s="4" t="s">
        <v>545</v>
      </c>
    </row>
    <row r="61" spans="1:14">
      <c r="A61" s="4" t="s">
        <v>436</v>
      </c>
      <c r="B61" s="7" t="s">
        <v>289</v>
      </c>
      <c r="C61" s="7" t="s">
        <v>156</v>
      </c>
      <c r="D61" s="4">
        <v>1</v>
      </c>
      <c r="E61" s="4">
        <v>0</v>
      </c>
      <c r="F61" s="4" t="s">
        <v>688</v>
      </c>
      <c r="G61" s="4" t="s">
        <v>109</v>
      </c>
      <c r="H61" s="4" t="s">
        <v>91</v>
      </c>
      <c r="I61" s="4" t="s">
        <v>225</v>
      </c>
      <c r="K61" s="4" t="s">
        <v>98</v>
      </c>
      <c r="L61" s="4">
        <v>0</v>
      </c>
      <c r="M61" s="4" t="str">
        <f t="shared" si="0"/>
        <v>stride_shift_citrus_to_mint.jpg</v>
      </c>
      <c r="N61" s="4" t="s">
        <v>545</v>
      </c>
    </row>
    <row r="62" spans="1:14">
      <c r="A62" s="4" t="s">
        <v>532</v>
      </c>
      <c r="B62" s="7" t="s">
        <v>290</v>
      </c>
      <c r="C62" s="7" t="s">
        <v>568</v>
      </c>
      <c r="D62" s="4">
        <v>1</v>
      </c>
      <c r="E62" s="4">
        <v>0</v>
      </c>
      <c r="F62" s="4" t="s">
        <v>688</v>
      </c>
      <c r="G62" s="4" t="s">
        <v>110</v>
      </c>
      <c r="H62" s="4" t="s">
        <v>85</v>
      </c>
      <c r="I62" s="4" t="s">
        <v>225</v>
      </c>
      <c r="K62" s="4" t="s">
        <v>98</v>
      </c>
      <c r="L62" s="4">
        <v>0</v>
      </c>
      <c r="M62" s="4" t="str">
        <f t="shared" si="0"/>
        <v>stride_2_winterblue.jpg</v>
      </c>
      <c r="N62" s="4" t="s">
        <v>545</v>
      </c>
    </row>
    <row r="63" spans="1:14">
      <c r="A63" s="4" t="s">
        <v>533</v>
      </c>
      <c r="B63" s="7" t="s">
        <v>291</v>
      </c>
      <c r="C63" s="7" t="s">
        <v>156</v>
      </c>
      <c r="D63" s="4">
        <v>1</v>
      </c>
      <c r="E63" s="4">
        <v>0</v>
      </c>
      <c r="F63" s="4" t="s">
        <v>688</v>
      </c>
      <c r="G63" s="4" t="s">
        <v>110</v>
      </c>
      <c r="H63" s="4" t="s">
        <v>94</v>
      </c>
      <c r="I63" s="4" t="s">
        <v>225</v>
      </c>
      <c r="K63" s="4" t="s">
        <v>98</v>
      </c>
      <c r="L63" s="4">
        <v>0</v>
      </c>
      <c r="M63" s="4" t="str">
        <f t="shared" si="0"/>
        <v>stride_2_uber_bubble.jpg</v>
      </c>
      <c r="N63" s="4" t="s">
        <v>545</v>
      </c>
    </row>
    <row r="64" spans="1:14">
      <c r="A64" s="4" t="s">
        <v>534</v>
      </c>
      <c r="B64" s="7" t="s">
        <v>292</v>
      </c>
      <c r="C64" s="7" t="s">
        <v>571</v>
      </c>
      <c r="D64" s="4">
        <v>1</v>
      </c>
      <c r="E64" s="4">
        <v>0</v>
      </c>
      <c r="F64" s="4" t="s">
        <v>688</v>
      </c>
      <c r="G64" s="4" t="s">
        <v>110</v>
      </c>
      <c r="H64" s="4" t="s">
        <v>86</v>
      </c>
      <c r="I64" s="4" t="s">
        <v>225</v>
      </c>
      <c r="K64" s="4" t="s">
        <v>98</v>
      </c>
      <c r="L64" s="4">
        <v>0</v>
      </c>
      <c r="M64" s="4" t="str">
        <f t="shared" si="0"/>
        <v>stride_2_sweet_peppermint.jpg</v>
      </c>
      <c r="N64" s="4" t="s">
        <v>545</v>
      </c>
    </row>
    <row r="65" spans="1:14">
      <c r="A65" s="4" t="s">
        <v>535</v>
      </c>
      <c r="B65" s="7" t="s">
        <v>293</v>
      </c>
      <c r="C65" s="7" t="s">
        <v>156</v>
      </c>
      <c r="D65" s="4">
        <v>1</v>
      </c>
      <c r="E65" s="4">
        <v>0</v>
      </c>
      <c r="F65" s="4" t="s">
        <v>688</v>
      </c>
      <c r="G65" s="4" t="s">
        <v>110</v>
      </c>
      <c r="H65" s="4" t="s">
        <v>87</v>
      </c>
      <c r="I65" s="4" t="s">
        <v>225</v>
      </c>
      <c r="K65" s="4" t="s">
        <v>98</v>
      </c>
      <c r="L65" s="4">
        <v>0</v>
      </c>
      <c r="M65" s="4" t="str">
        <f t="shared" si="0"/>
        <v>stride_2_sweet_cinnamon.jpg</v>
      </c>
      <c r="N65" s="4" t="s">
        <v>545</v>
      </c>
    </row>
    <row r="66" spans="1:14">
      <c r="A66" s="4" t="s">
        <v>536</v>
      </c>
      <c r="B66" s="7" t="s">
        <v>294</v>
      </c>
      <c r="C66" s="7" t="s">
        <v>156</v>
      </c>
      <c r="D66" s="4">
        <v>1</v>
      </c>
      <c r="E66" s="4">
        <v>0</v>
      </c>
      <c r="F66" s="4" t="s">
        <v>688</v>
      </c>
      <c r="G66" s="4" t="s">
        <v>110</v>
      </c>
      <c r="H66" s="4" t="s">
        <v>54</v>
      </c>
      <c r="I66" s="4" t="s">
        <v>225</v>
      </c>
      <c r="K66" s="4" t="s">
        <v>98</v>
      </c>
      <c r="L66" s="4">
        <v>0</v>
      </c>
      <c r="M66" s="4" t="str">
        <f t="shared" si="0"/>
        <v>stride_2_sweet_berry.jpg</v>
      </c>
      <c r="N66" s="4" t="s">
        <v>545</v>
      </c>
    </row>
    <row r="67" spans="1:14">
      <c r="A67" s="4" t="s">
        <v>537</v>
      </c>
      <c r="B67" s="7" t="s">
        <v>295</v>
      </c>
      <c r="C67" s="7" t="s">
        <v>156</v>
      </c>
      <c r="D67" s="4">
        <v>1</v>
      </c>
      <c r="E67" s="4">
        <v>0</v>
      </c>
      <c r="F67" s="4" t="s">
        <v>688</v>
      </c>
      <c r="G67" s="4" t="s">
        <v>110</v>
      </c>
      <c r="H67" s="4" t="s">
        <v>227</v>
      </c>
      <c r="I67" s="4" t="s">
        <v>225</v>
      </c>
      <c r="K67" s="4" t="s">
        <v>98</v>
      </c>
      <c r="L67" s="4">
        <v>0</v>
      </c>
      <c r="M67" s="4" t="str">
        <f t="shared" si="0"/>
        <v>stride_2_sweet_mint.jpg</v>
      </c>
      <c r="N67" s="4" t="s">
        <v>545</v>
      </c>
    </row>
    <row r="68" spans="1:14">
      <c r="A68" s="4" t="s">
        <v>538</v>
      </c>
      <c r="B68" s="7" t="s">
        <v>296</v>
      </c>
      <c r="C68" s="7" t="s">
        <v>570</v>
      </c>
      <c r="D68" s="4">
        <v>1</v>
      </c>
      <c r="E68" s="4">
        <v>0</v>
      </c>
      <c r="F68" s="4" t="s">
        <v>688</v>
      </c>
      <c r="G68" s="4" t="s">
        <v>110</v>
      </c>
      <c r="H68" s="4" t="s">
        <v>2</v>
      </c>
      <c r="I68" s="4" t="s">
        <v>225</v>
      </c>
      <c r="K68" s="4" t="s">
        <v>98</v>
      </c>
      <c r="L68" s="4">
        <v>0</v>
      </c>
      <c r="M68" s="4" t="str">
        <f t="shared" si="0"/>
        <v>stride_2_spearmint.jpg</v>
      </c>
      <c r="N68" s="4" t="s">
        <v>545</v>
      </c>
    </row>
    <row r="69" spans="1:14">
      <c r="A69" s="4" t="s">
        <v>539</v>
      </c>
      <c r="B69" s="7" t="s">
        <v>297</v>
      </c>
      <c r="C69" s="7" t="s">
        <v>156</v>
      </c>
      <c r="D69" s="4">
        <v>1</v>
      </c>
      <c r="E69" s="4">
        <v>0</v>
      </c>
      <c r="F69" s="4" t="s">
        <v>688</v>
      </c>
      <c r="G69" s="4" t="s">
        <v>110</v>
      </c>
      <c r="H69" s="4" t="s">
        <v>88</v>
      </c>
      <c r="I69" s="4" t="s">
        <v>225</v>
      </c>
      <c r="K69" s="4" t="s">
        <v>98</v>
      </c>
      <c r="L69" s="4">
        <v>0</v>
      </c>
      <c r="M69" s="4" t="str">
        <f t="shared" si="0"/>
        <v>stride_2_nonstop_mint.jpg</v>
      </c>
      <c r="N69" s="4" t="s">
        <v>545</v>
      </c>
    </row>
    <row r="70" spans="1:14">
      <c r="A70" s="4" t="s">
        <v>540</v>
      </c>
      <c r="B70" s="7" t="s">
        <v>298</v>
      </c>
      <c r="C70" s="7" t="s">
        <v>156</v>
      </c>
      <c r="D70" s="4">
        <v>1</v>
      </c>
      <c r="E70" s="4">
        <v>0</v>
      </c>
      <c r="F70" s="4" t="s">
        <v>688</v>
      </c>
      <c r="G70" s="4" t="s">
        <v>110</v>
      </c>
      <c r="H70" s="4" t="s">
        <v>90</v>
      </c>
      <c r="I70" s="4" t="s">
        <v>225</v>
      </c>
      <c r="K70" s="4" t="s">
        <v>98</v>
      </c>
      <c r="L70" s="4">
        <v>0</v>
      </c>
      <c r="M70" s="4" t="str">
        <f t="shared" si="0"/>
        <v>stride_2_forever_fruit.jpg</v>
      </c>
      <c r="N70" s="4" t="s">
        <v>545</v>
      </c>
    </row>
    <row r="71" spans="1:14">
      <c r="A71" s="4" t="s">
        <v>437</v>
      </c>
      <c r="B71" s="7" t="s">
        <v>299</v>
      </c>
      <c r="C71" s="7" t="s">
        <v>573</v>
      </c>
      <c r="D71" s="4">
        <v>1</v>
      </c>
      <c r="E71" s="4">
        <v>0</v>
      </c>
      <c r="F71" s="4" t="s">
        <v>688</v>
      </c>
      <c r="G71" s="4" t="s">
        <v>82</v>
      </c>
      <c r="H71" s="4" t="s">
        <v>231</v>
      </c>
      <c r="I71" s="4" t="s">
        <v>225</v>
      </c>
      <c r="K71" s="4" t="s">
        <v>98</v>
      </c>
      <c r="L71" s="4">
        <v>0</v>
      </c>
      <c r="M71" s="4" t="str">
        <f t="shared" si="0"/>
        <v>stride_mintacular.jpg</v>
      </c>
      <c r="N71" s="4" t="s">
        <v>545</v>
      </c>
    </row>
    <row r="72" spans="1:14">
      <c r="A72" s="4" t="s">
        <v>438</v>
      </c>
      <c r="B72" s="7" t="s">
        <v>300</v>
      </c>
      <c r="C72" s="7" t="s">
        <v>156</v>
      </c>
      <c r="D72" s="4">
        <v>1</v>
      </c>
      <c r="E72" s="4">
        <v>0</v>
      </c>
      <c r="F72" s="4" t="s">
        <v>688</v>
      </c>
      <c r="G72" s="4" t="s">
        <v>82</v>
      </c>
      <c r="H72" s="4" t="s">
        <v>89</v>
      </c>
      <c r="I72" s="4" t="s">
        <v>225</v>
      </c>
      <c r="K72" s="4" t="s">
        <v>98</v>
      </c>
      <c r="L72" s="4">
        <v>0</v>
      </c>
      <c r="M72" s="4" t="str">
        <f t="shared" ref="M72:M130" si="7">CONCATENATE(A72,".",N72)</f>
        <v>stride_mega_mystery.jpg</v>
      </c>
      <c r="N72" s="4" t="s">
        <v>545</v>
      </c>
    </row>
    <row r="73" spans="1:14">
      <c r="A73" s="4" t="s">
        <v>439</v>
      </c>
      <c r="B73" s="7" t="s">
        <v>301</v>
      </c>
      <c r="C73" s="7" t="s">
        <v>572</v>
      </c>
      <c r="D73" s="4">
        <v>1</v>
      </c>
      <c r="E73" s="4">
        <v>0</v>
      </c>
      <c r="F73" s="4" t="s">
        <v>688</v>
      </c>
      <c r="G73" s="4" t="s">
        <v>82</v>
      </c>
      <c r="H73" s="4" t="s">
        <v>83</v>
      </c>
      <c r="I73" s="4" t="s">
        <v>225</v>
      </c>
      <c r="K73" s="4" t="s">
        <v>98</v>
      </c>
      <c r="L73" s="4">
        <v>0</v>
      </c>
      <c r="M73" s="4" t="str">
        <f t="shared" si="7"/>
        <v>stride_whitemint.jpg</v>
      </c>
      <c r="N73" s="4" t="s">
        <v>545</v>
      </c>
    </row>
    <row r="74" spans="1:14">
      <c r="A74" s="4" t="s">
        <v>440</v>
      </c>
      <c r="B74" s="7" t="s">
        <v>302</v>
      </c>
      <c r="C74" s="7" t="s">
        <v>574</v>
      </c>
      <c r="D74" s="4">
        <v>1</v>
      </c>
      <c r="E74" s="4">
        <v>0</v>
      </c>
      <c r="F74" s="4" t="s">
        <v>688</v>
      </c>
      <c r="G74" s="4" t="s">
        <v>82</v>
      </c>
      <c r="H74" s="4" t="s">
        <v>228</v>
      </c>
      <c r="I74" s="4" t="s">
        <v>225</v>
      </c>
      <c r="K74" s="4" t="s">
        <v>98</v>
      </c>
      <c r="L74" s="4">
        <v>0</v>
      </c>
      <c r="M74" s="4" t="str">
        <f t="shared" si="7"/>
        <v>stride_tropical_trance.jpg</v>
      </c>
      <c r="N74" s="4" t="s">
        <v>545</v>
      </c>
    </row>
    <row r="75" spans="1:14">
      <c r="A75" s="4" t="s">
        <v>441</v>
      </c>
      <c r="B75" s="7" t="s">
        <v>303</v>
      </c>
      <c r="C75" s="7" t="s">
        <v>156</v>
      </c>
      <c r="D75" s="4">
        <v>1</v>
      </c>
      <c r="E75" s="4">
        <v>0</v>
      </c>
      <c r="F75" s="4" t="s">
        <v>688</v>
      </c>
      <c r="G75" s="4" t="s">
        <v>82</v>
      </c>
      <c r="H75" s="4" t="s">
        <v>229</v>
      </c>
      <c r="I75" s="4" t="s">
        <v>225</v>
      </c>
      <c r="K75" s="4" t="s">
        <v>98</v>
      </c>
      <c r="L75" s="4">
        <v>0</v>
      </c>
      <c r="M75" s="4" t="str">
        <f t="shared" si="7"/>
        <v>stride_eternal_melon.jpg</v>
      </c>
      <c r="N75" s="4" t="s">
        <v>545</v>
      </c>
    </row>
    <row r="76" spans="1:14">
      <c r="A76" s="4" t="s">
        <v>442</v>
      </c>
      <c r="B76" s="7" t="s">
        <v>304</v>
      </c>
      <c r="C76" s="7" t="s">
        <v>156</v>
      </c>
      <c r="D76" s="4">
        <v>0</v>
      </c>
      <c r="E76" s="4">
        <v>0</v>
      </c>
      <c r="F76" s="4" t="s">
        <v>688</v>
      </c>
      <c r="G76" s="4" t="s">
        <v>82</v>
      </c>
      <c r="H76" s="4" t="s">
        <v>88</v>
      </c>
      <c r="I76" s="4" t="s">
        <v>225</v>
      </c>
      <c r="K76" s="4" t="s">
        <v>98</v>
      </c>
      <c r="L76" s="4">
        <v>0</v>
      </c>
      <c r="M76" s="4" t="str">
        <f t="shared" si="7"/>
        <v>stride_nonstop_mint.jpg</v>
      </c>
      <c r="N76" s="4" t="s">
        <v>545</v>
      </c>
    </row>
    <row r="77" spans="1:14">
      <c r="A77" s="4" t="s">
        <v>443</v>
      </c>
      <c r="B77" s="7" t="s">
        <v>305</v>
      </c>
      <c r="C77" s="7" t="s">
        <v>568</v>
      </c>
      <c r="D77" s="4">
        <v>0</v>
      </c>
      <c r="E77" s="4">
        <v>0</v>
      </c>
      <c r="F77" s="4" t="s">
        <v>688</v>
      </c>
      <c r="G77" s="4" t="s">
        <v>82</v>
      </c>
      <c r="H77" s="4" t="s">
        <v>85</v>
      </c>
      <c r="I77" s="4" t="s">
        <v>225</v>
      </c>
      <c r="K77" s="4" t="s">
        <v>98</v>
      </c>
      <c r="L77" s="4">
        <v>0</v>
      </c>
      <c r="M77" s="4" t="str">
        <f t="shared" si="7"/>
        <v>stride_winterblue.jpg</v>
      </c>
      <c r="N77" s="4" t="s">
        <v>545</v>
      </c>
    </row>
    <row r="78" spans="1:14">
      <c r="A78" s="4" t="s">
        <v>444</v>
      </c>
      <c r="B78" s="7" t="s">
        <v>306</v>
      </c>
      <c r="C78" s="7" t="s">
        <v>156</v>
      </c>
      <c r="D78" s="4">
        <v>0</v>
      </c>
      <c r="E78" s="4">
        <v>0</v>
      </c>
      <c r="F78" s="4" t="s">
        <v>688</v>
      </c>
      <c r="G78" s="4" t="s">
        <v>82</v>
      </c>
      <c r="H78" s="4" t="s">
        <v>2</v>
      </c>
      <c r="I78" s="4" t="s">
        <v>225</v>
      </c>
      <c r="K78" s="4" t="s">
        <v>98</v>
      </c>
      <c r="L78" s="4">
        <v>0</v>
      </c>
      <c r="M78" s="4" t="str">
        <f t="shared" si="7"/>
        <v>stride_spearmint.jpg</v>
      </c>
      <c r="N78" s="4" t="s">
        <v>545</v>
      </c>
    </row>
    <row r="79" spans="1:14">
      <c r="A79" s="4" t="s">
        <v>445</v>
      </c>
      <c r="B79" s="7" t="s">
        <v>307</v>
      </c>
      <c r="C79" s="7" t="s">
        <v>156</v>
      </c>
      <c r="D79" s="4">
        <v>0</v>
      </c>
      <c r="E79" s="4">
        <v>0</v>
      </c>
      <c r="F79" s="4" t="s">
        <v>688</v>
      </c>
      <c r="G79" s="4" t="s">
        <v>82</v>
      </c>
      <c r="H79" s="4" t="s">
        <v>86</v>
      </c>
      <c r="I79" s="4" t="s">
        <v>225</v>
      </c>
      <c r="K79" s="4" t="s">
        <v>98</v>
      </c>
      <c r="L79" s="4">
        <v>0</v>
      </c>
      <c r="M79" s="4" t="str">
        <f t="shared" si="7"/>
        <v>stride_sweet_peppermint.jpg</v>
      </c>
      <c r="N79" s="4" t="s">
        <v>545</v>
      </c>
    </row>
    <row r="80" spans="1:14">
      <c r="A80" s="4" t="s">
        <v>446</v>
      </c>
      <c r="B80" s="7" t="s">
        <v>308</v>
      </c>
      <c r="C80" s="7" t="s">
        <v>156</v>
      </c>
      <c r="D80" s="4">
        <v>0</v>
      </c>
      <c r="E80" s="4">
        <v>0</v>
      </c>
      <c r="F80" s="4" t="s">
        <v>688</v>
      </c>
      <c r="G80" s="4" t="s">
        <v>82</v>
      </c>
      <c r="H80" s="4" t="s">
        <v>54</v>
      </c>
      <c r="I80" s="4" t="s">
        <v>225</v>
      </c>
      <c r="K80" s="4" t="s">
        <v>98</v>
      </c>
      <c r="L80" s="4">
        <v>0</v>
      </c>
      <c r="M80" s="4" t="str">
        <f t="shared" si="7"/>
        <v>stride_sweet_berry.jpg</v>
      </c>
      <c r="N80" s="4" t="s">
        <v>545</v>
      </c>
    </row>
    <row r="81" spans="1:14">
      <c r="A81" s="4" t="s">
        <v>447</v>
      </c>
      <c r="B81" s="7" t="s">
        <v>309</v>
      </c>
      <c r="C81" s="7" t="s">
        <v>156</v>
      </c>
      <c r="D81" s="4">
        <v>0</v>
      </c>
      <c r="E81" s="4">
        <v>0</v>
      </c>
      <c r="F81" s="4" t="s">
        <v>688</v>
      </c>
      <c r="G81" s="4" t="s">
        <v>82</v>
      </c>
      <c r="H81" s="4" t="s">
        <v>94</v>
      </c>
      <c r="I81" s="4" t="s">
        <v>225</v>
      </c>
      <c r="K81" s="4" t="s">
        <v>98</v>
      </c>
      <c r="L81" s="4">
        <v>0</v>
      </c>
      <c r="M81" s="4" t="str">
        <f t="shared" si="7"/>
        <v>stride_uber_bubble.jpg</v>
      </c>
      <c r="N81" s="4" t="s">
        <v>545</v>
      </c>
    </row>
    <row r="82" spans="1:14">
      <c r="A82" s="4" t="s">
        <v>448</v>
      </c>
      <c r="B82" s="7" t="s">
        <v>310</v>
      </c>
      <c r="C82" s="7" t="s">
        <v>156</v>
      </c>
      <c r="D82" s="4">
        <v>0</v>
      </c>
      <c r="E82" s="4">
        <v>0</v>
      </c>
      <c r="F82" s="4" t="s">
        <v>688</v>
      </c>
      <c r="G82" s="4" t="s">
        <v>82</v>
      </c>
      <c r="H82" s="4" t="s">
        <v>87</v>
      </c>
      <c r="I82" s="4" t="s">
        <v>225</v>
      </c>
      <c r="K82" s="4" t="s">
        <v>98</v>
      </c>
      <c r="L82" s="4">
        <v>0</v>
      </c>
      <c r="M82" s="4" t="str">
        <f t="shared" si="7"/>
        <v>stride_sweet_cinnamon.jpg</v>
      </c>
      <c r="N82" s="4" t="s">
        <v>545</v>
      </c>
    </row>
    <row r="83" spans="1:14">
      <c r="A83" s="4" t="s">
        <v>449</v>
      </c>
      <c r="B83" s="7" t="s">
        <v>311</v>
      </c>
      <c r="C83" s="7" t="s">
        <v>156</v>
      </c>
      <c r="D83" s="4">
        <v>0</v>
      </c>
      <c r="E83" s="4">
        <v>0</v>
      </c>
      <c r="F83" s="4" t="s">
        <v>688</v>
      </c>
      <c r="G83" s="4" t="s">
        <v>82</v>
      </c>
      <c r="H83" s="4" t="s">
        <v>90</v>
      </c>
      <c r="I83" s="4" t="s">
        <v>225</v>
      </c>
      <c r="K83" s="4" t="s">
        <v>98</v>
      </c>
      <c r="L83" s="4">
        <v>0</v>
      </c>
      <c r="M83" s="4" t="str">
        <f t="shared" si="7"/>
        <v>stride_forever_fruit.jpg</v>
      </c>
      <c r="N83" s="4" t="s">
        <v>545</v>
      </c>
    </row>
    <row r="84" spans="1:14">
      <c r="A84" s="4" t="s">
        <v>450</v>
      </c>
      <c r="B84" s="7" t="s">
        <v>312</v>
      </c>
      <c r="C84" s="7" t="s">
        <v>156</v>
      </c>
      <c r="D84" s="4">
        <v>1</v>
      </c>
      <c r="E84" s="4">
        <v>0</v>
      </c>
      <c r="F84" s="4" t="s">
        <v>688</v>
      </c>
      <c r="G84" s="4" t="s">
        <v>82</v>
      </c>
      <c r="H84" s="4" t="s">
        <v>230</v>
      </c>
      <c r="I84" s="4" t="s">
        <v>225</v>
      </c>
      <c r="K84" s="4" t="s">
        <v>98</v>
      </c>
      <c r="L84" s="4">
        <v>0</v>
      </c>
      <c r="M84" s="4" t="str">
        <f t="shared" si="7"/>
        <v>stride_always_mandarin.jpg</v>
      </c>
      <c r="N84" s="4" t="s">
        <v>545</v>
      </c>
    </row>
    <row r="85" spans="1:14">
      <c r="A85" s="4" t="s">
        <v>658</v>
      </c>
      <c r="B85" s="7" t="s">
        <v>655</v>
      </c>
      <c r="C85" s="7" t="s">
        <v>659</v>
      </c>
      <c r="D85" s="4">
        <v>1</v>
      </c>
      <c r="E85" s="4">
        <v>0</v>
      </c>
      <c r="F85" s="4" t="s">
        <v>688</v>
      </c>
      <c r="G85" s="4" t="s">
        <v>656</v>
      </c>
      <c r="H85" s="4" t="s">
        <v>657</v>
      </c>
      <c r="I85" s="4" t="s">
        <v>225</v>
      </c>
      <c r="K85" s="4" t="s">
        <v>98</v>
      </c>
      <c r="L85" s="4">
        <v>0</v>
      </c>
      <c r="M85" s="4" t="str">
        <f t="shared" ref="M85" si="8">CONCATENATE(A85,".",N85)</f>
        <v>stride_lover_boy_fearless_fruit.jpg</v>
      </c>
      <c r="N85" s="4" t="s">
        <v>545</v>
      </c>
    </row>
    <row r="86" spans="1:14">
      <c r="A86" s="4" t="s">
        <v>451</v>
      </c>
      <c r="B86" s="7" t="s">
        <v>313</v>
      </c>
      <c r="C86" s="7" t="s">
        <v>691</v>
      </c>
      <c r="D86" s="4">
        <v>1</v>
      </c>
      <c r="E86" s="4">
        <v>0</v>
      </c>
      <c r="F86" s="4" t="s">
        <v>688</v>
      </c>
      <c r="G86" s="4" t="s">
        <v>111</v>
      </c>
      <c r="H86" s="4" t="s">
        <v>689</v>
      </c>
      <c r="I86" s="4" t="s">
        <v>225</v>
      </c>
      <c r="J86" s="4" t="s">
        <v>690</v>
      </c>
      <c r="K86" s="4" t="s">
        <v>98</v>
      </c>
      <c r="L86" s="4">
        <v>0</v>
      </c>
      <c r="M86" s="4" t="str">
        <f t="shared" si="7"/>
        <v>adams_chiclets_fruit.jpg</v>
      </c>
      <c r="N86" s="4" t="s">
        <v>545</v>
      </c>
    </row>
    <row r="87" spans="1:14">
      <c r="A87" s="4" t="s">
        <v>452</v>
      </c>
      <c r="B87" s="7" t="s">
        <v>314</v>
      </c>
      <c r="C87" s="7" t="s">
        <v>156</v>
      </c>
      <c r="D87" s="4">
        <v>1</v>
      </c>
      <c r="E87" s="4">
        <v>0</v>
      </c>
      <c r="F87" s="4" t="s">
        <v>688</v>
      </c>
      <c r="G87" s="4" t="s">
        <v>111</v>
      </c>
      <c r="H87" s="4" t="s">
        <v>3</v>
      </c>
      <c r="I87" s="4" t="s">
        <v>225</v>
      </c>
      <c r="K87" s="4" t="s">
        <v>98</v>
      </c>
      <c r="L87" s="4">
        <v>0</v>
      </c>
      <c r="M87" s="4" t="str">
        <f t="shared" si="7"/>
        <v>adams_chiclets_peppermint.jpg</v>
      </c>
      <c r="N87" s="4" t="s">
        <v>545</v>
      </c>
    </row>
    <row r="88" spans="1:14">
      <c r="A88" s="4" t="s">
        <v>453</v>
      </c>
      <c r="B88" s="7" t="s">
        <v>315</v>
      </c>
      <c r="C88" s="7" t="s">
        <v>156</v>
      </c>
      <c r="D88" s="4">
        <v>1</v>
      </c>
      <c r="E88" s="4">
        <v>0</v>
      </c>
      <c r="F88" s="4" t="s">
        <v>688</v>
      </c>
      <c r="G88" s="4" t="s">
        <v>111</v>
      </c>
      <c r="H88" s="4" t="s">
        <v>2</v>
      </c>
      <c r="I88" s="4" t="s">
        <v>225</v>
      </c>
      <c r="K88" s="4" t="s">
        <v>98</v>
      </c>
      <c r="L88" s="4">
        <v>0</v>
      </c>
      <c r="M88" s="4" t="str">
        <f t="shared" si="7"/>
        <v>adams_chiclets_spearmint.jpg</v>
      </c>
      <c r="N88" s="4" t="s">
        <v>545</v>
      </c>
    </row>
    <row r="89" spans="1:14">
      <c r="A89" s="4" t="s">
        <v>454</v>
      </c>
      <c r="B89" s="7" t="s">
        <v>316</v>
      </c>
      <c r="C89" s="7" t="s">
        <v>748</v>
      </c>
      <c r="D89" s="4">
        <v>1</v>
      </c>
      <c r="E89" s="4">
        <v>0</v>
      </c>
      <c r="F89" s="4" t="s">
        <v>102</v>
      </c>
      <c r="G89" s="4" t="s">
        <v>112</v>
      </c>
      <c r="H89" s="4" t="s">
        <v>19</v>
      </c>
      <c r="I89" s="8" t="s">
        <v>201</v>
      </c>
      <c r="K89" s="4" t="s">
        <v>98</v>
      </c>
      <c r="L89" s="4">
        <v>0</v>
      </c>
      <c r="M89" s="4" t="str">
        <f t="shared" si="7"/>
        <v>extra_dessert_delights_apple_pie.png</v>
      </c>
      <c r="N89" s="4" t="s">
        <v>544</v>
      </c>
    </row>
    <row r="90" spans="1:14">
      <c r="A90" s="4" t="s">
        <v>455</v>
      </c>
      <c r="B90" s="7" t="s">
        <v>317</v>
      </c>
      <c r="C90" s="7" t="s">
        <v>749</v>
      </c>
      <c r="D90" s="4">
        <v>1</v>
      </c>
      <c r="E90" s="4">
        <v>0</v>
      </c>
      <c r="F90" s="4" t="s">
        <v>102</v>
      </c>
      <c r="G90" s="4" t="s">
        <v>112</v>
      </c>
      <c r="H90" s="4" t="s">
        <v>99</v>
      </c>
      <c r="I90" s="8" t="s">
        <v>201</v>
      </c>
      <c r="K90" s="4" t="s">
        <v>98</v>
      </c>
      <c r="L90" s="4">
        <v>0</v>
      </c>
      <c r="M90" s="4" t="str">
        <f t="shared" si="7"/>
        <v>extra_dessert_delights_orange_creme_pop.png</v>
      </c>
      <c r="N90" s="4" t="s">
        <v>544</v>
      </c>
    </row>
    <row r="91" spans="1:14">
      <c r="A91" s="4" t="s">
        <v>456</v>
      </c>
      <c r="B91" s="7" t="s">
        <v>318</v>
      </c>
      <c r="C91" s="7" t="s">
        <v>163</v>
      </c>
      <c r="D91" s="4">
        <v>1</v>
      </c>
      <c r="E91" s="4">
        <v>0</v>
      </c>
      <c r="F91" s="4" t="s">
        <v>102</v>
      </c>
      <c r="G91" s="4" t="s">
        <v>112</v>
      </c>
      <c r="H91" s="4" t="s">
        <v>20</v>
      </c>
      <c r="I91" s="8" t="s">
        <v>201</v>
      </c>
      <c r="K91" s="4" t="s">
        <v>98</v>
      </c>
      <c r="L91" s="4">
        <v>0</v>
      </c>
      <c r="M91" s="4" t="str">
        <f t="shared" si="7"/>
        <v>extra_dessert_delights_mint_chocolate_chip.png</v>
      </c>
      <c r="N91" s="4" t="s">
        <v>544</v>
      </c>
    </row>
    <row r="92" spans="1:14">
      <c r="A92" s="4" t="s">
        <v>457</v>
      </c>
      <c r="B92" s="7" t="s">
        <v>319</v>
      </c>
      <c r="C92" s="7" t="s">
        <v>750</v>
      </c>
      <c r="D92" s="4">
        <v>1</v>
      </c>
      <c r="E92" s="4">
        <v>0</v>
      </c>
      <c r="F92" s="4" t="s">
        <v>102</v>
      </c>
      <c r="G92" s="4" t="s">
        <v>112</v>
      </c>
      <c r="H92" s="4" t="s">
        <v>21</v>
      </c>
      <c r="I92" s="8" t="s">
        <v>201</v>
      </c>
      <c r="K92" s="4" t="s">
        <v>98</v>
      </c>
      <c r="L92" s="4">
        <v>0</v>
      </c>
      <c r="M92" s="4" t="str">
        <f t="shared" si="7"/>
        <v>extra_dessert_delights_strawberry_shortcake.png</v>
      </c>
      <c r="N92" s="4" t="s">
        <v>544</v>
      </c>
    </row>
    <row r="93" spans="1:14">
      <c r="A93" s="4" t="s">
        <v>458</v>
      </c>
      <c r="B93" s="7" t="s">
        <v>320</v>
      </c>
      <c r="C93" s="7" t="s">
        <v>187</v>
      </c>
      <c r="D93" s="4">
        <v>1</v>
      </c>
      <c r="E93" s="4">
        <v>0</v>
      </c>
      <c r="F93" s="4" t="s">
        <v>102</v>
      </c>
      <c r="G93" s="4" t="s">
        <v>112</v>
      </c>
      <c r="H93" s="4" t="s">
        <v>22</v>
      </c>
      <c r="I93" s="8" t="s">
        <v>201</v>
      </c>
      <c r="K93" s="4" t="s">
        <v>98</v>
      </c>
      <c r="L93" s="4">
        <v>0</v>
      </c>
      <c r="M93" s="4" t="str">
        <f t="shared" si="7"/>
        <v>extra_dessert_delights_key_lime_pie.png</v>
      </c>
      <c r="N93" s="4" t="s">
        <v>544</v>
      </c>
    </row>
    <row r="94" spans="1:14">
      <c r="A94" s="4" t="s">
        <v>459</v>
      </c>
      <c r="B94" s="7" t="s">
        <v>321</v>
      </c>
      <c r="C94" s="7" t="s">
        <v>542</v>
      </c>
      <c r="D94" s="4">
        <v>1</v>
      </c>
      <c r="E94" s="4">
        <v>0</v>
      </c>
      <c r="F94" s="4" t="s">
        <v>102</v>
      </c>
      <c r="G94" s="4" t="s">
        <v>112</v>
      </c>
      <c r="H94" s="4" t="s">
        <v>202</v>
      </c>
      <c r="I94" s="8" t="s">
        <v>201</v>
      </c>
      <c r="K94" s="4" t="s">
        <v>98</v>
      </c>
      <c r="L94" s="4">
        <v>0</v>
      </c>
      <c r="M94" s="4" t="str">
        <f t="shared" si="7"/>
        <v>extra_dessert_delights_root_beer_float.png</v>
      </c>
      <c r="N94" s="4" t="s">
        <v>544</v>
      </c>
    </row>
    <row r="95" spans="1:14">
      <c r="A95" s="4" t="s">
        <v>460</v>
      </c>
      <c r="B95" s="7" t="s">
        <v>322</v>
      </c>
      <c r="C95" s="7" t="s">
        <v>156</v>
      </c>
      <c r="D95" s="4">
        <v>1</v>
      </c>
      <c r="E95" s="4">
        <v>0</v>
      </c>
      <c r="F95" s="4" t="s">
        <v>102</v>
      </c>
      <c r="G95" s="4" t="s">
        <v>112</v>
      </c>
      <c r="H95" s="4" t="s">
        <v>203</v>
      </c>
      <c r="I95" s="8" t="s">
        <v>201</v>
      </c>
      <c r="K95" s="4" t="s">
        <v>98</v>
      </c>
      <c r="L95" s="4">
        <v>0</v>
      </c>
      <c r="M95" s="4" t="str">
        <f t="shared" si="7"/>
        <v>extra_dessert_delights_rainbow_sherbert.png</v>
      </c>
      <c r="N95" s="4" t="s">
        <v>544</v>
      </c>
    </row>
    <row r="96" spans="1:14">
      <c r="A96" s="4" t="s">
        <v>461</v>
      </c>
      <c r="B96" s="7" t="s">
        <v>323</v>
      </c>
      <c r="C96" s="7" t="s">
        <v>622</v>
      </c>
      <c r="D96" s="4">
        <v>1</v>
      </c>
      <c r="E96" s="4">
        <v>0</v>
      </c>
      <c r="F96" s="4" t="s">
        <v>102</v>
      </c>
      <c r="G96" s="4" t="s">
        <v>113</v>
      </c>
      <c r="H96" s="4" t="s">
        <v>23</v>
      </c>
      <c r="I96" s="8" t="s">
        <v>201</v>
      </c>
      <c r="K96" s="4" t="s">
        <v>98</v>
      </c>
      <c r="L96" s="4">
        <v>0</v>
      </c>
      <c r="M96" s="4" t="str">
        <f t="shared" si="7"/>
        <v>extra_fruit_sensations_sweet_watermelon.png</v>
      </c>
      <c r="N96" s="4" t="s">
        <v>544</v>
      </c>
    </row>
    <row r="97" spans="1:14">
      <c r="A97" s="4" t="s">
        <v>462</v>
      </c>
      <c r="B97" s="7" t="s">
        <v>324</v>
      </c>
      <c r="C97" s="7" t="s">
        <v>156</v>
      </c>
      <c r="D97" s="4">
        <v>1</v>
      </c>
      <c r="E97" s="4">
        <v>0</v>
      </c>
      <c r="F97" s="4" t="s">
        <v>102</v>
      </c>
      <c r="G97" s="4" t="s">
        <v>113</v>
      </c>
      <c r="H97" s="4" t="s">
        <v>24</v>
      </c>
      <c r="I97" s="8" t="s">
        <v>201</v>
      </c>
      <c r="K97" s="4" t="s">
        <v>98</v>
      </c>
      <c r="L97" s="4">
        <v>0</v>
      </c>
      <c r="M97" s="4" t="str">
        <f t="shared" si="7"/>
        <v>extra_fruit_sensations_sweet_tropical.png</v>
      </c>
      <c r="N97" s="4" t="s">
        <v>544</v>
      </c>
    </row>
    <row r="98" spans="1:14">
      <c r="A98" s="4" t="s">
        <v>757</v>
      </c>
      <c r="B98" s="7" t="s">
        <v>755</v>
      </c>
      <c r="C98" s="7" t="s">
        <v>756</v>
      </c>
      <c r="D98" s="4">
        <v>1</v>
      </c>
      <c r="E98" s="4">
        <v>0</v>
      </c>
      <c r="F98" s="4" t="s">
        <v>102</v>
      </c>
      <c r="G98" s="4" t="s">
        <v>113</v>
      </c>
      <c r="H98" s="4" t="s">
        <v>758</v>
      </c>
      <c r="I98" s="8" t="s">
        <v>201</v>
      </c>
      <c r="K98" s="4" t="s">
        <v>98</v>
      </c>
      <c r="L98" s="4">
        <v>0</v>
      </c>
      <c r="M98" s="4" t="str">
        <f t="shared" ref="M98" si="9">CONCATENATE(A98,".",N98)</f>
        <v>extra_fruit_sensations_strawberry_banana.png</v>
      </c>
      <c r="N98" s="4" t="s">
        <v>544</v>
      </c>
    </row>
    <row r="99" spans="1:14">
      <c r="A99" s="4" t="s">
        <v>463</v>
      </c>
      <c r="B99" s="7" t="s">
        <v>325</v>
      </c>
      <c r="C99" s="7" t="s">
        <v>762</v>
      </c>
      <c r="D99" s="4">
        <v>1</v>
      </c>
      <c r="E99" s="4">
        <v>0</v>
      </c>
      <c r="F99" s="4" t="s">
        <v>102</v>
      </c>
      <c r="G99" s="4" t="s">
        <v>18</v>
      </c>
      <c r="H99" s="4" t="s">
        <v>2</v>
      </c>
      <c r="I99" s="8" t="s">
        <v>201</v>
      </c>
      <c r="K99" s="4" t="s">
        <v>98</v>
      </c>
      <c r="L99" s="4">
        <v>0</v>
      </c>
      <c r="M99" s="4" t="str">
        <f t="shared" si="7"/>
        <v>extra_spearmint.png</v>
      </c>
      <c r="N99" s="4" t="s">
        <v>544</v>
      </c>
    </row>
    <row r="100" spans="1:14">
      <c r="A100" s="4" t="s">
        <v>464</v>
      </c>
      <c r="B100" s="7" t="s">
        <v>326</v>
      </c>
      <c r="C100" s="7" t="s">
        <v>760</v>
      </c>
      <c r="D100" s="4">
        <v>1</v>
      </c>
      <c r="E100" s="4">
        <v>0</v>
      </c>
      <c r="F100" s="4" t="s">
        <v>102</v>
      </c>
      <c r="G100" s="4" t="s">
        <v>18</v>
      </c>
      <c r="H100" s="4" t="s">
        <v>3</v>
      </c>
      <c r="I100" s="8" t="s">
        <v>201</v>
      </c>
      <c r="K100" s="4" t="s">
        <v>98</v>
      </c>
      <c r="L100" s="4">
        <v>0</v>
      </c>
      <c r="M100" s="4" t="str">
        <f t="shared" si="7"/>
        <v>extra_peppermint.png</v>
      </c>
      <c r="N100" s="4" t="s">
        <v>544</v>
      </c>
    </row>
    <row r="101" spans="1:14">
      <c r="A101" s="4" t="s">
        <v>465</v>
      </c>
      <c r="B101" s="7" t="s">
        <v>327</v>
      </c>
      <c r="C101" s="7" t="s">
        <v>761</v>
      </c>
      <c r="D101" s="4">
        <v>1</v>
      </c>
      <c r="E101" s="4">
        <v>0</v>
      </c>
      <c r="F101" s="4" t="s">
        <v>102</v>
      </c>
      <c r="G101" s="4" t="s">
        <v>18</v>
      </c>
      <c r="H101" s="4" t="s">
        <v>25</v>
      </c>
      <c r="I101" s="8" t="s">
        <v>201</v>
      </c>
      <c r="K101" s="4" t="s">
        <v>98</v>
      </c>
      <c r="L101" s="4">
        <v>0</v>
      </c>
      <c r="M101" s="4" t="str">
        <f t="shared" si="7"/>
        <v>extra_polar_ice.png</v>
      </c>
      <c r="N101" s="4" t="s">
        <v>544</v>
      </c>
    </row>
    <row r="102" spans="1:14">
      <c r="A102" s="4" t="s">
        <v>466</v>
      </c>
      <c r="B102" s="7" t="s">
        <v>328</v>
      </c>
      <c r="C102" s="7" t="s">
        <v>660</v>
      </c>
      <c r="D102" s="4">
        <v>1</v>
      </c>
      <c r="E102" s="4">
        <v>0</v>
      </c>
      <c r="F102" s="4" t="s">
        <v>102</v>
      </c>
      <c r="G102" s="4" t="s">
        <v>18</v>
      </c>
      <c r="H102" s="4" t="s">
        <v>26</v>
      </c>
      <c r="I102" s="8" t="s">
        <v>201</v>
      </c>
      <c r="K102" s="4" t="s">
        <v>98</v>
      </c>
      <c r="L102" s="4">
        <v>0</v>
      </c>
      <c r="M102" s="4" t="str">
        <f t="shared" si="7"/>
        <v>extra_smooth_mint.png</v>
      </c>
      <c r="N102" s="4" t="s">
        <v>544</v>
      </c>
    </row>
    <row r="103" spans="1:14">
      <c r="A103" s="4" t="s">
        <v>467</v>
      </c>
      <c r="B103" s="7" t="s">
        <v>329</v>
      </c>
      <c r="C103" s="7" t="s">
        <v>763</v>
      </c>
      <c r="D103" s="4">
        <v>1</v>
      </c>
      <c r="E103" s="4">
        <v>0</v>
      </c>
      <c r="F103" s="4" t="s">
        <v>102</v>
      </c>
      <c r="G103" s="4" t="s">
        <v>18</v>
      </c>
      <c r="H103" s="4" t="s">
        <v>27</v>
      </c>
      <c r="I103" s="8" t="s">
        <v>201</v>
      </c>
      <c r="K103" s="4" t="s">
        <v>98</v>
      </c>
      <c r="L103" s="4">
        <v>0</v>
      </c>
      <c r="M103" s="4" t="str">
        <f t="shared" si="7"/>
        <v>extra_winterfresh.png</v>
      </c>
      <c r="N103" s="4" t="s">
        <v>544</v>
      </c>
    </row>
    <row r="104" spans="1:14">
      <c r="A104" s="4" t="s">
        <v>468</v>
      </c>
      <c r="B104" s="7" t="s">
        <v>330</v>
      </c>
      <c r="C104" s="7" t="s">
        <v>759</v>
      </c>
      <c r="D104" s="4">
        <v>1</v>
      </c>
      <c r="E104" s="4">
        <v>0</v>
      </c>
      <c r="F104" s="4" t="s">
        <v>102</v>
      </c>
      <c r="G104" s="4" t="s">
        <v>18</v>
      </c>
      <c r="H104" s="4" t="s">
        <v>28</v>
      </c>
      <c r="I104" s="8" t="s">
        <v>201</v>
      </c>
      <c r="K104" s="4" t="s">
        <v>98</v>
      </c>
      <c r="L104" s="4">
        <v>0</v>
      </c>
      <c r="M104" s="4" t="str">
        <f t="shared" si="7"/>
        <v>extra_classic_bubble.png</v>
      </c>
      <c r="N104" s="4" t="s">
        <v>544</v>
      </c>
    </row>
    <row r="105" spans="1:14">
      <c r="A105" s="4" t="s">
        <v>469</v>
      </c>
      <c r="B105" s="7" t="s">
        <v>331</v>
      </c>
      <c r="C105" s="7" t="s">
        <v>801</v>
      </c>
      <c r="D105" s="4">
        <v>1</v>
      </c>
      <c r="E105" s="4">
        <v>0</v>
      </c>
      <c r="F105" s="4" t="s">
        <v>102</v>
      </c>
      <c r="G105" s="4" t="s">
        <v>35</v>
      </c>
      <c r="H105" s="4" t="s">
        <v>661</v>
      </c>
      <c r="I105" s="8" t="s">
        <v>171</v>
      </c>
      <c r="J105" s="4" t="s">
        <v>674</v>
      </c>
      <c r="K105" s="4" t="s">
        <v>98</v>
      </c>
      <c r="L105" s="4">
        <v>0</v>
      </c>
      <c r="M105" s="4" t="str">
        <f t="shared" si="7"/>
        <v>5_gum_rain.jpg</v>
      </c>
      <c r="N105" s="4" t="s">
        <v>545</v>
      </c>
    </row>
    <row r="106" spans="1:14">
      <c r="A106" s="4" t="s">
        <v>470</v>
      </c>
      <c r="B106" s="7" t="s">
        <v>332</v>
      </c>
      <c r="C106" s="7" t="s">
        <v>794</v>
      </c>
      <c r="D106" s="4">
        <v>1</v>
      </c>
      <c r="E106" s="4">
        <v>0</v>
      </c>
      <c r="F106" s="4" t="s">
        <v>102</v>
      </c>
      <c r="G106" s="4" t="s">
        <v>35</v>
      </c>
      <c r="H106" s="4" t="s">
        <v>662</v>
      </c>
      <c r="I106" s="8" t="s">
        <v>172</v>
      </c>
      <c r="K106" s="4" t="s">
        <v>98</v>
      </c>
      <c r="L106" s="4">
        <v>0</v>
      </c>
      <c r="M106" s="4" t="str">
        <f t="shared" si="7"/>
        <v>5_gum_cobalt.jpg</v>
      </c>
      <c r="N106" s="4" t="s">
        <v>545</v>
      </c>
    </row>
    <row r="107" spans="1:14">
      <c r="A107" s="4" t="s">
        <v>471</v>
      </c>
      <c r="B107" s="7" t="s">
        <v>333</v>
      </c>
      <c r="C107" s="7" t="s">
        <v>796</v>
      </c>
      <c r="D107" s="4">
        <v>1</v>
      </c>
      <c r="E107" s="4">
        <v>0</v>
      </c>
      <c r="F107" s="4" t="s">
        <v>102</v>
      </c>
      <c r="G107" s="4" t="s">
        <v>35</v>
      </c>
      <c r="H107" s="4" t="s">
        <v>663</v>
      </c>
      <c r="I107" s="8" t="s">
        <v>173</v>
      </c>
      <c r="K107" s="4" t="s">
        <v>98</v>
      </c>
      <c r="L107" s="4">
        <v>0</v>
      </c>
      <c r="M107" s="4" t="str">
        <f t="shared" si="7"/>
        <v>5_gum_flare.jpg</v>
      </c>
      <c r="N107" s="4" t="s">
        <v>545</v>
      </c>
    </row>
    <row r="108" spans="1:14">
      <c r="A108" s="9" t="s">
        <v>472</v>
      </c>
      <c r="B108" s="7" t="s">
        <v>334</v>
      </c>
      <c r="C108" s="7" t="s">
        <v>795</v>
      </c>
      <c r="D108" s="4">
        <v>1</v>
      </c>
      <c r="E108" s="4">
        <v>0</v>
      </c>
      <c r="F108" s="4" t="s">
        <v>102</v>
      </c>
      <c r="G108" s="4" t="s">
        <v>35</v>
      </c>
      <c r="H108" s="4" t="s">
        <v>677</v>
      </c>
      <c r="I108" s="8" t="s">
        <v>174</v>
      </c>
      <c r="K108" s="4" t="s">
        <v>98</v>
      </c>
      <c r="L108" s="4">
        <v>0</v>
      </c>
      <c r="M108" s="4" t="str">
        <f t="shared" si="7"/>
        <v>5_gum_elixir.jpg</v>
      </c>
      <c r="N108" s="4" t="s">
        <v>545</v>
      </c>
    </row>
    <row r="109" spans="1:14">
      <c r="A109" s="9" t="s">
        <v>473</v>
      </c>
      <c r="B109" s="7" t="s">
        <v>335</v>
      </c>
      <c r="C109" s="7" t="s">
        <v>804</v>
      </c>
      <c r="D109" s="4">
        <v>1</v>
      </c>
      <c r="E109" s="4">
        <v>0</v>
      </c>
      <c r="F109" s="4" t="s">
        <v>102</v>
      </c>
      <c r="G109" s="4" t="s">
        <v>35</v>
      </c>
      <c r="H109" s="4" t="s">
        <v>664</v>
      </c>
      <c r="I109" s="8" t="s">
        <v>175</v>
      </c>
      <c r="K109" s="4" t="s">
        <v>98</v>
      </c>
      <c r="L109" s="4">
        <v>0</v>
      </c>
      <c r="M109" s="4" t="str">
        <f t="shared" si="7"/>
        <v>5_gum_solstice.jpg</v>
      </c>
      <c r="N109" s="4" t="s">
        <v>545</v>
      </c>
    </row>
    <row r="110" spans="1:14">
      <c r="A110" s="9" t="s">
        <v>680</v>
      </c>
      <c r="B110" s="7" t="s">
        <v>678</v>
      </c>
      <c r="C110" s="7" t="s">
        <v>802</v>
      </c>
      <c r="D110" s="4">
        <v>1</v>
      </c>
      <c r="E110" s="4">
        <v>0</v>
      </c>
      <c r="F110" s="4" t="s">
        <v>102</v>
      </c>
      <c r="G110" s="4" t="s">
        <v>35</v>
      </c>
      <c r="H110" s="4" t="s">
        <v>665</v>
      </c>
      <c r="I110" s="8" t="s">
        <v>176</v>
      </c>
      <c r="K110" s="4" t="s">
        <v>98</v>
      </c>
      <c r="L110" s="4">
        <v>0</v>
      </c>
      <c r="M110" s="4" t="str">
        <f t="shared" si="7"/>
        <v>5_gum_react_2_fruit.jpg</v>
      </c>
      <c r="N110" s="4" t="s">
        <v>545</v>
      </c>
    </row>
    <row r="111" spans="1:14">
      <c r="A111" s="9" t="s">
        <v>681</v>
      </c>
      <c r="B111" s="7" t="s">
        <v>679</v>
      </c>
      <c r="C111" s="7" t="s">
        <v>803</v>
      </c>
      <c r="D111" s="4">
        <v>1</v>
      </c>
      <c r="E111" s="4">
        <v>0</v>
      </c>
      <c r="F111" s="4" t="s">
        <v>102</v>
      </c>
      <c r="G111" s="4" t="s">
        <v>35</v>
      </c>
      <c r="H111" s="4" t="s">
        <v>666</v>
      </c>
      <c r="I111" s="8" t="s">
        <v>177</v>
      </c>
      <c r="K111" s="4" t="s">
        <v>98</v>
      </c>
      <c r="L111" s="4">
        <v>0</v>
      </c>
      <c r="M111" s="4" t="str">
        <f t="shared" si="7"/>
        <v>5_gum_react_2_mint.jpg</v>
      </c>
      <c r="N111" s="4" t="s">
        <v>545</v>
      </c>
    </row>
    <row r="112" spans="1:14">
      <c r="A112" s="9" t="s">
        <v>474</v>
      </c>
      <c r="B112" s="7" t="s">
        <v>338</v>
      </c>
      <c r="C112" s="7" t="s">
        <v>806</v>
      </c>
      <c r="D112" s="4">
        <v>1</v>
      </c>
      <c r="E112" s="4">
        <v>0</v>
      </c>
      <c r="F112" s="4" t="s">
        <v>102</v>
      </c>
      <c r="G112" s="4" t="s">
        <v>35</v>
      </c>
      <c r="H112" s="4" t="s">
        <v>667</v>
      </c>
      <c r="I112" s="8" t="s">
        <v>178</v>
      </c>
      <c r="K112" s="4" t="s">
        <v>98</v>
      </c>
      <c r="L112" s="4">
        <v>0</v>
      </c>
      <c r="M112" s="4" t="str">
        <f t="shared" si="7"/>
        <v>5_gum_prism.jpg</v>
      </c>
      <c r="N112" s="4" t="s">
        <v>545</v>
      </c>
    </row>
    <row r="113" spans="1:14">
      <c r="A113" s="9" t="s">
        <v>475</v>
      </c>
      <c r="B113" s="7" t="s">
        <v>339</v>
      </c>
      <c r="C113" s="7" t="s">
        <v>805</v>
      </c>
      <c r="D113" s="4">
        <v>1</v>
      </c>
      <c r="E113" s="4">
        <v>0</v>
      </c>
      <c r="F113" s="4" t="s">
        <v>102</v>
      </c>
      <c r="G113" s="4" t="s">
        <v>35</v>
      </c>
      <c r="H113" s="4" t="s">
        <v>668</v>
      </c>
      <c r="I113" s="8" t="s">
        <v>179</v>
      </c>
      <c r="K113" s="4" t="s">
        <v>98</v>
      </c>
      <c r="L113" s="4">
        <v>0</v>
      </c>
      <c r="M113" s="4" t="str">
        <f t="shared" si="7"/>
        <v>5_gum_vortex.jpg</v>
      </c>
      <c r="N113" s="4" t="s">
        <v>545</v>
      </c>
    </row>
    <row r="114" spans="1:14">
      <c r="A114" s="9" t="s">
        <v>476</v>
      </c>
      <c r="B114" s="7" t="s">
        <v>340</v>
      </c>
      <c r="C114" s="7" t="s">
        <v>189</v>
      </c>
      <c r="D114" s="4">
        <v>1</v>
      </c>
      <c r="E114" s="4">
        <v>0</v>
      </c>
      <c r="F114" s="4" t="s">
        <v>102</v>
      </c>
      <c r="G114" s="4" t="s">
        <v>35</v>
      </c>
      <c r="H114" s="4" t="s">
        <v>669</v>
      </c>
      <c r="I114" s="8" t="s">
        <v>180</v>
      </c>
      <c r="K114" s="4" t="s">
        <v>98</v>
      </c>
      <c r="L114" s="4">
        <v>0</v>
      </c>
      <c r="M114" s="4" t="str">
        <f t="shared" si="7"/>
        <v>5_gum_swerve.jpg</v>
      </c>
      <c r="N114" s="4" t="s">
        <v>545</v>
      </c>
    </row>
    <row r="115" spans="1:14">
      <c r="A115" s="9" t="s">
        <v>477</v>
      </c>
      <c r="B115" s="7" t="s">
        <v>341</v>
      </c>
      <c r="C115" s="7" t="s">
        <v>582</v>
      </c>
      <c r="D115" s="4">
        <v>1</v>
      </c>
      <c r="E115" s="4">
        <v>0</v>
      </c>
      <c r="F115" s="4" t="s">
        <v>102</v>
      </c>
      <c r="G115" s="4" t="s">
        <v>35</v>
      </c>
      <c r="H115" s="4" t="s">
        <v>670</v>
      </c>
      <c r="I115" s="8" t="s">
        <v>181</v>
      </c>
      <c r="K115" s="4" t="s">
        <v>98</v>
      </c>
      <c r="L115" s="4">
        <v>0</v>
      </c>
      <c r="M115" s="4" t="str">
        <f t="shared" si="7"/>
        <v>5_gum_rpm_fruit.jpg</v>
      </c>
      <c r="N115" s="4" t="s">
        <v>545</v>
      </c>
    </row>
    <row r="116" spans="1:14">
      <c r="A116" s="9" t="s">
        <v>478</v>
      </c>
      <c r="B116" s="7" t="s">
        <v>342</v>
      </c>
      <c r="C116" s="7" t="s">
        <v>579</v>
      </c>
      <c r="D116" s="4">
        <v>1</v>
      </c>
      <c r="E116" s="4">
        <v>0</v>
      </c>
      <c r="F116" s="4" t="s">
        <v>102</v>
      </c>
      <c r="G116" s="4" t="s">
        <v>35</v>
      </c>
      <c r="H116" s="4" t="s">
        <v>671</v>
      </c>
      <c r="I116" s="8" t="s">
        <v>182</v>
      </c>
      <c r="K116" s="4" t="s">
        <v>98</v>
      </c>
      <c r="L116" s="4">
        <v>0</v>
      </c>
      <c r="M116" s="4" t="str">
        <f t="shared" si="7"/>
        <v>5_gum_rpm_mint.jpg</v>
      </c>
      <c r="N116" s="4" t="s">
        <v>545</v>
      </c>
    </row>
    <row r="117" spans="1:14">
      <c r="A117" s="9" t="s">
        <v>676</v>
      </c>
      <c r="B117" s="7" t="s">
        <v>675</v>
      </c>
      <c r="C117" s="7" t="s">
        <v>156</v>
      </c>
      <c r="D117" s="4">
        <v>1</v>
      </c>
      <c r="E117" s="4">
        <v>0</v>
      </c>
      <c r="F117" s="4" t="s">
        <v>102</v>
      </c>
      <c r="G117" s="4" t="s">
        <v>35</v>
      </c>
      <c r="H117" s="4" t="s">
        <v>672</v>
      </c>
      <c r="I117" s="8" t="s">
        <v>673</v>
      </c>
      <c r="K117" s="4" t="s">
        <v>98</v>
      </c>
      <c r="L117" s="4">
        <v>0</v>
      </c>
      <c r="M117" s="4" t="str">
        <f t="shared" ref="M117" si="10">CONCATENATE(A117,".",N117)</f>
        <v>5_gum_beta.png</v>
      </c>
      <c r="N117" s="4" t="s">
        <v>544</v>
      </c>
    </row>
    <row r="118" spans="1:14">
      <c r="A118" s="9" t="s">
        <v>798</v>
      </c>
      <c r="B118" s="7" t="s">
        <v>797</v>
      </c>
      <c r="C118" s="7" t="s">
        <v>799</v>
      </c>
      <c r="D118" s="4">
        <v>1</v>
      </c>
      <c r="E118" s="4">
        <v>1</v>
      </c>
      <c r="F118" s="4" t="s">
        <v>102</v>
      </c>
      <c r="G118" s="4" t="s">
        <v>35</v>
      </c>
      <c r="H118" s="4" t="s">
        <v>800</v>
      </c>
      <c r="I118" s="8" t="s">
        <v>180</v>
      </c>
      <c r="K118" s="4" t="s">
        <v>98</v>
      </c>
      <c r="L118" s="4">
        <v>0</v>
      </c>
      <c r="M118" s="4" t="str">
        <f t="shared" ref="M118" si="11">CONCATENATE(A118,".",N118)</f>
        <v>5_gum_lush.png</v>
      </c>
      <c r="N118" s="4" t="s">
        <v>544</v>
      </c>
    </row>
    <row r="119" spans="1:14">
      <c r="A119" s="9" t="s">
        <v>807</v>
      </c>
      <c r="B119" s="7" t="s">
        <v>808</v>
      </c>
      <c r="C119" s="7" t="s">
        <v>810</v>
      </c>
      <c r="D119" s="4">
        <v>1</v>
      </c>
      <c r="E119" s="4">
        <v>1</v>
      </c>
      <c r="F119" s="4" t="s">
        <v>102</v>
      </c>
      <c r="G119" s="4" t="s">
        <v>35</v>
      </c>
      <c r="H119" s="4" t="s">
        <v>809</v>
      </c>
      <c r="I119" s="8"/>
      <c r="K119" s="4" t="s">
        <v>98</v>
      </c>
      <c r="L119" s="4">
        <v>0</v>
      </c>
      <c r="M119" s="4" t="str">
        <f t="shared" ref="M119" si="12">CONCATENATE(A119,".",N119)</f>
        <v>5_gum_zing.png</v>
      </c>
      <c r="N119" s="4" t="s">
        <v>544</v>
      </c>
    </row>
    <row r="120" spans="1:14">
      <c r="A120" s="4" t="s">
        <v>524</v>
      </c>
      <c r="B120" s="7" t="s">
        <v>388</v>
      </c>
      <c r="C120" s="7" t="s">
        <v>556</v>
      </c>
      <c r="D120" s="4">
        <v>1</v>
      </c>
      <c r="E120" s="4">
        <v>0</v>
      </c>
      <c r="F120" s="4" t="s">
        <v>102</v>
      </c>
      <c r="G120" s="4" t="s">
        <v>234</v>
      </c>
      <c r="H120" s="4" t="s">
        <v>27</v>
      </c>
      <c r="K120" s="4" t="s">
        <v>98</v>
      </c>
      <c r="L120" s="4">
        <v>0</v>
      </c>
      <c r="M120" s="4" t="s">
        <v>524</v>
      </c>
      <c r="N120" s="4" t="s">
        <v>544</v>
      </c>
    </row>
    <row r="121" spans="1:14">
      <c r="A121" s="4" t="s">
        <v>525</v>
      </c>
      <c r="B121" s="7" t="s">
        <v>389</v>
      </c>
      <c r="C121" s="7" t="s">
        <v>559</v>
      </c>
      <c r="D121" s="4">
        <v>1</v>
      </c>
      <c r="E121" s="4">
        <v>0</v>
      </c>
      <c r="F121" s="4" t="s">
        <v>102</v>
      </c>
      <c r="G121" s="4" t="s">
        <v>234</v>
      </c>
      <c r="H121" s="4" t="s">
        <v>2</v>
      </c>
      <c r="K121" s="4" t="s">
        <v>98</v>
      </c>
      <c r="L121" s="4">
        <v>0</v>
      </c>
      <c r="M121" s="4" t="s">
        <v>525</v>
      </c>
      <c r="N121" s="4" t="s">
        <v>545</v>
      </c>
    </row>
    <row r="122" spans="1:14">
      <c r="A122" s="4" t="s">
        <v>479</v>
      </c>
      <c r="B122" s="7" t="s">
        <v>343</v>
      </c>
      <c r="C122" s="7" t="s">
        <v>558</v>
      </c>
      <c r="D122" s="4">
        <v>1</v>
      </c>
      <c r="E122" s="4">
        <v>0</v>
      </c>
      <c r="F122" s="4" t="s">
        <v>102</v>
      </c>
      <c r="G122" s="4" t="s">
        <v>114</v>
      </c>
      <c r="H122" s="4" t="s">
        <v>10</v>
      </c>
      <c r="I122" s="4" t="s">
        <v>225</v>
      </c>
      <c r="K122" s="4" t="s">
        <v>98</v>
      </c>
      <c r="L122" s="4">
        <v>0</v>
      </c>
      <c r="M122" s="4" t="str">
        <f t="shared" si="7"/>
        <v>wrigleys_big_red_cinnamon.jpg</v>
      </c>
      <c r="N122" s="4" t="s">
        <v>545</v>
      </c>
    </row>
    <row r="123" spans="1:14">
      <c r="A123" s="4" t="s">
        <v>480</v>
      </c>
      <c r="B123" s="7" t="s">
        <v>344</v>
      </c>
      <c r="C123" s="7" t="s">
        <v>685</v>
      </c>
      <c r="D123" s="4">
        <v>1</v>
      </c>
      <c r="E123" s="4">
        <v>0</v>
      </c>
      <c r="F123" s="4" t="s">
        <v>102</v>
      </c>
      <c r="G123" s="4" t="s">
        <v>115</v>
      </c>
      <c r="H123" s="4" t="s">
        <v>38</v>
      </c>
      <c r="I123" s="4" t="s">
        <v>225</v>
      </c>
      <c r="K123" s="4" t="s">
        <v>98</v>
      </c>
      <c r="L123" s="4">
        <v>0</v>
      </c>
      <c r="M123" s="4" t="str">
        <f t="shared" si="7"/>
        <v>wrigleys_doublemint_mint.jpg</v>
      </c>
      <c r="N123" s="4" t="s">
        <v>545</v>
      </c>
    </row>
    <row r="124" spans="1:14">
      <c r="A124" s="4" t="s">
        <v>481</v>
      </c>
      <c r="B124" s="7" t="s">
        <v>345</v>
      </c>
      <c r="C124" s="7" t="s">
        <v>746</v>
      </c>
      <c r="D124" s="4">
        <v>1</v>
      </c>
      <c r="E124" s="4">
        <v>0</v>
      </c>
      <c r="F124" s="4" t="s">
        <v>102</v>
      </c>
      <c r="G124" s="4" t="s">
        <v>36</v>
      </c>
      <c r="H124" s="4" t="s">
        <v>2</v>
      </c>
      <c r="I124" s="4" t="s">
        <v>225</v>
      </c>
      <c r="K124" s="4" t="s">
        <v>98</v>
      </c>
      <c r="L124" s="4">
        <v>0</v>
      </c>
      <c r="M124" s="4" t="str">
        <f t="shared" si="7"/>
        <v>eclipse_spearmint.jpg</v>
      </c>
      <c r="N124" s="4" t="s">
        <v>545</v>
      </c>
    </row>
    <row r="125" spans="1:14">
      <c r="A125" s="4" t="s">
        <v>482</v>
      </c>
      <c r="B125" s="7" t="s">
        <v>346</v>
      </c>
      <c r="C125" s="7" t="s">
        <v>745</v>
      </c>
      <c r="D125" s="4">
        <v>1</v>
      </c>
      <c r="E125" s="4">
        <v>0</v>
      </c>
      <c r="F125" s="4" t="s">
        <v>102</v>
      </c>
      <c r="G125" s="4" t="s">
        <v>36</v>
      </c>
      <c r="H125" s="4" t="s">
        <v>25</v>
      </c>
      <c r="I125" s="4" t="s">
        <v>225</v>
      </c>
      <c r="K125" s="4" t="s">
        <v>98</v>
      </c>
      <c r="L125" s="4">
        <v>0</v>
      </c>
      <c r="M125" s="4" t="str">
        <f t="shared" si="7"/>
        <v>eclipse_polar_ice.jpg</v>
      </c>
      <c r="N125" s="4" t="s">
        <v>545</v>
      </c>
    </row>
    <row r="126" spans="1:14">
      <c r="A126" s="4" t="s">
        <v>483</v>
      </c>
      <c r="B126" s="7" t="s">
        <v>347</v>
      </c>
      <c r="C126" s="7" t="s">
        <v>744</v>
      </c>
      <c r="D126" s="4">
        <v>1</v>
      </c>
      <c r="E126" s="4">
        <v>0</v>
      </c>
      <c r="F126" s="4" t="s">
        <v>102</v>
      </c>
      <c r="G126" s="4" t="s">
        <v>36</v>
      </c>
      <c r="H126" s="4" t="s">
        <v>3</v>
      </c>
      <c r="I126" s="4" t="s">
        <v>225</v>
      </c>
      <c r="K126" s="4" t="s">
        <v>98</v>
      </c>
      <c r="L126" s="4">
        <v>0</v>
      </c>
      <c r="M126" s="4" t="str">
        <f t="shared" si="7"/>
        <v>eclipse_peppermint.jpg</v>
      </c>
      <c r="N126" s="4" t="s">
        <v>545</v>
      </c>
    </row>
    <row r="127" spans="1:14">
      <c r="A127" s="4" t="s">
        <v>484</v>
      </c>
      <c r="B127" s="7" t="s">
        <v>348</v>
      </c>
      <c r="C127" s="7" t="s">
        <v>747</v>
      </c>
      <c r="D127" s="4">
        <v>1</v>
      </c>
      <c r="E127" s="4">
        <v>0</v>
      </c>
      <c r="F127" s="4" t="s">
        <v>102</v>
      </c>
      <c r="G127" s="4" t="s">
        <v>36</v>
      </c>
      <c r="H127" s="4" t="s">
        <v>37</v>
      </c>
      <c r="I127" s="4" t="s">
        <v>225</v>
      </c>
      <c r="K127" s="4" t="s">
        <v>98</v>
      </c>
      <c r="L127" s="4">
        <v>0</v>
      </c>
      <c r="M127" s="4" t="str">
        <f t="shared" si="7"/>
        <v>eclipse_winterfrost.jpg</v>
      </c>
      <c r="N127" s="4" t="s">
        <v>545</v>
      </c>
    </row>
    <row r="128" spans="1:14">
      <c r="A128" s="4" t="s">
        <v>485</v>
      </c>
      <c r="B128" s="7" t="s">
        <v>349</v>
      </c>
      <c r="C128" s="7" t="s">
        <v>686</v>
      </c>
      <c r="D128" s="4">
        <v>1</v>
      </c>
      <c r="E128" s="4">
        <v>0</v>
      </c>
      <c r="F128" s="4" t="s">
        <v>102</v>
      </c>
      <c r="G128" s="4" t="s">
        <v>39</v>
      </c>
      <c r="H128" s="4" t="s">
        <v>3</v>
      </c>
      <c r="I128" s="4" t="s">
        <v>225</v>
      </c>
      <c r="K128" s="4" t="s">
        <v>98</v>
      </c>
      <c r="L128" s="4">
        <v>0</v>
      </c>
      <c r="M128" s="4" t="str">
        <f t="shared" si="7"/>
        <v>freedent_peppermint.jpg</v>
      </c>
      <c r="N128" s="4" t="s">
        <v>545</v>
      </c>
    </row>
    <row r="129" spans="1:14">
      <c r="A129" s="4" t="s">
        <v>486</v>
      </c>
      <c r="B129" s="7" t="s">
        <v>350</v>
      </c>
      <c r="C129" s="7" t="s">
        <v>687</v>
      </c>
      <c r="D129" s="4">
        <v>1</v>
      </c>
      <c r="E129" s="4">
        <v>0</v>
      </c>
      <c r="F129" s="4" t="s">
        <v>102</v>
      </c>
      <c r="G129" s="4" t="s">
        <v>39</v>
      </c>
      <c r="H129" s="4" t="s">
        <v>2</v>
      </c>
      <c r="I129" s="4" t="s">
        <v>225</v>
      </c>
      <c r="K129" s="4" t="s">
        <v>98</v>
      </c>
      <c r="L129" s="4">
        <v>0</v>
      </c>
      <c r="M129" s="4" t="str">
        <f t="shared" si="7"/>
        <v>freedent_spearmint.jpg</v>
      </c>
      <c r="N129" s="4" t="s">
        <v>545</v>
      </c>
    </row>
    <row r="130" spans="1:14">
      <c r="A130" s="4" t="s">
        <v>487</v>
      </c>
      <c r="B130" s="7" t="s">
        <v>351</v>
      </c>
      <c r="C130" s="7" t="s">
        <v>156</v>
      </c>
      <c r="D130" s="4">
        <v>1</v>
      </c>
      <c r="E130" s="4">
        <v>0</v>
      </c>
      <c r="F130" s="4" t="s">
        <v>102</v>
      </c>
      <c r="G130" s="4" t="s">
        <v>39</v>
      </c>
      <c r="H130" s="4" t="s">
        <v>27</v>
      </c>
      <c r="I130" s="4" t="s">
        <v>225</v>
      </c>
      <c r="K130" s="4" t="s">
        <v>98</v>
      </c>
      <c r="L130" s="4">
        <v>0</v>
      </c>
      <c r="M130" s="4" t="str">
        <f t="shared" si="7"/>
        <v>freedent_winterfresh.jpg</v>
      </c>
      <c r="N130" s="4" t="s">
        <v>545</v>
      </c>
    </row>
    <row r="131" spans="1:14">
      <c r="A131" s="4" t="s">
        <v>488</v>
      </c>
      <c r="B131" s="7" t="s">
        <v>352</v>
      </c>
      <c r="C131" s="7" t="s">
        <v>156</v>
      </c>
      <c r="D131" s="4">
        <v>1</v>
      </c>
      <c r="E131" s="4">
        <v>0</v>
      </c>
      <c r="F131" s="4" t="s">
        <v>102</v>
      </c>
      <c r="G131" s="4" t="s">
        <v>116</v>
      </c>
      <c r="H131" s="4" t="s">
        <v>40</v>
      </c>
      <c r="K131" s="4" t="s">
        <v>98</v>
      </c>
      <c r="L131" s="4">
        <v>0</v>
      </c>
    </row>
    <row r="132" spans="1:14">
      <c r="A132" s="4" t="s">
        <v>489</v>
      </c>
      <c r="B132" s="7" t="s">
        <v>353</v>
      </c>
      <c r="C132" s="7" t="s">
        <v>156</v>
      </c>
      <c r="D132" s="4">
        <v>1</v>
      </c>
      <c r="E132" s="4">
        <v>0</v>
      </c>
      <c r="F132" s="4" t="s">
        <v>102</v>
      </c>
      <c r="G132" s="4" t="s">
        <v>116</v>
      </c>
      <c r="H132" s="4" t="s">
        <v>41</v>
      </c>
      <c r="K132" s="4" t="s">
        <v>98</v>
      </c>
      <c r="L132" s="4">
        <v>0</v>
      </c>
    </row>
    <row r="133" spans="1:14">
      <c r="A133" s="4" t="s">
        <v>490</v>
      </c>
      <c r="B133" s="7" t="s">
        <v>354</v>
      </c>
      <c r="C133" s="7" t="s">
        <v>156</v>
      </c>
      <c r="D133" s="4">
        <v>1</v>
      </c>
      <c r="E133" s="4">
        <v>0</v>
      </c>
      <c r="F133" s="4" t="s">
        <v>102</v>
      </c>
      <c r="G133" s="4" t="s">
        <v>116</v>
      </c>
      <c r="H133" s="4" t="s">
        <v>42</v>
      </c>
      <c r="K133" s="4" t="s">
        <v>98</v>
      </c>
      <c r="L133" s="4">
        <v>0</v>
      </c>
    </row>
    <row r="134" spans="1:14">
      <c r="A134" s="4" t="s">
        <v>491</v>
      </c>
      <c r="B134" s="7" t="s">
        <v>355</v>
      </c>
      <c r="C134" s="7" t="s">
        <v>156</v>
      </c>
      <c r="D134" s="4">
        <v>1</v>
      </c>
      <c r="E134" s="4">
        <v>0</v>
      </c>
      <c r="F134" s="4" t="s">
        <v>102</v>
      </c>
      <c r="G134" s="4" t="s">
        <v>116</v>
      </c>
      <c r="H134" s="4" t="s">
        <v>43</v>
      </c>
      <c r="K134" s="4" t="s">
        <v>98</v>
      </c>
      <c r="L134" s="4">
        <v>0</v>
      </c>
    </row>
    <row r="135" spans="1:14">
      <c r="A135" s="4" t="s">
        <v>492</v>
      </c>
      <c r="B135" s="7" t="s">
        <v>356</v>
      </c>
      <c r="C135" s="7" t="s">
        <v>156</v>
      </c>
      <c r="D135" s="4">
        <v>1</v>
      </c>
      <c r="E135" s="4">
        <v>0</v>
      </c>
      <c r="F135" s="4" t="s">
        <v>102</v>
      </c>
      <c r="G135" s="4" t="s">
        <v>117</v>
      </c>
      <c r="H135" s="4" t="s">
        <v>44</v>
      </c>
      <c r="K135" s="4" t="s">
        <v>98</v>
      </c>
      <c r="L135" s="4">
        <v>0</v>
      </c>
    </row>
    <row r="136" spans="1:14">
      <c r="A136" s="4" t="s">
        <v>493</v>
      </c>
      <c r="B136" s="7" t="s">
        <v>357</v>
      </c>
      <c r="C136" s="7" t="s">
        <v>682</v>
      </c>
      <c r="D136" s="4">
        <v>1</v>
      </c>
      <c r="E136" s="4">
        <v>0</v>
      </c>
      <c r="F136" s="4" t="s">
        <v>102</v>
      </c>
      <c r="G136" s="4" t="s">
        <v>118</v>
      </c>
      <c r="H136" s="4" t="s">
        <v>45</v>
      </c>
      <c r="K136" s="4" t="s">
        <v>98</v>
      </c>
      <c r="L136" s="4">
        <v>0</v>
      </c>
    </row>
    <row r="137" spans="1:14">
      <c r="A137" s="4" t="s">
        <v>494</v>
      </c>
      <c r="B137" s="7" t="s">
        <v>358</v>
      </c>
      <c r="C137" s="7" t="s">
        <v>156</v>
      </c>
      <c r="D137" s="4">
        <v>1</v>
      </c>
      <c r="E137" s="4">
        <v>0</v>
      </c>
      <c r="F137" s="4" t="s">
        <v>102</v>
      </c>
      <c r="G137" s="4" t="s">
        <v>118</v>
      </c>
      <c r="H137" s="4" t="s">
        <v>46</v>
      </c>
      <c r="K137" s="4" t="s">
        <v>98</v>
      </c>
      <c r="L137" s="4">
        <v>0</v>
      </c>
    </row>
    <row r="138" spans="1:14">
      <c r="A138" s="4" t="s">
        <v>495</v>
      </c>
      <c r="B138" s="7" t="s">
        <v>359</v>
      </c>
      <c r="C138" s="7" t="s">
        <v>156</v>
      </c>
      <c r="D138" s="4">
        <v>1</v>
      </c>
      <c r="E138" s="4">
        <v>0</v>
      </c>
      <c r="F138" s="4" t="s">
        <v>102</v>
      </c>
      <c r="G138" s="4" t="s">
        <v>118</v>
      </c>
      <c r="H138" s="4" t="s">
        <v>47</v>
      </c>
      <c r="K138" s="4" t="s">
        <v>98</v>
      </c>
      <c r="L138" s="4">
        <v>0</v>
      </c>
    </row>
    <row r="139" spans="1:14">
      <c r="A139" s="4" t="s">
        <v>496</v>
      </c>
      <c r="B139" s="7" t="s">
        <v>360</v>
      </c>
      <c r="C139" s="7" t="s">
        <v>156</v>
      </c>
      <c r="D139" s="4">
        <v>1</v>
      </c>
      <c r="E139" s="4">
        <v>0</v>
      </c>
      <c r="F139" s="4" t="s">
        <v>102</v>
      </c>
      <c r="G139" s="4" t="s">
        <v>118</v>
      </c>
      <c r="H139" s="4" t="s">
        <v>48</v>
      </c>
      <c r="K139" s="4" t="s">
        <v>98</v>
      </c>
      <c r="L139" s="4">
        <v>0</v>
      </c>
    </row>
    <row r="140" spans="1:14">
      <c r="A140" s="4" t="s">
        <v>497</v>
      </c>
      <c r="B140" s="7" t="s">
        <v>361</v>
      </c>
      <c r="C140" s="7" t="s">
        <v>156</v>
      </c>
      <c r="D140" s="4">
        <v>1</v>
      </c>
      <c r="E140" s="4">
        <v>0</v>
      </c>
      <c r="F140" s="4" t="s">
        <v>102</v>
      </c>
      <c r="G140" s="4" t="s">
        <v>118</v>
      </c>
      <c r="H140" s="4" t="s">
        <v>49</v>
      </c>
      <c r="K140" s="4" t="s">
        <v>98</v>
      </c>
      <c r="L140" s="4">
        <v>0</v>
      </c>
    </row>
    <row r="141" spans="1:14">
      <c r="A141" s="4" t="s">
        <v>498</v>
      </c>
      <c r="B141" s="7" t="s">
        <v>362</v>
      </c>
      <c r="C141" s="7" t="s">
        <v>156</v>
      </c>
      <c r="D141" s="4">
        <v>1</v>
      </c>
      <c r="E141" s="4">
        <v>0</v>
      </c>
      <c r="F141" s="4" t="s">
        <v>102</v>
      </c>
      <c r="G141" s="4" t="s">
        <v>118</v>
      </c>
      <c r="H141" s="4" t="s">
        <v>43</v>
      </c>
      <c r="K141" s="4" t="s">
        <v>98</v>
      </c>
      <c r="L141" s="4">
        <v>0</v>
      </c>
    </row>
    <row r="142" spans="1:14">
      <c r="A142" s="4" t="s">
        <v>499</v>
      </c>
      <c r="B142" s="7" t="s">
        <v>363</v>
      </c>
      <c r="C142" s="7" t="s">
        <v>156</v>
      </c>
      <c r="D142" s="4">
        <v>1</v>
      </c>
      <c r="E142" s="4">
        <v>0</v>
      </c>
      <c r="F142" s="4" t="s">
        <v>102</v>
      </c>
      <c r="G142" s="4" t="s">
        <v>119</v>
      </c>
      <c r="H142" s="4" t="s">
        <v>50</v>
      </c>
      <c r="K142" s="4" t="s">
        <v>98</v>
      </c>
      <c r="L142" s="4">
        <v>0</v>
      </c>
    </row>
    <row r="143" spans="1:14">
      <c r="A143" s="4" t="s">
        <v>500</v>
      </c>
      <c r="B143" s="7" t="s">
        <v>364</v>
      </c>
      <c r="C143" s="7" t="s">
        <v>156</v>
      </c>
      <c r="D143" s="4">
        <v>1</v>
      </c>
      <c r="E143" s="4">
        <v>0</v>
      </c>
      <c r="F143" s="4" t="s">
        <v>102</v>
      </c>
      <c r="G143" s="4" t="s">
        <v>120</v>
      </c>
      <c r="H143" s="4" t="s">
        <v>51</v>
      </c>
      <c r="K143" s="4" t="s">
        <v>98</v>
      </c>
      <c r="L143" s="4">
        <v>0</v>
      </c>
    </row>
    <row r="144" spans="1:14">
      <c r="A144" s="4" t="s">
        <v>501</v>
      </c>
      <c r="B144" s="7" t="s">
        <v>365</v>
      </c>
      <c r="C144" s="7" t="s">
        <v>555</v>
      </c>
      <c r="D144" s="4">
        <v>1</v>
      </c>
      <c r="E144" s="4">
        <v>0</v>
      </c>
      <c r="F144" s="4" t="s">
        <v>102</v>
      </c>
      <c r="G144" s="4" t="s">
        <v>120</v>
      </c>
      <c r="H144" s="4" t="s">
        <v>52</v>
      </c>
      <c r="K144" s="4" t="s">
        <v>98</v>
      </c>
      <c r="L144" s="4">
        <v>0</v>
      </c>
    </row>
    <row r="145" spans="1:14">
      <c r="A145" s="4" t="s">
        <v>502</v>
      </c>
      <c r="B145" s="7" t="s">
        <v>366</v>
      </c>
      <c r="C145" s="7" t="s">
        <v>156</v>
      </c>
      <c r="D145" s="4">
        <v>1</v>
      </c>
      <c r="E145" s="4">
        <v>0</v>
      </c>
      <c r="F145" s="4" t="s">
        <v>102</v>
      </c>
      <c r="G145" s="4" t="s">
        <v>120</v>
      </c>
      <c r="H145" s="4" t="s">
        <v>53</v>
      </c>
      <c r="K145" s="4" t="s">
        <v>98</v>
      </c>
      <c r="L145" s="4">
        <v>0</v>
      </c>
    </row>
    <row r="146" spans="1:14">
      <c r="A146" s="4" t="s">
        <v>503</v>
      </c>
      <c r="B146" s="7" t="s">
        <v>367</v>
      </c>
      <c r="C146" s="7" t="s">
        <v>156</v>
      </c>
      <c r="D146" s="4">
        <v>1</v>
      </c>
      <c r="E146" s="4">
        <v>0</v>
      </c>
      <c r="F146" s="4" t="s">
        <v>102</v>
      </c>
      <c r="G146" s="4" t="s">
        <v>120</v>
      </c>
      <c r="H146" s="4" t="s">
        <v>54</v>
      </c>
      <c r="K146" s="4" t="s">
        <v>98</v>
      </c>
      <c r="L146" s="4">
        <v>0</v>
      </c>
    </row>
    <row r="147" spans="1:14">
      <c r="A147" s="4" t="s">
        <v>504</v>
      </c>
      <c r="B147" s="7" t="s">
        <v>368</v>
      </c>
      <c r="C147" s="7" t="s">
        <v>156</v>
      </c>
      <c r="D147" s="4">
        <v>1</v>
      </c>
      <c r="E147" s="4">
        <v>0</v>
      </c>
      <c r="F147" s="4" t="s">
        <v>102</v>
      </c>
      <c r="G147" s="4" t="s">
        <v>120</v>
      </c>
      <c r="H147" s="4" t="s">
        <v>55</v>
      </c>
      <c r="K147" s="4" t="s">
        <v>98</v>
      </c>
      <c r="L147" s="4">
        <v>0</v>
      </c>
    </row>
    <row r="148" spans="1:14">
      <c r="A148" s="4" t="s">
        <v>505</v>
      </c>
      <c r="B148" s="7" t="s">
        <v>369</v>
      </c>
      <c r="C148" s="7" t="s">
        <v>617</v>
      </c>
      <c r="D148" s="4">
        <v>1</v>
      </c>
      <c r="E148" s="4">
        <v>0</v>
      </c>
      <c r="F148" s="4" t="s">
        <v>102</v>
      </c>
      <c r="G148" s="4" t="s">
        <v>56</v>
      </c>
      <c r="H148" s="10" t="s">
        <v>3</v>
      </c>
      <c r="K148" s="4" t="s">
        <v>98</v>
      </c>
      <c r="L148" s="4">
        <v>0</v>
      </c>
      <c r="M148" s="4" t="str">
        <f t="shared" ref="M148:M166" si="13">CONCATENATE(A148,".",N148)</f>
        <v>orbit_peppermint.png</v>
      </c>
      <c r="N148" s="4" t="s">
        <v>544</v>
      </c>
    </row>
    <row r="149" spans="1:14">
      <c r="A149" s="4" t="s">
        <v>506</v>
      </c>
      <c r="B149" s="7" t="s">
        <v>370</v>
      </c>
      <c r="C149" s="7" t="s">
        <v>615</v>
      </c>
      <c r="D149" s="4">
        <v>1</v>
      </c>
      <c r="E149" s="4">
        <v>0</v>
      </c>
      <c r="F149" s="4" t="s">
        <v>102</v>
      </c>
      <c r="G149" s="4" t="s">
        <v>56</v>
      </c>
      <c r="H149" s="10" t="s">
        <v>2</v>
      </c>
      <c r="K149" s="4" t="s">
        <v>98</v>
      </c>
      <c r="L149" s="4">
        <v>0</v>
      </c>
      <c r="M149" s="4" t="str">
        <f t="shared" si="13"/>
        <v>orbit_spearmint.png</v>
      </c>
      <c r="N149" s="4" t="s">
        <v>544</v>
      </c>
    </row>
    <row r="150" spans="1:14">
      <c r="A150" s="4" t="s">
        <v>507</v>
      </c>
      <c r="B150" s="7" t="s">
        <v>371</v>
      </c>
      <c r="C150" s="7" t="s">
        <v>619</v>
      </c>
      <c r="D150" s="4">
        <v>1</v>
      </c>
      <c r="E150" s="4">
        <v>0</v>
      </c>
      <c r="F150" s="4" t="s">
        <v>102</v>
      </c>
      <c r="G150" s="4" t="s">
        <v>56</v>
      </c>
      <c r="H150" s="10" t="s">
        <v>57</v>
      </c>
      <c r="K150" s="4" t="s">
        <v>98</v>
      </c>
      <c r="L150" s="4">
        <v>0</v>
      </c>
      <c r="M150" s="4" t="str">
        <f t="shared" si="13"/>
        <v>orbit_bubblemint.png</v>
      </c>
      <c r="N150" s="4" t="s">
        <v>544</v>
      </c>
    </row>
    <row r="151" spans="1:14">
      <c r="A151" s="4" t="s">
        <v>508</v>
      </c>
      <c r="B151" s="7" t="s">
        <v>372</v>
      </c>
      <c r="C151" s="7" t="s">
        <v>616</v>
      </c>
      <c r="D151" s="4">
        <v>1</v>
      </c>
      <c r="E151" s="4">
        <v>0</v>
      </c>
      <c r="F151" s="4" t="s">
        <v>102</v>
      </c>
      <c r="G151" s="4" t="s">
        <v>56</v>
      </c>
      <c r="H151" s="10" t="s">
        <v>58</v>
      </c>
      <c r="K151" s="4" t="s">
        <v>98</v>
      </c>
      <c r="L151" s="4">
        <v>0</v>
      </c>
      <c r="M151" s="4" t="str">
        <f t="shared" si="13"/>
        <v>orbit_wintermint.png</v>
      </c>
      <c r="N151" s="4" t="s">
        <v>544</v>
      </c>
    </row>
    <row r="152" spans="1:14">
      <c r="A152" s="4" t="s">
        <v>509</v>
      </c>
      <c r="B152" s="7" t="s">
        <v>373</v>
      </c>
      <c r="C152" s="7" t="s">
        <v>683</v>
      </c>
      <c r="D152" s="4">
        <v>1</v>
      </c>
      <c r="E152" s="4">
        <v>0</v>
      </c>
      <c r="F152" s="4" t="s">
        <v>102</v>
      </c>
      <c r="G152" s="4" t="s">
        <v>56</v>
      </c>
      <c r="H152" s="10" t="s">
        <v>59</v>
      </c>
      <c r="K152" s="4" t="s">
        <v>98</v>
      </c>
      <c r="L152" s="4">
        <v>0</v>
      </c>
      <c r="M152" s="4" t="str">
        <f t="shared" si="13"/>
        <v>orbit_cinnamint.png</v>
      </c>
      <c r="N152" s="4" t="s">
        <v>544</v>
      </c>
    </row>
    <row r="153" spans="1:14">
      <c r="A153" s="4" t="s">
        <v>510</v>
      </c>
      <c r="B153" s="7" t="s">
        <v>374</v>
      </c>
      <c r="C153" s="7" t="s">
        <v>614</v>
      </c>
      <c r="D153" s="4">
        <v>1</v>
      </c>
      <c r="E153" s="4">
        <v>0</v>
      </c>
      <c r="F153" s="4" t="s">
        <v>102</v>
      </c>
      <c r="G153" s="4" t="s">
        <v>56</v>
      </c>
      <c r="H153" s="10" t="s">
        <v>60</v>
      </c>
      <c r="K153" s="4" t="s">
        <v>98</v>
      </c>
      <c r="L153" s="4">
        <v>0</v>
      </c>
      <c r="M153" s="4" t="str">
        <f t="shared" si="13"/>
        <v>orbit_sweetmint.png</v>
      </c>
      <c r="N153" s="4" t="s">
        <v>544</v>
      </c>
    </row>
    <row r="154" spans="1:14">
      <c r="A154" s="4" t="s">
        <v>511</v>
      </c>
      <c r="B154" s="7" t="s">
        <v>375</v>
      </c>
      <c r="C154" s="7" t="s">
        <v>156</v>
      </c>
      <c r="D154" s="4">
        <v>1</v>
      </c>
      <c r="E154" s="4">
        <v>0</v>
      </c>
      <c r="F154" s="4" t="s">
        <v>102</v>
      </c>
      <c r="G154" s="4" t="s">
        <v>56</v>
      </c>
      <c r="H154" s="10" t="s">
        <v>61</v>
      </c>
      <c r="K154" s="4" t="s">
        <v>98</v>
      </c>
      <c r="L154" s="4">
        <v>0</v>
      </c>
      <c r="M154" s="4" t="str">
        <f t="shared" si="13"/>
        <v>orbit_maui_melon_mint.png</v>
      </c>
      <c r="N154" s="4" t="s">
        <v>544</v>
      </c>
    </row>
    <row r="155" spans="1:14">
      <c r="A155" s="4" t="s">
        <v>512</v>
      </c>
      <c r="B155" s="7" t="s">
        <v>376</v>
      </c>
      <c r="C155" s="7" t="s">
        <v>613</v>
      </c>
      <c r="D155" s="4">
        <v>1</v>
      </c>
      <c r="E155" s="4">
        <v>0</v>
      </c>
      <c r="F155" s="4" t="s">
        <v>102</v>
      </c>
      <c r="G155" s="4" t="s">
        <v>56</v>
      </c>
      <c r="H155" s="10" t="s">
        <v>62</v>
      </c>
      <c r="K155" s="4" t="s">
        <v>98</v>
      </c>
      <c r="L155" s="4">
        <v>0</v>
      </c>
      <c r="M155" s="4" t="str">
        <f t="shared" si="13"/>
        <v>orbit_wildberry_remix.png</v>
      </c>
      <c r="N155" s="4" t="s">
        <v>544</v>
      </c>
    </row>
    <row r="156" spans="1:14">
      <c r="A156" s="4" t="s">
        <v>513</v>
      </c>
      <c r="B156" s="7" t="s">
        <v>377</v>
      </c>
      <c r="C156" s="7" t="s">
        <v>618</v>
      </c>
      <c r="D156" s="4">
        <v>1</v>
      </c>
      <c r="E156" s="4">
        <v>0</v>
      </c>
      <c r="F156" s="4" t="s">
        <v>102</v>
      </c>
      <c r="G156" s="4" t="s">
        <v>56</v>
      </c>
      <c r="H156" s="10" t="s">
        <v>63</v>
      </c>
      <c r="K156" s="4" t="s">
        <v>98</v>
      </c>
      <c r="L156" s="4">
        <v>0</v>
      </c>
      <c r="M156" s="4" t="str">
        <f t="shared" si="13"/>
        <v>orbit_melon_remix.png</v>
      </c>
      <c r="N156" s="4" t="s">
        <v>544</v>
      </c>
    </row>
    <row r="157" spans="1:14">
      <c r="A157" s="4" t="s">
        <v>514</v>
      </c>
      <c r="B157" s="7" t="s">
        <v>378</v>
      </c>
      <c r="C157" s="7" t="s">
        <v>684</v>
      </c>
      <c r="D157" s="4">
        <v>1</v>
      </c>
      <c r="E157" s="4">
        <v>0</v>
      </c>
      <c r="F157" s="4" t="s">
        <v>102</v>
      </c>
      <c r="G157" s="4" t="s">
        <v>56</v>
      </c>
      <c r="H157" s="10" t="s">
        <v>64</v>
      </c>
      <c r="K157" s="4" t="s">
        <v>98</v>
      </c>
      <c r="L157" s="4">
        <v>0</v>
      </c>
      <c r="M157" s="4" t="str">
        <f t="shared" si="13"/>
        <v>orbit_tropical_remix.png</v>
      </c>
      <c r="N157" s="4" t="s">
        <v>544</v>
      </c>
    </row>
    <row r="158" spans="1:14">
      <c r="A158" s="4" t="s">
        <v>515</v>
      </c>
      <c r="B158" s="7" t="s">
        <v>379</v>
      </c>
      <c r="C158" s="7" t="s">
        <v>156</v>
      </c>
      <c r="D158" s="4">
        <v>1</v>
      </c>
      <c r="E158" s="4">
        <v>0</v>
      </c>
      <c r="F158" s="4" t="s">
        <v>102</v>
      </c>
      <c r="G158" s="4" t="s">
        <v>56</v>
      </c>
      <c r="H158" s="10" t="s">
        <v>65</v>
      </c>
      <c r="K158" s="4" t="s">
        <v>98</v>
      </c>
      <c r="L158" s="4">
        <v>0</v>
      </c>
      <c r="M158" s="4" t="str">
        <f t="shared" si="13"/>
        <v>orbit_strawberry_remix.png</v>
      </c>
      <c r="N158" s="4" t="s">
        <v>544</v>
      </c>
    </row>
    <row r="159" spans="1:14">
      <c r="A159" s="13" t="s">
        <v>516</v>
      </c>
      <c r="B159" s="7" t="s">
        <v>380</v>
      </c>
      <c r="C159" s="7" t="s">
        <v>722</v>
      </c>
      <c r="D159" s="4">
        <v>1</v>
      </c>
      <c r="E159" s="4">
        <v>0</v>
      </c>
      <c r="F159" s="4" t="s">
        <v>102</v>
      </c>
      <c r="G159" s="4" t="s">
        <v>121</v>
      </c>
      <c r="H159" s="10" t="s">
        <v>66</v>
      </c>
      <c r="I159" s="18" t="s">
        <v>723</v>
      </c>
      <c r="K159" s="4" t="s">
        <v>98</v>
      </c>
      <c r="L159" s="4">
        <v>0</v>
      </c>
      <c r="M159" s="4" t="str">
        <f t="shared" si="13"/>
        <v>orbit_mist_raspberry_lemon_dew.png</v>
      </c>
      <c r="N159" s="4" t="s">
        <v>544</v>
      </c>
    </row>
    <row r="160" spans="1:14">
      <c r="A160" s="13" t="s">
        <v>517</v>
      </c>
      <c r="B160" s="7" t="s">
        <v>381</v>
      </c>
      <c r="C160" s="7" t="s">
        <v>719</v>
      </c>
      <c r="D160" s="4">
        <v>1</v>
      </c>
      <c r="E160" s="4">
        <v>0</v>
      </c>
      <c r="F160" s="4" t="s">
        <v>102</v>
      </c>
      <c r="G160" s="4" t="s">
        <v>121</v>
      </c>
      <c r="H160" s="10" t="s">
        <v>67</v>
      </c>
      <c r="I160" s="18" t="s">
        <v>723</v>
      </c>
      <c r="K160" s="4" t="s">
        <v>98</v>
      </c>
      <c r="L160" s="4">
        <v>0</v>
      </c>
      <c r="M160" s="4" t="str">
        <f t="shared" si="13"/>
        <v>orbit_mist_peppermint_spray.png</v>
      </c>
      <c r="N160" s="4" t="s">
        <v>544</v>
      </c>
    </row>
    <row r="161" spans="1:14">
      <c r="A161" s="13" t="s">
        <v>518</v>
      </c>
      <c r="B161" s="7" t="s">
        <v>382</v>
      </c>
      <c r="C161" s="7" t="s">
        <v>721</v>
      </c>
      <c r="D161" s="4">
        <v>1</v>
      </c>
      <c r="E161" s="4">
        <v>0</v>
      </c>
      <c r="F161" s="4" t="s">
        <v>102</v>
      </c>
      <c r="G161" s="4" t="s">
        <v>121</v>
      </c>
      <c r="H161" s="10" t="s">
        <v>68</v>
      </c>
      <c r="I161" s="18" t="s">
        <v>723</v>
      </c>
      <c r="K161" s="4" t="s">
        <v>98</v>
      </c>
      <c r="L161" s="4">
        <v>0</v>
      </c>
      <c r="M161" s="4" t="str">
        <f t="shared" si="13"/>
        <v>orbit_mist_spearmint_spritzer.png</v>
      </c>
      <c r="N161" s="4" t="s">
        <v>544</v>
      </c>
    </row>
    <row r="162" spans="1:14">
      <c r="A162" s="13" t="s">
        <v>519</v>
      </c>
      <c r="B162" s="7" t="s">
        <v>383</v>
      </c>
      <c r="C162" s="7" t="s">
        <v>720</v>
      </c>
      <c r="D162" s="4">
        <v>1</v>
      </c>
      <c r="E162" s="4">
        <v>0</v>
      </c>
      <c r="F162" s="4" t="s">
        <v>102</v>
      </c>
      <c r="G162" s="4" t="s">
        <v>121</v>
      </c>
      <c r="H162" s="10" t="s">
        <v>69</v>
      </c>
      <c r="I162" s="18" t="s">
        <v>723</v>
      </c>
      <c r="K162" s="4" t="s">
        <v>98</v>
      </c>
      <c r="L162" s="4">
        <v>0</v>
      </c>
      <c r="M162" s="4" t="str">
        <f t="shared" si="13"/>
        <v>orbit_mist_watermelon_spring.png</v>
      </c>
      <c r="N162" s="4" t="s">
        <v>544</v>
      </c>
    </row>
    <row r="163" spans="1:14">
      <c r="A163" s="13" t="s">
        <v>520</v>
      </c>
      <c r="B163" s="7" t="s">
        <v>384</v>
      </c>
      <c r="C163" s="7" t="s">
        <v>718</v>
      </c>
      <c r="D163" s="4">
        <v>1</v>
      </c>
      <c r="E163" s="4">
        <v>0</v>
      </c>
      <c r="F163" s="4" t="s">
        <v>102</v>
      </c>
      <c r="G163" s="4" t="s">
        <v>121</v>
      </c>
      <c r="H163" s="10" t="s">
        <v>70</v>
      </c>
      <c r="I163" s="18" t="s">
        <v>723</v>
      </c>
      <c r="K163" s="4" t="s">
        <v>98</v>
      </c>
      <c r="L163" s="4">
        <v>0</v>
      </c>
      <c r="M163" s="4" t="str">
        <f t="shared" si="13"/>
        <v>orbit_mist_crisp_mint_waterfall.png</v>
      </c>
      <c r="N163" s="4" t="s">
        <v>544</v>
      </c>
    </row>
    <row r="164" spans="1:14">
      <c r="A164" s="4" t="s">
        <v>521</v>
      </c>
      <c r="B164" s="7" t="s">
        <v>385</v>
      </c>
      <c r="C164" s="7" t="s">
        <v>156</v>
      </c>
      <c r="D164" s="4">
        <v>1</v>
      </c>
      <c r="E164" s="4">
        <v>0</v>
      </c>
      <c r="F164" s="4" t="s">
        <v>102</v>
      </c>
      <c r="G164" s="4" t="s">
        <v>122</v>
      </c>
      <c r="H164" s="10" t="s">
        <v>57</v>
      </c>
      <c r="K164" s="4" t="s">
        <v>98</v>
      </c>
      <c r="L164" s="4">
        <v>0</v>
      </c>
      <c r="M164" s="4" t="str">
        <f t="shared" si="13"/>
        <v>orbit_white_bubblemint.png</v>
      </c>
      <c r="N164" s="4" t="s">
        <v>544</v>
      </c>
    </row>
    <row r="165" spans="1:14">
      <c r="A165" s="4" t="s">
        <v>522</v>
      </c>
      <c r="B165" s="7" t="s">
        <v>386</v>
      </c>
      <c r="C165" s="7" t="s">
        <v>156</v>
      </c>
      <c r="D165" s="4">
        <v>1</v>
      </c>
      <c r="E165" s="4">
        <v>0</v>
      </c>
      <c r="F165" s="4" t="s">
        <v>102</v>
      </c>
      <c r="G165" s="4" t="s">
        <v>122</v>
      </c>
      <c r="H165" s="10" t="s">
        <v>3</v>
      </c>
      <c r="K165" s="4" t="s">
        <v>98</v>
      </c>
      <c r="L165" s="4">
        <v>0</v>
      </c>
      <c r="M165" s="4" t="str">
        <f t="shared" si="13"/>
        <v>orbit_white_peppermint.png</v>
      </c>
      <c r="N165" s="4" t="s">
        <v>544</v>
      </c>
    </row>
    <row r="166" spans="1:14">
      <c r="A166" s="4" t="s">
        <v>523</v>
      </c>
      <c r="B166" s="7" t="s">
        <v>387</v>
      </c>
      <c r="C166" s="7" t="s">
        <v>156</v>
      </c>
      <c r="D166" s="4">
        <v>1</v>
      </c>
      <c r="E166" s="4">
        <v>0</v>
      </c>
      <c r="F166" s="4" t="s">
        <v>102</v>
      </c>
      <c r="G166" s="4" t="s">
        <v>122</v>
      </c>
      <c r="H166" s="10" t="s">
        <v>2</v>
      </c>
      <c r="K166" s="4" t="s">
        <v>98</v>
      </c>
      <c r="L166" s="4">
        <v>0</v>
      </c>
      <c r="M166" s="4" t="str">
        <f t="shared" si="13"/>
        <v>orbit_white_spearmint.png</v>
      </c>
      <c r="N166" s="4" t="s">
        <v>544</v>
      </c>
    </row>
    <row r="167" spans="1:14">
      <c r="A167" s="4" t="str">
        <f t="shared" ref="A167:A169" si="14">SUBSTITUTE(LOWER(CONCATENATE(SUBSTITUTE(G167," ","_"),"_",SUBSTITUTE(H167," ","_"))),"'","")</f>
        <v>id_peppermint</v>
      </c>
      <c r="B167" s="7" t="s">
        <v>635</v>
      </c>
      <c r="C167" s="7" t="s">
        <v>239</v>
      </c>
      <c r="D167" s="4">
        <v>1</v>
      </c>
      <c r="E167" s="4">
        <v>0</v>
      </c>
      <c r="F167" s="4" t="s">
        <v>688</v>
      </c>
      <c r="G167" s="4" t="s">
        <v>560</v>
      </c>
      <c r="H167" s="4" t="s">
        <v>3</v>
      </c>
      <c r="I167" s="6" t="s">
        <v>563</v>
      </c>
      <c r="J167" s="6" t="s">
        <v>566</v>
      </c>
      <c r="K167" s="4" t="s">
        <v>98</v>
      </c>
      <c r="L167" s="4">
        <v>0</v>
      </c>
      <c r="M167" s="4" t="str">
        <f t="shared" ref="M167:M176" si="15">CONCATENATE(A167,".",N167)</f>
        <v>id_peppermint.png</v>
      </c>
      <c r="N167" s="4" t="s">
        <v>544</v>
      </c>
    </row>
    <row r="168" spans="1:14">
      <c r="A168" s="4" t="str">
        <f t="shared" si="14"/>
        <v>id_spearmint</v>
      </c>
      <c r="B168" s="7" t="s">
        <v>636</v>
      </c>
      <c r="C168" s="7" t="s">
        <v>561</v>
      </c>
      <c r="D168" s="4">
        <v>1</v>
      </c>
      <c r="E168" s="4">
        <v>0</v>
      </c>
      <c r="F168" s="4" t="s">
        <v>688</v>
      </c>
      <c r="G168" s="4" t="s">
        <v>560</v>
      </c>
      <c r="H168" s="4" t="s">
        <v>2</v>
      </c>
      <c r="I168" s="6" t="s">
        <v>563</v>
      </c>
      <c r="J168" s="6" t="s">
        <v>567</v>
      </c>
      <c r="K168" s="4" t="s">
        <v>98</v>
      </c>
      <c r="L168" s="4">
        <v>0</v>
      </c>
      <c r="M168" s="4" t="str">
        <f t="shared" si="15"/>
        <v>id_spearmint.png</v>
      </c>
      <c r="N168" s="4" t="s">
        <v>544</v>
      </c>
    </row>
    <row r="169" spans="1:14">
      <c r="A169" s="4" t="str">
        <f t="shared" si="14"/>
        <v>id_berrymelon</v>
      </c>
      <c r="B169" s="7" t="s">
        <v>637</v>
      </c>
      <c r="C169" s="7" t="s">
        <v>562</v>
      </c>
      <c r="D169" s="4">
        <v>1</v>
      </c>
      <c r="E169" s="4">
        <v>0</v>
      </c>
      <c r="F169" s="4" t="s">
        <v>688</v>
      </c>
      <c r="G169" s="4" t="s">
        <v>560</v>
      </c>
      <c r="H169" s="4" t="s">
        <v>564</v>
      </c>
      <c r="I169" s="6" t="s">
        <v>563</v>
      </c>
      <c r="J169" s="6" t="s">
        <v>565</v>
      </c>
      <c r="K169" s="4" t="s">
        <v>98</v>
      </c>
      <c r="L169" s="4">
        <v>0</v>
      </c>
      <c r="M169" s="4" t="str">
        <f t="shared" si="15"/>
        <v>id_berrymelon.png</v>
      </c>
      <c r="N169" s="4" t="s">
        <v>544</v>
      </c>
    </row>
    <row r="170" spans="1:14">
      <c r="A170" s="4" t="s">
        <v>602</v>
      </c>
      <c r="B170" s="7" t="s">
        <v>638</v>
      </c>
      <c r="D170" s="4">
        <v>1</v>
      </c>
      <c r="E170" s="4">
        <v>0</v>
      </c>
      <c r="F170" s="6" t="s">
        <v>609</v>
      </c>
      <c r="G170" s="4" t="s">
        <v>166</v>
      </c>
      <c r="H170" s="4" t="s">
        <v>588</v>
      </c>
      <c r="I170" s="4" t="s">
        <v>589</v>
      </c>
      <c r="K170" s="4" t="s">
        <v>98</v>
      </c>
      <c r="L170" s="4">
        <v>0</v>
      </c>
      <c r="M170" s="4" t="str">
        <f t="shared" si="15"/>
        <v>up2u_daylight_mint_mintnight_mint.png</v>
      </c>
      <c r="N170" s="4" t="s">
        <v>544</v>
      </c>
    </row>
    <row r="171" spans="1:14">
      <c r="A171" s="4" t="s">
        <v>603</v>
      </c>
      <c r="B171" s="7" t="s">
        <v>639</v>
      </c>
      <c r="C171" s="7" t="s">
        <v>610</v>
      </c>
      <c r="D171" s="4">
        <v>1</v>
      </c>
      <c r="E171" s="4">
        <v>0</v>
      </c>
      <c r="F171" s="6" t="s">
        <v>609</v>
      </c>
      <c r="G171" s="4" t="s">
        <v>166</v>
      </c>
      <c r="H171" s="4" t="s">
        <v>590</v>
      </c>
      <c r="I171" s="4" t="s">
        <v>591</v>
      </c>
      <c r="K171" s="4" t="s">
        <v>98</v>
      </c>
      <c r="L171" s="4">
        <v>0</v>
      </c>
      <c r="M171" s="4" t="str">
        <f t="shared" si="15"/>
        <v>up2u_berry_watermelon_fresh_mint.png</v>
      </c>
      <c r="N171" s="4" t="s">
        <v>544</v>
      </c>
    </row>
    <row r="172" spans="1:14">
      <c r="A172" s="4" t="s">
        <v>604</v>
      </c>
      <c r="B172" s="7" t="s">
        <v>640</v>
      </c>
      <c r="C172" s="7" t="s">
        <v>611</v>
      </c>
      <c r="D172" s="4">
        <v>1</v>
      </c>
      <c r="E172" s="4">
        <v>0</v>
      </c>
      <c r="F172" s="6" t="s">
        <v>609</v>
      </c>
      <c r="G172" s="4" t="s">
        <v>166</v>
      </c>
      <c r="H172" s="4" t="s">
        <v>592</v>
      </c>
      <c r="I172" s="4" t="s">
        <v>593</v>
      </c>
      <c r="K172" s="4" t="s">
        <v>98</v>
      </c>
      <c r="L172" s="4">
        <v>0</v>
      </c>
      <c r="M172" s="4" t="str">
        <f t="shared" si="15"/>
        <v>up2u_striped_red_strawberry_starmint.png</v>
      </c>
      <c r="N172" s="4" t="s">
        <v>544</v>
      </c>
    </row>
    <row r="173" spans="1:14">
      <c r="A173" s="4" t="s">
        <v>605</v>
      </c>
      <c r="B173" s="7" t="s">
        <v>641</v>
      </c>
      <c r="D173" s="4">
        <v>1</v>
      </c>
      <c r="E173" s="4">
        <v>0</v>
      </c>
      <c r="F173" s="6" t="s">
        <v>609</v>
      </c>
      <c r="G173" s="4" t="s">
        <v>166</v>
      </c>
      <c r="H173" s="4" t="s">
        <v>594</v>
      </c>
      <c r="I173" s="4" t="s">
        <v>595</v>
      </c>
      <c r="K173" s="4" t="s">
        <v>98</v>
      </c>
      <c r="L173" s="4">
        <v>0</v>
      </c>
      <c r="M173" s="4" t="str">
        <f t="shared" si="15"/>
        <v>up2u_superfruit_smasher_tropical_mixer.png</v>
      </c>
      <c r="N173" s="4" t="s">
        <v>544</v>
      </c>
    </row>
    <row r="174" spans="1:14">
      <c r="A174" s="4" t="s">
        <v>606</v>
      </c>
      <c r="B174" s="7" t="s">
        <v>642</v>
      </c>
      <c r="D174" s="4">
        <v>1</v>
      </c>
      <c r="E174" s="4">
        <v>0</v>
      </c>
      <c r="F174" s="6" t="s">
        <v>609</v>
      </c>
      <c r="G174" s="4" t="s">
        <v>166</v>
      </c>
      <c r="H174" s="4" t="s">
        <v>596</v>
      </c>
      <c r="I174" s="4" t="s">
        <v>597</v>
      </c>
      <c r="K174" s="4" t="s">
        <v>98</v>
      </c>
      <c r="L174" s="4">
        <v>0</v>
      </c>
      <c r="M174" s="4" t="str">
        <f t="shared" si="15"/>
        <v>up2u_energy_strike_chillax_mint.png</v>
      </c>
      <c r="N174" s="4" t="s">
        <v>544</v>
      </c>
    </row>
    <row r="175" spans="1:14">
      <c r="A175" s="4" t="s">
        <v>607</v>
      </c>
      <c r="B175" s="7" t="s">
        <v>643</v>
      </c>
      <c r="D175" s="4">
        <v>1</v>
      </c>
      <c r="E175" s="4">
        <v>0</v>
      </c>
      <c r="F175" s="6" t="s">
        <v>609</v>
      </c>
      <c r="G175" s="4" t="s">
        <v>166</v>
      </c>
      <c r="H175" s="4" t="s">
        <v>598</v>
      </c>
      <c r="I175" s="4" t="s">
        <v>599</v>
      </c>
      <c r="K175" s="4" t="s">
        <v>98</v>
      </c>
      <c r="L175" s="4">
        <v>0</v>
      </c>
      <c r="M175" s="4" t="str">
        <f t="shared" si="15"/>
        <v>up2u_mandarin_strawberry_spearmint.png</v>
      </c>
      <c r="N175" s="4" t="s">
        <v>544</v>
      </c>
    </row>
    <row r="176" spans="1:14">
      <c r="A176" s="4" t="s">
        <v>608</v>
      </c>
      <c r="B176" s="7" t="s">
        <v>644</v>
      </c>
      <c r="C176" s="7" t="s">
        <v>612</v>
      </c>
      <c r="D176" s="4">
        <v>1</v>
      </c>
      <c r="E176" s="4">
        <v>0</v>
      </c>
      <c r="F176" s="6" t="s">
        <v>609</v>
      </c>
      <c r="G176" s="4" t="s">
        <v>166</v>
      </c>
      <c r="H176" s="4" t="s">
        <v>600</v>
      </c>
      <c r="I176" s="4" t="s">
        <v>601</v>
      </c>
      <c r="K176" s="4" t="s">
        <v>98</v>
      </c>
      <c r="L176" s="4">
        <v>0</v>
      </c>
      <c r="M176" s="4" t="str">
        <f t="shared" si="15"/>
        <v>up2u_sweet_mint_bubble_fresh.png</v>
      </c>
      <c r="N176" s="4" t="s">
        <v>544</v>
      </c>
    </row>
    <row r="177" spans="1:12">
      <c r="A177" s="4" t="s">
        <v>699</v>
      </c>
      <c r="B177" s="7" t="s">
        <v>645</v>
      </c>
      <c r="C177" s="7" t="s">
        <v>628</v>
      </c>
      <c r="D177" s="4">
        <v>1</v>
      </c>
      <c r="E177" s="4">
        <v>0</v>
      </c>
      <c r="G177" s="4" t="s">
        <v>79</v>
      </c>
      <c r="H177" s="4" t="s">
        <v>627</v>
      </c>
    </row>
    <row r="178" spans="1:12">
      <c r="A178" s="4" t="s">
        <v>700</v>
      </c>
      <c r="B178" s="7" t="s">
        <v>646</v>
      </c>
      <c r="C178" s="7" t="s">
        <v>631</v>
      </c>
      <c r="D178" s="4">
        <v>1</v>
      </c>
      <c r="E178" s="4">
        <v>0</v>
      </c>
      <c r="G178" s="9" t="s">
        <v>629</v>
      </c>
      <c r="H178" s="4" t="s">
        <v>630</v>
      </c>
    </row>
    <row r="179" spans="1:12">
      <c r="A179" s="4" t="s">
        <v>701</v>
      </c>
      <c r="B179" s="7" t="s">
        <v>647</v>
      </c>
      <c r="C179" s="7" t="s">
        <v>633</v>
      </c>
      <c r="D179" s="4">
        <v>1</v>
      </c>
      <c r="E179" s="4">
        <v>0</v>
      </c>
      <c r="G179" s="4" t="s">
        <v>629</v>
      </c>
      <c r="H179" s="4" t="s">
        <v>632</v>
      </c>
    </row>
    <row r="180" spans="1:12">
      <c r="A180" s="4" t="s">
        <v>702</v>
      </c>
      <c r="B180" s="7" t="str">
        <f t="shared" ref="B180:B187" si="16">CONCATENATE(G180," ",H180)</f>
        <v>ICE BREAKERS (R) Ice Cubes (R) Peppermint</v>
      </c>
      <c r="C180" s="7" t="s">
        <v>729</v>
      </c>
      <c r="D180" s="4">
        <v>1</v>
      </c>
      <c r="E180" s="4">
        <v>0</v>
      </c>
      <c r="G180" s="4" t="s">
        <v>698</v>
      </c>
      <c r="H180" s="4" t="s">
        <v>3</v>
      </c>
      <c r="I180" s="17" t="s">
        <v>692</v>
      </c>
      <c r="J180" s="18"/>
      <c r="K180" s="4" t="s">
        <v>98</v>
      </c>
      <c r="L180" s="4">
        <v>0</v>
      </c>
    </row>
    <row r="181" spans="1:12">
      <c r="A181" s="4" t="s">
        <v>703</v>
      </c>
      <c r="B181" s="7" t="str">
        <f t="shared" si="16"/>
        <v>ICE BREAKERS (R) Ice Cubes (R) Spearmint</v>
      </c>
      <c r="C181" s="7" t="s">
        <v>731</v>
      </c>
      <c r="D181" s="4">
        <v>1</v>
      </c>
      <c r="E181" s="4">
        <v>0</v>
      </c>
      <c r="G181" s="4" t="s">
        <v>698</v>
      </c>
      <c r="H181" s="4" t="s">
        <v>2</v>
      </c>
      <c r="I181" s="17" t="s">
        <v>692</v>
      </c>
      <c r="J181" s="18"/>
      <c r="K181" s="4" t="s">
        <v>98</v>
      </c>
      <c r="L181" s="4">
        <v>0</v>
      </c>
    </row>
    <row r="182" spans="1:12">
      <c r="A182" s="4" t="s">
        <v>704</v>
      </c>
      <c r="B182" s="7" t="str">
        <f t="shared" si="16"/>
        <v>ICE BREAKERS (R) Ice Cubes (R) Rasberry Sorbet</v>
      </c>
      <c r="C182" s="7" t="s">
        <v>730</v>
      </c>
      <c r="D182" s="4">
        <v>1</v>
      </c>
      <c r="E182" s="4">
        <v>0</v>
      </c>
      <c r="G182" s="4" t="s">
        <v>698</v>
      </c>
      <c r="H182" s="4" t="s">
        <v>693</v>
      </c>
      <c r="I182" s="17" t="s">
        <v>692</v>
      </c>
      <c r="K182" s="4" t="s">
        <v>98</v>
      </c>
      <c r="L182" s="4">
        <v>0</v>
      </c>
    </row>
    <row r="183" spans="1:12">
      <c r="A183" s="4" t="s">
        <v>705</v>
      </c>
      <c r="B183" s="7" t="str">
        <f t="shared" si="16"/>
        <v>ICE BREAKERS (R) Ice Cubes (R) Kiwi Watermelon </v>
      </c>
      <c r="C183" s="7" t="s">
        <v>724</v>
      </c>
      <c r="D183" s="4">
        <v>1</v>
      </c>
      <c r="E183" s="4">
        <v>0</v>
      </c>
      <c r="G183" s="4" t="s">
        <v>698</v>
      </c>
      <c r="H183" t="s">
        <v>694</v>
      </c>
      <c r="I183" s="17" t="s">
        <v>692</v>
      </c>
      <c r="K183" s="4" t="s">
        <v>98</v>
      </c>
      <c r="L183" s="4">
        <v>0</v>
      </c>
    </row>
    <row r="184" spans="1:12">
      <c r="A184" s="4" t="s">
        <v>706</v>
      </c>
      <c r="B184" s="7" t="str">
        <f t="shared" si="16"/>
        <v>ICE BREAKERS (R) Ice Cubes (R) Strawberry Smoothie Gum</v>
      </c>
      <c r="C184" s="7" t="s">
        <v>732</v>
      </c>
      <c r="D184" s="4">
        <v>1</v>
      </c>
      <c r="E184" s="4">
        <v>0</v>
      </c>
      <c r="G184" s="4" t="s">
        <v>698</v>
      </c>
      <c r="H184" t="s">
        <v>695</v>
      </c>
      <c r="I184" s="17" t="s">
        <v>692</v>
      </c>
      <c r="K184" s="4" t="s">
        <v>98</v>
      </c>
      <c r="L184" s="4">
        <v>0</v>
      </c>
    </row>
    <row r="185" spans="1:12">
      <c r="A185" s="4" t="s">
        <v>707</v>
      </c>
      <c r="B185" s="7" t="str">
        <f t="shared" si="16"/>
        <v>ICE BREAKERS (R) Ice Cubes (R) Wintergreen</v>
      </c>
      <c r="C185" s="7" t="s">
        <v>710</v>
      </c>
      <c r="D185" s="4">
        <v>1</v>
      </c>
      <c r="E185" s="4">
        <v>0</v>
      </c>
      <c r="G185" s="4" t="s">
        <v>698</v>
      </c>
      <c r="H185" s="4" t="s">
        <v>8</v>
      </c>
      <c r="I185" s="17" t="s">
        <v>692</v>
      </c>
      <c r="K185" s="4" t="s">
        <v>98</v>
      </c>
      <c r="L185" s="4">
        <v>0</v>
      </c>
    </row>
    <row r="186" spans="1:12">
      <c r="A186" s="4" t="s">
        <v>708</v>
      </c>
      <c r="B186" s="7" t="str">
        <f t="shared" si="16"/>
        <v>ICE BREAKERS (R) Ice Cubes (R) Cool Lemon (R)</v>
      </c>
      <c r="C186" s="7" t="s">
        <v>711</v>
      </c>
      <c r="D186" s="4">
        <v>1</v>
      </c>
      <c r="E186" s="4">
        <v>0</v>
      </c>
      <c r="G186" s="4" t="s">
        <v>698</v>
      </c>
      <c r="H186" s="4" t="s">
        <v>696</v>
      </c>
      <c r="I186" s="17" t="s">
        <v>692</v>
      </c>
      <c r="K186" s="4" t="s">
        <v>98</v>
      </c>
      <c r="L186" s="4">
        <v>0</v>
      </c>
    </row>
    <row r="187" spans="1:12">
      <c r="A187" s="4" t="s">
        <v>709</v>
      </c>
      <c r="B187" s="7" t="str">
        <f t="shared" si="16"/>
        <v>ICE BREAKERS (R) Ice Cubes (R) Bubble Breeze (R)</v>
      </c>
      <c r="C187" s="7" t="s">
        <v>712</v>
      </c>
      <c r="D187" s="4">
        <v>1</v>
      </c>
      <c r="E187" s="4">
        <v>0</v>
      </c>
      <c r="G187" s="4" t="s">
        <v>698</v>
      </c>
      <c r="H187" s="4" t="s">
        <v>697</v>
      </c>
      <c r="I187" s="17" t="s">
        <v>692</v>
      </c>
      <c r="K187" s="4" t="s">
        <v>98</v>
      </c>
      <c r="L187" s="4">
        <v>0</v>
      </c>
    </row>
    <row r="188" spans="1:12">
      <c r="A188" s="4" t="s">
        <v>727</v>
      </c>
      <c r="B188" s="7" t="str">
        <f t="shared" ref="B188" si="17">CONCATENATE(G188," ",H188)</f>
        <v>ICE BREAKERS (R) Ice Cubes (R) White Mango Kiwi Cooler</v>
      </c>
      <c r="C188" s="7" t="s">
        <v>728</v>
      </c>
      <c r="D188" s="4">
        <v>1</v>
      </c>
      <c r="E188" s="4">
        <v>0</v>
      </c>
      <c r="G188" s="4" t="s">
        <v>726</v>
      </c>
      <c r="H188" s="4" t="s">
        <v>725</v>
      </c>
    </row>
    <row r="189" spans="1:12">
      <c r="A189" s="4" t="s">
        <v>734</v>
      </c>
      <c r="B189" s="7" t="str">
        <f t="shared" ref="B189:B195" si="18">CONCATENATE(G189," ",H189)</f>
        <v>ICE BREAKERS (R) Ice Cubes (R) White Winter Green Splash</v>
      </c>
      <c r="C189" s="7" t="s">
        <v>735</v>
      </c>
      <c r="D189" s="4">
        <v>1</v>
      </c>
      <c r="E189" s="4">
        <v>0</v>
      </c>
      <c r="G189" s="4" t="s">
        <v>726</v>
      </c>
      <c r="H189" s="4" t="s">
        <v>733</v>
      </c>
    </row>
    <row r="190" spans="1:12">
      <c r="A190" s="4" t="s">
        <v>742</v>
      </c>
      <c r="B190" s="7" t="str">
        <f t="shared" ref="B190:B191" si="19">CONCATENATE(G190," ",H190)</f>
        <v>ICE BREAKERS (R) Stick Gum Coolmint</v>
      </c>
      <c r="C190" s="7" t="s">
        <v>740</v>
      </c>
      <c r="D190" s="4">
        <v>1</v>
      </c>
      <c r="E190" s="4">
        <v>0</v>
      </c>
      <c r="G190" s="4" t="s">
        <v>738</v>
      </c>
      <c r="H190" s="4" t="s">
        <v>739</v>
      </c>
    </row>
    <row r="191" spans="1:12">
      <c r="A191" s="4" t="s">
        <v>743</v>
      </c>
      <c r="B191" s="7" t="str">
        <f t="shared" si="19"/>
        <v>ICE BREAKERS (R) Stick Gum Wintergreen</v>
      </c>
      <c r="C191" s="7" t="s">
        <v>741</v>
      </c>
      <c r="D191" s="4">
        <v>1</v>
      </c>
      <c r="E191" s="4">
        <v>0</v>
      </c>
      <c r="G191" s="4" t="s">
        <v>738</v>
      </c>
      <c r="H191" s="4" t="s">
        <v>8</v>
      </c>
    </row>
    <row r="192" spans="1:12">
      <c r="A192" s="4" t="str">
        <f t="shared" ref="A192:A195" si="20">SUBSTITUTE(LOWER(CONCATENATE(SUBSTITUTE(G192," ","_"),"_",SUBSTITUTE(H192," ","_"))),"'","")</f>
        <v>_</v>
      </c>
      <c r="B192" s="7" t="str">
        <f t="shared" si="18"/>
        <v xml:space="preserve"> </v>
      </c>
      <c r="E192" s="4">
        <v>0</v>
      </c>
    </row>
    <row r="193" spans="1:7">
      <c r="A193" s="4" t="str">
        <f t="shared" si="20"/>
        <v>_</v>
      </c>
      <c r="B193" s="7" t="str">
        <f t="shared" si="18"/>
        <v xml:space="preserve"> </v>
      </c>
      <c r="G193" s="9"/>
    </row>
    <row r="194" spans="1:7">
      <c r="A194" s="4" t="str">
        <f t="shared" si="20"/>
        <v>_</v>
      </c>
      <c r="B194" s="7" t="str">
        <f t="shared" si="18"/>
        <v xml:space="preserve"> </v>
      </c>
    </row>
    <row r="195" spans="1:7">
      <c r="A195" s="4" t="str">
        <f t="shared" si="20"/>
        <v>_</v>
      </c>
      <c r="B195" s="7" t="str">
        <f t="shared" si="18"/>
        <v xml:space="preserve"> </v>
      </c>
    </row>
    <row r="196" spans="1:7">
      <c r="A196" s="4" t="str">
        <f t="shared" ref="A196:A203" si="21">SUBSTITUTE(LOWER(CONCATENATE(SUBSTITUTE(G196," ","_"),"_",SUBSTITUTE(H196," ","_"))),"'","")</f>
        <v>_</v>
      </c>
      <c r="B196" s="7" t="str">
        <f t="shared" ref="B196:B216" si="22">CONCATENATE(G196," ",H196)</f>
        <v xml:space="preserve"> </v>
      </c>
    </row>
    <row r="197" spans="1:7">
      <c r="A197" s="4" t="str">
        <f t="shared" si="21"/>
        <v>_</v>
      </c>
      <c r="B197" s="7" t="str">
        <f t="shared" si="22"/>
        <v xml:space="preserve"> </v>
      </c>
      <c r="G197" s="9"/>
    </row>
    <row r="198" spans="1:7">
      <c r="A198" s="4" t="str">
        <f t="shared" si="21"/>
        <v>_</v>
      </c>
      <c r="B198" s="7" t="str">
        <f t="shared" si="22"/>
        <v xml:space="preserve"> </v>
      </c>
    </row>
    <row r="199" spans="1:7">
      <c r="A199" s="4" t="str">
        <f t="shared" si="21"/>
        <v>_</v>
      </c>
      <c r="B199" s="7" t="str">
        <f t="shared" si="22"/>
        <v xml:space="preserve"> </v>
      </c>
    </row>
    <row r="200" spans="1:7">
      <c r="A200" s="4" t="str">
        <f t="shared" si="21"/>
        <v>_</v>
      </c>
      <c r="B200" s="7" t="str">
        <f t="shared" si="22"/>
        <v xml:space="preserve"> </v>
      </c>
    </row>
    <row r="201" spans="1:7">
      <c r="A201" s="4" t="str">
        <f t="shared" si="21"/>
        <v>_</v>
      </c>
      <c r="B201" s="7" t="str">
        <f t="shared" si="22"/>
        <v xml:space="preserve"> </v>
      </c>
      <c r="G201" s="9"/>
    </row>
    <row r="202" spans="1:7">
      <c r="A202" s="4" t="str">
        <f t="shared" si="21"/>
        <v>_</v>
      </c>
      <c r="B202" s="7" t="str">
        <f t="shared" si="22"/>
        <v xml:space="preserve"> </v>
      </c>
    </row>
    <row r="203" spans="1:7">
      <c r="A203" s="4" t="str">
        <f t="shared" si="21"/>
        <v>_</v>
      </c>
      <c r="B203" s="7" t="str">
        <f t="shared" si="22"/>
        <v xml:space="preserve"> </v>
      </c>
    </row>
    <row r="204" spans="1:7">
      <c r="A204" s="13"/>
    </row>
    <row r="205" spans="1:7">
      <c r="A205" s="13" t="s">
        <v>167</v>
      </c>
    </row>
    <row r="206" spans="1:7">
      <c r="A206" s="13"/>
    </row>
    <row r="207" spans="1:7">
      <c r="A207" s="13" t="s">
        <v>828</v>
      </c>
    </row>
    <row r="208" spans="1:7">
      <c r="A208" s="13" t="s">
        <v>168</v>
      </c>
    </row>
    <row r="209" spans="1:11">
      <c r="A209" s="13" t="s">
        <v>169</v>
      </c>
    </row>
    <row r="210" spans="1:11">
      <c r="A210" s="13" t="s">
        <v>188</v>
      </c>
    </row>
    <row r="211" spans="1:11">
      <c r="A211" s="13" t="s">
        <v>219</v>
      </c>
    </row>
    <row r="212" spans="1:11">
      <c r="A212" s="13" t="s">
        <v>552</v>
      </c>
    </row>
    <row r="213" spans="1:11">
      <c r="A213" s="13" t="s">
        <v>553</v>
      </c>
    </row>
    <row r="214" spans="1:11">
      <c r="A214" s="13" t="s">
        <v>554</v>
      </c>
    </row>
    <row r="215" spans="1:11">
      <c r="A215" s="13"/>
    </row>
    <row r="216" spans="1:11">
      <c r="B216" s="7" t="str">
        <f t="shared" si="22"/>
        <v>Trident Sweet Kicks Chocolate Mint</v>
      </c>
      <c r="D216" s="4">
        <v>0</v>
      </c>
      <c r="F216" s="4" t="s">
        <v>223</v>
      </c>
      <c r="G216" s="4" t="s">
        <v>220</v>
      </c>
      <c r="H216" s="4" t="s">
        <v>205</v>
      </c>
      <c r="K216" s="4" t="s">
        <v>204</v>
      </c>
    </row>
    <row r="217" spans="1:11">
      <c r="D217" s="4">
        <v>1</v>
      </c>
      <c r="F217" s="4" t="s">
        <v>223</v>
      </c>
      <c r="G217" s="4" t="s">
        <v>104</v>
      </c>
      <c r="H217" s="4" t="s">
        <v>206</v>
      </c>
      <c r="K217" s="4" t="s">
        <v>204</v>
      </c>
    </row>
    <row r="218" spans="1:11">
      <c r="D218" s="4">
        <v>0</v>
      </c>
      <c r="F218" s="4" t="s">
        <v>223</v>
      </c>
      <c r="G218" s="4" t="s">
        <v>104</v>
      </c>
      <c r="H218" s="4" t="s">
        <v>207</v>
      </c>
      <c r="K218" s="4" t="s">
        <v>204</v>
      </c>
    </row>
    <row r="219" spans="1:11">
      <c r="D219" s="4">
        <v>0</v>
      </c>
      <c r="F219" s="4" t="s">
        <v>223</v>
      </c>
      <c r="G219" s="4" t="s">
        <v>104</v>
      </c>
      <c r="H219" s="4" t="s">
        <v>208</v>
      </c>
      <c r="K219" s="4" t="s">
        <v>204</v>
      </c>
    </row>
    <row r="220" spans="1:11">
      <c r="D220" s="4">
        <v>0</v>
      </c>
      <c r="F220" s="4" t="s">
        <v>223</v>
      </c>
      <c r="G220" s="4" t="s">
        <v>104</v>
      </c>
      <c r="H220" s="4" t="s">
        <v>209</v>
      </c>
      <c r="K220" s="4" t="s">
        <v>204</v>
      </c>
    </row>
    <row r="221" spans="1:11">
      <c r="D221" s="4">
        <v>0</v>
      </c>
      <c r="F221" s="4" t="s">
        <v>223</v>
      </c>
      <c r="G221" s="4" t="s">
        <v>104</v>
      </c>
      <c r="H221" s="4" t="s">
        <v>210</v>
      </c>
      <c r="K221" s="4" t="s">
        <v>204</v>
      </c>
    </row>
    <row r="222" spans="1:11">
      <c r="D222" s="4">
        <v>1</v>
      </c>
      <c r="F222" s="4" t="s">
        <v>223</v>
      </c>
      <c r="G222" s="4" t="s">
        <v>104</v>
      </c>
      <c r="H222" s="4" t="s">
        <v>5</v>
      </c>
      <c r="K222" s="4" t="s">
        <v>211</v>
      </c>
    </row>
    <row r="223" spans="1:11">
      <c r="D223" s="4">
        <v>1</v>
      </c>
      <c r="F223" s="4" t="s">
        <v>223</v>
      </c>
      <c r="G223" s="4" t="s">
        <v>104</v>
      </c>
      <c r="H223" s="4" t="s">
        <v>212</v>
      </c>
      <c r="K223" s="4" t="s">
        <v>211</v>
      </c>
    </row>
    <row r="224" spans="1:11">
      <c r="D224" s="4">
        <v>1</v>
      </c>
      <c r="F224" s="4" t="s">
        <v>223</v>
      </c>
      <c r="G224" s="4" t="s">
        <v>104</v>
      </c>
      <c r="H224" s="4" t="s">
        <v>213</v>
      </c>
      <c r="K224" s="4" t="s">
        <v>211</v>
      </c>
    </row>
    <row r="225" spans="4:11">
      <c r="D225" s="4">
        <v>0</v>
      </c>
      <c r="F225" s="4" t="s">
        <v>223</v>
      </c>
      <c r="G225" s="4" t="s">
        <v>221</v>
      </c>
      <c r="H225" s="4" t="s">
        <v>214</v>
      </c>
      <c r="K225" s="4" t="s">
        <v>204</v>
      </c>
    </row>
    <row r="226" spans="4:11">
      <c r="D226" s="4">
        <v>1</v>
      </c>
      <c r="F226" s="4" t="s">
        <v>223</v>
      </c>
      <c r="G226" s="4" t="s">
        <v>221</v>
      </c>
      <c r="H226" s="4" t="s">
        <v>215</v>
      </c>
      <c r="K226" s="4" t="s">
        <v>204</v>
      </c>
    </row>
    <row r="227" spans="4:11">
      <c r="D227" s="4">
        <v>1</v>
      </c>
      <c r="F227" s="4" t="s">
        <v>223</v>
      </c>
      <c r="G227" s="4" t="s">
        <v>221</v>
      </c>
      <c r="H227" s="4" t="s">
        <v>216</v>
      </c>
      <c r="K227" s="4" t="s">
        <v>204</v>
      </c>
    </row>
    <row r="228" spans="4:11">
      <c r="D228" s="4">
        <v>1</v>
      </c>
      <c r="F228" s="4" t="s">
        <v>223</v>
      </c>
      <c r="G228" s="4" t="s">
        <v>222</v>
      </c>
      <c r="H228" s="4" t="s">
        <v>3</v>
      </c>
      <c r="K228" s="4" t="s">
        <v>204</v>
      </c>
    </row>
    <row r="229" spans="4:11">
      <c r="D229" s="4">
        <v>1</v>
      </c>
      <c r="F229" s="4" t="s">
        <v>223</v>
      </c>
      <c r="G229" s="4" t="s">
        <v>222</v>
      </c>
      <c r="H229" s="4" t="s">
        <v>217</v>
      </c>
      <c r="K229" s="4" t="s">
        <v>204</v>
      </c>
    </row>
    <row r="230" spans="4:11">
      <c r="D230" s="4">
        <v>1</v>
      </c>
      <c r="F230" s="4" t="s">
        <v>223</v>
      </c>
      <c r="G230" s="4" t="s">
        <v>222</v>
      </c>
      <c r="H230" s="4" t="s">
        <v>2</v>
      </c>
      <c r="K230" s="4" t="s">
        <v>204</v>
      </c>
    </row>
    <row r="231" spans="4:11">
      <c r="D231" s="4">
        <v>1</v>
      </c>
      <c r="F231" s="4" t="s">
        <v>223</v>
      </c>
      <c r="G231" s="4" t="s">
        <v>222</v>
      </c>
      <c r="H231" s="4" t="s">
        <v>15</v>
      </c>
      <c r="K231" s="4" t="s">
        <v>204</v>
      </c>
    </row>
    <row r="232" spans="4:11">
      <c r="D232" s="4">
        <v>1</v>
      </c>
      <c r="F232" s="4" t="s">
        <v>223</v>
      </c>
      <c r="G232" s="4" t="s">
        <v>103</v>
      </c>
      <c r="H232" s="4" t="s">
        <v>218</v>
      </c>
      <c r="K232" s="4" t="s">
        <v>211</v>
      </c>
    </row>
    <row r="233" spans="4:11">
      <c r="H233" s="11" t="s">
        <v>224</v>
      </c>
    </row>
    <row r="237" spans="4:11">
      <c r="F237" s="4" t="s">
        <v>235</v>
      </c>
    </row>
    <row r="238" spans="4:11">
      <c r="F238" s="4" t="s">
        <v>188</v>
      </c>
    </row>
    <row r="239" spans="4:11">
      <c r="F239" s="4" t="s">
        <v>236</v>
      </c>
    </row>
    <row r="240" spans="4:11">
      <c r="F240" s="4" t="s">
        <v>237</v>
      </c>
    </row>
    <row r="242" spans="3:8">
      <c r="G242" s="9"/>
    </row>
    <row r="246" spans="3:8">
      <c r="C246" s="7" t="s">
        <v>239</v>
      </c>
      <c r="D246" s="4">
        <v>1</v>
      </c>
      <c r="F246" s="4" t="s">
        <v>82</v>
      </c>
      <c r="G246" s="4" t="s">
        <v>238</v>
      </c>
      <c r="H246" s="4" t="s">
        <v>3</v>
      </c>
    </row>
    <row r="254" spans="3:8">
      <c r="F254" s="4" t="s">
        <v>551</v>
      </c>
      <c r="G254" s="4" t="s">
        <v>546</v>
      </c>
    </row>
    <row r="255" spans="3:8">
      <c r="F255" s="4" t="s">
        <v>551</v>
      </c>
      <c r="G255" s="4" t="s">
        <v>547</v>
      </c>
    </row>
    <row r="256" spans="3:8">
      <c r="F256" s="4" t="s">
        <v>551</v>
      </c>
      <c r="G256" s="4" t="s">
        <v>548</v>
      </c>
    </row>
    <row r="260" spans="1:7">
      <c r="F260" s="4" t="s">
        <v>549</v>
      </c>
      <c r="G260" s="4" t="s">
        <v>550</v>
      </c>
    </row>
    <row r="266" spans="1:7">
      <c r="A266" s="1" t="s">
        <v>95</v>
      </c>
      <c r="B266" s="1" t="s">
        <v>77</v>
      </c>
      <c r="C266"/>
      <c r="D266"/>
      <c r="E266"/>
    </row>
    <row r="267" spans="1:7">
      <c r="A267" s="1" t="s">
        <v>95</v>
      </c>
      <c r="B267" s="1" t="s">
        <v>78</v>
      </c>
      <c r="C267"/>
      <c r="D267"/>
      <c r="E267"/>
    </row>
    <row r="268" spans="1:7">
      <c r="A268" s="1" t="s">
        <v>96</v>
      </c>
      <c r="B268" s="1" t="s">
        <v>79</v>
      </c>
      <c r="C268"/>
      <c r="D268"/>
      <c r="E268"/>
    </row>
    <row r="269" spans="1:7">
      <c r="A269" s="1"/>
      <c r="B269" s="1"/>
      <c r="C269"/>
      <c r="D269"/>
      <c r="E269"/>
    </row>
    <row r="270" spans="1:7">
      <c r="A270" s="1" t="s">
        <v>95</v>
      </c>
      <c r="B270" s="1" t="s">
        <v>80</v>
      </c>
      <c r="C270"/>
      <c r="D270" t="s">
        <v>97</v>
      </c>
      <c r="E270"/>
    </row>
    <row r="271" spans="1:7">
      <c r="A271" s="1"/>
      <c r="B271" s="1" t="s">
        <v>81</v>
      </c>
      <c r="C271"/>
      <c r="D271"/>
      <c r="E271"/>
    </row>
    <row r="280" spans="2:2">
      <c r="B280" s="19" t="s">
        <v>829</v>
      </c>
    </row>
    <row r="281" spans="2:2">
      <c r="B281" s="19" t="s">
        <v>38</v>
      </c>
    </row>
    <row r="282" spans="2:2">
      <c r="B282" s="19" t="s">
        <v>689</v>
      </c>
    </row>
    <row r="283" spans="2:2">
      <c r="B283" s="19" t="s">
        <v>10</v>
      </c>
    </row>
    <row r="284" spans="2:2">
      <c r="B284" s="19" t="s">
        <v>830</v>
      </c>
    </row>
    <row r="285" spans="2:2">
      <c r="B285" s="19" t="s">
        <v>831</v>
      </c>
    </row>
    <row r="286" spans="2:2">
      <c r="B286" s="19" t="s">
        <v>217</v>
      </c>
    </row>
    <row r="287" spans="2:2">
      <c r="B287"/>
    </row>
    <row r="288" spans="2:2">
      <c r="B288" s="19" t="s">
        <v>832</v>
      </c>
    </row>
    <row r="289" spans="2:2">
      <c r="B289" s="19" t="s">
        <v>833</v>
      </c>
    </row>
    <row r="290" spans="2:2">
      <c r="B290" s="19" t="s">
        <v>834</v>
      </c>
    </row>
    <row r="291" spans="2:2">
      <c r="B291" s="19" t="s">
        <v>835</v>
      </c>
    </row>
    <row r="292" spans="2:2">
      <c r="B292" s="19" t="s">
        <v>836</v>
      </c>
    </row>
    <row r="293" spans="2:2">
      <c r="B293" s="19" t="s">
        <v>837</v>
      </c>
    </row>
    <row r="294" spans="2:2">
      <c r="B294" s="19" t="s">
        <v>838</v>
      </c>
    </row>
    <row r="295" spans="2:2">
      <c r="B295" s="19" t="s">
        <v>839</v>
      </c>
    </row>
    <row r="296" spans="2:2">
      <c r="B296" s="19" t="s">
        <v>840</v>
      </c>
    </row>
    <row r="297" spans="2:2">
      <c r="B297"/>
    </row>
    <row r="298" spans="2:2">
      <c r="B298" s="19" t="s">
        <v>841</v>
      </c>
    </row>
    <row r="299" spans="2:2">
      <c r="B299" s="19" t="s">
        <v>833</v>
      </c>
    </row>
    <row r="300" spans="2:2">
      <c r="B300" s="19" t="s">
        <v>834</v>
      </c>
    </row>
    <row r="301" spans="2:2">
      <c r="B301" s="19" t="s">
        <v>835</v>
      </c>
    </row>
    <row r="302" spans="2:2">
      <c r="B302" s="19" t="s">
        <v>842</v>
      </c>
    </row>
    <row r="303" spans="2:2">
      <c r="B303" s="19" t="s">
        <v>843</v>
      </c>
    </row>
    <row r="304" spans="2:2">
      <c r="B304"/>
    </row>
    <row r="305" spans="2:2">
      <c r="B305" s="19" t="s">
        <v>844</v>
      </c>
    </row>
    <row r="306" spans="2:2">
      <c r="B306" s="20" t="s">
        <v>3</v>
      </c>
    </row>
    <row r="307" spans="2:2">
      <c r="B307" s="20" t="s">
        <v>845</v>
      </c>
    </row>
    <row r="308" spans="2:2">
      <c r="B308"/>
    </row>
    <row r="309" spans="2:2">
      <c r="B309" s="19" t="s">
        <v>846</v>
      </c>
    </row>
    <row r="310" spans="2:2">
      <c r="B310" s="19" t="s">
        <v>847</v>
      </c>
    </row>
    <row r="311" spans="2:2">
      <c r="B311" s="19" t="s">
        <v>848</v>
      </c>
    </row>
  </sheetData>
  <hyperlinks>
    <hyperlink ref="H233"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3"/>
  <sheetViews>
    <sheetView showRuler="0" topLeftCell="A20" workbookViewId="0">
      <selection sqref="A1:A49"/>
    </sheetView>
  </sheetViews>
  <sheetFormatPr baseColWidth="10" defaultRowHeight="15" x14ac:dyDescent="0"/>
  <cols>
    <col min="1" max="1" width="117.1640625" customWidth="1"/>
  </cols>
  <sheetData>
    <row r="1" spans="1:1">
      <c r="A1" t="str">
        <f>CONCATENATE('Working Data'!A2,"|",'Working Data'!B2,"|",'Working Data'!C2,"|",'Working Data'!D2,"|",'Working Data'!E2,"|",'Working Data'!F2,"|",'Working Data'!G2,"|",'Working Data'!H2,"|",'Working Data'!I2,"|",'Working Data'!J2,"|",'Working Data'!K2,"|",'Working Data'!L2,"|",'Working Data'!M2)</f>
        <v>trident_layers_cool_mint_melon_fresco|Trident Layers(TM) Cool Mint + Melon Fresco|012546600187|1|0|Mondelez International Kraft Foods Cadbury|Trident Layers(TM)|Cool Mint + Melon Fresco|Introducing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States|0|trident_layers_cool_mint_melon_fresco.png</v>
      </c>
    </row>
    <row r="2" spans="1:1">
      <c r="A2" t="str">
        <f>CONCATENATE('Working Data'!A3,"|",'Working Data'!B3,"|",'Working Data'!C3,"|",'Working Data'!D3,"|",'Working Data'!E3,"|",'Working Data'!F3,"|",'Working Data'!G3,"|",'Working Data'!H3,"|",'Working Data'!I3,"|",'Working Data'!J3,"|",'Working Data'!K3,"|",'Working Data'!L3,"|",'Working Data'!M3)</f>
        <v>trident_layers_wild_strawberry_tangy_citrus|Trident Layers(TM) Wild Strawberry + Tangy Citrus|012546600026|1|0|Mondelez International Kraft Foods Cadbury|Trident Layers(TM)|Wild Strawberry + Tangy Citrus|Introducing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States|0|trident_layers_wild_strawberry_tangy_citrus.png</v>
      </c>
    </row>
    <row r="3" spans="1:1">
      <c r="A3" t="str">
        <f>CONCATENATE('Working Data'!A4,"|",'Working Data'!B4,"|",'Working Data'!C4,"|",'Working Data'!D4,"|",'Working Data'!E4,"|",'Working Data'!F4,"|",'Working Data'!G4,"|",'Working Data'!H4,"|",'Working Data'!I4,"|",'Working Data'!J4,"|",'Working Data'!K4,"|",'Working Data'!L4,"|",'Working Data'!M4)</f>
        <v>trident_layers_green_apple_golden_pineapple|Trident Layers(TM) Green Apple + Golden Pineapple|012546600088|1|0|Mondelez International Kraft Foods Cadbury|Trident Layers(TM)|Green Apple + Golden Pineapple|Introducing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States|0|trident_layers_green_apple_golden_pineapple.png</v>
      </c>
    </row>
    <row r="4" spans="1:1">
      <c r="A4" t="str">
        <f>CONCATENATE('Working Data'!A5,"|",'Working Data'!B5,"|",'Working Data'!C5,"|",'Working Data'!D5,"|",'Working Data'!E5,"|",'Working Data'!F5,"|",'Working Data'!G5,"|",'Working Data'!H5,"|",'Working Data'!I5,"|",'Working Data'!J5,"|",'Working Data'!K5,"|",'Working Data'!L5,"|",'Working Data'!M5)</f>
        <v>trident_layers_orchard_peach_ripe_mango|Trident Layers(TM) Orchard Peach + Ripe Mango|012546600262|1|0|Mondelez International Kraft Foods Cadbury|Trident Layers(TM)|Orchard Peach + Ripe Mango|Introducing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States|0|trident_layers_orchard_peach_ripe_mango.png</v>
      </c>
    </row>
    <row r="5" spans="1:1">
      <c r="A5" t="str">
        <f>CONCATENATE('Working Data'!A6,"|",'Working Data'!B6,"|",'Working Data'!C6,"|",'Working Data'!D6,"|",'Working Data'!E6,"|",'Working Data'!F6,"|",'Working Data'!G6,"|",'Working Data'!H6,"|",'Working Data'!I6,"|",'Working Data'!J6,"|",'Working Data'!K6,"|",'Working Data'!L6,"|",'Working Data'!M6)</f>
        <v>trident_layers_sweet_cherry_island_lime|Trident Layers(TM) Sweet Cherry + Island Lime|012546600347|1|0|Mondelez International Kraft Foods Cadbury|Trident Layers(TM)|Sweet Cherry + Island Lime|Introducing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States|0|trident_layers_sweet_cherry_island_lime.png</v>
      </c>
    </row>
    <row r="6" spans="1:1">
      <c r="A6" t="str">
        <f>CONCATENATE('Working Data'!A7,"|",'Working Data'!B7,"|",'Working Data'!C7,"|",'Working Data'!D7,"|",'Working Data'!E7,"|",'Working Data'!F7,"|",'Working Data'!G7,"|",'Working Data'!H7,"|",'Working Data'!I7,"|",'Working Data'!J7,"|",'Working Data'!K7,"|",'Working Data'!L7,"|",'Working Data'!M7)</f>
        <v>trident_layers_juicy_berry_tangy_tangerine|Trident Layers(TM) Juicy Berry + Tangy Tangerine|0|1|0|Mondelez International Kraft Foods Cadbury|Trident Layers(TM)|Juicy Berry + Tangy Tangerine|Introducing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States|0|trident_layers_juicy_berry_tangy_tangerine.png</v>
      </c>
    </row>
    <row r="7" spans="1:1">
      <c r="A7" t="str">
        <f>CONCATENATE('Working Data'!A8,"|",'Working Data'!B8,"|",'Working Data'!C8,"|",'Working Data'!D8,"|",'Working Data'!E8,"|",'Working Data'!F8,"|",'Working Data'!G8,"|",'Working Data'!H8,"|",'Working Data'!I8,"|",'Working Data'!J8,"|",'Working Data'!K8,"|",'Working Data'!L8,"|",'Working Data'!M8)</f>
        <v>trident_vitality_zen|Trident Vitality(TM) Zen(TM)|0|1|0|Mondelez International Kraft Foods Cadbury|Trident Vitality(TM)|Zen(TM)|A smooth mint and vanilla flavor with a hint of Green Tea||United States|0|trident_vitality_zen.png</v>
      </c>
    </row>
    <row r="8" spans="1:1">
      <c r="A8" t="str">
        <f>CONCATENATE('Working Data'!A9,"|",'Working Data'!B9,"|",'Working Data'!C9,"|",'Working Data'!D9,"|",'Working Data'!E9,"|",'Working Data'!F9,"|",'Working Data'!G9,"|",'Working Data'!H9,"|",'Working Data'!I9,"|",'Working Data'!J9,"|",'Working Data'!K9,"|",'Working Data'!L9,"|",'Working Data'!M9)</f>
        <v>trident_vitality_balance|Trident Vitality(TM) Balance|0|1|0|Mondelez International Kraft Foods Cadbury|Trident Vitality(TM)|Balance|A zingy pomegranate and tangerine flavor blend with Antioxidant Vitamin C||United States|0|trident_vitality_balance.png</v>
      </c>
    </row>
    <row r="9" spans="1:1">
      <c r="A9" t="str">
        <f>CONCATENATE('Working Data'!A10,"|",'Working Data'!B10,"|",'Working Data'!C10,"|",'Working Data'!D10,"|",'Working Data'!E10,"|",'Working Data'!F10,"|",'Working Data'!G10,"|",'Working Data'!H10,"|",'Working Data'!I10,"|",'Working Data'!J10,"|",'Working Data'!K10,"|",'Working Data'!L10,"|",'Working Data'!M10)</f>
        <v>trident_vitality_vigorate|Trident Vitality(TM) Vigorate(TM)|012546670463|1|0|Mondelez International Kraft Foods Cadbury|Trident Vitality(TM)|Vigorate(TM)|A burt of citrus and strawberry with Vitamin C||United States|0|trident_vitality_vigorate.png</v>
      </c>
    </row>
    <row r="10" spans="1:1">
      <c r="A10" t="str">
        <f>CONCATENATE('Working Data'!A11,"|",'Working Data'!B11,"|",'Working Data'!C11,"|",'Working Data'!D11,"|",'Working Data'!E11,"|",'Working Data'!F11,"|",'Working Data'!G11,"|",'Working Data'!H11,"|",'Working Data'!I11,"|",'Working Data'!J11,"|",'Working Data'!K11,"|",'Working Data'!L11,"|",'Working Data'!M11)</f>
        <v>trident_vitality_rejuve|Trident Vitality(TM) Rejuve(TM)|012546670425|1|0|Mondelez International Kraft Foods Cadbury|Trident Vitality(TM)|Rejuve(TM)|A rejuvenating blend of luscious mint and White Tea||United States|0|trident_vitality_rejuve.png</v>
      </c>
    </row>
    <row r="11" spans="1:1">
      <c r="A11" t="str">
        <f>CONCATENATE('Working Data'!A12,"|",'Working Data'!B12,"|",'Working Data'!C12,"|",'Working Data'!D12,"|",'Working Data'!E12,"|",'Working Data'!F12,"|",'Working Data'!G12,"|",'Working Data'!H12,"|",'Working Data'!I12,"|",'Working Data'!J12,"|",'Working Data'!K12,"|",'Working Data'!L12,"|",'Working Data'!M12)</f>
        <v>trident_vitality_awaken|Trident Vitality(TM) Awaken(TM)|012546670388|1|0|Mondelez International Kraft Foods Cadbury|Trident Vitality(TM)|Awaken(TM)|A peppy peppermint with a dash of Ginseng||United States|0|trident_vitality_awaken.png</v>
      </c>
    </row>
    <row r="12" spans="1:1">
      <c r="A12" t="str">
        <f>CONCATENATE('Working Data'!A13,"|",'Working Data'!B13,"|",'Working Data'!C13,"|",'Working Data'!D13,"|",'Working Data'!E13,"|",'Working Data'!F13,"|",'Working Data'!G13,"|",'Working Data'!H13,"|",'Working Data'!I13,"|",'Working Data'!J13,"|",'Working Data'!K13,"|",'Working Data'!L13,"|",'Working Data'!M13)</f>
        <v>trident_xtra_care_spearmint|Trident Xtra Care(R) Spearmint|012546674737|1|0|Mondelez International Kraft Foods Cadbury|Trident Xtra Care(R)|Spearmint|Strengthens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States|0|trident_xtra_care_spearmint.png</v>
      </c>
    </row>
    <row r="13" spans="1:1">
      <c r="A13" t="str">
        <f>CONCATENATE('Working Data'!A14,"|",'Working Data'!B14,"|",'Working Data'!C14,"|",'Working Data'!D14,"|",'Working Data'!E14,"|",'Working Data'!F14,"|",'Working Data'!G14,"|",'Working Data'!H14,"|",'Working Data'!I14,"|",'Working Data'!J14,"|",'Working Data'!K14,"|",'Working Data'!L14,"|",'Working Data'!M14)</f>
        <v>trident_xtra_care_peppermint|Trident Xtra Care(R) Peppermint|012546673716|1|0|Mondelez International Kraft Foods Cadbury|Trident Xtra Care(R)|Peppermint|Strengthens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States|0|trident_xtra_care_peppermint.png</v>
      </c>
    </row>
    <row r="14" spans="1:1">
      <c r="A14" t="str">
        <f>CONCATENATE('Working Data'!A15,"|",'Working Data'!B15,"|",'Working Data'!C15,"|",'Working Data'!D15,"|",'Working Data'!E15,"|",'Working Data'!F15,"|",'Working Data'!G15,"|",'Working Data'!H15,"|",'Working Data'!I15,"|",'Working Data'!J15,"|",'Working Data'!K15,"|",'Working Data'!L15,"|",'Working Data'!M15)</f>
        <v>trident_xtra_care_cool_mint|Trident Xtra Care(R) Cool Mint|012546673754|1|0|Mondelez International Kraft Foods Cadbury|Trident Xtra Care(R)|Cool 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States|0|trident_xtra_care_cool_mint.png</v>
      </c>
    </row>
    <row r="15" spans="1:1">
      <c r="A15" t="str">
        <f>CONCATENATE('Working Data'!A16,"|",'Working Data'!B16,"|",'Working Data'!C16,"|",'Working Data'!D16,"|",'Working Data'!E16,"|",'Working Data'!F16,"|",'Working Data'!G16,"|",'Working Data'!H16,"|",'Working Data'!I16,"|",'Working Data'!J16,"|",'Working Data'!K16,"|",'Working Data'!L16,"|",'Working Data'!M16)</f>
        <v>trident_xtra_care_cool_citrus|Trident Xtra Care(R) Cool Citrus|012546675161|1|0|Mondelez International Kraft Foods Cadbury|Trident Xtra Care(R)|Cool Citrus|Strengthens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States|0|trident_xtra_care_cool_citrus.jpg</v>
      </c>
    </row>
    <row r="16" spans="1:1">
      <c r="A16" t="str">
        <f>CONCATENATE('Working Data'!A17,"|",'Working Data'!B17,"|",'Working Data'!C17,"|",'Working Data'!D17,"|",'Working Data'!E17,"|",'Working Data'!F17,"|",'Working Data'!G17,"|",'Working Data'!H17,"|",'Working Data'!I17,"|",'Working Data'!J17,"|",'Working Data'!K17,"|",'Working Data'!L17,"|",'Working Data'!M17)</f>
        <v>trident_splash_orange_swirl|Trident Splash(R) Orange Swirl|012546673358|1|0|Mondelez International Kraft Foods Cadbury|Trident Splash(R)|Orange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States|0|trident_splash_orange_swirl.jpg</v>
      </c>
    </row>
    <row r="17" spans="1:1">
      <c r="A17" t="str">
        <f>CONCATENATE('Working Data'!A18,"|",'Working Data'!B18,"|",'Working Data'!C18,"|",'Working Data'!D18,"|",'Working Data'!E18,"|",'Working Data'!F18,"|",'Working Data'!G18,"|",'Working Data'!H18,"|",'Working Data'!I18,"|",'Working Data'!J18,"|",'Working Data'!K18,"|",'Working Data'!L18,"|",'Working Data'!M18)</f>
        <v>trident_splash_pucker_me_berry|Trident Splash(R) Pucker Me Berry|012546610452|1|0|Mondelez International Kraft Foods Cadbury|Trident Splash(R)|Pucker Me 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States|0|trident_splash_pucker_me_berry.jpg</v>
      </c>
    </row>
    <row r="18" spans="1:1">
      <c r="A18" t="str">
        <f>CONCATENATE('Working Data'!A19,"|",'Working Data'!B19,"|",'Working Data'!C19,"|",'Working Data'!D19,"|",'Working Data'!E19,"|",'Working Data'!F19,"|",'Working Data'!G19,"|",'Working Data'!H19,"|",'Working Data'!I19,"|",'Working Data'!J19,"|",'Working Data'!K19,"|",'Working Data'!L19,"|",'Working Data'!M19)</f>
        <v>trident_splash_peppermint_swirl|Trident Splash(R) Peppermint Swirl|012546671279|1|0|Mondelez International Kraft Foods Cadbury|Trident Splash(R)|Peppermint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States|0|trident_splash_peppermint_swirl.jpg</v>
      </c>
    </row>
    <row r="19" spans="1:1">
      <c r="A19" t="str">
        <f>CONCATENATE('Working Data'!A20,"|",'Working Data'!B20,"|",'Working Data'!C20,"|",'Working Data'!D20,"|",'Working Data'!E20,"|",'Working Data'!F20,"|",'Working Data'!G20,"|",'Working Data'!H20,"|",'Working Data'!I20,"|",'Working Data'!J20,"|",'Working Data'!K20,"|",'Working Data'!L20,"|",'Working Data'!M20)</f>
        <v>trident_splash_strawberry_lime|Trident Splash(R) Strawberry Lime|012546671231|1|0|Mondelez International Kraft Foods Cadbury|Trident Splash(R)|Strawberry Lime|First,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States|0|trident_splash_strawberry_lime.jpg</v>
      </c>
    </row>
    <row r="20" spans="1:1">
      <c r="A20" t="str">
        <f>CONCATENATE('Working Data'!A21,"|",'Working Data'!B21,"|",'Working Data'!C21,"|",'Working Data'!D21,"|",'Working Data'!E21,"|",'Working Data'!F21,"|",'Working Data'!G21,"|",'Working Data'!H21,"|",'Working Data'!I21,"|",'Working Data'!J21,"|",'Working Data'!K21,"|",'Working Data'!L21,"|",'Working Data'!M21)</f>
        <v>trident_splash_apple_rasberry|Trident Splash(R) Apple Rasberry|012546672016|1|0|Mondelez International Kraft Foods Cadbury|Trident Splash(R)|Apple Rasberry|First,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States|0|trident_splash_apple_rasberry.jpg</v>
      </c>
    </row>
    <row r="21" spans="1:1">
      <c r="A21" t="str">
        <f>CONCATENATE('Working Data'!A22,"|",'Working Data'!B22,"|",'Working Data'!C22,"|",'Working Data'!D22,"|",'Working Data'!E22,"|",'Working Data'!F22,"|",'Working Data'!G22,"|",'Working Data'!H22,"|",'Working Data'!I22,"|",'Working Data'!J22,"|",'Working Data'!K22,"|",'Working Data'!L22,"|",'Working Data'!M22)</f>
        <v>trident_splash_citrus_blackberry|Trident Splash(R) Citrus Blackberry|012546673624|1|0|Mondelez International Kraft Foods Cadbury|Trident Splash(R)|Citrus Blackberry|First,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States|0|trident_splash_citrus_blackberry.jpg</v>
      </c>
    </row>
    <row r="22" spans="1:1">
      <c r="A22" t="str">
        <f>CONCATENATE('Working Data'!A23,"|",'Working Data'!B23,"|",'Working Data'!C23,"|",'Working Data'!D23,"|",'Working Data'!E23,"|",'Working Data'!F23,"|",'Working Data'!G23,"|",'Working Data'!H23,"|",'Working Data'!I23,"|",'Working Data'!J23,"|",'Working Data'!K23,"|",'Working Data'!L23,"|",'Working Data'!M23)</f>
        <v>trident_wintergreen|Trident(R) Wintergreen|012546670036|1|0|Mondelez International Kraft Foods Cadbury|Trident(R)|Wintergreen|Did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States|0|trident_wintergreen.png</v>
      </c>
    </row>
    <row r="23" spans="1:1">
      <c r="A23" t="str">
        <f>CONCATENATE('Working Data'!A24,"|",'Working Data'!B24,"|",'Working Data'!C24,"|",'Working Data'!D24,"|",'Working Data'!E24,"|",'Working Data'!F24,"|",'Working Data'!G24,"|",'Working Data'!H24,"|",'Working Data'!I24,"|",'Working Data'!J24,"|",'Working Data'!K24,"|",'Working Data'!L24,"|",'Working Data'!M24)</f>
        <v>trident_strawberry_twist|Trident(R) Strawberry Twist|012546074353|1|0|Mondelez International Kraft Foods Cadbury|Trident(R)|Strawberry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States|0|trident_strawberry_twist.png</v>
      </c>
    </row>
    <row r="24" spans="1:1">
      <c r="A24" t="str">
        <f>CONCATENATE('Working Data'!A25,"|",'Working Data'!B25,"|",'Working Data'!C25,"|",'Working Data'!D25,"|",'Working Data'!E25,"|",'Working Data'!F25,"|",'Working Data'!G25,"|",'Working Data'!H25,"|",'Working Data'!I25,"|",'Working Data'!J25,"|",'Working Data'!K25,"|",'Working Data'!L25,"|",'Working Data'!M25)</f>
        <v>trident_cinnamon|Trident(R) Cinnamon|012546612678|1|0|Mondelez International Kraft Foods Cadbury|Trident(R)|Cinnamon|Did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States|0|trident_cinnamon.png</v>
      </c>
    </row>
    <row r="25" spans="1:1">
      <c r="A25" t="str">
        <f>CONCATENATE('Working Data'!A26,"|",'Working Data'!B26,"|",'Working Data'!C26,"|",'Working Data'!D26,"|",'Working Data'!E26,"|",'Working Data'!F26,"|",'Working Data'!G26,"|",'Working Data'!H26,"|",'Working Data'!I26,"|",'Working Data'!J26,"|",'Working Data'!K26,"|",'Working Data'!L26,"|",'Working Data'!M26)</f>
        <v>trident_bubblegum|Trident(R) Bubblegum|012546615563 012546075107|1|0|Mondelez International Kraft Foods Cadbury|Trident(R)|Bubblegum|Did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States|0|trident_bubblegum.png</v>
      </c>
    </row>
    <row r="26" spans="1:1">
      <c r="A26" t="str">
        <f>CONCATENATE('Working Data'!A27,"|",'Working Data'!B27,"|",'Working Data'!C27,"|",'Working Data'!D27,"|",'Working Data'!E27,"|",'Working Data'!F27,"|",'Working Data'!G27,"|",'Working Data'!H27,"|",'Working Data'!I27,"|",'Working Data'!J27,"|",'Working Data'!K27,"|",'Working Data'!L27,"|",'Working Data'!M27)</f>
        <v>trident_minty_sweet_twist|Trident(R) Minty Sweet Twist|012546672511 012546673020|1|0|Mondelez International Kraft Foods Cadbury|Trident(R)|Minty Sweet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States|0|trident_minty_sweet_twist.png</v>
      </c>
    </row>
    <row r="27" spans="1:1">
      <c r="A27" t="str">
        <f>CONCATENATE('Working Data'!A28,"|",'Working Data'!B28,"|",'Working Data'!C28,"|",'Working Data'!D28,"|",'Working Data'!E28,"|",'Working Data'!F28,"|",'Working Data'!G28,"|",'Working Data'!H28,"|",'Working Data'!I28,"|",'Working Data'!J28,"|",'Working Data'!K28,"|",'Working Data'!L28,"|",'Working Data'!M28)</f>
        <v>trident_original_flavor|Trident(R) Original Flavor|012546612296 012546672573|1|0|Mondelez International Kraft Foods Cadbury|Trident(R)|Original Flavor|Did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States|0|trident_original_flavor.png</v>
      </c>
    </row>
    <row r="28" spans="1:1">
      <c r="A28" t="str">
        <f>CONCATENATE('Working Data'!A29,"|",'Working Data'!B29,"|",'Working Data'!C29,"|",'Working Data'!D29,"|",'Working Data'!E29,"|",'Working Data'!F29,"|",'Working Data'!G29,"|",'Working Data'!H29,"|",'Working Data'!I29,"|",'Working Data'!J29,"|",'Working Data'!K29,"|",'Working Data'!L29,"|",'Working Data'!M29)</f>
        <v>trident_passionberry_twist|Trident(R) Passionberry Twist|012546074087|1|0|Mondelez International Kraft Foods Cadbury|Trident(R)|Passionberry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States|0|trident_passionberry_twist.png</v>
      </c>
    </row>
    <row r="29" spans="1:1">
      <c r="A29" t="str">
        <f>CONCATENATE('Working Data'!A30,"|",'Working Data'!B30,"|",'Working Data'!C30,"|",'Working Data'!D30,"|",'Working Data'!E30,"|",'Working Data'!F30,"|",'Working Data'!G30,"|",'Working Data'!H30,"|",'Working Data'!I30,"|",'Working Data'!J30,"|",'Working Data'!K30,"|",'Working Data'!L30,"|",'Working Data'!M30)</f>
        <v>trident_spearmint|Trident(R) Spearmint|012546615310 741655212805|1|0|Mondelez International Kraft Foods Cadbury|Trident(R)|Spearmint|Did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States|0|trident_spearmint.png</v>
      </c>
    </row>
    <row r="30" spans="1:1">
      <c r="A30" t="str">
        <f>CONCATENATE('Working Data'!A31,"|",'Working Data'!B31,"|",'Working Data'!C31,"|",'Working Data'!D31,"|",'Working Data'!E31,"|",'Working Data'!F31,"|",'Working Data'!G31,"|",'Working Data'!H31,"|",'Working Data'!I31,"|",'Working Data'!J31,"|",'Working Data'!K31,"|",'Working Data'!L31,"|",'Working Data'!M31)</f>
        <v>trident_tropical_twist|Trident(R) Tropical Twist|012546619592 012546075671|1|0|Mondelez International Kraft Foods Cadbury|Trident(R)|Tropical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States|0|trident_tropical_twist.png</v>
      </c>
    </row>
    <row r="31" spans="1:1">
      <c r="A31" t="str">
        <f>CONCATENATE('Working Data'!A32,"|",'Working Data'!B32,"|",'Working Data'!C32,"|",'Working Data'!D32,"|",'Working Data'!E32,"|",'Working Data'!F32,"|",'Working Data'!G32,"|",'Working Data'!H32,"|",'Working Data'!I32,"|",'Working Data'!J32,"|",'Working Data'!K32,"|",'Working Data'!L32,"|",'Working Data'!M32)</f>
        <v>trident_watermelon_twist|Trident(R) Watermelon Twist|012546615952 012546075732|1|0|Mondelez International Kraft Foods Cadbury|Trident(R)|Watermelon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States|0|trident_watermelon_twist.png</v>
      </c>
    </row>
    <row r="32" spans="1:1">
      <c r="A32" t="str">
        <f>CONCATENATE('Working Data'!A33,"|",'Working Data'!B33,"|",'Working Data'!C33,"|",'Working Data'!D33,"|",'Working Data'!E33,"|",'Working Data'!F33,"|",'Working Data'!G33,"|",'Working Data'!H33,"|",'Working Data'!I33,"|",'Working Data'!J33,"|",'Working Data'!K33,"|",'Working Data'!L33,"|",'Working Data'!M33)</f>
        <v>trident_wild_blueberry_twist|Trident(R) Wild Blueberry Twist|012546075879|1|0|Mondelez International Kraft Foods Cadbury|Trident(R)|Wild Blueberry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States|0|trident_wild_blueberry_twist.png</v>
      </c>
    </row>
    <row r="33" spans="1:1">
      <c r="A33" t="str">
        <f>CONCATENATE('Working Data'!A34,"|",'Working Data'!B34,"|",'Working Data'!C34,"|",'Working Data'!D34,"|",'Working Data'!E34,"|",'Working Data'!F34,"|",'Working Data'!G34,"|",'Working Data'!H34,"|",'Working Data'!I34,"|",'Working Data'!J34,"|",'Working Data'!K34,"|",'Working Data'!L34,"|",'Working Data'!M34)</f>
        <v>trident_splashing_fruit|Trident(R) Spashing Fruit|012546670302|1|0|Mondelez International Kraft Foods Cadbury|Trident(R)|Splashing Fruit|Did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States|0|trident_splashing_fruit.png</v>
      </c>
    </row>
    <row r="34" spans="1:1">
      <c r="A34" t="str">
        <f>CONCATENATE('Working Data'!A35,"|",'Working Data'!B35,"|",'Working Data'!C35,"|",'Working Data'!D35,"|",'Working Data'!E35,"|",'Working Data'!F35,"|",'Working Data'!G35,"|",'Working Data'!H35,"|",'Working Data'!I35,"|",'Working Data'!J35,"|",'Working Data'!K35,"|",'Working Data'!L35,"|",'Working Data'!M35)</f>
        <v>trident_splashing_mint|Trident(R) Spashing Mint|0|1|0|Mondelez International Kraft Foods Cadbury|Trident(R)|Splashing Mint|Did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States|0|trident_splashing_mint.png</v>
      </c>
    </row>
    <row r="35" spans="1:1">
      <c r="A35" t="str">
        <f>CONCATENATE('Working Data'!A36,"|",'Working Data'!B36,"|",'Working Data'!C36,"|",'Working Data'!D36,"|",'Working Data'!E36,"|",'Working Data'!F36,"|",'Working Data'!G36,"|",'Working Data'!H36,"|",'Working Data'!I36,"|",'Working Data'!J36,"|",'Working Data'!K36,"|",'Working Data'!L36,"|",'Working Data'!M36)</f>
        <v>trident_island_berry_lime|Trident(R) Island Berry Lime|012546001915|1|0|Mondelez International Kraft Foods Cadbury|Trident(R)|Island Berry Lime|Did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States|0|trident_island_berry_lime.jpg</v>
      </c>
    </row>
    <row r="36" spans="1:1">
      <c r="A36" t="str">
        <f>CONCATENATE('Working Data'!A37,"|",'Working Data'!B37,"|",'Working Data'!C37,"|",'Working Data'!D37,"|",'Working Data'!E37,"|",'Working Data'!F37,"|",'Working Data'!G37,"|",'Working Data'!H37,"|",'Working Data'!I37,"|",'Working Data'!J37,"|",'Working Data'!K37,"|",'Working Data'!L37,"|",'Working Data'!M37)</f>
        <v>trident_white_micro_crystals|Trident White(R) Micro Crystals|0|1|0|Mondelez International Kraft Foods Cadbury|Trident White(R)|Micro Crystals|Ever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States|0|trident_white_micro_crystals.png</v>
      </c>
    </row>
    <row r="37" spans="1:1">
      <c r="A37" t="str">
        <f>CONCATENATE('Working Data'!A38,"|",'Working Data'!B38,"|",'Working Data'!C38,"|",'Working Data'!D38,"|",'Working Data'!E38,"|",'Working Data'!F38,"|",'Working Data'!G38,"|",'Working Data'!H38,"|",'Working Data'!I38,"|",'Working Data'!J38,"|",'Working Data'!K38,"|",'Working Data'!L38,"|",'Working Data'!M38)</f>
        <v>trident_white_cool_mangoberry|Trident White(R) Cool Mangoberry|012546674379|1|0|Mondelez International Kraft Foods Cadbury|Trident White(R)|Cool Mangoberry|Ever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States|0|trident_white_cool_mangoberry.jpg</v>
      </c>
    </row>
    <row r="38" spans="1:1">
      <c r="A38" t="str">
        <f>CONCATENATE('Working Data'!A39,"|",'Working Data'!B39,"|",'Working Data'!C39,"|",'Working Data'!D39,"|",'Working Data'!E39,"|",'Working Data'!F39,"|",'Working Data'!G39,"|",'Working Data'!H39,"|",'Working Data'!I39,"|",'Working Data'!J39,"|",'Working Data'!K39,"|",'Working Data'!L39,"|",'Working Data'!M39)</f>
        <v>trident_white_peppermint|Trident White(R) Peppermint|012546676090 012546617529|1|0|Mondelez International Kraft Foods Cadbury|Trident White(R)|Peppermint|Ever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States|0|trident_white_peppermint.png</v>
      </c>
    </row>
    <row r="39" spans="1:1">
      <c r="A39" t="str">
        <f>CONCATENATE('Working Data'!A40,"|",'Working Data'!B40,"|",'Working Data'!C40,"|",'Working Data'!D40,"|",'Working Data'!E40,"|",'Working Data'!F40,"|",'Working Data'!G40,"|",'Working Data'!H40,"|",'Working Data'!I40,"|",'Working Data'!J40,"|",'Working Data'!K40,"|",'Working Data'!L40,"|",'Working Data'!M40)</f>
        <v>trident_white_spearmint|Trident White(R) Spearmint|012546676113 012546617567|1|0|Mondelez International Kraft Foods Cadbury|Trident White(R)|Spearmint|Ever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States|0|trident_white_spearmint.png</v>
      </c>
    </row>
    <row r="40" spans="1:1">
      <c r="A40" t="str">
        <f>CONCATENATE('Working Data'!A41,"|",'Working Data'!B41,"|",'Working Data'!C41,"|",'Working Data'!D41,"|",'Working Data'!E41,"|",'Working Data'!F41,"|",'Working Data'!G41,"|",'Working Data'!H41,"|",'Working Data'!I41,"|",'Working Data'!J41,"|",'Working Data'!K41,"|",'Working Data'!L41,"|",'Working Data'!M41)</f>
        <v>trident_white_cool_colada|Trident White(R) Cool Colada|012546671316|1|0|Mondelez International Kraft Foods Cadbury|Trident White(R)|Cool Colada|Ever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States|0|trident_white_cool_colada.jpg</v>
      </c>
    </row>
    <row r="41" spans="1:1">
      <c r="A41" t="str">
        <f>CONCATENATE('Working Data'!A42,"|",'Working Data'!B42,"|",'Working Data'!C42,"|",'Working Data'!D42,"|",'Working Data'!E42,"|",'Working Data'!F42,"|",'Working Data'!G42,"|",'Working Data'!H42,"|",'Working Data'!I42,"|",'Working Data'!J42,"|",'Working Data'!K42,"|",'Working Data'!L42,"|",'Working Data'!M42)</f>
        <v>trident_white_wintergreen|Trident White(R) Wintergreen|012546617543|1|0|Mondelez International Kraft Foods Cadbury|Trident White(R)|Wintergreen|Ever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States|0|trident_white_wintergreen.png</v>
      </c>
    </row>
    <row r="42" spans="1:1">
      <c r="A42" t="str">
        <f>CONCATENATE('Working Data'!A43,"|",'Working Data'!B43,"|",'Working Data'!C43,"|",'Working Data'!D43,"|",'Working Data'!E43,"|",'Working Data'!F43,"|",'Working Data'!G43,"|",'Working Data'!H43,"|",'Working Data'!I43,"|",'Working Data'!J43,"|",'Working Data'!K43,"|",'Working Data'!L43,"|",'Working Data'!M43)</f>
        <v>trident_white_cool_rush|Trident White(R) Cool Rush|012546617581|1|0|Mondelez International Kraft Foods Cadbury|Trident White(R)|Cool Rush|Ever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States|0|trident_white_cool_rush.png</v>
      </c>
    </row>
    <row r="43" spans="1:1">
      <c r="A43" t="str">
        <f>CONCATENATE('Working Data'!A44,"|",'Working Data'!B44,"|",'Working Data'!C44,"|",'Working Data'!D44,"|",'Working Data'!E44,"|",'Working Data'!F44,"|",'Working Data'!G44,"|",'Working Data'!H44,"|",'Working Data'!I44,"|",'Working Data'!J44,"|",'Working Data'!K44,"|",'Working Data'!L44,"|",'Working Data'!M44)</f>
        <v>trident_white_cinnamon_tingle|Trident White(R) Cinnamon Tingle|012546617604|1|0|Mondelez International Kraft Foods Cadbury|Trident White(R)|Cinnamon Tingle|Ever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States|0|trident_white_cinnamon_tingle.jpg</v>
      </c>
    </row>
    <row r="44" spans="1:1">
      <c r="A44" t="str">
        <f>CONCATENATE('Working Data'!A45,"|",'Working Data'!B45,"|",'Working Data'!C45,"|",'Working Data'!D45,"|",'Working Data'!E45,"|",'Working Data'!F45,"|",'Working Data'!G45,"|",'Working Data'!H45,"|",'Working Data'!I45,"|",'Working Data'!J45,"|",'Working Data'!K45,"|",'Working Data'!L45,"|",'Working Data'!M45)</f>
        <v>trident_white_cool_bubble|Trident White(R) Cool Bubble|012546671576|1|0|Mondelez International Kraft Foods Cadbury|Trident White(R)|Cool Bubble|Ever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States|0|trident_white_cool_bubble.jpg</v>
      </c>
    </row>
    <row r="45" spans="1:1">
      <c r="A45" t="str">
        <f>CONCATENATE('Working Data'!A46,"|",'Working Data'!B46,"|",'Working Data'!C46,"|",'Working Data'!D46,"|",'Working Data'!E46,"|",'Working Data'!F46,"|",'Working Data'!G46,"|",'Working Data'!H46,"|",'Working Data'!I46,"|",'Working Data'!J46,"|",'Working Data'!K46,"|",'Working Data'!L46,"|",'Working Data'!M46)</f>
        <v>dentyne_ice_peppermint|Dentyne Ice Peppermint|012546312554|1|0|Mondelez International Kraft Foods Cadbury|Dentyne Ice|Peppermint|Stay on top of your game with a flavor that's classic and timeless.||United States|0|dentyne_ice_peppermint.png</v>
      </c>
    </row>
    <row r="46" spans="1:1">
      <c r="A46" t="str">
        <f>CONCATENATE('Working Data'!A47,"|",'Working Data'!B47,"|",'Working Data'!C47,"|",'Working Data'!D47,"|",'Working Data'!E47,"|",'Working Data'!F47,"|",'Working Data'!G47,"|",'Working Data'!H47,"|",'Working Data'!I47,"|",'Working Data'!J47,"|",'Working Data'!K47,"|",'Working Data'!L47,"|",'Working Data'!M47)</f>
        <v>dentyne_ice_spearmint|Dentyne Ice Spearmint|012546315012 012546300261 012546310796|1|0|Mondelez International Kraft Foods Cadbury|Dentyne Ice|Spearmint|Show your true colors with a laid-back minty taste.||United States|0|dentyne_ice_spearmint.png</v>
      </c>
    </row>
    <row r="47" spans="1:1">
      <c r="A47" t="str">
        <f>CONCATENATE('Working Data'!A48,"|",'Working Data'!B48,"|",'Working Data'!C48,"|",'Working Data'!D48,"|",'Working Data'!E48,"|",'Working Data'!F48,"|",'Working Data'!G48,"|",'Working Data'!H48,"|",'Working Data'!I48,"|",'Working Data'!J48,"|",'Working Data'!K48,"|",'Working Data'!L48,"|",'Working Data'!M48)</f>
        <v>dentyne_ice_arctic_chill|Dentyne Ice Arctic Chill|012546312417 012546300599 012546310512|1|0|Mondelez International Kraft Foods Cadbury|Dentyne Ice|Arctic Chill|Before introducing yourself, get intense freshness from a bold, icy flavor.||United States|0|dentyne_ice_arctic_chill.png</v>
      </c>
    </row>
    <row r="48" spans="1:1">
      <c r="A48" t="str">
        <f>CONCATENATE('Working Data'!A49,"|",'Working Data'!B49,"|",'Working Data'!C49,"|",'Working Data'!D49,"|",'Working Data'!E49,"|",'Working Data'!F49,"|",'Working Data'!G49,"|",'Working Data'!H49,"|",'Working Data'!I49,"|",'Working Data'!J49,"|",'Working Data'!K49,"|",'Working Data'!L49,"|",'Working Data'!M49)</f>
        <v>dentyne_ice_mint_frost|Dentyne Ice Mint Frost|0|1|0|Mondelez International Kraft Foods Cadbury|Dentyne Ice|Mint Frost|Be ready for anything with a refreshing hint of cool, frosty mint.||United States|0|dentyne_ice_mint_frost.png</v>
      </c>
    </row>
    <row r="49" spans="1:1">
      <c r="A49" t="str">
        <f>CONCATENATE('Working Data'!A50,"|",'Working Data'!B50,"|",'Working Data'!C50,"|",'Working Data'!D50,"|",'Working Data'!E50,"|",'Working Data'!F50,"|",'Working Data'!G50,"|",'Working Data'!H50,"|",'Working Data'!I50,"|",'Working Data'!J50,"|",'Working Data'!K50,"|",'Working Data'!L50,"|",'Working Data'!M50)</f>
        <v>dentyne_ice_mint_medley|Dentyne Ice Mint Medley|012546312097|1|0|Mondelez International Kraft Foods Cadbury|Dentyne Ice|Mint Medley|Be ready for anything with a refreshing hint of cool, frosty mint.||United States|0|dentyne_ice_mint_medley.png</v>
      </c>
    </row>
    <row r="50" spans="1:1">
      <c r="A50" t="str">
        <f>CONCATENATE('Working Data'!A51,"|",'Working Data'!B51,"|",'Working Data'!C51,"|",'Working Data'!D51,"|",'Working Data'!E51,"|",'Working Data'!F51,"|",'Working Data'!G51,"|",'Working Data'!H51,"|",'Working Data'!I51,"|",'Working Data'!J51,"|",'Working Data'!K51,"|",'Working Data'!L51,"|",'Working Data'!M51)</f>
        <v>dentyne_ice_shiver_mint|Dentyne Ice Shiver Mint|012546300094|1|0|Mondelez International Kraft Foods Cadbury|Dentyne Ice|Shiver Mint|Be ready for anything with a refreshing hint of cool, frosty mint.||United States|0|dentyne_ice_shiver_mint.png</v>
      </c>
    </row>
    <row r="51" spans="1:1">
      <c r="A51" t="str">
        <f>CONCATENATE('Working Data'!A52,"|",'Working Data'!B52,"|",'Working Data'!C52,"|",'Working Data'!D52,"|",'Working Data'!E52,"|",'Working Data'!F52,"|",'Working Data'!G52,"|",'Working Data'!H52,"|",'Working Data'!I52,"|",'Working Data'!J52,"|",'Working Data'!K52,"|",'Working Data'!L52,"|",'Working Data'!M52)</f>
        <v>dentyne_ice_vanilla_chill|Dentyne Ice Vanilla Chill|012546302814|1|0|Mondelez International Kraft Foods Cadbury|Dentyne Ice|Vanilla Chill|Be ready for anything with a refreshing hint of cool, frosty mint.||United States|0|dentyne_ice_vanilla_chill.png</v>
      </c>
    </row>
    <row r="52" spans="1:1">
      <c r="A52" t="str">
        <f>CONCATENATE('Working Data'!A53,"|",'Working Data'!B53,"|",'Working Data'!C53,"|",'Working Data'!D53,"|",'Working Data'!E53,"|",'Working Data'!F53,"|",'Working Data'!G53,"|",'Working Data'!H53,"|",'Working Data'!I53,"|",'Working Data'!J53,"|",'Working Data'!K53,"|",'Working Data'!L53,"|",'Working Data'!M53)</f>
        <v>dentyne_fire_spicy_cinnamon|Dentyne Fire Spicy Cinnamon|012546315098 012546032056|1|0|Mondelez International Kraft Foods Cadbury|Dentyne Fire|Spicy Cinnamon|Feelin' spicy? Turn up the heat with strong, hot cinnamon.||United States|0|dentyne_fire_spicy_cinnamon.png</v>
      </c>
    </row>
    <row r="53" spans="1:1">
      <c r="A53" t="str">
        <f>CONCATENATE('Working Data'!A54,"|",'Working Data'!B54,"|",'Working Data'!C54,"|",'Working Data'!D54,"|",'Working Data'!E54,"|",'Working Data'!F54,"|",'Working Data'!G54,"|",'Working Data'!H54,"|",'Working Data'!I54,"|",'Working Data'!J54,"|",'Working Data'!K54,"|",'Working Data'!L54,"|",'Working Data'!M54)</f>
        <v>dentyne_pure_mint_with_melon|Dentyne Pure Mint with Melon|012546308052 741655202394|1|0|Mondelez International Kraft Foods Cadbury|Dentyne Pure|Mint with Melon|Dentyne Pure Mint with  Melon Accents With Neutra Fresh|Purify your breath with cool, fruity refreshment.  Naturally and artificially flavored Sugar Free Gum.|United States|0|dentyne_pure_mint_with_melon.png</v>
      </c>
    </row>
    <row r="54" spans="1:1">
      <c r="A54" t="str">
        <f>CONCATENATE('Working Data'!A55,"|",'Working Data'!B55,"|",'Working Data'!C55,"|",'Working Data'!D55,"|",'Working Data'!E55,"|",'Working Data'!F55,"|",'Working Data'!G55,"|",'Working Data'!H55,"|",'Working Data'!I55,"|",'Working Data'!J55,"|",'Working Data'!K55,"|",'Working Data'!L55,"|",'Working Data'!M55)</f>
        <v>dentyne_pure_mint_with_herbal|Dentyne Pure Mint with Herbal|012546308014 012546032353|1|0|Mondelez International Kraft Foods Cadbury|Dentyne Pure|Mint with Herbal|Dentyne Pure Mint with Herbal Accents With Neutra Fresh|Purify your breath deliciously.  Naturally and artificially flavored Sugar Free Gum.|United States|0|dentyne_pure_mint_with_herbal.png</v>
      </c>
    </row>
    <row r="55" spans="1:1">
      <c r="A55" t="str">
        <f>CONCATENATE('Working Data'!A56,"|",'Working Data'!B56,"|",'Working Data'!C56,"|",'Working Data'!D56,"|",'Working Data'!E56,"|",'Working Data'!F56,"|",'Working Data'!G56,"|",'Working Data'!H56,"|",'Working Data'!I56,"|",'Working Data'!J56,"|",'Working Data'!K56,"|",'Working Data'!L56,"|",'Working Data'!M56)</f>
        <v>dentyne_pure_mint_with_citrus|Dentyne Pure Mint with Citrus|012546|1|0|Mondelez International Kraft Foods Cadbury|Dentyne Pure|Mint with Citrus|Dentyne Pure Mint with Citrus Accents With Neutra Fresh|Purify your breath with a minty, citrust blast.  Naturally and artificially flavored Sugar Free Gum.|United States|0|dentyne_pure_mint_with_citrus.png</v>
      </c>
    </row>
    <row r="56" spans="1:1">
      <c r="A56" t="str">
        <f>CONCATENATE('Working Data'!A57,"|",'Working Data'!B57,"|",'Working Data'!C57,"|",'Working Data'!D57,"|",'Working Data'!E57,"|",'Working Data'!F57,"|",'Working Data'!G57,"|",'Working Data'!H57,"|",'Working Data'!I57,"|",'Working Data'!J57,"|",'Working Data'!K57,"|",'Working Data'!L57,"|",'Working Data'!M57)</f>
        <v>stride_spark_kinetic_fruit|Stride Spark Kinetic Fruit|0|1|0|Mondelez International Kraft Foods Cadbury|Stride Spark|Kinetic Fruit|?||United States|0|stride_spark_kinetic_fruit.jpg</v>
      </c>
    </row>
    <row r="57" spans="1:1">
      <c r="A57" t="str">
        <f>CONCATENATE('Working Data'!A58,"|",'Working Data'!B58,"|",'Working Data'!C58,"|",'Working Data'!D58,"|",'Working Data'!E58,"|",'Working Data'!F58,"|",'Working Data'!G58,"|",'Working Data'!H58,"|",'Working Data'!I58,"|",'Working Data'!J58,"|",'Working Data'!K58,"|",'Working Data'!L58,"|",'Working Data'!M58)</f>
        <v>stride_spark_kinetic_mint|Stride Spark Kinetic Mint|012546684019|1|0|Mondelez International Kraft Foods Cadbury|Stride Spark|Kinetic Mint|?||United States|0|stride_spark_kinetic_mint.jpg</v>
      </c>
    </row>
    <row r="58" spans="1:1">
      <c r="A58" t="str">
        <f>CONCATENATE('Working Data'!A59,"|",'Working Data'!B59,"|",'Working Data'!C59,"|",'Working Data'!D59,"|",'Working Data'!E59,"|",'Working Data'!F59,"|",'Working Data'!G59,"|",'Working Data'!H59,"|",'Working Data'!I59,"|",'Working Data'!J59,"|",'Working Data'!K59,"|",'Working Data'!L59,"|",'Working Data'!M59)</f>
        <v>stride_spark_kinetic_berry|Stride Spark Kinetic Berry|012546684255|1|0|Mondelez International Kraft Foods Cadbury|Stride Spark|Kinetic Berry|?||United States|0|stride_spark_kinetic_berry.jpg</v>
      </c>
    </row>
    <row r="59" spans="1:1">
      <c r="A59" t="str">
        <f>CONCATENATE('Working Data'!A60,"|",'Working Data'!B60,"|",'Working Data'!C60,"|",'Working Data'!D60,"|",'Working Data'!E60,"|",'Working Data'!F60,"|",'Working Data'!G60,"|",'Working Data'!H60,"|",'Working Data'!I60,"|",'Working Data'!J60,"|",'Working Data'!K60,"|",'Working Data'!L60,"|",'Working Data'!M60)</f>
        <v>stride_shift_berry_to_mint|Stride Shift Berry to Mint|012546682022|1|0|Mondelez International Kraft Foods Cadbury|Stride Shift|Berry to Mint|?||United States|0|stride_shift_berry_to_mint.jpg</v>
      </c>
    </row>
    <row r="60" spans="1:1">
      <c r="A60" t="str">
        <f>CONCATENATE('Working Data'!A61,"|",'Working Data'!B61,"|",'Working Data'!C61,"|",'Working Data'!D61,"|",'Working Data'!E61,"|",'Working Data'!F61,"|",'Working Data'!G61,"|",'Working Data'!H61,"|",'Working Data'!I61,"|",'Working Data'!J61,"|",'Working Data'!K61,"|",'Working Data'!L61,"|",'Working Data'!M61)</f>
        <v>stride_shift_citrus_to_mint|Stride Shift Citrus to Mint|0|1|0|Mondelez International Kraft Foods Cadbury|Stride Shift|Citrus to Mint|?||United States|0|stride_shift_citrus_to_mint.jpg</v>
      </c>
    </row>
    <row r="61" spans="1:1">
      <c r="A61" t="str">
        <f>CONCATENATE('Working Data'!A62,"|",'Working Data'!B62,"|",'Working Data'!C62,"|",'Working Data'!D62,"|",'Working Data'!E62,"|",'Working Data'!F62,"|",'Working Data'!G62,"|",'Working Data'!H62,"|",'Working Data'!I62,"|",'Working Data'!J62,"|",'Working Data'!K62,"|",'Working Data'!L62,"|",'Working Data'!M62)</f>
        <v>stride_2_winterblue|Stride 2.0 Winterblue|012546680028|1|0|Mondelez International Kraft Foods Cadbury|Stride 2.0|Winterblue|?||United States|0|stride_2_winterblue.jpg</v>
      </c>
    </row>
    <row r="62" spans="1:1">
      <c r="A62" t="str">
        <f>CONCATENATE('Working Data'!A63,"|",'Working Data'!B63,"|",'Working Data'!C63,"|",'Working Data'!D63,"|",'Working Data'!E63,"|",'Working Data'!F63,"|",'Working Data'!G63,"|",'Working Data'!H63,"|",'Working Data'!I63,"|",'Working Data'!J63,"|",'Working Data'!K63,"|",'Working Data'!L63,"|",'Working Data'!M63)</f>
        <v>stride_2_uber_bubble|Stride 2.0 Uber Bubble|0|1|0|Mondelez International Kraft Foods Cadbury|Stride 2.0|Uber Bubble|?||United States|0|stride_2_uber_bubble.jpg</v>
      </c>
    </row>
    <row r="63" spans="1:1">
      <c r="A63" t="str">
        <f>CONCATENATE('Working Data'!A64,"|",'Working Data'!B64,"|",'Working Data'!C64,"|",'Working Data'!D64,"|",'Working Data'!E64,"|",'Working Data'!F64,"|",'Working Data'!G64,"|",'Working Data'!H64,"|",'Working Data'!I64,"|",'Working Data'!J64,"|",'Working Data'!K64,"|",'Working Data'!L64,"|",'Working Data'!M64)</f>
        <v>stride_2_sweet_peppermint|Stride 2.0 Sweet Peppermint|012546680196|1|0|Mondelez International Kraft Foods Cadbury|Stride 2.0|Sweet Peppermint|?||United States|0|stride_2_sweet_peppermint.jpg</v>
      </c>
    </row>
    <row r="64" spans="1:1">
      <c r="A64" t="str">
        <f>CONCATENATE('Working Data'!A65,"|",'Working Data'!B65,"|",'Working Data'!C65,"|",'Working Data'!D65,"|",'Working Data'!E65,"|",'Working Data'!F65,"|",'Working Data'!G65,"|",'Working Data'!H65,"|",'Working Data'!I65,"|",'Working Data'!J65,"|",'Working Data'!K65,"|",'Working Data'!L65,"|",'Working Data'!M65)</f>
        <v>stride_2_sweet_cinnamon|Stride 2.0 Sweet Cinnamon|0|1|0|Mondelez International Kraft Foods Cadbury|Stride 2.0|Sweet Cinnamon|?||United States|0|stride_2_sweet_cinnamon.jpg</v>
      </c>
    </row>
    <row r="65" spans="1:1">
      <c r="A65" t="str">
        <f>CONCATENATE('Working Data'!A66,"|",'Working Data'!B66,"|",'Working Data'!C66,"|",'Working Data'!D66,"|",'Working Data'!E66,"|",'Working Data'!F66,"|",'Working Data'!G66,"|",'Working Data'!H66,"|",'Working Data'!I66,"|",'Working Data'!J66,"|",'Working Data'!K66,"|",'Working Data'!L66,"|",'Working Data'!M66)</f>
        <v>stride_2_sweet_berry|Stride 2.0 Sweet Berry|0|1|0|Mondelez International Kraft Foods Cadbury|Stride 2.0|Sweet Berry|?||United States|0|stride_2_sweet_berry.jpg</v>
      </c>
    </row>
    <row r="66" spans="1:1">
      <c r="A66" t="str">
        <f>CONCATENATE('Working Data'!A67,"|",'Working Data'!B67,"|",'Working Data'!C67,"|",'Working Data'!D67,"|",'Working Data'!E67,"|",'Working Data'!F67,"|",'Working Data'!G67,"|",'Working Data'!H67,"|",'Working Data'!I67,"|",'Working Data'!J67,"|",'Working Data'!K67,"|",'Working Data'!L67,"|",'Working Data'!M67)</f>
        <v>stride_2_sweet_mint|Stride 2.0 Sweet Mint|0|1|0|Mondelez International Kraft Foods Cadbury|Stride 2.0|Sweet Mint|?||United States|0|stride_2_sweet_mint.jpg</v>
      </c>
    </row>
    <row r="67" spans="1:1">
      <c r="A67" t="str">
        <f>CONCATENATE('Working Data'!A68,"|",'Working Data'!B68,"|",'Working Data'!C68,"|",'Working Data'!D68,"|",'Working Data'!E68,"|",'Working Data'!F68,"|",'Working Data'!G68,"|",'Working Data'!H68,"|",'Working Data'!I68,"|",'Working Data'!J68,"|",'Working Data'!K68,"|",'Working Data'!L68,"|",'Working Data'!M68)</f>
        <v>stride_2_spearmint|Stride 2.0 Spearmint|012546680042|1|0|Mondelez International Kraft Foods Cadbury|Stride 2.0|Spearmint|?||United States|0|stride_2_spearmint.jpg</v>
      </c>
    </row>
    <row r="68" spans="1:1">
      <c r="A68" t="str">
        <f>CONCATENATE('Working Data'!A69,"|",'Working Data'!B69,"|",'Working Data'!C69,"|",'Working Data'!D69,"|",'Working Data'!E69,"|",'Working Data'!F69,"|",'Working Data'!G69,"|",'Working Data'!H69,"|",'Working Data'!I69,"|",'Working Data'!J69,"|",'Working Data'!K69,"|",'Working Data'!L69,"|",'Working Data'!M69)</f>
        <v>stride_2_nonstop_mint|Stride 2.0 Nonstop Mint|0|1|0|Mondelez International Kraft Foods Cadbury|Stride 2.0|Nonstop Mint|?||United States|0|stride_2_nonstop_mint.jpg</v>
      </c>
    </row>
    <row r="69" spans="1:1">
      <c r="A69" t="str">
        <f>CONCATENATE('Working Data'!A70,"|",'Working Data'!B70,"|",'Working Data'!C70,"|",'Working Data'!D70,"|",'Working Data'!E70,"|",'Working Data'!F70,"|",'Working Data'!G70,"|",'Working Data'!H70,"|",'Working Data'!I70,"|",'Working Data'!J70,"|",'Working Data'!K70,"|",'Working Data'!L70,"|",'Working Data'!M70)</f>
        <v>stride_2_forever_fruit|Stride 2.0 Forever Fruit|0|1|0|Mondelez International Kraft Foods Cadbury|Stride 2.0|Forever Fruit|?||United States|0|stride_2_forever_fruit.jpg</v>
      </c>
    </row>
    <row r="70" spans="1:1">
      <c r="A70" t="str">
        <f>CONCATENATE('Working Data'!A71,"|",'Working Data'!B71,"|",'Working Data'!C71,"|",'Working Data'!D71,"|",'Working Data'!E71,"|",'Working Data'!F71,"|",'Working Data'!G71,"|",'Working Data'!H71,"|",'Working Data'!I71,"|",'Working Data'!J71,"|",'Working Data'!K71,"|",'Working Data'!L71,"|",'Working Data'!M71)</f>
        <v>stride_mintacular|Stride Mintacular|012546001205|1|0|Mondelez International Kraft Foods Cadbury|Stride|Mintacular|?||United States|0|stride_mintacular.jpg</v>
      </c>
    </row>
    <row r="71" spans="1:1">
      <c r="A71" t="str">
        <f>CONCATENATE('Working Data'!A72,"|",'Working Data'!B72,"|",'Working Data'!C72,"|",'Working Data'!D72,"|",'Working Data'!E72,"|",'Working Data'!F72,"|",'Working Data'!G72,"|",'Working Data'!H72,"|",'Working Data'!I72,"|",'Working Data'!J72,"|",'Working Data'!K72,"|",'Working Data'!L72,"|",'Working Data'!M72)</f>
        <v>stride_mega_mystery|Stride Mega Mystery|0|1|0|Mondelez International Kraft Foods Cadbury|Stride|Mega Mystery|?||United States|0|stride_mega_mystery.jpg</v>
      </c>
    </row>
    <row r="72" spans="1:1">
      <c r="A72" t="str">
        <f>CONCATENATE('Working Data'!A73,"|",'Working Data'!B73,"|",'Working Data'!C73,"|",'Working Data'!D73,"|",'Working Data'!E73,"|",'Working Data'!F73,"|",'Working Data'!G73,"|",'Working Data'!H73,"|",'Working Data'!I73,"|",'Working Data'!J73,"|",'Working Data'!K73,"|",'Working Data'!L73,"|",'Working Data'!M73)</f>
        <v>stride_whitemint|Stride Whitemint|012546682572|1|0|Mondelez International Kraft Foods Cadbury|Stride|Whitemint|?||United States|0|stride_whitemint.jpg</v>
      </c>
    </row>
    <row r="73" spans="1:1">
      <c r="A73" t="str">
        <f>CONCATENATE('Working Data'!A74,"|",'Working Data'!B74,"|",'Working Data'!C74,"|",'Working Data'!D74,"|",'Working Data'!E74,"|",'Working Data'!F74,"|",'Working Data'!G74,"|",'Working Data'!H74,"|",'Working Data'!I74,"|",'Working Data'!J74,"|",'Working Data'!K74,"|",'Working Data'!L74,"|",'Working Data'!M74)</f>
        <v>stride_tropical_trance|Stride Tropical Trance|012546682657|1|0|Mondelez International Kraft Foods Cadbury|Stride|Tropical Trance|?||United States|0|stride_tropical_trance.jpg</v>
      </c>
    </row>
    <row r="74" spans="1:1">
      <c r="A74" t="str">
        <f>CONCATENATE('Working Data'!A75,"|",'Working Data'!B75,"|",'Working Data'!C75,"|",'Working Data'!D75,"|",'Working Data'!E75,"|",'Working Data'!F75,"|",'Working Data'!G75,"|",'Working Data'!H75,"|",'Working Data'!I75,"|",'Working Data'!J75,"|",'Working Data'!K75,"|",'Working Data'!L75,"|",'Working Data'!M75)</f>
        <v>stride_eternal_melon|Stride Eternal Melon|0|1|0|Mondelez International Kraft Foods Cadbury|Stride|Eternal Melon|?||United States|0|stride_eternal_melon.jpg</v>
      </c>
    </row>
    <row r="75" spans="1:1">
      <c r="A75" t="str">
        <f>CONCATENATE('Working Data'!A76,"|",'Working Data'!B76,"|",'Working Data'!C76,"|",'Working Data'!D76,"|",'Working Data'!E76,"|",'Working Data'!F76,"|",'Working Data'!G76,"|",'Working Data'!H76,"|",'Working Data'!I76,"|",'Working Data'!J76,"|",'Working Data'!K76,"|",'Working Data'!L76,"|",'Working Data'!M76)</f>
        <v>stride_nonstop_mint|Stride Nonstop Mint|0|0|0|Mondelez International Kraft Foods Cadbury|Stride|Nonstop Mint|?||United States|0|stride_nonstop_mint.jpg</v>
      </c>
    </row>
    <row r="76" spans="1:1">
      <c r="A76" t="str">
        <f>CONCATENATE('Working Data'!A77,"|",'Working Data'!B77,"|",'Working Data'!C77,"|",'Working Data'!D77,"|",'Working Data'!E77,"|",'Working Data'!F77,"|",'Working Data'!G77,"|",'Working Data'!H77,"|",'Working Data'!I77,"|",'Working Data'!J77,"|",'Working Data'!K77,"|",'Working Data'!L77,"|",'Working Data'!M77)</f>
        <v>stride_winterblue|Stride Winterblue|012546680028|0|0|Mondelez International Kraft Foods Cadbury|Stride|Winterblue|?||United States|0|stride_winterblue.jpg</v>
      </c>
    </row>
    <row r="77" spans="1:1">
      <c r="A77" t="str">
        <f>CONCATENATE('Working Data'!A78,"|",'Working Data'!B78,"|",'Working Data'!C78,"|",'Working Data'!D78,"|",'Working Data'!E78,"|",'Working Data'!F78,"|",'Working Data'!G78,"|",'Working Data'!H78,"|",'Working Data'!I78,"|",'Working Data'!J78,"|",'Working Data'!K78,"|",'Working Data'!L78,"|",'Working Data'!M78)</f>
        <v>stride_spearmint|Stride Spearmint|0|0|0|Mondelez International Kraft Foods Cadbury|Stride|Spearmint|?||United States|0|stride_spearmint.jpg</v>
      </c>
    </row>
    <row r="78" spans="1:1">
      <c r="A78" t="str">
        <f>CONCATENATE('Working Data'!A79,"|",'Working Data'!B79,"|",'Working Data'!C79,"|",'Working Data'!D79,"|",'Working Data'!E79,"|",'Working Data'!F79,"|",'Working Data'!G79,"|",'Working Data'!H79,"|",'Working Data'!I79,"|",'Working Data'!J79,"|",'Working Data'!K79,"|",'Working Data'!L79,"|",'Working Data'!M79)</f>
        <v>stride_sweet_peppermint|Stride Sweet Peppermint|0|0|0|Mondelez International Kraft Foods Cadbury|Stride|Sweet Peppermint|?||United States|0|stride_sweet_peppermint.jpg</v>
      </c>
    </row>
    <row r="79" spans="1:1">
      <c r="A79" t="str">
        <f>CONCATENATE('Working Data'!A80,"|",'Working Data'!B80,"|",'Working Data'!C80,"|",'Working Data'!D80,"|",'Working Data'!E80,"|",'Working Data'!F80,"|",'Working Data'!G80,"|",'Working Data'!H80,"|",'Working Data'!I80,"|",'Working Data'!J80,"|",'Working Data'!K80,"|",'Working Data'!L80,"|",'Working Data'!M80)</f>
        <v>stride_sweet_berry|Stride Sweet Berry|0|0|0|Mondelez International Kraft Foods Cadbury|Stride|Sweet Berry|?||United States|0|stride_sweet_berry.jpg</v>
      </c>
    </row>
    <row r="80" spans="1:1">
      <c r="A80" t="str">
        <f>CONCATENATE('Working Data'!A81,"|",'Working Data'!B81,"|",'Working Data'!C81,"|",'Working Data'!D81,"|",'Working Data'!E81,"|",'Working Data'!F81,"|",'Working Data'!G81,"|",'Working Data'!H81,"|",'Working Data'!I81,"|",'Working Data'!J81,"|",'Working Data'!K81,"|",'Working Data'!L81,"|",'Working Data'!M81)</f>
        <v>stride_uber_bubble|Stride Uber Bubble|0|0|0|Mondelez International Kraft Foods Cadbury|Stride|Uber Bubble|?||United States|0|stride_uber_bubble.jpg</v>
      </c>
    </row>
    <row r="81" spans="1:1">
      <c r="A81" t="str">
        <f>CONCATENATE('Working Data'!A82,"|",'Working Data'!B82,"|",'Working Data'!C82,"|",'Working Data'!D82,"|",'Working Data'!E82,"|",'Working Data'!F82,"|",'Working Data'!G82,"|",'Working Data'!H82,"|",'Working Data'!I82,"|",'Working Data'!J82,"|",'Working Data'!K82,"|",'Working Data'!L82,"|",'Working Data'!M82)</f>
        <v>stride_sweet_cinnamon|Stride Sweet Cinnamon|0|0|0|Mondelez International Kraft Foods Cadbury|Stride|Sweet Cinnamon|?||United States|0|stride_sweet_cinnamon.jpg</v>
      </c>
    </row>
    <row r="82" spans="1:1">
      <c r="A82" t="str">
        <f>CONCATENATE('Working Data'!A83,"|",'Working Data'!B83,"|",'Working Data'!C83,"|",'Working Data'!D83,"|",'Working Data'!E83,"|",'Working Data'!F83,"|",'Working Data'!G83,"|",'Working Data'!H83,"|",'Working Data'!I83,"|",'Working Data'!J83,"|",'Working Data'!K83,"|",'Working Data'!L83,"|",'Working Data'!M83)</f>
        <v>stride_forever_fruit|Stride Forever Fruit|0|0|0|Mondelez International Kraft Foods Cadbury|Stride|Forever Fruit|?||United States|0|stride_forever_fruit.jpg</v>
      </c>
    </row>
    <row r="83" spans="1:1">
      <c r="A83" t="str">
        <f>CONCATENATE('Working Data'!A84,"|",'Working Data'!B84,"|",'Working Data'!C84,"|",'Working Data'!D84,"|",'Working Data'!E84,"|",'Working Data'!F84,"|",'Working Data'!G84,"|",'Working Data'!H84,"|",'Working Data'!I84,"|",'Working Data'!J84,"|",'Working Data'!K84,"|",'Working Data'!L84,"|",'Working Data'!M84)</f>
        <v>stride_always_mandarin|Stride Always Mandarin|0|1|0|Mondelez International Kraft Foods Cadbury|Stride|Always Mandarin|?||United States|0|stride_always_mandarin.jpg</v>
      </c>
    </row>
    <row r="84" spans="1:1">
      <c r="A84" t="str">
        <f>CONCATENATE('Working Data'!A85,"|",'Working Data'!B85,"|",'Working Data'!C85,"|",'Working Data'!D85,"|",'Working Data'!E85,"|",'Working Data'!F85,"|",'Working Data'!G85,"|",'Working Data'!H85,"|",'Working Data'!I85,"|",'Working Data'!J85,"|",'Working Data'!K85,"|",'Working Data'!L85,"|",'Working Data'!M85)</f>
        <v>stride_lover_boy_fearless_fruit|Stride Lover Boy Fearless Fruit|012546002295|1|0|Mondelez International Kraft Foods Cadbury|Stride Lover Boy|Fearless Fruit|?||United States|0|stride_lover_boy_fearless_fruit.jpg</v>
      </c>
    </row>
    <row r="85" spans="1:1">
      <c r="A85" t="str">
        <f>CONCATENATE('Working Data'!A86,"|",'Working Data'!B86,"|",'Working Data'!C86,"|",'Working Data'!D86,"|",'Working Data'!E86,"|",'Working Data'!F86,"|",'Working Data'!G86,"|",'Working Data'!H86,"|",'Working Data'!I86,"|",'Working Data'!J86,"|",'Working Data'!K86,"|",'Working Data'!L86,"|",'Working Data'!M86)</f>
        <v>adams_chiclets_fruit|Adam's Chiclets fruit|012546121286|1|0|Mondelez International Kraft Foods Cadbury|Adam's Chiclets|Fruit|?|SIZES? Tiny etc|United States|0|adams_chiclets_fruit.jpg</v>
      </c>
    </row>
    <row r="86" spans="1:1">
      <c r="A86" t="str">
        <f>CONCATENATE('Working Data'!A87,"|",'Working Data'!B87,"|",'Working Data'!C87,"|",'Working Data'!D87,"|",'Working Data'!E87,"|",'Working Data'!F87,"|",'Working Data'!G87,"|",'Working Data'!H87,"|",'Working Data'!I87,"|",'Working Data'!J87,"|",'Working Data'!K87,"|",'Working Data'!L87,"|",'Working Data'!M87)</f>
        <v>adams_chiclets_peppermint|Adam's Chiclets peppermint|0|1|0|Mondelez International Kraft Foods Cadbury|Adam's Chiclets|Peppermint|?||United States|0|adams_chiclets_peppermint.jpg</v>
      </c>
    </row>
    <row r="87" spans="1:1">
      <c r="A87" t="str">
        <f>CONCATENATE('Working Data'!A88,"|",'Working Data'!B88,"|",'Working Data'!C88,"|",'Working Data'!D88,"|",'Working Data'!E88,"|",'Working Data'!F88,"|",'Working Data'!G88,"|",'Working Data'!H88,"|",'Working Data'!I88,"|",'Working Data'!J88,"|",'Working Data'!K88,"|",'Working Data'!L88,"|",'Working Data'!M88)</f>
        <v>adams_chiclets_spearmint|Adam's Chiclets spearmint|0|1|0|Mondelez International Kraft Foods Cadbury|Adam's Chiclets|Spearmint|?||United States|0|adams_chiclets_spearmint.jpg</v>
      </c>
    </row>
    <row r="88" spans="1:1">
      <c r="A88" t="str">
        <f>CONCATENATE('Working Data'!A89,"|",'Working Data'!B89,"|",'Working Data'!C89,"|",'Working Data'!D89,"|",'Working Data'!E89,"|",'Working Data'!F89,"|",'Working Data'!G89,"|",'Working Data'!H89,"|",'Working Data'!I89,"|",'Working Data'!J89,"|",'Working Data'!K89,"|",'Working Data'!L89,"|",'Working Data'!M89)</f>
        <v>extra_dessert_delights_apple_pie|Extra Dessert Delights Apple Pie|022000013835 022000121035|1|0|Mars Inc Wrigley|Extra Dessert Delights|Apple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States|0|extra_dessert_delights_apple_pie.png</v>
      </c>
    </row>
    <row r="89" spans="1:1">
      <c r="A89" t="str">
        <f>CONCATENATE('Working Data'!A90,"|",'Working Data'!B90,"|",'Working Data'!C90,"|",'Working Data'!D90,"|",'Working Data'!E90,"|",'Working Data'!F90,"|",'Working Data'!G90,"|",'Working Data'!H90,"|",'Working Data'!I90,"|",'Working Data'!J90,"|",'Working Data'!K90,"|",'Working Data'!L90,"|",'Working Data'!M90)</f>
        <v>extra_dessert_delights_orange_creme_pop|Extra Dessert Delights Orange Creme Pop|022000013187 022000119438|1|0|Mars Inc Wrigley|Extra Dessert Delights|Orange Creme Pop|Launched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States|0|extra_dessert_delights_orange_creme_pop.png</v>
      </c>
    </row>
    <row r="90" spans="1:1">
      <c r="A90" t="str">
        <f>CONCATENATE('Working Data'!A91,"|",'Working Data'!B91,"|",'Working Data'!C91,"|",'Working Data'!D91,"|",'Working Data'!E91,"|",'Working Data'!F91,"|",'Working Data'!G91,"|",'Working Data'!H91,"|",'Working Data'!I91,"|",'Working Data'!J91,"|",'Working Data'!K91,"|",'Working Data'!L91,"|",'Working Data'!M91)</f>
        <v>extra_dessert_delights_mint_chocolate_chip|Extra Dessert Delights Mint Chocolate Chip|022000115638|1|0|Mars Inc Wrigley|Extra Dessert Delights|Mint Chocolate Chip|Launched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States|0|extra_dessert_delights_mint_chocolate_chip.png</v>
      </c>
    </row>
    <row r="91" spans="1:1">
      <c r="A91" t="str">
        <f>CONCATENATE('Working Data'!A92,"|",'Working Data'!B92,"|",'Working Data'!C92,"|",'Working Data'!D92,"|",'Working Data'!E92,"|",'Working Data'!F92,"|",'Working Data'!G92,"|",'Working Data'!H92,"|",'Working Data'!I92,"|",'Working Data'!J92,"|",'Working Data'!K92,"|",'Working Data'!L92,"|",'Working Data'!M92)</f>
        <v>extra_dessert_delights_strawberry_shortcake|Extra Dessert Delights Strawberry Shortcake|022000115614|1|0|Mars Inc Wrigley|Extra Dessert Delights|Strawberry Shortcake|Launched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States|0|extra_dessert_delights_strawberry_shortcake.png</v>
      </c>
    </row>
    <row r="92" spans="1:1">
      <c r="A92" t="str">
        <f>CONCATENATE('Working Data'!A93,"|",'Working Data'!B93,"|",'Working Data'!C93,"|",'Working Data'!D93,"|",'Working Data'!E93,"|",'Working Data'!F93,"|",'Working Data'!G93,"|",'Working Data'!H93,"|",'Working Data'!I93,"|",'Working Data'!J93,"|",'Working Data'!K93,"|",'Working Data'!L93,"|",'Working Data'!M93)</f>
        <v>extra_dessert_delights_key_lime_pie|Extra Dessert Delights Key Lime Pie|022000115621|1|0|Mars Inc Wrigley|Extra Dessert Delights|Key Lime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States|0|extra_dessert_delights_key_lime_pie.png</v>
      </c>
    </row>
    <row r="93" spans="1:1">
      <c r="A93" t="str">
        <f>CONCATENATE('Working Data'!A94,"|",'Working Data'!B94,"|",'Working Data'!C94,"|",'Working Data'!D94,"|",'Working Data'!E94,"|",'Working Data'!F94,"|",'Working Data'!G94,"|",'Working Data'!H94,"|",'Working Data'!I94,"|",'Working Data'!J94,"|",'Working Data'!K94,"|",'Working Data'!L94,"|",'Working Data'!M94)</f>
        <v>extra_dessert_delights_root_beer_float|Extra Dessert Delights Root Beer Float|022000015105|1|0|Mars Inc Wrigley|Extra Dessert Delights|Root Beer Float|Launched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States|0|extra_dessert_delights_root_beer_float.png</v>
      </c>
    </row>
    <row r="94" spans="1:1">
      <c r="A94" t="str">
        <f>CONCATENATE('Working Data'!A95,"|",'Working Data'!B95,"|",'Working Data'!C95,"|",'Working Data'!D95,"|",'Working Data'!E95,"|",'Working Data'!F95,"|",'Working Data'!G95,"|",'Working Data'!H95,"|",'Working Data'!I95,"|",'Working Data'!J95,"|",'Working Data'!K95,"|",'Working Data'!L95,"|",'Working Data'!M95)</f>
        <v>extra_dessert_delights_rainbow_sherbert|Extra Dessert Delights Rainbow Sherbert|0|1|0|Mars Inc Wrigley|Extra Dessert Delights|Rainbow Sherbert|Launched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States|0|extra_dessert_delights_rainbow_sherbert.png</v>
      </c>
    </row>
    <row r="95" spans="1:1">
      <c r="A95" t="str">
        <f>CONCATENATE('Working Data'!A96,"|",'Working Data'!B96,"|",'Working Data'!C96,"|",'Working Data'!D96,"|",'Working Data'!E96,"|",'Working Data'!F96,"|",'Working Data'!G96,"|",'Working Data'!H96,"|",'Working Data'!I96,"|",'Working Data'!J96,"|",'Working Data'!K96,"|",'Working Data'!L96,"|",'Working Data'!M96)</f>
        <v>extra_fruit_sensations_sweet_watermelon|Extra Fruit Sensations Sweet Watermelon|02283801|1|0|Mars Inc Wrigley|Extra Fruit Sensations|Sweet Watermelon|Launched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States|0|extra_fruit_sensations_sweet_watermelon.png</v>
      </c>
    </row>
    <row r="96" spans="1:1">
      <c r="A96" t="str">
        <f>CONCATENATE('Working Data'!A97,"|",'Working Data'!B97,"|",'Working Data'!C97,"|",'Working Data'!D97,"|",'Working Data'!E97,"|",'Working Data'!F97,"|",'Working Data'!G97,"|",'Working Data'!H97,"|",'Working Data'!I97,"|",'Working Data'!J97,"|",'Working Data'!K97,"|",'Working Data'!L97,"|",'Working Data'!M97)</f>
        <v>extra_fruit_sensations_sweet_tropical|Extra Fruit Sensations Sweet Tropical|0|1|0|Mars Inc Wrigley|Extra Fruit Sensations|Sweet Tropical|Launched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States|0|extra_fruit_sensations_sweet_tropical.png</v>
      </c>
    </row>
    <row r="97" spans="1:1">
      <c r="A97" t="str">
        <f>CONCATENATE('Working Data'!A98,"|",'Working Data'!B98,"|",'Working Data'!C98,"|",'Working Data'!D98,"|",'Working Data'!E98,"|",'Working Data'!F98,"|",'Working Data'!G98,"|",'Working Data'!H98,"|",'Working Data'!I98,"|",'Working Data'!J98,"|",'Working Data'!K98,"|",'Working Data'!L98,"|",'Working Data'!M98)</f>
        <v>extra_fruit_sensations_strawberry_banana|Extra Fruit Sensations Strawberry Banana|022000108425|1|0|Mars Inc Wrigley|Extra Fruit Sensations|Strawberry Banana|Launched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States|0|extra_fruit_sensations_strawberry_banana.png</v>
      </c>
    </row>
    <row r="98" spans="1:1">
      <c r="A98" t="str">
        <f>CONCATENATE('Working Data'!A99,"|",'Working Data'!B99,"|",'Working Data'!C99,"|",'Working Data'!D99,"|",'Working Data'!E99,"|",'Working Data'!F99,"|",'Working Data'!G99,"|",'Working Data'!H99,"|",'Working Data'!I99,"|",'Working Data'!J99,"|",'Working Data'!K99,"|",'Working Data'!L99,"|",'Working Data'!M99)</f>
        <v>extra_spearmint|Extra Spearmint|02289902 022000008992|1|0|Mars Inc Wrigley|Extra|Spearmint|Launched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States|0|extra_spearmint.png</v>
      </c>
    </row>
    <row r="99" spans="1:1">
      <c r="A99" t="str">
        <f>CONCATENATE('Working Data'!A100,"|",'Working Data'!B100,"|",'Working Data'!C100,"|",'Working Data'!D100,"|",'Working Data'!E100,"|",'Working Data'!F100,"|",'Working Data'!G100,"|",'Working Data'!H100,"|",'Working Data'!I100,"|",'Working Data'!J100,"|",'Working Data'!K100,"|",'Working Data'!L100,"|",'Working Data'!M100)</f>
        <v>extra_peppermint|Extra Peppermint|02289106 2200011248|1|0|Mars Inc Wrigley|Extra|Peppermint|Launched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States|0|extra_peppermint.png</v>
      </c>
    </row>
    <row r="100" spans="1:1">
      <c r="A100" t="str">
        <f>CONCATENATE('Working Data'!A101,"|",'Working Data'!B101,"|",'Working Data'!C101,"|",'Working Data'!D101,"|",'Working Data'!E101,"|",'Working Data'!F101,"|",'Working Data'!G101,"|",'Working Data'!H101,"|",'Working Data'!I101,"|",'Working Data'!J101,"|",'Working Data'!K101,"|",'Working Data'!L101,"|",'Working Data'!M101)</f>
        <v>extra_polar_ice|Extra Polar Ice|0228905 022000159533|1|0|Mars Inc Wrigley|Extra|Polar Ice|Launched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States|0|extra_polar_ice.png</v>
      </c>
    </row>
    <row r="101" spans="1:1">
      <c r="A101" t="str">
        <f>CONCATENATE('Working Data'!A102,"|",'Working Data'!B102,"|",'Working Data'!C102,"|",'Working Data'!D102,"|",'Working Data'!E102,"|",'Working Data'!F102,"|",'Working Data'!G102,"|",'Working Data'!H102,"|",'Working Data'!I102,"|",'Working Data'!J102,"|",'Working Data'!K102,"|",'Working Data'!L102,"|",'Working Data'!M102)</f>
        <v>extra_smooth_mint|Extra Smooth Mint|022000014139|1|0|Mars Inc Wrigley|Extra|Smooth 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States|0|extra_smooth_mint.png</v>
      </c>
    </row>
    <row r="102" spans="1:1">
      <c r="A102" t="str">
        <f>CONCATENATE('Working Data'!A103,"|",'Working Data'!B103,"|",'Working Data'!C103,"|",'Working Data'!D103,"|",'Working Data'!E103,"|",'Working Data'!F103,"|",'Working Data'!G103,"|",'Working Data'!H103,"|",'Working Data'!I103,"|",'Working Data'!J103,"|",'Working Data'!K103,"|",'Working Data'!L103,"|",'Working Data'!M103)</f>
        <v>extra_winterfresh|Extra Winterfresh|02284004 022000159465|1|0|Mars Inc Wrigley|Extra|Winterfresh|Launched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States|0|extra_winterfresh.png</v>
      </c>
    </row>
    <row r="103" spans="1:1">
      <c r="A103" t="str">
        <f>CONCATENATE('Working Data'!A104,"|",'Working Data'!B104,"|",'Working Data'!C104,"|",'Working Data'!D104,"|",'Working Data'!E104,"|",'Working Data'!F104,"|",'Working Data'!G104,"|",'Working Data'!H104,"|",'Working Data'!I104,"|",'Working Data'!J104,"|",'Working Data'!K104,"|",'Working Data'!L104,"|",'Working Data'!M104)</f>
        <v>extra_classic_bubble|Extra Classic Bubble|02284509 022000159489|1|0|Mars Inc Wrigley|Extra|Classic Bubble|Launched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States|0|extra_classic_bubble.png</v>
      </c>
    </row>
    <row r="104" spans="1:1">
      <c r="A104" t="str">
        <f>CONCATENATE('Working Data'!A105,"|",'Working Data'!B105,"|",'Working Data'!C105,"|",'Working Data'!D105,"|",'Working Data'!E105,"|",'Working Data'!F105,"|",'Working Data'!G105,"|",'Working Data'!H105,"|",'Working Data'!I105,"|",'Working Data'!J105,"|",'Working Data'!K105,"|",'Working Data'!L105,"|",'Working Data'!M105)</f>
        <v>5_gum_rain|5 Gum Rain|02251404 022000105080|1|0|Mars Inc Wrigley|5 Gum|Rain (R)|a tingling spearmint|PACK SIZES HERE MAYBE (FROM http://www.wrigley.com/global/brands/5-gum.aspx#panel-2)|United States|0|5_gum_rain.jpg</v>
      </c>
    </row>
    <row r="105" spans="1:1">
      <c r="A105" t="str">
        <f>CONCATENATE('Working Data'!A106,"|",'Working Data'!B106,"|",'Working Data'!C106,"|",'Working Data'!D106,"|",'Working Data'!E106,"|",'Working Data'!F106,"|",'Working Data'!G106,"|",'Working Data'!H106,"|",'Working Data'!I106,"|",'Working Data'!J106,"|",'Working Data'!K106,"|",'Working Data'!L106,"|",'Working Data'!M106)</f>
        <v>5_gum_cobalt|5 Gum Cobalt|02251200 022000116987|1|0|Mars Inc Wrigley|5 Gum|Cobalt (R)|a cooling peppermint||United States|0|5_gum_cobalt.jpg</v>
      </c>
    </row>
    <row r="106" spans="1:1">
      <c r="A106" t="str">
        <f>CONCATENATE('Working Data'!A107,"|",'Working Data'!B107,"|",'Working Data'!C107,"|",'Working Data'!D107,"|",'Working Data'!E107,"|",'Working Data'!F107,"|",'Working Data'!G107,"|",'Working Data'!H107,"|",'Working Data'!I107,"|",'Working Data'!J107,"|",'Working Data'!K107,"|",'Working Data'!L107,"|",'Working Data'!M107)</f>
        <v>5_gum_flare|5 Gum Flare|022000005137|1|0|Mars Inc Wrigley|5 Gum|Flare (R)|a warming cinnamon||United States|0|5_gum_flare.jpg</v>
      </c>
    </row>
    <row r="107" spans="1:1">
      <c r="A107" t="str">
        <f>CONCATENATE('Working Data'!A108,"|",'Working Data'!B108,"|",'Working Data'!C108,"|",'Working Data'!D108,"|",'Working Data'!E108,"|",'Working Data'!F108,"|",'Working Data'!G108,"|",'Working Data'!H108,"|",'Working Data'!I108,"|",'Working Data'!J108,"|",'Working Data'!K108,"|",'Working Data'!L108,"|",'Working Data'!M108)</f>
        <v>5_gum_elixir|5 Gum Elixir|022000107350|1|0|Mars Inc Wrigley|5 Gum|Elixir (R)|a mouthwatering berry||United States|0|5_gum_elixir.jpg</v>
      </c>
    </row>
    <row r="108" spans="1:1">
      <c r="A108" t="str">
        <f>CONCATENATE('Working Data'!A109,"|",'Working Data'!B109,"|",'Working Data'!C109,"|",'Working Data'!D109,"|",'Working Data'!E109,"|",'Working Data'!F109,"|",'Working Data'!G109,"|",'Working Data'!H109,"|",'Working Data'!I109,"|",'Working Data'!J109,"|",'Working Data'!K109,"|",'Working Data'!L109,"|",'Working Data'!M109)</f>
        <v>5_gum_solstice|5 Gum Solstice|02295709 0022000109071|1|0|Mars Inc Wrigley|5 Gum|Solstice (R)|a warm and cool winter||United States|0|5_gum_solstice.jpg</v>
      </c>
    </row>
    <row r="109" spans="1:1">
      <c r="A109" t="str">
        <f>CONCATENATE('Working Data'!A110,"|",'Working Data'!B110,"|",'Working Data'!C110,"|",'Working Data'!D110,"|",'Working Data'!E110,"|",'Working Data'!F110,"|",'Working Data'!G110,"|",'Working Data'!H110,"|",'Working Data'!I110,"|",'Working Data'!J110,"|",'Working Data'!K110,"|",'Working Data'!L110,"|",'Working Data'!M110)</f>
        <v>5_gum_react_2_fruit|5 Gum React 2 Fruit|022000116970 022000116987|1|0|Mars Inc Wrigley|5 Gum|React (R) 2.0 Fruit|a unique fruit flavor experience||United States|0|5_gum_react_2_fruit.jpg</v>
      </c>
    </row>
    <row r="110" spans="1:1">
      <c r="A110" t="str">
        <f>CONCATENATE('Working Data'!A111,"|",'Working Data'!B111,"|",'Working Data'!C111,"|",'Working Data'!D111,"|",'Working Data'!E111,"|",'Working Data'!F111,"|",'Working Data'!G111,"|",'Working Data'!H111,"|",'Working Data'!I111,"|",'Working Data'!J111,"|",'Working Data'!K111,"|",'Working Data'!L111,"|",'Working Data'!M111)</f>
        <v>5_gum_react_2_mint|5 Gum React 2 Mint|022000117014 022000117038|1|0|Mars Inc Wrigley|5 Gum|React (R) 2.0 Mint|a unique mint flavor experience||United States|0|5_gum_react_2_mint.jpg</v>
      </c>
    </row>
    <row r="111" spans="1:1">
      <c r="A111" t="str">
        <f>CONCATENATE('Working Data'!A112,"|",'Working Data'!B112,"|",'Working Data'!C112,"|",'Working Data'!D112,"|",'Working Data'!E112,"|",'Working Data'!F112,"|",'Working Data'!G112,"|",'Working Data'!H112,"|",'Working Data'!I112,"|",'Working Data'!J112,"|",'Working Data'!K112,"|",'Working Data'!L112,"|",'Working Data'!M112)</f>
        <v>5_gum_prism|5 Gum Prism|022000116024 022000116031|1|0|Mars Inc Wrigley|5 Gum|Prism (R)|an electric watermelon||United States|0|5_gum_prism.jpg</v>
      </c>
    </row>
    <row r="112" spans="1:1">
      <c r="A112" t="str">
        <f>CONCATENATE('Working Data'!A113,"|",'Working Data'!B113,"|",'Working Data'!C113,"|",'Working Data'!D113,"|",'Working Data'!E113,"|",'Working Data'!F113,"|",'Working Data'!G113,"|",'Working Data'!H113,"|",'Working Data'!I113,"|",'Working Data'!J113,"|",'Working Data'!K113,"|",'Working Data'!L113,"|",'Working Data'!M113)</f>
        <v>5_gum_vortex|5 Gum Vortex|022000012999 2200022285|1|0|Mars Inc Wrigley|5 Gum|Vortex (R)|a juicy green apple||United States|0|5_gum_vortex.jpg</v>
      </c>
    </row>
    <row r="113" spans="1:1">
      <c r="A113" t="str">
        <f>CONCATENATE('Working Data'!A114,"|",'Working Data'!B114,"|",'Working Data'!C114,"|",'Working Data'!D114,"|",'Working Data'!E114,"|",'Working Data'!F114,"|",'Working Data'!G114,"|",'Working Data'!H114,"|",'Working Data'!I114,"|",'Working Data'!J114,"|",'Working Data'!K114,"|",'Working Data'!L114,"|",'Working Data'!M114)</f>
        <v>5_gum_swerve|5 Gum Swerve|022000013170|1|0|Mars Inc Wrigley|5 Gum|Swerve (TM)|a tangy to sweet tropical||United States|0|5_gum_swerve.jpg</v>
      </c>
    </row>
    <row r="114" spans="1:1">
      <c r="A114" t="str">
        <f>CONCATENATE('Working Data'!A115,"|",'Working Data'!B115,"|",'Working Data'!C115,"|",'Working Data'!D115,"|",'Working Data'!E115,"|",'Working Data'!F115,"|",'Working Data'!G115,"|",'Working Data'!H115,"|",'Working Data'!I115,"|",'Working Data'!J115,"|",'Working Data'!K115,"|",'Working Data'!L115,"|",'Working Data'!M115)</f>
        <v>5_gum_rpm_fruit|5 Gum RPM Fruit|022000014689|1|0|Mars Inc Wrigley|5 Gum|RPM (R) Fruit|an energizing fruit flavor||United States|0|5_gum_rpm_fruit.jpg</v>
      </c>
    </row>
    <row r="115" spans="1:1">
      <c r="A115" t="str">
        <f>CONCATENATE('Working Data'!A116,"|",'Working Data'!B116,"|",'Working Data'!C116,"|",'Working Data'!D116,"|",'Working Data'!E116,"|",'Working Data'!F116,"|",'Working Data'!G116,"|",'Working Data'!H116,"|",'Working Data'!I116,"|",'Working Data'!J116,"|",'Working Data'!K116,"|",'Working Data'!L116,"|",'Working Data'!M116)</f>
        <v>5_gum_rpm_mint|5 Gum RPM Mint|022000014719|1|0|Mars Inc Wrigley|5 Gum|RPM (R) Mint|a relaxing mint flavor||United States|0|5_gum_rpm_mint.jpg</v>
      </c>
    </row>
    <row r="116" spans="1:1">
      <c r="A116" t="str">
        <f>CONCATENATE('Working Data'!A117,"|",'Working Data'!B117,"|",'Working Data'!C117,"|",'Working Data'!D117,"|",'Working Data'!E117,"|",'Working Data'!F117,"|",'Working Data'!G117,"|",'Working Data'!H117,"|",'Working Data'!I117,"|",'Working Data'!J117,"|",'Working Data'!K117,"|",'Working Data'!L117,"|",'Working Data'!M117)</f>
        <v>5_gum_beta|5 Gum Beta|0|1|0|Mars Inc Wrigley|5 Gum|Beta (TM)|a hypersensorial berry||United States|0|5_gum_beta.png</v>
      </c>
    </row>
    <row r="117" spans="1:1">
      <c r="A117" t="str">
        <f>CONCATENATE('Working Data'!A118,"|",'Working Data'!B118,"|",'Working Data'!C118,"|",'Working Data'!D118,"|",'Working Data'!E118,"|",'Working Data'!F118,"|",'Working Data'!G118,"|",'Working Data'!H118,"|",'Working Data'!I118,"|",'Working Data'!J118,"|",'Working Data'!K118,"|",'Working Data'!L118,"|",'Working Data'!M118)</f>
        <v>5_gum_lush|5 Gum Lush|022000107237|1|1|Mars Inc Wrigley|5 Gum|Lush|a tangy to sweet tropical||United States|0|5_gum_lush.png</v>
      </c>
    </row>
    <row r="118" spans="1:1">
      <c r="A118" t="str">
        <f>CONCATENATE('Working Data'!A119,"|",'Working Data'!B119,"|",'Working Data'!C119,"|",'Working Data'!D119,"|",'Working Data'!E119,"|",'Working Data'!F119,"|",'Working Data'!G119,"|",'Working Data'!H119,"|",'Working Data'!I119,"|",'Working Data'!J119,"|",'Working Data'!K119,"|",'Working Data'!L119,"|",'Working Data'!M119)</f>
        <v>5_gum_zing|5 Gum Zing|022000112446|1|1|Mars Inc Wrigley|5 Gum|Zing|||United States|0|5_gum_zing.png</v>
      </c>
    </row>
    <row r="119" spans="1:1">
      <c r="A119" t="str">
        <f>CONCATENATE('Working Data'!A120,"|",'Working Data'!B120,"|",'Working Data'!C120,"|",'Working Data'!D120,"|",'Working Data'!E120,"|",'Working Data'!F120,"|",'Working Data'!G120,"|",'Working Data'!H120,"|",'Working Data'!I120,"|",'Working Data'!J120,"|",'Working Data'!K120,"|",'Working Data'!L120,"|",'Working Data'!M120)</f>
        <v>wrigleys_winterfresh|Wrigley's Winterfresh|02266901|1|0|Mars Inc Wrigley|Wrigley's|Winterfresh|||United States|0|wrigleys_winterfresh</v>
      </c>
    </row>
    <row r="120" spans="1:1">
      <c r="A120" t="str">
        <f>CONCATENATE('Working Data'!A121,"|",'Working Data'!B121,"|",'Working Data'!C121,"|",'Working Data'!D121,"|",'Working Data'!E121,"|",'Working Data'!F121,"|",'Working Data'!G121,"|",'Working Data'!H121,"|",'Working Data'!I121,"|",'Working Data'!J121,"|",'Working Data'!K121,"|",'Working Data'!L121,"|",'Working Data'!M121)</f>
        <v>wrigleys_spearmint|Wrigley's Spearmint|02266500|1|0|Mars Inc Wrigley|Wrigley's|Spearmint|||United States|0|wrigleys_spearmint</v>
      </c>
    </row>
    <row r="121" spans="1:1">
      <c r="A121" t="str">
        <f>CONCATENATE('Working Data'!A122,"|",'Working Data'!B122,"|",'Working Data'!C122,"|",'Working Data'!D122,"|",'Working Data'!E122,"|",'Working Data'!F122,"|",'Working Data'!G122,"|",'Working Data'!H122,"|",'Working Data'!I122,"|",'Working Data'!J122,"|",'Working Data'!K122,"|",'Working Data'!L122,"|",'Working Data'!M122)</f>
        <v>wrigleys_big_red_cinnamon|Wrigley's Big Red Cinnamon|02266804|1|0|Mars Inc Wrigley|Wrigley's Big Red|Cinnamon|?||United States|0|wrigleys_big_red_cinnamon.jpg</v>
      </c>
    </row>
    <row r="122" spans="1:1">
      <c r="A122" t="str">
        <f>CONCATENATE('Working Data'!A123,"|",'Working Data'!B123,"|",'Working Data'!C123,"|",'Working Data'!D123,"|",'Working Data'!E123,"|",'Working Data'!F123,"|",'Working Data'!G123,"|",'Working Data'!H123,"|",'Working Data'!I123,"|",'Working Data'!J123,"|",'Working Data'!K123,"|",'Working Data'!L123,"|",'Working Data'!M123)</f>
        <v>wrigleys_doublemint_mint|Wrigley's Doublemint Mint|02266600|1|0|Mars Inc Wrigley|Wrigley's Doublemint|Mint|?||United States|0|wrigleys_doublemint_mint.jpg</v>
      </c>
    </row>
    <row r="123" spans="1:1">
      <c r="A123" t="str">
        <f>CONCATENATE('Working Data'!A124,"|",'Working Data'!B124,"|",'Working Data'!C124,"|",'Working Data'!D124,"|",'Working Data'!E124,"|",'Working Data'!F124,"|",'Working Data'!G124,"|",'Working Data'!H124,"|",'Working Data'!I124,"|",'Working Data'!J124,"|",'Working Data'!K124,"|",'Working Data'!L124,"|",'Working Data'!M124)</f>
        <v>eclipse_spearmint|Eclipse Spearmint|022000013316 022000249968|1|0|Mars Inc Wrigley|Eclipse|Spearmint|?||United States|0|eclipse_spearmint.jpg</v>
      </c>
    </row>
    <row r="124" spans="1:1">
      <c r="A124" t="str">
        <f>CONCATENATE('Working Data'!A125,"|",'Working Data'!B125,"|",'Working Data'!C125,"|",'Working Data'!D125,"|",'Working Data'!E125,"|",'Working Data'!F125,"|",'Working Data'!G125,"|",'Working Data'!H125,"|",'Working Data'!I125,"|",'Working Data'!J125,"|",'Working Data'!K125,"|",'Working Data'!L125,"|",'Working Data'!M125)</f>
        <v>eclipse_polar_ice|Eclipse Polar Ice|022000013279 022000149992|1|0|Mars Inc Wrigley|Eclipse|Polar Ice|?||United States|0|eclipse_polar_ice.jpg</v>
      </c>
    </row>
    <row r="125" spans="1:1">
      <c r="A125" t="str">
        <f>CONCATENATE('Working Data'!A126,"|",'Working Data'!B126,"|",'Working Data'!C126,"|",'Working Data'!D126,"|",'Working Data'!E126,"|",'Working Data'!F126,"|",'Working Data'!G126,"|",'Working Data'!H126,"|",'Working Data'!I126,"|",'Working Data'!J126,"|",'Working Data'!K126,"|",'Working Data'!L126,"|",'Working Data'!M126)</f>
        <v>eclipse_peppermint|Eclipse Peppermint|022000003522|1|0|Mars Inc Wrigley|Eclipse|Peppermint|?||United States|0|eclipse_peppermint.jpg</v>
      </c>
    </row>
    <row r="126" spans="1:1">
      <c r="A126" t="str">
        <f>CONCATENATE('Working Data'!A127,"|",'Working Data'!B127,"|",'Working Data'!C127,"|",'Working Data'!D127,"|",'Working Data'!E127,"|",'Working Data'!F127,"|",'Working Data'!G127,"|",'Working Data'!H127,"|",'Working Data'!I127,"|",'Working Data'!J127,"|",'Working Data'!K127,"|",'Working Data'!L127,"|",'Working Data'!M127)</f>
        <v>eclipse_winterfrost|Eclipse Winterfrost|022000013200 022000009982|1|0|Mars Inc Wrigley|Eclipse|Winterfrost|?||United States|0|eclipse_winterfrost.jpg</v>
      </c>
    </row>
    <row r="127" spans="1:1">
      <c r="A127" t="str">
        <f>CONCATENATE('Working Data'!A128,"|",'Working Data'!B128,"|",'Working Data'!C128,"|",'Working Data'!D128,"|",'Working Data'!E128,"|",'Working Data'!F128,"|",'Working Data'!G128,"|",'Working Data'!H128,"|",'Working Data'!I128,"|",'Working Data'!J128,"|",'Working Data'!K128,"|",'Working Data'!L128,"|",'Working Data'!M128)</f>
        <v>freedent_peppermint|Freedent Peppermint|02292605|1|0|Mars Inc Wrigley|Freedent|Peppermint|?||United States|0|freedent_peppermint.jpg</v>
      </c>
    </row>
    <row r="128" spans="1:1">
      <c r="A128" t="str">
        <f>CONCATENATE('Working Data'!A129,"|",'Working Data'!B129,"|",'Working Data'!C129,"|",'Working Data'!D129,"|",'Working Data'!E129,"|",'Working Data'!F129,"|",'Working Data'!G129,"|",'Working Data'!H129,"|",'Working Data'!I129,"|",'Working Data'!J129,"|",'Working Data'!K129,"|",'Working Data'!L129,"|",'Working Data'!M129)</f>
        <v>freedent_spearmint|Freedent Spearmint|02292003|1|0|Mars Inc Wrigley|Freedent|Spearmint|?||United States|0|freedent_spearmint.jpg</v>
      </c>
    </row>
    <row r="129" spans="1:1">
      <c r="A129" t="str">
        <f>CONCATENATE('Working Data'!A130,"|",'Working Data'!B130,"|",'Working Data'!C130,"|",'Working Data'!D130,"|",'Working Data'!E130,"|",'Working Data'!F130,"|",'Working Data'!G130,"|",'Working Data'!H130,"|",'Working Data'!I130,"|",'Working Data'!J130,"|",'Working Data'!K130,"|",'Working Data'!L130,"|",'Working Data'!M130)</f>
        <v>freedent_winterfresh|Freedent Winterfresh|0|1|0|Mars Inc Wrigley|Freedent|Winterfresh|?||United States|0|freedent_winterfresh.jpg</v>
      </c>
    </row>
    <row r="130" spans="1:1">
      <c r="A130" t="str">
        <f>CONCATENATE('Working Data'!A131,"|",'Working Data'!B131,"|",'Working Data'!C131,"|",'Working Data'!D131,"|",'Working Data'!E131,"|",'Working Data'!F131,"|",'Working Data'!G131,"|",'Working Data'!H131,"|",'Working Data'!I131,"|",'Working Data'!J131,"|",'Working Data'!K131,"|",'Working Data'!L131,"|",'Working Data'!M131)</f>
        <v>hubba_bubba_max_outrageous_original|Hubba Bubba Max Outrageous Original|0|1|0|Mars Inc Wrigley|Hubba Bubba Max|Outrageous Original|||United States|0|</v>
      </c>
    </row>
    <row r="131" spans="1:1">
      <c r="A131" t="str">
        <f>CONCATENATE('Working Data'!A132,"|",'Working Data'!B132,"|",'Working Data'!C132,"|",'Working Data'!D132,"|",'Working Data'!E132,"|",'Working Data'!F132,"|",'Working Data'!G132,"|",'Working Data'!H132,"|",'Working Data'!I132,"|",'Working Data'!J132,"|",'Working Data'!K132,"|",'Working Data'!L132,"|",'Working Data'!M132)</f>
        <v>hubba_bubba_max_strawberry_watermelon|Hubba Bubba Max Strawberry Watermelon|0|1|0|Mars Inc Wrigley|Hubba Bubba Max|Strawberry Watermelon|||United States|0|</v>
      </c>
    </row>
    <row r="132" spans="1:1">
      <c r="A132" t="str">
        <f>CONCATENATE('Working Data'!A133,"|",'Working Data'!B133,"|",'Working Data'!C133,"|",'Working Data'!D133,"|",'Working Data'!E133,"|",'Working Data'!F133,"|",'Working Data'!G133,"|",'Working Data'!H133,"|",'Working Data'!I133,"|",'Working Data'!J133,"|",'Working Data'!K133,"|",'Working Data'!L133,"|",'Working Data'!M133)</f>
        <v>hubba_bubba_max_sweet_&amp;_sassy_cherry|Hubba Bubba Max Sweet &amp; Sassy Cherry|0|1|0|Mars Inc Wrigley|Hubba Bubba Max|Sweet &amp; Sassy Cherry|||United States|0|</v>
      </c>
    </row>
    <row r="133" spans="1:1">
      <c r="A133" t="str">
        <f>CONCATENATE('Working Data'!A134,"|",'Working Data'!B134,"|",'Working Data'!C134,"|",'Working Data'!D134,"|",'Working Data'!E134,"|",'Working Data'!F134,"|",'Working Data'!G134,"|",'Working Data'!H134,"|",'Working Data'!I134,"|",'Working Data'!J134,"|",'Working Data'!K134,"|",'Working Data'!L134,"|",'Working Data'!M134)</f>
        <v>hubba_bubba_max_mystery_flavor|Hubba Bubba Max Mystery Flavor|0|1|0|Mars Inc Wrigley|Hubba Bubba Max|Mystery Flavor|||United States|0|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7"/>
  <sheetViews>
    <sheetView showRuler="0" view="pageLayout" workbookViewId="0">
      <selection activeCell="A8" sqref="A8"/>
    </sheetView>
  </sheetViews>
  <sheetFormatPr baseColWidth="10" defaultColWidth="39.83203125" defaultRowHeight="29" customHeight="1" x14ac:dyDescent="0"/>
  <cols>
    <col min="1" max="1" width="46.6640625" style="16" bestFit="1" customWidth="1"/>
    <col min="2" max="2" width="43.6640625" style="16" customWidth="1"/>
    <col min="3" max="3" width="39.83203125" customWidth="1"/>
  </cols>
  <sheetData>
    <row r="1" spans="1:2" ht="29" customHeight="1">
      <c r="A1" s="14" t="s">
        <v>390</v>
      </c>
      <c r="B1" s="15" t="s">
        <v>100</v>
      </c>
    </row>
    <row r="2" spans="1:2" ht="29" customHeight="1">
      <c r="A2" s="14" t="s">
        <v>391</v>
      </c>
      <c r="B2" s="15" t="s">
        <v>101</v>
      </c>
    </row>
    <row r="3" spans="1:2" ht="29" customHeight="1">
      <c r="A3" s="14" t="s">
        <v>392</v>
      </c>
      <c r="B3" s="14"/>
    </row>
    <row r="4" spans="1:2" ht="29" customHeight="1">
      <c r="A4" s="14" t="s">
        <v>541</v>
      </c>
      <c r="B4" s="14" t="s">
        <v>587</v>
      </c>
    </row>
    <row r="5" spans="1:2" ht="29" customHeight="1">
      <c r="A5" s="14" t="s">
        <v>241</v>
      </c>
      <c r="B5" s="14" t="s">
        <v>586</v>
      </c>
    </row>
    <row r="6" spans="1:2" ht="29" customHeight="1">
      <c r="A6" s="14" t="s">
        <v>242</v>
      </c>
    </row>
    <row r="7" spans="1:2" ht="29" customHeight="1">
      <c r="A7" s="14" t="s">
        <v>243</v>
      </c>
    </row>
    <row r="8" spans="1:2" ht="29" customHeight="1">
      <c r="A8" s="14" t="s">
        <v>648</v>
      </c>
    </row>
    <row r="9" spans="1:2" ht="29" customHeight="1">
      <c r="A9" s="14" t="s">
        <v>244</v>
      </c>
    </row>
    <row r="10" spans="1:2" ht="29" customHeight="1">
      <c r="A10" s="14" t="s">
        <v>245</v>
      </c>
    </row>
    <row r="11" spans="1:2" ht="29" customHeight="1">
      <c r="A11" s="14" t="s">
        <v>246</v>
      </c>
    </row>
    <row r="12" spans="1:2" ht="29" customHeight="1">
      <c r="A12" s="14" t="s">
        <v>247</v>
      </c>
    </row>
    <row r="13" spans="1:2" ht="29" customHeight="1">
      <c r="A13" s="14" t="s">
        <v>248</v>
      </c>
    </row>
    <row r="14" spans="1:2" ht="29" customHeight="1">
      <c r="A14" s="14" t="s">
        <v>249</v>
      </c>
    </row>
    <row r="15" spans="1:2" ht="29" customHeight="1">
      <c r="A15" s="14" t="s">
        <v>250</v>
      </c>
    </row>
    <row r="16" spans="1:2" ht="29" customHeight="1">
      <c r="A16" s="14" t="s">
        <v>251</v>
      </c>
      <c r="B16" s="14" t="s">
        <v>159</v>
      </c>
    </row>
    <row r="17" spans="1:2" ht="29" customHeight="1">
      <c r="A17" s="14" t="s">
        <v>252</v>
      </c>
      <c r="B17" s="14" t="s">
        <v>185</v>
      </c>
    </row>
    <row r="18" spans="1:2" ht="29" customHeight="1">
      <c r="A18" s="14" t="s">
        <v>253</v>
      </c>
      <c r="B18" s="14" t="s">
        <v>161</v>
      </c>
    </row>
    <row r="19" spans="1:2" ht="29" customHeight="1">
      <c r="A19" s="14" t="s">
        <v>254</v>
      </c>
      <c r="B19" s="14" t="s">
        <v>165</v>
      </c>
    </row>
    <row r="20" spans="1:2" ht="29" customHeight="1">
      <c r="A20" s="14" t="s">
        <v>255</v>
      </c>
      <c r="B20" s="14"/>
    </row>
    <row r="21" spans="1:2" ht="29" customHeight="1">
      <c r="A21" s="14" t="s">
        <v>256</v>
      </c>
      <c r="B21" s="14" t="s">
        <v>170</v>
      </c>
    </row>
    <row r="22" spans="1:2" ht="29" customHeight="1">
      <c r="A22" s="14" t="s">
        <v>257</v>
      </c>
      <c r="B22" s="14"/>
    </row>
    <row r="23" spans="1:2" ht="29" customHeight="1">
      <c r="A23" s="14" t="s">
        <v>258</v>
      </c>
      <c r="B23" s="14"/>
    </row>
    <row r="24" spans="1:2" ht="29" customHeight="1">
      <c r="A24" s="14" t="s">
        <v>259</v>
      </c>
      <c r="B24" s="14"/>
    </row>
    <row r="25" spans="1:2" ht="29" customHeight="1">
      <c r="A25" s="14" t="s">
        <v>260</v>
      </c>
      <c r="B25" s="14" t="s">
        <v>164</v>
      </c>
    </row>
    <row r="26" spans="1:2" ht="29" customHeight="1">
      <c r="A26" s="14" t="s">
        <v>261</v>
      </c>
      <c r="B26" s="14"/>
    </row>
    <row r="27" spans="1:2" ht="29" customHeight="1">
      <c r="A27" s="14" t="s">
        <v>262</v>
      </c>
      <c r="B27" s="14" t="s">
        <v>634</v>
      </c>
    </row>
    <row r="28" spans="1:2" ht="29" customHeight="1">
      <c r="A28" s="14" t="s">
        <v>263</v>
      </c>
      <c r="B28" s="14"/>
    </row>
    <row r="29" spans="1:2" ht="29" customHeight="1">
      <c r="A29" s="14" t="s">
        <v>264</v>
      </c>
      <c r="B29" s="14" t="s">
        <v>583</v>
      </c>
    </row>
    <row r="30" spans="1:2" ht="29" customHeight="1">
      <c r="A30" s="14" t="s">
        <v>265</v>
      </c>
      <c r="B30" s="14" t="s">
        <v>584</v>
      </c>
    </row>
    <row r="31" spans="1:2" ht="29" customHeight="1">
      <c r="A31" s="14" t="s">
        <v>266</v>
      </c>
      <c r="B31" s="14" t="s">
        <v>585</v>
      </c>
    </row>
    <row r="32" spans="1:2" ht="29" customHeight="1">
      <c r="A32" s="14" t="s">
        <v>267</v>
      </c>
    </row>
    <row r="33" spans="1:2" ht="29" customHeight="1">
      <c r="A33" s="14" t="s">
        <v>268</v>
      </c>
      <c r="B33" s="14"/>
    </row>
    <row r="34" spans="1:2" ht="29" customHeight="1">
      <c r="A34" s="14" t="s">
        <v>269</v>
      </c>
      <c r="B34" s="14"/>
    </row>
    <row r="35" spans="1:2" ht="29" customHeight="1">
      <c r="A35" s="14" t="s">
        <v>270</v>
      </c>
      <c r="B35" s="14" t="s">
        <v>625</v>
      </c>
    </row>
    <row r="36" spans="1:2" ht="29" customHeight="1">
      <c r="A36" s="14" t="s">
        <v>271</v>
      </c>
      <c r="B36" s="14" t="s">
        <v>626</v>
      </c>
    </row>
    <row r="37" spans="1:2" ht="29" customHeight="1">
      <c r="A37" s="14" t="s">
        <v>272</v>
      </c>
    </row>
    <row r="38" spans="1:2" ht="29" customHeight="1">
      <c r="A38" s="14" t="s">
        <v>273</v>
      </c>
    </row>
    <row r="39" spans="1:2" ht="29" customHeight="1">
      <c r="A39" s="14" t="s">
        <v>274</v>
      </c>
    </row>
    <row r="40" spans="1:2" ht="29" customHeight="1">
      <c r="A40" s="14" t="s">
        <v>275</v>
      </c>
    </row>
    <row r="41" spans="1:2" ht="29" customHeight="1">
      <c r="A41" s="14" t="s">
        <v>276</v>
      </c>
    </row>
    <row r="42" spans="1:2" ht="29" customHeight="1">
      <c r="A42" s="14" t="s">
        <v>277</v>
      </c>
    </row>
    <row r="43" spans="1:2" ht="29" customHeight="1">
      <c r="A43" s="14" t="s">
        <v>278</v>
      </c>
    </row>
    <row r="44" spans="1:2" ht="29" customHeight="1">
      <c r="A44" s="14" t="s">
        <v>279</v>
      </c>
    </row>
    <row r="45" spans="1:2" ht="29" customHeight="1">
      <c r="A45" s="14" t="s">
        <v>280</v>
      </c>
    </row>
    <row r="46" spans="1:2" ht="29" customHeight="1">
      <c r="A46" s="14" t="s">
        <v>281</v>
      </c>
    </row>
    <row r="47" spans="1:2" ht="29" customHeight="1">
      <c r="A47" s="14" t="s">
        <v>282</v>
      </c>
    </row>
    <row r="48" spans="1:2" ht="29" customHeight="1">
      <c r="A48" s="14" t="s">
        <v>283</v>
      </c>
    </row>
    <row r="49" spans="1:2" ht="29" customHeight="1">
      <c r="A49" s="14" t="s">
        <v>284</v>
      </c>
    </row>
    <row r="50" spans="1:2" ht="29" customHeight="1">
      <c r="A50" s="14" t="s">
        <v>285</v>
      </c>
    </row>
    <row r="51" spans="1:2" ht="29" customHeight="1">
      <c r="A51" s="14" t="s">
        <v>286</v>
      </c>
      <c r="B51" s="14" t="s">
        <v>575</v>
      </c>
    </row>
    <row r="52" spans="1:2" ht="29" customHeight="1">
      <c r="A52" s="14" t="s">
        <v>287</v>
      </c>
      <c r="B52" s="14"/>
    </row>
    <row r="53" spans="1:2" ht="29" customHeight="1">
      <c r="A53" s="14" t="s">
        <v>288</v>
      </c>
      <c r="B53" s="14" t="s">
        <v>162</v>
      </c>
    </row>
    <row r="54" spans="1:2" ht="29" customHeight="1">
      <c r="A54" s="14" t="s">
        <v>289</v>
      </c>
      <c r="B54" s="14"/>
    </row>
    <row r="55" spans="1:2" ht="29" customHeight="1">
      <c r="A55" s="14" t="s">
        <v>290</v>
      </c>
      <c r="B55" s="14" t="s">
        <v>568</v>
      </c>
    </row>
    <row r="56" spans="1:2" ht="29" customHeight="1">
      <c r="A56" s="14" t="s">
        <v>291</v>
      </c>
      <c r="B56" s="14"/>
    </row>
    <row r="57" spans="1:2" ht="29" customHeight="1">
      <c r="A57" s="14" t="s">
        <v>292</v>
      </c>
      <c r="B57" s="14" t="s">
        <v>571</v>
      </c>
    </row>
    <row r="58" spans="1:2" ht="29" customHeight="1">
      <c r="A58" s="14" t="s">
        <v>293</v>
      </c>
      <c r="B58" s="14"/>
    </row>
    <row r="59" spans="1:2" ht="29" customHeight="1">
      <c r="A59" s="14" t="s">
        <v>294</v>
      </c>
      <c r="B59" s="14"/>
    </row>
    <row r="60" spans="1:2" ht="29" customHeight="1">
      <c r="A60" s="14" t="s">
        <v>295</v>
      </c>
      <c r="B60" s="14"/>
    </row>
    <row r="61" spans="1:2" ht="29" customHeight="1">
      <c r="A61" s="14" t="s">
        <v>296</v>
      </c>
      <c r="B61" s="14" t="s">
        <v>570</v>
      </c>
    </row>
    <row r="62" spans="1:2" ht="29" customHeight="1">
      <c r="A62" s="14" t="s">
        <v>297</v>
      </c>
      <c r="B62" s="14"/>
    </row>
    <row r="63" spans="1:2" ht="29" customHeight="1">
      <c r="A63" s="14" t="s">
        <v>298</v>
      </c>
      <c r="B63" s="14"/>
    </row>
    <row r="64" spans="1:2" ht="29" customHeight="1">
      <c r="A64" s="14" t="s">
        <v>299</v>
      </c>
      <c r="B64" s="14" t="s">
        <v>573</v>
      </c>
    </row>
    <row r="65" spans="1:2" ht="29" customHeight="1">
      <c r="A65" s="14" t="s">
        <v>300</v>
      </c>
      <c r="B65" s="14"/>
    </row>
    <row r="66" spans="1:2" ht="29" customHeight="1">
      <c r="A66" s="14" t="s">
        <v>301</v>
      </c>
      <c r="B66" s="14" t="s">
        <v>572</v>
      </c>
    </row>
    <row r="67" spans="1:2" ht="29" customHeight="1">
      <c r="A67" s="14" t="s">
        <v>302</v>
      </c>
      <c r="B67" s="14" t="s">
        <v>574</v>
      </c>
    </row>
    <row r="68" spans="1:2" ht="29" customHeight="1">
      <c r="A68" s="14" t="s">
        <v>303</v>
      </c>
    </row>
    <row r="69" spans="1:2" ht="29" customHeight="1">
      <c r="A69" s="14" t="s">
        <v>304</v>
      </c>
    </row>
    <row r="70" spans="1:2" ht="29" customHeight="1">
      <c r="A70" s="14" t="s">
        <v>305</v>
      </c>
    </row>
    <row r="71" spans="1:2" ht="29" customHeight="1">
      <c r="A71" s="14" t="s">
        <v>306</v>
      </c>
    </row>
    <row r="72" spans="1:2" ht="29" customHeight="1">
      <c r="A72" s="14" t="s">
        <v>307</v>
      </c>
    </row>
    <row r="73" spans="1:2" ht="29" customHeight="1">
      <c r="A73" s="14" t="s">
        <v>308</v>
      </c>
    </row>
    <row r="74" spans="1:2" ht="29" customHeight="1">
      <c r="A74" s="14" t="s">
        <v>309</v>
      </c>
    </row>
    <row r="75" spans="1:2" ht="29" customHeight="1">
      <c r="A75" s="14" t="s">
        <v>310</v>
      </c>
    </row>
    <row r="76" spans="1:2" ht="29" customHeight="1">
      <c r="A76" s="14" t="s">
        <v>311</v>
      </c>
    </row>
    <row r="77" spans="1:2" ht="29" customHeight="1">
      <c r="A77" s="14" t="s">
        <v>312</v>
      </c>
    </row>
    <row r="78" spans="1:2" ht="29" customHeight="1">
      <c r="A78" s="14" t="s">
        <v>313</v>
      </c>
    </row>
    <row r="79" spans="1:2" ht="29" customHeight="1">
      <c r="A79" s="14" t="s">
        <v>314</v>
      </c>
    </row>
    <row r="80" spans="1:2" ht="29" customHeight="1">
      <c r="A80" s="14" t="s">
        <v>315</v>
      </c>
    </row>
    <row r="81" spans="1:2" ht="29" customHeight="1">
      <c r="A81" s="14" t="s">
        <v>316</v>
      </c>
      <c r="B81" s="14" t="s">
        <v>186</v>
      </c>
    </row>
    <row r="82" spans="1:2" ht="29" customHeight="1">
      <c r="A82" s="14" t="s">
        <v>317</v>
      </c>
      <c r="B82" s="14" t="s">
        <v>158</v>
      </c>
    </row>
    <row r="83" spans="1:2" ht="29" customHeight="1">
      <c r="A83" s="14" t="s">
        <v>318</v>
      </c>
      <c r="B83" s="14" t="s">
        <v>163</v>
      </c>
    </row>
    <row r="84" spans="1:2" ht="29" customHeight="1">
      <c r="A84" s="14" t="s">
        <v>319</v>
      </c>
      <c r="B84" s="14"/>
    </row>
    <row r="85" spans="1:2" ht="29" customHeight="1">
      <c r="A85" s="14" t="s">
        <v>320</v>
      </c>
      <c r="B85" s="14" t="s">
        <v>187</v>
      </c>
    </row>
    <row r="86" spans="1:2" ht="29" customHeight="1">
      <c r="A86" s="14" t="s">
        <v>321</v>
      </c>
      <c r="B86" s="14" t="s">
        <v>542</v>
      </c>
    </row>
    <row r="87" spans="1:2" ht="29" customHeight="1">
      <c r="A87" s="14" t="s">
        <v>322</v>
      </c>
      <c r="B87" s="14"/>
    </row>
    <row r="88" spans="1:2" ht="29" customHeight="1">
      <c r="A88" s="14" t="s">
        <v>323</v>
      </c>
      <c r="B88" s="14" t="s">
        <v>622</v>
      </c>
    </row>
    <row r="89" spans="1:2" ht="29" customHeight="1">
      <c r="A89" s="14" t="s">
        <v>324</v>
      </c>
      <c r="B89" s="14"/>
    </row>
    <row r="90" spans="1:2" ht="29" customHeight="1">
      <c r="A90" s="14" t="s">
        <v>325</v>
      </c>
      <c r="B90" s="14" t="s">
        <v>157</v>
      </c>
    </row>
    <row r="91" spans="1:2" ht="29" customHeight="1">
      <c r="A91" s="14" t="s">
        <v>326</v>
      </c>
      <c r="B91" s="14" t="s">
        <v>621</v>
      </c>
    </row>
    <row r="92" spans="1:2" ht="29" customHeight="1">
      <c r="A92" s="14" t="s">
        <v>327</v>
      </c>
      <c r="B92" s="14" t="s">
        <v>620</v>
      </c>
    </row>
    <row r="93" spans="1:2" ht="29" customHeight="1">
      <c r="A93" s="14" t="s">
        <v>328</v>
      </c>
      <c r="B93" s="14"/>
    </row>
    <row r="94" spans="1:2" ht="29" customHeight="1">
      <c r="A94" s="14" t="s">
        <v>329</v>
      </c>
      <c r="B94" s="14" t="s">
        <v>160</v>
      </c>
    </row>
    <row r="95" spans="1:2" ht="29" customHeight="1">
      <c r="A95" s="14" t="s">
        <v>330</v>
      </c>
      <c r="B95" s="14" t="s">
        <v>155</v>
      </c>
    </row>
    <row r="96" spans="1:2" ht="29" customHeight="1">
      <c r="A96" s="14" t="s">
        <v>331</v>
      </c>
      <c r="B96" s="14" t="s">
        <v>576</v>
      </c>
    </row>
    <row r="97" spans="1:2" ht="29" customHeight="1">
      <c r="A97" s="14" t="s">
        <v>332</v>
      </c>
      <c r="B97" s="14" t="s">
        <v>577</v>
      </c>
    </row>
    <row r="98" spans="1:2" ht="29" customHeight="1">
      <c r="A98" s="14" t="s">
        <v>333</v>
      </c>
      <c r="B98" s="14"/>
    </row>
    <row r="99" spans="1:2" ht="29" customHeight="1">
      <c r="A99" s="14" t="s">
        <v>334</v>
      </c>
      <c r="B99" s="14"/>
    </row>
    <row r="100" spans="1:2" ht="29" customHeight="1">
      <c r="A100" s="14" t="s">
        <v>335</v>
      </c>
      <c r="B100" s="14" t="s">
        <v>578</v>
      </c>
    </row>
    <row r="101" spans="1:2" ht="29" customHeight="1">
      <c r="A101" s="14" t="s">
        <v>336</v>
      </c>
      <c r="B101" s="14" t="s">
        <v>183</v>
      </c>
    </row>
    <row r="102" spans="1:2" ht="29" customHeight="1">
      <c r="A102" s="14" t="s">
        <v>337</v>
      </c>
      <c r="B102" s="14" t="s">
        <v>184</v>
      </c>
    </row>
    <row r="103" spans="1:2" ht="29" customHeight="1">
      <c r="A103" s="14" t="s">
        <v>338</v>
      </c>
      <c r="B103" s="14" t="s">
        <v>581</v>
      </c>
    </row>
    <row r="104" spans="1:2" ht="29" customHeight="1">
      <c r="A104" s="14" t="s">
        <v>339</v>
      </c>
      <c r="B104" s="14" t="s">
        <v>580</v>
      </c>
    </row>
    <row r="105" spans="1:2" ht="29" customHeight="1">
      <c r="A105" s="14" t="s">
        <v>340</v>
      </c>
      <c r="B105" s="14" t="s">
        <v>189</v>
      </c>
    </row>
    <row r="106" spans="1:2" ht="29" customHeight="1">
      <c r="A106" s="14" t="s">
        <v>341</v>
      </c>
      <c r="B106" s="14" t="s">
        <v>582</v>
      </c>
    </row>
    <row r="107" spans="1:2" ht="29" customHeight="1">
      <c r="A107" s="14" t="s">
        <v>342</v>
      </c>
      <c r="B107" s="14" t="s">
        <v>579</v>
      </c>
    </row>
    <row r="108" spans="1:2" ht="29" customHeight="1">
      <c r="A108" s="14" t="s">
        <v>343</v>
      </c>
      <c r="B108" s="14" t="s">
        <v>558</v>
      </c>
    </row>
    <row r="109" spans="1:2" ht="29" customHeight="1">
      <c r="A109" s="14" t="s">
        <v>344</v>
      </c>
      <c r="B109" s="14" t="s">
        <v>557</v>
      </c>
    </row>
    <row r="110" spans="1:2" ht="29" customHeight="1">
      <c r="A110" s="14" t="s">
        <v>345</v>
      </c>
      <c r="B110" s="14" t="s">
        <v>624</v>
      </c>
    </row>
    <row r="111" spans="1:2" ht="29" customHeight="1">
      <c r="A111" s="14" t="s">
        <v>346</v>
      </c>
      <c r="B111" s="14"/>
    </row>
    <row r="112" spans="1:2" ht="29" customHeight="1">
      <c r="A112" s="14" t="s">
        <v>347</v>
      </c>
      <c r="B112" s="14" t="s">
        <v>623</v>
      </c>
    </row>
    <row r="113" spans="1:1" ht="29" customHeight="1">
      <c r="A113" s="14" t="s">
        <v>348</v>
      </c>
    </row>
    <row r="114" spans="1:1" ht="29" customHeight="1">
      <c r="A114" s="14" t="s">
        <v>349</v>
      </c>
    </row>
    <row r="115" spans="1:1" ht="29" customHeight="1">
      <c r="A115" s="14" t="s">
        <v>350</v>
      </c>
    </row>
    <row r="116" spans="1:1" ht="29" customHeight="1">
      <c r="A116" s="14" t="s">
        <v>351</v>
      </c>
    </row>
    <row r="117" spans="1:1" ht="29" customHeight="1">
      <c r="A117" s="14" t="s">
        <v>352</v>
      </c>
    </row>
    <row r="118" spans="1:1" ht="29" customHeight="1">
      <c r="A118" s="14" t="s">
        <v>353</v>
      </c>
    </row>
    <row r="119" spans="1:1" ht="29" customHeight="1">
      <c r="A119" s="14" t="s">
        <v>354</v>
      </c>
    </row>
    <row r="120" spans="1:1" ht="29" customHeight="1">
      <c r="A120" s="14" t="s">
        <v>355</v>
      </c>
    </row>
    <row r="121" spans="1:1" ht="29" customHeight="1">
      <c r="A121" s="14" t="s">
        <v>356</v>
      </c>
    </row>
    <row r="122" spans="1:1" ht="29" customHeight="1">
      <c r="A122" s="14" t="s">
        <v>357</v>
      </c>
    </row>
    <row r="123" spans="1:1" ht="29" customHeight="1">
      <c r="A123" s="14" t="s">
        <v>358</v>
      </c>
    </row>
    <row r="124" spans="1:1" ht="29" customHeight="1">
      <c r="A124" s="14" t="s">
        <v>359</v>
      </c>
    </row>
    <row r="125" spans="1:1" ht="29" customHeight="1">
      <c r="A125" s="14" t="s">
        <v>360</v>
      </c>
    </row>
    <row r="126" spans="1:1" ht="29" customHeight="1">
      <c r="A126" s="14" t="s">
        <v>361</v>
      </c>
    </row>
    <row r="127" spans="1:1" ht="29" customHeight="1">
      <c r="A127" s="14" t="s">
        <v>362</v>
      </c>
    </row>
    <row r="128" spans="1:1" ht="29" customHeight="1">
      <c r="A128" s="14" t="s">
        <v>363</v>
      </c>
    </row>
    <row r="129" spans="1:2" ht="29" customHeight="1">
      <c r="A129" s="14" t="s">
        <v>364</v>
      </c>
    </row>
    <row r="130" spans="1:2" ht="29" customHeight="1">
      <c r="A130" s="14" t="s">
        <v>365</v>
      </c>
      <c r="B130" s="14" t="s">
        <v>555</v>
      </c>
    </row>
    <row r="131" spans="1:2" ht="29" customHeight="1">
      <c r="A131" s="14" t="s">
        <v>366</v>
      </c>
      <c r="B131" s="14"/>
    </row>
    <row r="132" spans="1:2" ht="29" customHeight="1">
      <c r="A132" s="14" t="s">
        <v>367</v>
      </c>
      <c r="B132" s="14"/>
    </row>
    <row r="133" spans="1:2" ht="29" customHeight="1">
      <c r="A133" s="14" t="s">
        <v>368</v>
      </c>
      <c r="B133" s="14"/>
    </row>
    <row r="134" spans="1:2" ht="29" customHeight="1">
      <c r="A134" s="14" t="s">
        <v>369</v>
      </c>
      <c r="B134" s="14" t="s">
        <v>617</v>
      </c>
    </row>
    <row r="135" spans="1:2" ht="29" customHeight="1">
      <c r="A135" s="14" t="s">
        <v>370</v>
      </c>
      <c r="B135" s="14" t="s">
        <v>615</v>
      </c>
    </row>
    <row r="136" spans="1:2" ht="29" customHeight="1">
      <c r="A136" s="14" t="s">
        <v>371</v>
      </c>
      <c r="B136" s="14" t="s">
        <v>619</v>
      </c>
    </row>
    <row r="137" spans="1:2" ht="29" customHeight="1">
      <c r="A137" s="14" t="s">
        <v>372</v>
      </c>
      <c r="B137" s="14" t="s">
        <v>616</v>
      </c>
    </row>
    <row r="138" spans="1:2" ht="29" customHeight="1">
      <c r="A138" s="14" t="s">
        <v>373</v>
      </c>
      <c r="B138" s="14"/>
    </row>
    <row r="139" spans="1:2" ht="29" customHeight="1">
      <c r="A139" s="14" t="s">
        <v>374</v>
      </c>
      <c r="B139" s="14" t="s">
        <v>614</v>
      </c>
    </row>
    <row r="140" spans="1:2" ht="29" customHeight="1">
      <c r="A140" s="14" t="s">
        <v>375</v>
      </c>
      <c r="B140" s="14"/>
    </row>
    <row r="141" spans="1:2" ht="29" customHeight="1">
      <c r="A141" s="14" t="s">
        <v>376</v>
      </c>
      <c r="B141" s="14" t="s">
        <v>613</v>
      </c>
    </row>
    <row r="142" spans="1:2" ht="29" customHeight="1">
      <c r="A142" s="14" t="s">
        <v>377</v>
      </c>
      <c r="B142" s="14" t="s">
        <v>618</v>
      </c>
    </row>
    <row r="143" spans="1:2" ht="29" customHeight="1">
      <c r="A143" s="14" t="s">
        <v>378</v>
      </c>
    </row>
    <row r="144" spans="1:2" ht="29" customHeight="1">
      <c r="A144" s="14" t="s">
        <v>379</v>
      </c>
    </row>
    <row r="145" spans="1:2" ht="29" customHeight="1">
      <c r="A145" s="14" t="s">
        <v>380</v>
      </c>
    </row>
    <row r="146" spans="1:2" ht="29" customHeight="1">
      <c r="A146" s="14" t="s">
        <v>381</v>
      </c>
    </row>
    <row r="147" spans="1:2" ht="29" customHeight="1">
      <c r="A147" s="14" t="s">
        <v>382</v>
      </c>
    </row>
    <row r="148" spans="1:2" ht="29" customHeight="1">
      <c r="A148" s="14" t="s">
        <v>383</v>
      </c>
    </row>
    <row r="149" spans="1:2" ht="29" customHeight="1">
      <c r="A149" s="14" t="s">
        <v>384</v>
      </c>
    </row>
    <row r="150" spans="1:2" ht="29" customHeight="1">
      <c r="A150" s="14" t="s">
        <v>385</v>
      </c>
    </row>
    <row r="151" spans="1:2" ht="29" customHeight="1">
      <c r="A151" s="14" t="s">
        <v>386</v>
      </c>
    </row>
    <row r="152" spans="1:2" ht="29" customHeight="1">
      <c r="A152" s="14" t="s">
        <v>387</v>
      </c>
    </row>
    <row r="153" spans="1:2" ht="29" customHeight="1">
      <c r="A153" s="14" t="s">
        <v>388</v>
      </c>
      <c r="B153" s="14" t="s">
        <v>556</v>
      </c>
    </row>
    <row r="154" spans="1:2" ht="29" customHeight="1">
      <c r="A154" s="14" t="s">
        <v>389</v>
      </c>
      <c r="B154" s="14" t="s">
        <v>559</v>
      </c>
    </row>
    <row r="155" spans="1:2" ht="29" customHeight="1">
      <c r="A155" s="14" t="s">
        <v>635</v>
      </c>
      <c r="B155" s="14" t="s">
        <v>239</v>
      </c>
    </row>
    <row r="156" spans="1:2" ht="29" customHeight="1">
      <c r="A156" s="14" t="s">
        <v>636</v>
      </c>
      <c r="B156" s="14" t="s">
        <v>561</v>
      </c>
    </row>
    <row r="157" spans="1:2" ht="29" customHeight="1">
      <c r="A157" s="14" t="s">
        <v>637</v>
      </c>
      <c r="B157" s="14" t="s">
        <v>562</v>
      </c>
    </row>
    <row r="158" spans="1:2" ht="29" customHeight="1">
      <c r="A158" s="14" t="s">
        <v>638</v>
      </c>
      <c r="B158" s="14"/>
    </row>
    <row r="159" spans="1:2" ht="29" customHeight="1">
      <c r="A159" s="14" t="s">
        <v>639</v>
      </c>
      <c r="B159" s="14" t="s">
        <v>610</v>
      </c>
    </row>
    <row r="160" spans="1:2" ht="29" customHeight="1">
      <c r="A160" s="14" t="s">
        <v>640</v>
      </c>
      <c r="B160" s="14" t="s">
        <v>611</v>
      </c>
    </row>
    <row r="161" spans="1:2" ht="29" customHeight="1">
      <c r="A161" s="14" t="s">
        <v>641</v>
      </c>
      <c r="B161" s="14"/>
    </row>
    <row r="162" spans="1:2" ht="29" customHeight="1">
      <c r="A162" s="14" t="s">
        <v>642</v>
      </c>
      <c r="B162" s="14"/>
    </row>
    <row r="163" spans="1:2" ht="29" customHeight="1">
      <c r="A163" s="14" t="s">
        <v>643</v>
      </c>
      <c r="B163" s="14"/>
    </row>
    <row r="164" spans="1:2" ht="29" customHeight="1">
      <c r="A164" s="14" t="s">
        <v>644</v>
      </c>
      <c r="B164" s="14" t="s">
        <v>612</v>
      </c>
    </row>
    <row r="165" spans="1:2" ht="29" customHeight="1">
      <c r="A165" s="14" t="s">
        <v>645</v>
      </c>
      <c r="B165" s="14" t="s">
        <v>628</v>
      </c>
    </row>
    <row r="166" spans="1:2" ht="29" customHeight="1">
      <c r="A166" s="14" t="s">
        <v>646</v>
      </c>
      <c r="B166" s="14" t="s">
        <v>631</v>
      </c>
    </row>
    <row r="167" spans="1:2" ht="29" customHeight="1">
      <c r="A167" s="14" t="s">
        <v>647</v>
      </c>
      <c r="B167" s="14" t="s">
        <v>633</v>
      </c>
    </row>
  </sheetData>
  <phoneticPr fontId="6" type="noConversion"/>
  <pageMargins left="0.25" right="0.25" top="0.75" bottom="0.75" header="0.3" footer="0.3"/>
  <pageSetup orientation="portrait" horizontalDpi="4294967292" verticalDpi="4294967292"/>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8"/>
  <sheetViews>
    <sheetView showRuler="0" topLeftCell="B4" workbookViewId="0">
      <selection activeCell="C9" sqref="C9"/>
    </sheetView>
  </sheetViews>
  <sheetFormatPr baseColWidth="10" defaultRowHeight="15" x14ac:dyDescent="0"/>
  <cols>
    <col min="2" max="2" width="34" customWidth="1"/>
    <col min="3" max="3" width="31.1640625" customWidth="1"/>
  </cols>
  <sheetData>
    <row r="6" spans="2:3">
      <c r="B6" t="s">
        <v>736</v>
      </c>
      <c r="C6" t="s">
        <v>737</v>
      </c>
    </row>
    <row r="7" spans="2:3">
      <c r="B7" t="s">
        <v>751</v>
      </c>
      <c r="C7" t="s">
        <v>752</v>
      </c>
    </row>
    <row r="8" spans="2:3">
      <c r="B8" t="s">
        <v>753</v>
      </c>
      <c r="C8" t="s">
        <v>754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Working Data</vt:lpstr>
      <vt:lpstr>DB Seed Data</vt:lpstr>
      <vt:lpstr>print for missing info</vt:lpstr>
      <vt:lpstr>Resources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Hoiland</dc:creator>
  <cp:lastModifiedBy>Kevin Hoiland</cp:lastModifiedBy>
  <cp:lastPrinted>2013-04-14T19:40:53Z</cp:lastPrinted>
  <dcterms:created xsi:type="dcterms:W3CDTF">2012-05-20T16:43:53Z</dcterms:created>
  <dcterms:modified xsi:type="dcterms:W3CDTF">2013-04-21T19:09:04Z</dcterms:modified>
</cp:coreProperties>
</file>